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21840" windowHeight="12045"/>
  </bookViews>
  <sheets>
    <sheet name="Tableau 1" sheetId="1" r:id="rId1"/>
    <sheet name="Tableau 2" sheetId="2" r:id="rId2"/>
    <sheet name="Graphique 1a" sheetId="3" r:id="rId3"/>
    <sheet name="Graphique 1b" sheetId="4" r:id="rId4"/>
    <sheet name="Graphique A3.3" sheetId="5" r:id="rId5"/>
    <sheet name="Graphique A3.4" sheetId="6" r:id="rId6"/>
  </sheets>
  <calcPr calcId="125725"/>
</workbook>
</file>

<file path=xl/sharedStrings.xml><?xml version="1.0" encoding="utf-8"?>
<sst xmlns="http://schemas.openxmlformats.org/spreadsheetml/2006/main" count="173" uniqueCount="114">
  <si>
    <t xml:space="preserve">Ressources totales </t>
  </si>
  <si>
    <t>+3</t>
  </si>
  <si>
    <t>Revenus du travail</t>
  </si>
  <si>
    <t>-4</t>
  </si>
  <si>
    <t>Revenus sociaux</t>
  </si>
  <si>
    <t>-14</t>
  </si>
  <si>
    <t>Aides des parents</t>
  </si>
  <si>
    <t>+33</t>
  </si>
  <si>
    <t>Mesurées sur l’année, leurs ressources en 2014 sont équivalentes à 790 euros par mois, soit 3 % de plus.</t>
  </si>
  <si>
    <t>Champ : personnes âgées de 18 à 24 ans résidant en France (hors Mayotte).</t>
  </si>
  <si>
    <t xml:space="preserve">Lecture : Les jeunes adultes perçoivent au moment de l’enquête 770 euros par mois. </t>
  </si>
  <si>
    <t>Champ : Personnes âgées de 18 à 24 ans résidant en France (hors Mayotte).</t>
  </si>
  <si>
    <t>Tableau 1 : Écarts entre les revenus annuels et les revenus instantanés des jeunes adultes</t>
  </si>
  <si>
    <r>
      <t xml:space="preserve">Montant mensuel moyen fin 2014                            </t>
    </r>
    <r>
      <rPr>
        <sz val="10"/>
        <color indexed="8"/>
        <rFont val="Arial"/>
        <family val="2"/>
      </rPr>
      <t>(en euros)</t>
    </r>
  </si>
  <si>
    <t>Ensemble des jeunes adultes</t>
  </si>
  <si>
    <t>Répartition de jeunes adultes selon la situation résidentielle (en %)</t>
  </si>
  <si>
    <t>6 330</t>
  </si>
  <si>
    <t>11 270</t>
  </si>
  <si>
    <t>8 520</t>
  </si>
  <si>
    <t>1 430</t>
  </si>
  <si>
    <t>4 380</t>
  </si>
  <si>
    <t>2 120</t>
  </si>
  <si>
    <t>15 960</t>
  </si>
  <si>
    <t>19 950</t>
  </si>
  <si>
    <t>17 940</t>
  </si>
  <si>
    <t>Rapports inter-déciles</t>
  </si>
  <si>
    <t>D9/D1</t>
  </si>
  <si>
    <t>D9/D5</t>
  </si>
  <si>
    <t>D5/D1</t>
  </si>
  <si>
    <t>part dans les ressources totales (%)</t>
  </si>
  <si>
    <t>Tableau 2 : Ressources perçues par les jeunes adultes en 2014</t>
  </si>
  <si>
    <t>Ressource médiane en euros (D5)</t>
  </si>
  <si>
    <t>Ressources totales en euros (moyenne)</t>
  </si>
  <si>
    <t xml:space="preserve">    Revenus sociaux</t>
  </si>
  <si>
    <t xml:space="preserve">    Aides des parents</t>
  </si>
  <si>
    <t xml:space="preserve">    Aides d'autres personnes (hors conjoint) </t>
  </si>
  <si>
    <r>
      <t>Cohabitant</t>
    </r>
    <r>
      <rPr>
        <b/>
        <vertAlign val="superscript"/>
        <sz val="10"/>
        <color indexed="8"/>
        <rFont val="Arial"/>
        <family val="2"/>
      </rPr>
      <t>1</t>
    </r>
  </si>
  <si>
    <r>
      <t>Non-cohabitant</t>
    </r>
    <r>
      <rPr>
        <b/>
        <vertAlign val="superscript"/>
        <sz val="10"/>
        <color indexed="8"/>
        <rFont val="Arial"/>
        <family val="2"/>
      </rPr>
      <t>2</t>
    </r>
  </si>
  <si>
    <r>
      <t>1</t>
    </r>
    <r>
      <rPr>
        <vertAlign val="superscript"/>
        <sz val="10"/>
        <rFont val="Arial"/>
        <family val="2"/>
      </rPr>
      <t xml:space="preserve">er </t>
    </r>
    <r>
      <rPr>
        <sz val="10"/>
        <rFont val="Arial"/>
        <family val="2"/>
      </rPr>
      <t>décile de ressources en euros (D1)</t>
    </r>
  </si>
  <si>
    <r>
      <t>9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décile de ressources en euros (D9)</t>
    </r>
  </si>
  <si>
    <r>
      <t xml:space="preserve">    Revenus du travail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</si>
  <si>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. Y compris les jeunes ayant décohabité en 2014 (10 % des jeunes adultes).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</si>
  <si>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. Treize jeunes déclarent recevoir des revenus immobiliers ; ils sont ajoutés aux revenus du travail.</t>
    </r>
  </si>
  <si>
    <t>Source : DREES-INSEE, Enquête nationale sur les ressources des jeunes 2014, données provisoires.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</si>
  <si>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. Y compris les jeunes ayant recohabité en 2014 (2 % des jeunes adultes).</t>
    </r>
  </si>
  <si>
    <t>Graphique 1a : Composition des ressources individuelles des cohabitants selon la situation d’activité en 2014</t>
  </si>
  <si>
    <r>
      <t>Aides d'autres personnes</t>
    </r>
    <r>
      <rPr>
        <b/>
        <i/>
        <sz val="11"/>
        <color indexed="8"/>
        <rFont val="Calibri"/>
        <family val="2"/>
      </rPr>
      <t xml:space="preserve"> (hors conjoint)</t>
    </r>
  </si>
  <si>
    <t>Total des ressources</t>
  </si>
  <si>
    <t>majoritairement ou toujours en emploi (18 %)</t>
  </si>
  <si>
    <t>majoritairement ou toujours au chômage ou inactif (15 %)</t>
  </si>
  <si>
    <t>Note : Les personnes qui n’ont pas répondu aux questions sur la situation en 2014 ne sont pas représentées dans les graphiques. Elles représentent 1 % de l’ensemble des jeunes adultes.</t>
  </si>
  <si>
    <t>En euros</t>
  </si>
  <si>
    <r>
      <t>Aides d'autres personnes</t>
    </r>
    <r>
      <rPr>
        <b/>
        <i/>
        <sz val="10"/>
        <color indexed="8"/>
        <rFont val="Arial"/>
        <family val="2"/>
      </rPr>
      <t xml:space="preserve"> (hors conjoint)</t>
    </r>
  </si>
  <si>
    <t>avec activité ou stage rémunéré      (28 %)</t>
  </si>
  <si>
    <t>sans activité rémunérée             (15 %)</t>
  </si>
  <si>
    <t>sans emploi             (9 %)</t>
  </si>
  <si>
    <t>Total des ressources arrondi</t>
  </si>
  <si>
    <t>En %</t>
  </si>
  <si>
    <t>Graphique 1b : Composition des ressources individuelles des non-cohabitants selon la situation d’activité en 2014</t>
  </si>
  <si>
    <t>Aides d'autres personnes (hors conjoint)</t>
  </si>
  <si>
    <t>majoritairement ou toujours en emploi (23 %)</t>
  </si>
  <si>
    <t>majoritairement  ou toujours au chômage ou inactif (8 %)</t>
  </si>
  <si>
    <t xml:space="preserve">En euros </t>
  </si>
  <si>
    <t>sans activité rémunérée                  (16 %)</t>
  </si>
  <si>
    <t>avec activité ou stage rémunéré                       (41 %)</t>
  </si>
  <si>
    <t>sans emploi                             (2 %)</t>
  </si>
  <si>
    <t>vers l'emploi                      (4 %)</t>
  </si>
  <si>
    <t>18 ans</t>
  </si>
  <si>
    <t>19 ans</t>
  </si>
  <si>
    <t>20 ans</t>
  </si>
  <si>
    <t>21 ans</t>
  </si>
  <si>
    <t>22 ans</t>
  </si>
  <si>
    <t>23 ans</t>
  </si>
  <si>
    <t>24 ans</t>
  </si>
  <si>
    <t>Âge moyen (axe de droite)</t>
  </si>
  <si>
    <t>majoritairement  ou toujours au chômage ou inactif (12 %)</t>
  </si>
  <si>
    <t>Graphique A3.3 : Âge des jeunes selon la situation d’activité en 2014</t>
  </si>
  <si>
    <t>sans emploi               (6 %)</t>
  </si>
  <si>
    <t>vers l'emploi              (6 %)</t>
  </si>
  <si>
    <r>
      <t xml:space="preserve">sans </t>
    </r>
    <r>
      <rPr>
        <sz val="10"/>
        <color indexed="8"/>
        <rFont val="Arial"/>
        <family val="2"/>
      </rPr>
      <t>activité rémunérée                  (16 %)</t>
    </r>
  </si>
  <si>
    <t>majoritairement ou toujours en emploi                       (20 %)</t>
  </si>
  <si>
    <t>% de jeunes qui travaillent au cours du trimestre (axe de gauche)</t>
  </si>
  <si>
    <t>Montant total en euros (moyenne par mois - axe de droite)</t>
  </si>
  <si>
    <t>Janv.-mars</t>
  </si>
  <si>
    <t>Mars-juin</t>
  </si>
  <si>
    <t>Juil.-sept.</t>
  </si>
  <si>
    <t>Oct.-déc.</t>
  </si>
  <si>
    <t>Montant total en euros arrondi (moyenne par mois - axe de droite)</t>
  </si>
  <si>
    <t>Graphique A3.4 : Revenus du travail des jeunes en cours d’études qui ont une activité ou un stage rémunéré en 2014</t>
  </si>
  <si>
    <t>parcours professionnel heurté (7 %)</t>
  </si>
  <si>
    <t>vers l'emploi             (7 %)</t>
  </si>
  <si>
    <t>Sortie d'études en cours d'année</t>
  </si>
  <si>
    <t>En études</t>
  </si>
  <si>
    <t>Jamais en études</t>
  </si>
  <si>
    <t>parcours professionnel heurté (5 %)</t>
  </si>
  <si>
    <t>parcours professionnel heurté (6 %)</t>
  </si>
  <si>
    <r>
      <t>Montant moyen annuel</t>
    </r>
    <r>
      <rPr>
        <sz val="10"/>
        <color indexed="8"/>
        <rFont val="Arial"/>
        <family val="2"/>
      </rPr>
      <t xml:space="preserve"> (mensualisé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en euros)</t>
    </r>
  </si>
  <si>
    <r>
      <t xml:space="preserve">Écarts                     </t>
    </r>
    <r>
      <rPr>
        <sz val="10"/>
        <color indexed="8"/>
        <rFont val="Arial"/>
        <family val="2"/>
      </rPr>
      <t xml:space="preserve"> (en %)</t>
    </r>
  </si>
  <si>
    <t>Note : Le montant moyen annuel (mensualisé) inclut les aides occasionnelles, qui ne sont pas comprises dans le montant mensuel moyen.</t>
  </si>
  <si>
    <r>
      <t>Source : DREES-INSEE, Enquête nationale sur les ressources des jeunes 2014</t>
    </r>
    <r>
      <rPr>
        <sz val="10"/>
        <color indexed="8"/>
        <rFont val="Arial"/>
        <family val="2"/>
      </rPr>
      <t>.</t>
    </r>
  </si>
  <si>
    <t>Lecture : En 2014 les jeunes adultes cohabitants perçoivent 7 780 euros en moyenne.</t>
  </si>
  <si>
    <t>La part du principal poste de ressources de chacune des catégories d’activité est indiquée dans le graphique.</t>
  </si>
  <si>
    <t>Lecture : Les cohabitants en études en 2014 et n’ayant jamais réalisé une activité rémunérée perçoivent 4 390 euros par an en moyenne ; ils représentent 15 % de l’ensemble des jeunes ;</t>
  </si>
  <si>
    <t>leur principal poste de ressources est constitué des aides des parents, qui représentent 75 % des ressources totales en moyenne.</t>
  </si>
  <si>
    <t>Lecture : les non-cohabitants en études en 2014 et n’ayant jamais pratiqué d'activité rémunérée perçoivent 8 890 euros par an en moyenne ; ils représentent 16 % de l’ensemble des jeunes ;</t>
  </si>
  <si>
    <t>Source : DREES-INSEE, Enquête nationale sur les ressources des jeunes 2014.</t>
  </si>
  <si>
    <t>activité ou stage rémunéré                                (33 %)</t>
  </si>
  <si>
    <t>Note : L’âge des jeunes au 1er octobre 2014.</t>
  </si>
  <si>
    <t>Champ : Personnes âgées de 18 à 24 ans résidant en France (hors Mayotte).</t>
  </si>
  <si>
    <t>Source : DREES-INSEE, Enquête nationale sur les ressources des jeunes 2014.</t>
  </si>
  <si>
    <t>Lecture : Les jeunes en cours d’études sans activité rémunérée ont 19,8 ans en moyenne au 1er octobre 2014. La moitié (50 %) des jeunes de cette catégorie ont 19 ans ou moins.</t>
  </si>
  <si>
    <t>Lecture : Les jeunes adultes en cours d’études toute l’année ayant une activité rémunérée au cours de l’année sont 84 % à travailler au troisième trimestre, c’est-à-dire entre juillet et septembre. Ils perçoivent en moyenne 570 euros par mois.</t>
  </si>
  <si>
    <t>Champ : Personnes âgées de 18 à 24 ans résidant en France (hors Mayotte), en cours d’études avec une activité rémunérée en 2014.</t>
  </si>
  <si>
    <r>
      <t>Source : DREES-INSEE, Enquête nationale sur les ressources des jeunes 2014</t>
    </r>
    <r>
      <rPr>
        <sz val="10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</si>
</sst>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color indexed="8"/>
      <name val="Arial"/>
      <family val="2"/>
    </font>
    <font>
      <b/>
      <i/>
      <sz val="11"/>
      <color indexed="8"/>
      <name val="Calibri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0" applyFont="1" applyFill="1"/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left" vertical="center"/>
    </xf>
    <xf numFmtId="0" fontId="9" fillId="2" borderId="0" xfId="0" applyFont="1" applyFill="1"/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6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left" vertical="center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 applyProtection="1">
      <alignment horizontal="center" vertical="center"/>
      <protection locked="0"/>
    </xf>
    <xf numFmtId="1" fontId="14" fillId="3" borderId="1" xfId="2" applyNumberFormat="1" applyFont="1" applyFill="1" applyBorder="1" applyAlignment="1" applyProtection="1">
      <alignment horizontal="center" vertical="center"/>
      <protection locked="0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2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1" fontId="14" fillId="3" borderId="0" xfId="2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7" fillId="2" borderId="0" xfId="0" applyFont="1" applyFill="1" applyAlignment="1">
      <alignment horizontal="right"/>
    </xf>
    <xf numFmtId="0" fontId="8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/>
    <xf numFmtId="1" fontId="6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17" fillId="2" borderId="0" xfId="0" applyFont="1" applyFill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0" applyFont="1" applyBorder="1"/>
    <xf numFmtId="1" fontId="19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/>
    <xf numFmtId="1" fontId="6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9" fillId="2" borderId="0" xfId="0" applyFont="1" applyFill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0" fontId="21" fillId="0" borderId="0" xfId="0" applyFont="1"/>
  </cellXfs>
  <cellStyles count="5">
    <cellStyle name="Monétaire" xfId="1" builtinId="4"/>
    <cellStyle name="Monétaire 2" xfId="3"/>
    <cellStyle name="Normal" xfId="0" builtinId="0"/>
    <cellStyle name="Pourcentage" xfId="2" builtinId="5"/>
    <cellStyle name="Pourcentag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51447957720014E-2"/>
          <c:y val="5.3797954599455564E-2"/>
          <c:w val="0.92102288154419565"/>
          <c:h val="0.7245627520214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1a'!$D$5</c:f>
              <c:strCache>
                <c:ptCount val="1"/>
                <c:pt idx="0">
                  <c:v>Revenus du travail</c:v>
                </c:pt>
              </c:strCache>
            </c:strRef>
          </c:tx>
          <c:invertIfNegative val="0"/>
          <c:cat>
            <c:multiLvlStrRef>
              <c:f>'Graphique 1a'!$B$6:$C$12</c:f>
              <c:multiLvlStrCache>
                <c:ptCount val="7"/>
                <c:lvl>
                  <c:pt idx="0">
                    <c:v>sans activité rémunérée             (15 %)</c:v>
                  </c:pt>
                  <c:pt idx="1">
                    <c:v>avec activité ou stage rémunéré      (28 %)</c:v>
                  </c:pt>
                  <c:pt idx="2">
                    <c:v>sans emploi             (9 %)</c:v>
                  </c:pt>
                  <c:pt idx="3">
                    <c:v>vers l'emploi             (7 %)</c:v>
                  </c:pt>
                  <c:pt idx="4">
                    <c:v>majoritairement ou toujours en emploi (18 %)</c:v>
                  </c:pt>
                  <c:pt idx="5">
                    <c:v>parcours professionnel heurté (7 %)</c:v>
                  </c:pt>
                  <c:pt idx="6">
                    <c:v>majoritairement ou toujours au chômage ou inactif (15 %)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1a'!$D$6:$D$12</c:f>
              <c:numCache>
                <c:formatCode>#,##0</c:formatCode>
                <c:ptCount val="7"/>
                <c:pt idx="0">
                  <c:v>0</c:v>
                </c:pt>
                <c:pt idx="1">
                  <c:v>3274.2787048</c:v>
                </c:pt>
                <c:pt idx="2">
                  <c:v>2449.0288374012625</c:v>
                </c:pt>
                <c:pt idx="3">
                  <c:v>7350.1308490269112</c:v>
                </c:pt>
                <c:pt idx="4">
                  <c:v>14062.33360455141</c:v>
                </c:pt>
                <c:pt idx="5">
                  <c:v>6088.7107035093723</c:v>
                </c:pt>
                <c:pt idx="6">
                  <c:v>1042.9867567565218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1-40EA-8D62-9DAE9FA0FF1C}"/>
            </c:ext>
          </c:extLst>
        </c:ser>
        <c:ser>
          <c:idx val="1"/>
          <c:order val="1"/>
          <c:tx>
            <c:strRef>
              <c:f>'Graphique 1a'!$E$5</c:f>
              <c:strCache>
                <c:ptCount val="1"/>
                <c:pt idx="0">
                  <c:v>Revenus sociaux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71244547230086E-17"/>
                  <c:y val="-8.188550451804034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  <a:r>
                      <a:rPr lang="en-US"/>
                      <a:t>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1-40EA-8D62-9DAE9FA0FF1C}"/>
                </c:ext>
              </c:extLst>
            </c:dLbl>
            <c:dLbl>
              <c:idx val="1"/>
              <c:layout>
                <c:manualLayout>
                  <c:x val="0"/>
                  <c:y val="8.821676118462516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  <a:r>
                      <a:rPr lang="en-US"/>
                      <a:t>6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1-40EA-8D62-9DAE9FA0FF1C}"/>
                </c:ext>
              </c:extLst>
            </c:dLbl>
            <c:dLbl>
              <c:idx val="2"/>
              <c:layout>
                <c:manualLayout>
                  <c:x val="5.1084978188920511E-17"/>
                  <c:y val="7.81348456206678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  <a:r>
                      <a:rPr lang="en-US"/>
                      <a:t>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11-40EA-8D62-9DAE9FA0FF1C}"/>
                </c:ext>
              </c:extLst>
            </c:dLbl>
            <c:dLbl>
              <c:idx val="3"/>
              <c:layout>
                <c:manualLayout>
                  <c:x val="0"/>
                  <c:y val="0.196597353497164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  <a:r>
                      <a:rPr lang="en-US"/>
                      <a:t>7 %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1-40EA-8D62-9DAE9FA0FF1C}"/>
                </c:ext>
              </c:extLst>
            </c:dLbl>
            <c:dLbl>
              <c:idx val="4"/>
              <c:layout>
                <c:manualLayout>
                  <c:x val="0"/>
                  <c:y val="0.335223692501575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  <a:r>
                      <a:rPr lang="en-US"/>
                      <a:t>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11-40EA-8D62-9DAE9FA0FF1C}"/>
                </c:ext>
              </c:extLst>
            </c:dLbl>
            <c:dLbl>
              <c:idx val="5"/>
              <c:layout>
                <c:manualLayout>
                  <c:x val="0"/>
                  <c:y val="0.1814744801512290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  <a:r>
                      <a:rPr lang="en-US"/>
                      <a:t>1 %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11-40EA-8D62-9DAE9FA0FF1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  <a:r>
                      <a:rPr lang="en-US"/>
                      <a:t>4 %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11-40EA-8D62-9DAE9FA0F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'Graphique 1a'!$B$6:$C$12</c:f>
              <c:multiLvlStrCache>
                <c:ptCount val="7"/>
                <c:lvl>
                  <c:pt idx="0">
                    <c:v>sans activité rémunérée             (15 %)</c:v>
                  </c:pt>
                  <c:pt idx="1">
                    <c:v>avec activité ou stage rémunéré      (28 %)</c:v>
                  </c:pt>
                  <c:pt idx="2">
                    <c:v>sans emploi             (9 %)</c:v>
                  </c:pt>
                  <c:pt idx="3">
                    <c:v>vers l'emploi             (7 %)</c:v>
                  </c:pt>
                  <c:pt idx="4">
                    <c:v>majoritairement ou toujours en emploi (18 %)</c:v>
                  </c:pt>
                  <c:pt idx="5">
                    <c:v>parcours professionnel heurté (7 %)</c:v>
                  </c:pt>
                  <c:pt idx="6">
                    <c:v>majoritairement ou toujours au chômage ou inactif (15 %)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1a'!$E$6:$E$12</c:f>
              <c:numCache>
                <c:formatCode>#,##0</c:formatCode>
                <c:ptCount val="7"/>
                <c:pt idx="0">
                  <c:v>947.22511480000003</c:v>
                </c:pt>
                <c:pt idx="1">
                  <c:v>525.89593960000002</c:v>
                </c:pt>
                <c:pt idx="2">
                  <c:v>824.05202702460497</c:v>
                </c:pt>
                <c:pt idx="3">
                  <c:v>525.36865501790544</c:v>
                </c:pt>
                <c:pt idx="4">
                  <c:v>326.08685852838687</c:v>
                </c:pt>
                <c:pt idx="5">
                  <c:v>1671.9874005434297</c:v>
                </c:pt>
                <c:pt idx="6">
                  <c:v>1860.7513623451248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D11-40EA-8D62-9DAE9FA0FF1C}"/>
            </c:ext>
          </c:extLst>
        </c:ser>
        <c:ser>
          <c:idx val="2"/>
          <c:order val="2"/>
          <c:tx>
            <c:strRef>
              <c:f>'Graphique 1a'!$F$5</c:f>
              <c:strCache>
                <c:ptCount val="1"/>
                <c:pt idx="0">
                  <c:v>Aides des parents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932427725531311E-3"/>
                  <c:y val="-0.103339634530560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  <a:r>
                      <a:rPr lang="en-US"/>
                      <a:t> 390 €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11-40EA-8D62-9DAE9FA0FF1C}"/>
                </c:ext>
              </c:extLst>
            </c:dLbl>
            <c:dLbl>
              <c:idx val="1"/>
              <c:layout>
                <c:manualLayout>
                  <c:x val="0"/>
                  <c:y val="-9.829867674858230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  <a:r>
                      <a:rPr lang="en-US"/>
                      <a:t> 050 €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11-40EA-8D62-9DAE9FA0FF1C}"/>
                </c:ext>
              </c:extLst>
            </c:dLbl>
            <c:dLbl>
              <c:idx val="2"/>
              <c:layout>
                <c:manualLayout>
                  <c:x val="0"/>
                  <c:y val="-7.057340894770010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</a:t>
                    </a:r>
                    <a:r>
                      <a:rPr lang="en-US"/>
                      <a:t> 430 €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11-40EA-8D62-9DAE9FA0FF1C}"/>
                </c:ext>
              </c:extLst>
            </c:dLbl>
            <c:dLbl>
              <c:idx val="3"/>
              <c:layout>
                <c:manualLayout>
                  <c:x val="0"/>
                  <c:y val="-5.545053560176433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  <a:r>
                      <a:rPr lang="en-US"/>
                      <a:t> 520 €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11-40EA-8D62-9DAE9FA0FF1C}"/>
                </c:ext>
              </c:extLst>
            </c:dLbl>
            <c:dLbl>
              <c:idx val="4"/>
              <c:layout>
                <c:manualLayout>
                  <c:x val="0"/>
                  <c:y val="-3.276622558286077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4 870 €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11-40EA-8D62-9DAE9FA0FF1C}"/>
                </c:ext>
              </c:extLst>
            </c:dLbl>
            <c:dLbl>
              <c:idx val="5"/>
              <c:layout>
                <c:manualLayout>
                  <c:x val="0"/>
                  <c:y val="-3.780738182774416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  <a:r>
                      <a:rPr lang="en-US"/>
                      <a:t> 630 €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11-40EA-8D62-9DAE9FA0FF1C}"/>
                </c:ext>
              </c:extLst>
            </c:dLbl>
            <c:dLbl>
              <c:idx val="6"/>
              <c:layout>
                <c:manualLayout>
                  <c:x val="0"/>
                  <c:y val="-4.78890989287965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</a:t>
                    </a:r>
                    <a:r>
                      <a:rPr lang="en-US"/>
                      <a:t> 220 €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11-40EA-8D62-9DAE9FA0F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'Graphique 1a'!$B$6:$C$12</c:f>
              <c:multiLvlStrCache>
                <c:ptCount val="7"/>
                <c:lvl>
                  <c:pt idx="0">
                    <c:v>sans activité rémunérée             (15 %)</c:v>
                  </c:pt>
                  <c:pt idx="1">
                    <c:v>avec activité ou stage rémunéré      (28 %)</c:v>
                  </c:pt>
                  <c:pt idx="2">
                    <c:v>sans emploi             (9 %)</c:v>
                  </c:pt>
                  <c:pt idx="3">
                    <c:v>vers l'emploi             (7 %)</c:v>
                  </c:pt>
                  <c:pt idx="4">
                    <c:v>majoritairement ou toujours en emploi (18 %)</c:v>
                  </c:pt>
                  <c:pt idx="5">
                    <c:v>parcours professionnel heurté (7 %)</c:v>
                  </c:pt>
                  <c:pt idx="6">
                    <c:v>majoritairement ou toujours au chômage ou inactif (15 %)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1a'!$F$6:$F$12</c:f>
              <c:numCache>
                <c:formatCode>#,##0</c:formatCode>
                <c:ptCount val="7"/>
                <c:pt idx="0">
                  <c:v>3302.9757576000002</c:v>
                </c:pt>
                <c:pt idx="1">
                  <c:v>3156.4560247999998</c:v>
                </c:pt>
                <c:pt idx="2">
                  <c:v>1996.4206289725998</c:v>
                </c:pt>
                <c:pt idx="3">
                  <c:v>1575.5649793744333</c:v>
                </c:pt>
                <c:pt idx="4">
                  <c:v>462.74843785180286</c:v>
                </c:pt>
                <c:pt idx="5">
                  <c:v>790.84568102509138</c:v>
                </c:pt>
                <c:pt idx="6">
                  <c:v>1232.2757544303702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FD11-40EA-8D62-9DAE9FA0FF1C}"/>
            </c:ext>
          </c:extLst>
        </c:ser>
        <c:ser>
          <c:idx val="3"/>
          <c:order val="3"/>
          <c:tx>
            <c:strRef>
              <c:f>'Graphique 1a'!$G$5</c:f>
              <c:strCache>
                <c:ptCount val="1"/>
                <c:pt idx="0">
                  <c:v>Aides d'autres personnes (hors conjoint)</c:v>
                </c:pt>
              </c:strCache>
            </c:strRef>
          </c:tx>
          <c:invertIfNegative val="0"/>
          <c:cat>
            <c:multiLvlStrRef>
              <c:f>'Graphique 1a'!$B$6:$C$12</c:f>
              <c:multiLvlStrCache>
                <c:ptCount val="7"/>
                <c:lvl>
                  <c:pt idx="0">
                    <c:v>sans activité rémunérée             (15 %)</c:v>
                  </c:pt>
                  <c:pt idx="1">
                    <c:v>avec activité ou stage rémunéré      (28 %)</c:v>
                  </c:pt>
                  <c:pt idx="2">
                    <c:v>sans emploi             (9 %)</c:v>
                  </c:pt>
                  <c:pt idx="3">
                    <c:v>vers l'emploi             (7 %)</c:v>
                  </c:pt>
                  <c:pt idx="4">
                    <c:v>majoritairement ou toujours en emploi (18 %)</c:v>
                  </c:pt>
                  <c:pt idx="5">
                    <c:v>parcours professionnel heurté (7 %)</c:v>
                  </c:pt>
                  <c:pt idx="6">
                    <c:v>majoritairement ou toujours au chômage ou inactif (15 %)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1a'!$G$6:$G$12</c:f>
              <c:numCache>
                <c:formatCode>#,##0</c:formatCode>
                <c:ptCount val="7"/>
                <c:pt idx="0">
                  <c:v>138.9693695</c:v>
                </c:pt>
                <c:pt idx="1">
                  <c:v>95.320767200000006</c:v>
                </c:pt>
                <c:pt idx="2">
                  <c:v>158.14155850641521</c:v>
                </c:pt>
                <c:pt idx="3">
                  <c:v>68.920427330856327</c:v>
                </c:pt>
                <c:pt idx="4">
                  <c:v>17.516331371781195</c:v>
                </c:pt>
                <c:pt idx="5">
                  <c:v>74.90712854140088</c:v>
                </c:pt>
                <c:pt idx="6">
                  <c:v>81.35367608832216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D11-40EA-8D62-9DAE9FA0F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94592"/>
        <c:axId val="80496128"/>
      </c:barChart>
      <c:catAx>
        <c:axId val="8049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496128"/>
        <c:crosses val="autoZero"/>
        <c:auto val="1"/>
        <c:lblAlgn val="ctr"/>
        <c:lblOffset val="100"/>
        <c:noMultiLvlLbl val="0"/>
      </c:catAx>
      <c:valAx>
        <c:axId val="80496128"/>
        <c:scaling>
          <c:orientation val="minMax"/>
          <c:max val="18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494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96200110719093E-2"/>
          <c:y val="6.0756120712933286E-2"/>
          <c:w val="0.91476410995195256"/>
          <c:h val="0.66494760182689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1b'!$D$5</c:f>
              <c:strCache>
                <c:ptCount val="1"/>
                <c:pt idx="0">
                  <c:v>Revenus du travail</c:v>
                </c:pt>
              </c:strCache>
            </c:strRef>
          </c:tx>
          <c:invertIfNegative val="0"/>
          <c:cat>
            <c:multiLvlStrRef>
              <c:f>'Graphique 1b'!$B$6:$C$12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avec activité ou stage rémunéré                       (41 %)</c:v>
                  </c:pt>
                  <c:pt idx="2">
                    <c:v>sans emploi                             (2 %)</c:v>
                  </c:pt>
                  <c:pt idx="3">
                    <c:v>vers l'emploi                      (4 %)</c:v>
                  </c:pt>
                  <c:pt idx="4">
                    <c:v>majoritairement ou toujours en emploi (23 %)</c:v>
                  </c:pt>
                  <c:pt idx="5">
                    <c:v>parcours professionnel heurté (5 %)</c:v>
                  </c:pt>
                  <c:pt idx="6">
                    <c:v>majoritairement  ou toujours au chômage ou inactif (8 %)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1b'!$D$6:$D$12</c:f>
              <c:numCache>
                <c:formatCode>#,##0</c:formatCode>
                <c:ptCount val="7"/>
                <c:pt idx="0">
                  <c:v>2.2585999999999999E-3</c:v>
                </c:pt>
                <c:pt idx="1">
                  <c:v>3178.6779194999999</c:v>
                </c:pt>
                <c:pt idx="2">
                  <c:v>3948.6894078352611</c:v>
                </c:pt>
                <c:pt idx="3">
                  <c:v>10612.882396225323</c:v>
                </c:pt>
                <c:pt idx="4">
                  <c:v>14729.706059698203</c:v>
                </c:pt>
                <c:pt idx="5">
                  <c:v>6450.2994562816466</c:v>
                </c:pt>
                <c:pt idx="6">
                  <c:v>1384.9743506815153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5-4D7A-AA48-D8CEF5DBBDC3}"/>
            </c:ext>
          </c:extLst>
        </c:ser>
        <c:ser>
          <c:idx val="1"/>
          <c:order val="1"/>
          <c:tx>
            <c:strRef>
              <c:f>'Graphique 1b'!$E$5</c:f>
              <c:strCache>
                <c:ptCount val="1"/>
                <c:pt idx="0">
                  <c:v>Revenus sociaux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157790894347193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5-4D7A-AA48-D8CEF5DBBDC3}"/>
                </c:ext>
              </c:extLst>
            </c:dLbl>
            <c:dLbl>
              <c:idx val="1"/>
              <c:layout>
                <c:manualLayout>
                  <c:x val="2.8732484642098143E-17"/>
                  <c:y val="-0.157790894347193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5-4D7A-AA48-D8CEF5DBBDC3}"/>
                </c:ext>
              </c:extLst>
            </c:dLbl>
            <c:dLbl>
              <c:idx val="2"/>
              <c:layout>
                <c:manualLayout>
                  <c:x val="-1.5672445397570465E-3"/>
                  <c:y val="0.128862563716874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5-4D7A-AA48-D8CEF5DBBDC3}"/>
                </c:ext>
              </c:extLst>
            </c:dLbl>
            <c:dLbl>
              <c:idx val="3"/>
              <c:layout>
                <c:manualLayout>
                  <c:x val="-1.5672445397570465E-3"/>
                  <c:y val="0.226166948564309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65-4D7A-AA48-D8CEF5DBBDC3}"/>
                </c:ext>
              </c:extLst>
            </c:dLbl>
            <c:dLbl>
              <c:idx val="4"/>
              <c:layout>
                <c:manualLayout>
                  <c:x val="0"/>
                  <c:y val="0.302432547498786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65-4D7A-AA48-D8CEF5DBBDC3}"/>
                </c:ext>
              </c:extLst>
            </c:dLbl>
            <c:dLbl>
              <c:idx val="5"/>
              <c:layout>
                <c:manualLayout>
                  <c:x val="0"/>
                  <c:y val="0.197238617933991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65-4D7A-AA48-D8CEF5DBBDC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71 %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65-4D7A-AA48-D8CEF5DBBDC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'Graphique 1b'!$B$6:$C$12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avec activité ou stage rémunéré                       (41 %)</c:v>
                  </c:pt>
                  <c:pt idx="2">
                    <c:v>sans emploi                             (2 %)</c:v>
                  </c:pt>
                  <c:pt idx="3">
                    <c:v>vers l'emploi                      (4 %)</c:v>
                  </c:pt>
                  <c:pt idx="4">
                    <c:v>majoritairement ou toujours en emploi (23 %)</c:v>
                  </c:pt>
                  <c:pt idx="5">
                    <c:v>parcours professionnel heurté (5 %)</c:v>
                  </c:pt>
                  <c:pt idx="6">
                    <c:v>majoritairement  ou toujours au chômage ou inactif (8 %)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1b'!$E$6:$E$12</c:f>
              <c:numCache>
                <c:formatCode>#,##0</c:formatCode>
                <c:ptCount val="7"/>
                <c:pt idx="0">
                  <c:v>1928.3989977000001</c:v>
                </c:pt>
                <c:pt idx="1">
                  <c:v>1961.8575731999999</c:v>
                </c:pt>
                <c:pt idx="2">
                  <c:v>2859.5290192205975</c:v>
                </c:pt>
                <c:pt idx="3">
                  <c:v>1383.9181381259723</c:v>
                </c:pt>
                <c:pt idx="4">
                  <c:v>909.74244591017691</c:v>
                </c:pt>
                <c:pt idx="5">
                  <c:v>3721.7392474323292</c:v>
                </c:pt>
                <c:pt idx="6">
                  <c:v>5255.5672558659899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A65-4D7A-AA48-D8CEF5DBBDC3}"/>
            </c:ext>
          </c:extLst>
        </c:ser>
        <c:ser>
          <c:idx val="2"/>
          <c:order val="2"/>
          <c:tx>
            <c:strRef>
              <c:f>'Graphique 1b'!$F$5</c:f>
              <c:strCache>
                <c:ptCount val="1"/>
                <c:pt idx="0">
                  <c:v>Aides des parents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366242321049071E-17"/>
                  <c:y val="-0.1577908943471932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</a:t>
                    </a:r>
                    <a:r>
                      <a:rPr lang="en-US" baseline="0"/>
                      <a:t> 890 €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65-4D7A-AA48-D8CEF5DBBDC3}"/>
                </c:ext>
              </c:extLst>
            </c:dLbl>
            <c:dLbl>
              <c:idx val="1"/>
              <c:layout>
                <c:manualLayout>
                  <c:x val="0"/>
                  <c:y val="-0.1446416531515937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1 400 €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65-4D7A-AA48-D8CEF5DBBDC3}"/>
                </c:ext>
              </c:extLst>
            </c:dLbl>
            <c:dLbl>
              <c:idx val="2"/>
              <c:layout>
                <c:manualLayout>
                  <c:x val="0"/>
                  <c:y val="-0.1104536260430350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0 720 €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65-4D7A-AA48-D8CEF5DBBDC3}"/>
                </c:ext>
              </c:extLst>
            </c:dLbl>
            <c:dLbl>
              <c:idx val="3"/>
              <c:layout>
                <c:manualLayout>
                  <c:x val="0"/>
                  <c:y val="-5.785666126063748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3 780 €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65-4D7A-AA48-D8CEF5DBBDC3}"/>
                </c:ext>
              </c:extLst>
            </c:dLbl>
            <c:dLbl>
              <c:idx val="4"/>
              <c:layout>
                <c:manualLayout>
                  <c:x val="0"/>
                  <c:y val="-4.207757182591819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6 470</a:t>
                    </a:r>
                    <a:r>
                      <a:rPr lang="en-US" baseline="0"/>
                      <a:t>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65-4D7A-AA48-D8CEF5DBBDC3}"/>
                </c:ext>
              </c:extLst>
            </c:dLbl>
            <c:dLbl>
              <c:idx val="5"/>
              <c:layout>
                <c:manualLayout>
                  <c:x val="1.5672445397570465E-3"/>
                  <c:y val="-4.733726830415790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/>
                      <a:t>1 330 €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65-4D7A-AA48-D8CEF5DBBDC3}"/>
                </c:ext>
              </c:extLst>
            </c:dLbl>
            <c:dLbl>
              <c:idx val="6"/>
              <c:layout>
                <c:manualLayout>
                  <c:x val="1.5671211346751743E-3"/>
                  <c:y val="-3.94477235867982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</a:t>
                    </a:r>
                    <a:r>
                      <a:rPr lang="en-US"/>
                      <a:t> 450 €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65-4D7A-AA48-D8CEF5DBBD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'Graphique 1b'!$B$6:$C$12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avec activité ou stage rémunéré                       (41 %)</c:v>
                  </c:pt>
                  <c:pt idx="2">
                    <c:v>sans emploi                             (2 %)</c:v>
                  </c:pt>
                  <c:pt idx="3">
                    <c:v>vers l'emploi                      (4 %)</c:v>
                  </c:pt>
                  <c:pt idx="4">
                    <c:v>majoritairement ou toujours en emploi (23 %)</c:v>
                  </c:pt>
                  <c:pt idx="5">
                    <c:v>parcours professionnel heurté (5 %)</c:v>
                  </c:pt>
                  <c:pt idx="6">
                    <c:v>majoritairement  ou toujours au chômage ou inactif (8 %)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1b'!$F$6:$F$12</c:f>
              <c:numCache>
                <c:formatCode>#,##0</c:formatCode>
                <c:ptCount val="7"/>
                <c:pt idx="0">
                  <c:v>6663.0721223999999</c:v>
                </c:pt>
                <c:pt idx="1">
                  <c:v>6031.6331467</c:v>
                </c:pt>
                <c:pt idx="2">
                  <c:v>3214.2808983013483</c:v>
                </c:pt>
                <c:pt idx="3">
                  <c:v>1709.3235603780222</c:v>
                </c:pt>
                <c:pt idx="4">
                  <c:v>710.49525246449491</c:v>
                </c:pt>
                <c:pt idx="5">
                  <c:v>863.86612162193421</c:v>
                </c:pt>
                <c:pt idx="6">
                  <c:v>628.26120147968993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A65-4D7A-AA48-D8CEF5DBBDC3}"/>
            </c:ext>
          </c:extLst>
        </c:ser>
        <c:ser>
          <c:idx val="3"/>
          <c:order val="3"/>
          <c:tx>
            <c:strRef>
              <c:f>'Graphique 1b'!$G$5</c:f>
              <c:strCache>
                <c:ptCount val="1"/>
                <c:pt idx="0">
                  <c:v>Aides d'autres personnes (hors conjoint)</c:v>
                </c:pt>
              </c:strCache>
            </c:strRef>
          </c:tx>
          <c:invertIfNegative val="0"/>
          <c:cat>
            <c:multiLvlStrRef>
              <c:f>'Graphique 1b'!$B$6:$C$12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avec activité ou stage rémunéré                       (41 %)</c:v>
                  </c:pt>
                  <c:pt idx="2">
                    <c:v>sans emploi                             (2 %)</c:v>
                  </c:pt>
                  <c:pt idx="3">
                    <c:v>vers l'emploi                      (4 %)</c:v>
                  </c:pt>
                  <c:pt idx="4">
                    <c:v>majoritairement ou toujours en emploi (23 %)</c:v>
                  </c:pt>
                  <c:pt idx="5">
                    <c:v>parcours professionnel heurté (5 %)</c:v>
                  </c:pt>
                  <c:pt idx="6">
                    <c:v>majoritairement  ou toujours au chômage ou inactif (8 %)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1b'!$G$6:$G$12</c:f>
              <c:numCache>
                <c:formatCode>#,##0</c:formatCode>
                <c:ptCount val="7"/>
                <c:pt idx="0">
                  <c:v>296.6093836</c:v>
                </c:pt>
                <c:pt idx="1">
                  <c:v>226.44516369999999</c:v>
                </c:pt>
                <c:pt idx="2">
                  <c:v>698.20530404290946</c:v>
                </c:pt>
                <c:pt idx="3">
                  <c:v>77.425789524164884</c:v>
                </c:pt>
                <c:pt idx="4">
                  <c:v>120.84840089492343</c:v>
                </c:pt>
                <c:pt idx="5">
                  <c:v>291.10328163494466</c:v>
                </c:pt>
                <c:pt idx="6">
                  <c:v>177.01090202088136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A65-4D7A-AA48-D8CEF5DBB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17248"/>
        <c:axId val="80918784"/>
      </c:barChart>
      <c:catAx>
        <c:axId val="8091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918784"/>
        <c:crosses val="autoZero"/>
        <c:auto val="1"/>
        <c:lblAlgn val="ctr"/>
        <c:lblOffset val="100"/>
        <c:noMultiLvlLbl val="0"/>
      </c:catAx>
      <c:valAx>
        <c:axId val="80918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917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96655141357618E-2"/>
          <c:y val="6.8831796025496855E-2"/>
          <c:w val="0.89618891346331042"/>
          <c:h val="0.666275915510561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A3.3'!$D$5</c:f>
              <c:strCache>
                <c:ptCount val="1"/>
                <c:pt idx="0">
                  <c:v>18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A3.3'!$D$6:$D$12</c:f>
              <c:numCache>
                <c:formatCode>0</c:formatCode>
                <c:ptCount val="7"/>
                <c:pt idx="0">
                  <c:v>33.47</c:v>
                </c:pt>
                <c:pt idx="1">
                  <c:v>20.84</c:v>
                </c:pt>
                <c:pt idx="2">
                  <c:v>15.72</c:v>
                </c:pt>
                <c:pt idx="3">
                  <c:v>11.35</c:v>
                </c:pt>
                <c:pt idx="4">
                  <c:v>1.52</c:v>
                </c:pt>
                <c:pt idx="5">
                  <c:v>4.2699999999999996</c:v>
                </c:pt>
                <c:pt idx="6">
                  <c:v>4.7699999999999996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8-447D-80E6-5ADF2BE0813B}"/>
            </c:ext>
          </c:extLst>
        </c:ser>
        <c:ser>
          <c:idx val="1"/>
          <c:order val="1"/>
          <c:tx>
            <c:strRef>
              <c:f>'Graphique A3.3'!$E$5</c:f>
              <c:strCache>
                <c:ptCount val="1"/>
                <c:pt idx="0">
                  <c:v>19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A3.3'!$E$6:$E$12</c:f>
              <c:numCache>
                <c:formatCode>0</c:formatCode>
                <c:ptCount val="7"/>
                <c:pt idx="0">
                  <c:v>19.899999999999999</c:v>
                </c:pt>
                <c:pt idx="1">
                  <c:v>19.89</c:v>
                </c:pt>
                <c:pt idx="2">
                  <c:v>18.239999999999998</c:v>
                </c:pt>
                <c:pt idx="3">
                  <c:v>19.25</c:v>
                </c:pt>
                <c:pt idx="4">
                  <c:v>3.46</c:v>
                </c:pt>
                <c:pt idx="5">
                  <c:v>8.75</c:v>
                </c:pt>
                <c:pt idx="6">
                  <c:v>12.35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A8-447D-80E6-5ADF2BE0813B}"/>
            </c:ext>
          </c:extLst>
        </c:ser>
        <c:ser>
          <c:idx val="2"/>
          <c:order val="2"/>
          <c:tx>
            <c:strRef>
              <c:f>'Graphique A3.3'!$F$5</c:f>
              <c:strCache>
                <c:ptCount val="1"/>
                <c:pt idx="0">
                  <c:v>20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A3.3'!$F$6:$F$12</c:f>
              <c:numCache>
                <c:formatCode>0</c:formatCode>
                <c:ptCount val="7"/>
                <c:pt idx="0">
                  <c:v>15.33</c:v>
                </c:pt>
                <c:pt idx="1">
                  <c:v>15.94</c:v>
                </c:pt>
                <c:pt idx="2">
                  <c:v>17.07</c:v>
                </c:pt>
                <c:pt idx="3">
                  <c:v>11.55</c:v>
                </c:pt>
                <c:pt idx="4">
                  <c:v>8.5299999999999994</c:v>
                </c:pt>
                <c:pt idx="5">
                  <c:v>10.49</c:v>
                </c:pt>
                <c:pt idx="6">
                  <c:v>16.739999999999998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A8-447D-80E6-5ADF2BE0813B}"/>
            </c:ext>
          </c:extLst>
        </c:ser>
        <c:ser>
          <c:idx val="3"/>
          <c:order val="3"/>
          <c:tx>
            <c:strRef>
              <c:f>'Graphique A3.3'!$G$5</c:f>
              <c:strCache>
                <c:ptCount val="1"/>
                <c:pt idx="0">
                  <c:v>21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A3.3'!$G$6:$G$12</c:f>
              <c:numCache>
                <c:formatCode>0</c:formatCode>
                <c:ptCount val="7"/>
                <c:pt idx="0">
                  <c:v>12.02</c:v>
                </c:pt>
                <c:pt idx="1">
                  <c:v>13.86</c:v>
                </c:pt>
                <c:pt idx="2">
                  <c:v>15.23</c:v>
                </c:pt>
                <c:pt idx="3">
                  <c:v>15.03</c:v>
                </c:pt>
                <c:pt idx="4">
                  <c:v>13.18</c:v>
                </c:pt>
                <c:pt idx="5">
                  <c:v>17.09</c:v>
                </c:pt>
                <c:pt idx="6">
                  <c:v>13.36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A8-447D-80E6-5ADF2BE0813B}"/>
            </c:ext>
          </c:extLst>
        </c:ser>
        <c:ser>
          <c:idx val="4"/>
          <c:order val="4"/>
          <c:tx>
            <c:strRef>
              <c:f>'Graphique A3.3'!$H$5</c:f>
              <c:strCache>
                <c:ptCount val="1"/>
                <c:pt idx="0">
                  <c:v>22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A3.3'!$H$6:$H$12</c:f>
              <c:numCache>
                <c:formatCode>0</c:formatCode>
                <c:ptCount val="7"/>
                <c:pt idx="0">
                  <c:v>7.99</c:v>
                </c:pt>
                <c:pt idx="1">
                  <c:v>13.07</c:v>
                </c:pt>
                <c:pt idx="2">
                  <c:v>12.65</c:v>
                </c:pt>
                <c:pt idx="3">
                  <c:v>13.86</c:v>
                </c:pt>
                <c:pt idx="4">
                  <c:v>17.48</c:v>
                </c:pt>
                <c:pt idx="5">
                  <c:v>17.68</c:v>
                </c:pt>
                <c:pt idx="6">
                  <c:v>19.32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A8-447D-80E6-5ADF2BE0813B}"/>
            </c:ext>
          </c:extLst>
        </c:ser>
        <c:ser>
          <c:idx val="5"/>
          <c:order val="5"/>
          <c:tx>
            <c:strRef>
              <c:f>'Graphique A3.3'!$I$5</c:f>
              <c:strCache>
                <c:ptCount val="1"/>
                <c:pt idx="0">
                  <c:v>23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A3.3'!$I$6:$I$12</c:f>
              <c:numCache>
                <c:formatCode>0</c:formatCode>
                <c:ptCount val="7"/>
                <c:pt idx="0">
                  <c:v>6.97</c:v>
                </c:pt>
                <c:pt idx="1">
                  <c:v>10.11</c:v>
                </c:pt>
                <c:pt idx="2">
                  <c:v>10.29</c:v>
                </c:pt>
                <c:pt idx="3">
                  <c:v>16.47</c:v>
                </c:pt>
                <c:pt idx="4">
                  <c:v>23.96</c:v>
                </c:pt>
                <c:pt idx="5">
                  <c:v>22.31</c:v>
                </c:pt>
                <c:pt idx="6">
                  <c:v>15.04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A8-447D-80E6-5ADF2BE0813B}"/>
            </c:ext>
          </c:extLst>
        </c:ser>
        <c:ser>
          <c:idx val="6"/>
          <c:order val="6"/>
          <c:tx>
            <c:strRef>
              <c:f>'Graphique A3.3'!$J$5</c:f>
              <c:strCache>
                <c:ptCount val="1"/>
                <c:pt idx="0">
                  <c:v>24 ans</c:v>
                </c:pt>
              </c:strCache>
            </c:strRef>
          </c:tx>
          <c:invertIfNegative val="0"/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A3.3'!$J$6:$J$12</c:f>
              <c:numCache>
                <c:formatCode>0</c:formatCode>
                <c:ptCount val="7"/>
                <c:pt idx="0">
                  <c:v>4.33</c:v>
                </c:pt>
                <c:pt idx="1">
                  <c:v>6.29</c:v>
                </c:pt>
                <c:pt idx="2">
                  <c:v>10.8</c:v>
                </c:pt>
                <c:pt idx="3">
                  <c:v>12.49</c:v>
                </c:pt>
                <c:pt idx="4">
                  <c:v>31.87</c:v>
                </c:pt>
                <c:pt idx="5">
                  <c:v>19.399999999999999</c:v>
                </c:pt>
                <c:pt idx="6">
                  <c:v>18.43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A8-447D-80E6-5ADF2BE0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94240"/>
        <c:axId val="83196160"/>
      </c:barChart>
      <c:lineChart>
        <c:grouping val="standard"/>
        <c:varyColors val="0"/>
        <c:ser>
          <c:idx val="7"/>
          <c:order val="7"/>
          <c:tx>
            <c:strRef>
              <c:f>'Graphique A3.3'!$K$5</c:f>
              <c:strCache>
                <c:ptCount val="1"/>
                <c:pt idx="0">
                  <c:v>Âge moyen (axe de droite)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</c:marker>
          <c:cat>
            <c:multiLvlStrRef>
              <c:f>'Graphique A3.3'!$B$6:$C$12</c:f>
              <c:multiLvlStrCache>
                <c:ptCount val="7"/>
                <c:lvl>
                  <c:pt idx="0">
                    <c:v>sans activité rémunérée                  (16 %)</c:v>
                  </c:pt>
                  <c:pt idx="1">
                    <c:v>activité ou stage rémunéré                                (33 %)</c:v>
                  </c:pt>
                  <c:pt idx="2">
                    <c:v>sans emploi               (6 %)</c:v>
                  </c:pt>
                  <c:pt idx="3">
                    <c:v>vers l'emploi              (6 %)</c:v>
                  </c:pt>
                  <c:pt idx="4">
                    <c:v>majoritairement ou toujours en emploi                       (20 %)</c:v>
                  </c:pt>
                  <c:pt idx="5">
                    <c:v>parcours professionnel heurté (6 %)</c:v>
                  </c:pt>
                  <c:pt idx="6">
                    <c:v>majoritairement  ou toujours au chômage ou inactif (12 %)</c:v>
                  </c:pt>
                </c:lvl>
                <c:lvl>
                  <c:pt idx="0">
                    <c:v>En études</c:v>
                  </c:pt>
                  <c:pt idx="2">
                    <c:v>Sortie d'études en cours d'année</c:v>
                  </c:pt>
                  <c:pt idx="4">
                    <c:v>Jamais en études</c:v>
                  </c:pt>
                </c:lvl>
              </c:multiLvlStrCache>
            </c:multiLvlStrRef>
          </c:cat>
          <c:val>
            <c:numRef>
              <c:f>'Graphique A3.3'!$K$6:$K$12</c:f>
              <c:numCache>
                <c:formatCode>0.0</c:formatCode>
                <c:ptCount val="7"/>
                <c:pt idx="0">
                  <c:v>19.793902200000002</c:v>
                </c:pt>
                <c:pt idx="1">
                  <c:v>20.3394412</c:v>
                </c:pt>
                <c:pt idx="2">
                  <c:v>20.649436300000001</c:v>
                </c:pt>
                <c:pt idx="3">
                  <c:v>21.001709699999999</c:v>
                </c:pt>
                <c:pt idx="4">
                  <c:v>22.4101128</c:v>
                </c:pt>
                <c:pt idx="5">
                  <c:v>21.796772600000001</c:v>
                </c:pt>
                <c:pt idx="6">
                  <c:v>21.489432999999998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CA8-447D-80E6-5ADF2BE0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07680"/>
        <c:axId val="83206144"/>
      </c:lineChart>
      <c:catAx>
        <c:axId val="83194240"/>
        <c:scaling>
          <c:orientation val="minMax"/>
        </c:scaling>
        <c:delete val="0"/>
        <c:axPos val="b"/>
        <c:minorGridlines/>
        <c:numFmt formatCode="General" sourceLinked="0"/>
        <c:majorTickMark val="out"/>
        <c:minorTickMark val="none"/>
        <c:tickLblPos val="nextTo"/>
        <c:crossAx val="83196160"/>
        <c:crosses val="autoZero"/>
        <c:auto val="1"/>
        <c:lblAlgn val="ctr"/>
        <c:lblOffset val="100"/>
        <c:noMultiLvlLbl val="0"/>
      </c:catAx>
      <c:valAx>
        <c:axId val="831961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83194240"/>
        <c:crosses val="autoZero"/>
        <c:crossBetween val="between"/>
      </c:valAx>
      <c:valAx>
        <c:axId val="8320614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19050">
            <a:solidFill>
              <a:srgbClr val="FFC000"/>
            </a:solidFill>
          </a:ln>
        </c:spPr>
        <c:txPr>
          <a:bodyPr/>
          <a:lstStyle/>
          <a:p>
            <a:pPr>
              <a:defRPr b="1">
                <a:solidFill>
                  <a:srgbClr val="FFC000"/>
                </a:solidFill>
              </a:defRPr>
            </a:pPr>
            <a:endParaRPr lang="fr-FR"/>
          </a:p>
        </c:txPr>
        <c:crossAx val="83207680"/>
        <c:crosses val="max"/>
        <c:crossBetween val="between"/>
      </c:valAx>
      <c:catAx>
        <c:axId val="8320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32061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221455</xdr:colOff>
      <xdr:row>4</xdr:row>
      <xdr:rowOff>23811</xdr:rowOff>
    </xdr:from>
    <xdr:to>
      <xdr:col>21</xdr:col>
      <xdr:colOff>192880</xdr:colOff>
      <xdr:row>26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0.05669</cdr:x>
      <cdr:y>0.00504</cdr:y>
    </cdr:from>
    <cdr:to>
      <cdr:x>0.17294</cdr:x>
      <cdr:y>0.05548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F6175F2C-DDC3-49B9-A815-6346C591FD1A}"/>
            </a:ext>
          </a:extLst>
        </cdr:cNvPr>
        <cdr:cNvSpPr txBox="1"/>
      </cdr:nvSpPr>
      <cdr:spPr>
        <a:xfrm xmlns:a="http://schemas.openxmlformats.org/drawingml/2006/main">
          <a:off x="516732" y="26194"/>
          <a:ext cx="1059656" cy="26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euros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4</xdr:row>
      <xdr:rowOff>16668</xdr:rowOff>
    </xdr:from>
    <xdr:to>
      <xdr:col>19</xdr:col>
      <xdr:colOff>666750</xdr:colOff>
      <xdr:row>26</xdr:row>
      <xdr:rowOff>273845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0.05671</cdr:x>
      <cdr:y>0.00493</cdr:y>
    </cdr:from>
    <cdr:to>
      <cdr:x>0.21687</cdr:x>
      <cdr:y>0.05424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C95E3313-219D-426E-A5FE-D1CC4EC9D88D}"/>
            </a:ext>
          </a:extLst>
        </cdr:cNvPr>
        <cdr:cNvSpPr txBox="1"/>
      </cdr:nvSpPr>
      <cdr:spPr>
        <a:xfrm xmlns:a="http://schemas.openxmlformats.org/drawingml/2006/main">
          <a:off x="459581" y="23812"/>
          <a:ext cx="129778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euros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18</xdr:row>
      <xdr:rowOff>9524</xdr:rowOff>
    </xdr:from>
    <xdr:to>
      <xdr:col>7</xdr:col>
      <xdr:colOff>647700</xdr:colOff>
      <xdr:row>48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0.03986</cdr:x>
      <cdr:y>0.00952</cdr:y>
    </cdr:from>
    <cdr:to>
      <cdr:x>0.18599</cdr:x>
      <cdr:y>0.07048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6CAD73DF-A735-4C73-B597-57FE5AE30408}"/>
            </a:ext>
          </a:extLst>
        </cdr:cNvPr>
        <cdr:cNvSpPr txBox="1"/>
      </cdr:nvSpPr>
      <cdr:spPr>
        <a:xfrm xmlns:a="http://schemas.openxmlformats.org/drawingml/2006/main">
          <a:off x="314326" y="47626"/>
          <a:ext cx="11525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%</a:t>
          </a:r>
        </a:p>
      </cdr:txBody>
    </cdr:sp>
  </cdr:relSizeAnchor>
  <cdr:relSizeAnchor xmlns:cdr="http://schemas.openxmlformats.org/drawingml/2006/chartDrawing">
    <cdr:from>
      <cdr:x>0.82049</cdr:x>
      <cdr:y>0.00826</cdr:y>
    </cdr:from>
    <cdr:to>
      <cdr:x>0.96662</cdr:x>
      <cdr:y>0.05588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6263C793-B3E9-43EC-AF3C-365B478E0B6B}"/>
            </a:ext>
          </a:extLst>
        </cdr:cNvPr>
        <cdr:cNvSpPr txBox="1"/>
      </cdr:nvSpPr>
      <cdr:spPr>
        <a:xfrm xmlns:a="http://schemas.openxmlformats.org/drawingml/2006/main">
          <a:off x="6963323" y="41284"/>
          <a:ext cx="1240173" cy="238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FFC000"/>
              </a:solidFill>
            </a:rPr>
            <a:t>âge en moyenne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>
      <selection activeCell="D20" sqref="D20"/>
    </sheetView>
  </sheetViews>
  <sheetFormatPr baseColWidth="10" defaultRowHeight="12.75" x14ac:dyDescent="0.2"/>
  <cols>
    <col min="1" max="1" width="4.140625" style="1" customWidth="1"/>
    <col min="2" max="2" width="39.28515625" style="1" customWidth="1"/>
    <col min="3" max="3" width="23.85546875" style="1" customWidth="1"/>
    <col min="4" max="4" width="22.42578125" style="1" customWidth="1"/>
    <col min="5" max="5" width="18.85546875" style="1" customWidth="1"/>
    <col min="6" max="16384" width="11.42578125" style="1"/>
  </cols>
  <sheetData>
    <row r="2" spans="2:8" x14ac:dyDescent="0.2">
      <c r="B2" s="6" t="s">
        <v>12</v>
      </c>
    </row>
    <row r="4" spans="2:8" ht="38.25" x14ac:dyDescent="0.2">
      <c r="B4" s="2"/>
      <c r="C4" s="3" t="s">
        <v>13</v>
      </c>
      <c r="D4" s="3" t="s">
        <v>96</v>
      </c>
      <c r="E4" s="3" t="s">
        <v>97</v>
      </c>
      <c r="F4" s="4"/>
      <c r="G4" s="4"/>
      <c r="H4" s="4"/>
    </row>
    <row r="5" spans="2:8" ht="16.5" customHeight="1" x14ac:dyDescent="0.2">
      <c r="B5" s="7" t="s">
        <v>0</v>
      </c>
      <c r="C5" s="8">
        <v>770</v>
      </c>
      <c r="D5" s="8">
        <v>790</v>
      </c>
      <c r="E5" s="9" t="s">
        <v>1</v>
      </c>
      <c r="F5" s="4"/>
      <c r="G5" s="4"/>
      <c r="H5" s="4"/>
    </row>
    <row r="6" spans="2:8" ht="16.5" customHeight="1" x14ac:dyDescent="0.2">
      <c r="B6" s="10" t="s">
        <v>2</v>
      </c>
      <c r="C6" s="8">
        <v>450</v>
      </c>
      <c r="D6" s="8">
        <v>430</v>
      </c>
      <c r="E6" s="9" t="s">
        <v>3</v>
      </c>
      <c r="F6" s="4"/>
      <c r="G6" s="4"/>
      <c r="H6" s="4"/>
    </row>
    <row r="7" spans="2:8" ht="16.5" customHeight="1" x14ac:dyDescent="0.2">
      <c r="B7" s="10" t="s">
        <v>4</v>
      </c>
      <c r="C7" s="8">
        <v>140</v>
      </c>
      <c r="D7" s="8">
        <v>120</v>
      </c>
      <c r="E7" s="9" t="s">
        <v>5</v>
      </c>
      <c r="F7" s="4"/>
      <c r="G7" s="4"/>
      <c r="H7" s="4"/>
    </row>
    <row r="8" spans="2:8" ht="16.5" customHeight="1" x14ac:dyDescent="0.2">
      <c r="B8" s="10" t="s">
        <v>6</v>
      </c>
      <c r="C8" s="8">
        <v>180</v>
      </c>
      <c r="D8" s="8">
        <v>240</v>
      </c>
      <c r="E8" s="9" t="s">
        <v>7</v>
      </c>
      <c r="F8" s="4"/>
      <c r="G8" s="4"/>
      <c r="H8" s="4"/>
    </row>
    <row r="9" spans="2:8" ht="16.5" customHeight="1" x14ac:dyDescent="0.2">
      <c r="B9" s="67"/>
      <c r="C9" s="68"/>
      <c r="D9" s="68"/>
      <c r="E9" s="69"/>
      <c r="F9" s="4"/>
      <c r="G9" s="4"/>
      <c r="H9" s="4"/>
    </row>
    <row r="10" spans="2:8" x14ac:dyDescent="0.2">
      <c r="B10" s="51" t="s">
        <v>98</v>
      </c>
      <c r="C10" s="70"/>
      <c r="D10" s="70"/>
      <c r="E10" s="70"/>
      <c r="F10" s="4"/>
      <c r="G10" s="4"/>
      <c r="H10" s="4"/>
    </row>
    <row r="11" spans="2:8" x14ac:dyDescent="0.2">
      <c r="B11" s="5" t="s">
        <v>10</v>
      </c>
      <c r="C11" s="5"/>
      <c r="D11" s="5"/>
      <c r="E11" s="5"/>
      <c r="F11" s="5"/>
      <c r="G11" s="5"/>
      <c r="H11" s="5"/>
    </row>
    <row r="12" spans="2:8" x14ac:dyDescent="0.2">
      <c r="B12" s="5" t="s">
        <v>8</v>
      </c>
      <c r="C12" s="5"/>
      <c r="D12" s="5"/>
      <c r="E12" s="5"/>
      <c r="F12" s="5"/>
      <c r="G12" s="5"/>
      <c r="H12" s="5"/>
    </row>
    <row r="13" spans="2:8" x14ac:dyDescent="0.2">
      <c r="B13" s="62" t="s">
        <v>11</v>
      </c>
      <c r="C13" s="62"/>
      <c r="D13" s="62"/>
      <c r="E13" s="62"/>
      <c r="F13" s="62"/>
      <c r="G13" s="62"/>
      <c r="H13" s="62"/>
    </row>
    <row r="14" spans="2:8" x14ac:dyDescent="0.2">
      <c r="B14" s="62" t="s">
        <v>99</v>
      </c>
      <c r="C14" s="62"/>
      <c r="D14" s="62"/>
      <c r="E14" s="62"/>
      <c r="F14" s="62"/>
      <c r="G14" s="62"/>
      <c r="H14" s="62"/>
    </row>
  </sheetData>
  <mergeCells count="2">
    <mergeCell ref="B13:H13"/>
    <mergeCell ref="B14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activeCell="B36" sqref="B36"/>
    </sheetView>
  </sheetViews>
  <sheetFormatPr baseColWidth="10" defaultRowHeight="12.75" x14ac:dyDescent="0.2"/>
  <cols>
    <col min="1" max="1" width="3.42578125" style="1" customWidth="1"/>
    <col min="2" max="2" width="56.5703125" style="1" customWidth="1"/>
    <col min="3" max="4" width="17.28515625" style="1" customWidth="1"/>
    <col min="5" max="5" width="19.28515625" style="1" customWidth="1"/>
    <col min="6" max="16384" width="11.42578125" style="1"/>
  </cols>
  <sheetData>
    <row r="2" spans="2:6" x14ac:dyDescent="0.2">
      <c r="B2" s="14" t="s">
        <v>30</v>
      </c>
      <c r="C2" s="4"/>
      <c r="D2" s="4"/>
      <c r="E2" s="4"/>
      <c r="F2" s="4"/>
    </row>
    <row r="3" spans="2:6" x14ac:dyDescent="0.2">
      <c r="B3" s="4"/>
      <c r="C3" s="4"/>
      <c r="D3" s="4"/>
      <c r="E3" s="4"/>
      <c r="F3" s="4"/>
    </row>
    <row r="4" spans="2:6" ht="25.5" x14ac:dyDescent="0.2">
      <c r="B4" s="15"/>
      <c r="C4" s="16" t="s">
        <v>36</v>
      </c>
      <c r="D4" s="16" t="s">
        <v>37</v>
      </c>
      <c r="E4" s="17" t="s">
        <v>14</v>
      </c>
      <c r="F4" s="4"/>
    </row>
    <row r="5" spans="2:6" ht="34.5" customHeight="1" x14ac:dyDescent="0.2">
      <c r="B5" s="18" t="s">
        <v>15</v>
      </c>
      <c r="C5" s="33">
        <v>57</v>
      </c>
      <c r="D5" s="34">
        <v>43</v>
      </c>
      <c r="E5" s="35">
        <v>100</v>
      </c>
      <c r="F5" s="4"/>
    </row>
    <row r="6" spans="2:6" x14ac:dyDescent="0.2">
      <c r="B6" s="19" t="s">
        <v>31</v>
      </c>
      <c r="C6" s="20" t="s">
        <v>16</v>
      </c>
      <c r="D6" s="20" t="s">
        <v>17</v>
      </c>
      <c r="E6" s="20" t="s">
        <v>18</v>
      </c>
      <c r="F6" s="4"/>
    </row>
    <row r="7" spans="2:6" ht="14.25" x14ac:dyDescent="0.2">
      <c r="B7" s="21" t="s">
        <v>38</v>
      </c>
      <c r="C7" s="22" t="s">
        <v>19</v>
      </c>
      <c r="D7" s="22" t="s">
        <v>20</v>
      </c>
      <c r="E7" s="20" t="s">
        <v>21</v>
      </c>
      <c r="F7" s="4"/>
    </row>
    <row r="8" spans="2:6" ht="14.25" x14ac:dyDescent="0.2">
      <c r="B8" s="21" t="s">
        <v>39</v>
      </c>
      <c r="C8" s="22" t="s">
        <v>22</v>
      </c>
      <c r="D8" s="22" t="s">
        <v>23</v>
      </c>
      <c r="E8" s="20" t="s">
        <v>24</v>
      </c>
      <c r="F8" s="4"/>
    </row>
    <row r="9" spans="2:6" x14ac:dyDescent="0.2">
      <c r="B9" s="19" t="s">
        <v>25</v>
      </c>
      <c r="C9" s="22"/>
      <c r="D9" s="22"/>
      <c r="E9" s="20"/>
      <c r="F9" s="4"/>
    </row>
    <row r="10" spans="2:6" x14ac:dyDescent="0.2">
      <c r="B10" s="21" t="s">
        <v>26</v>
      </c>
      <c r="C10" s="22">
        <v>11.2</v>
      </c>
      <c r="D10" s="22">
        <v>4.5999999999999996</v>
      </c>
      <c r="E10" s="20">
        <v>8.5</v>
      </c>
      <c r="F10" s="4"/>
    </row>
    <row r="11" spans="2:6" x14ac:dyDescent="0.2">
      <c r="B11" s="21" t="s">
        <v>27</v>
      </c>
      <c r="C11" s="22">
        <v>2.5</v>
      </c>
      <c r="D11" s="22">
        <v>1.8</v>
      </c>
      <c r="E11" s="20">
        <v>2.1</v>
      </c>
      <c r="F11" s="4"/>
    </row>
    <row r="12" spans="2:6" x14ac:dyDescent="0.2">
      <c r="B12" s="21" t="s">
        <v>28</v>
      </c>
      <c r="C12" s="23">
        <v>4.4000000000000004</v>
      </c>
      <c r="D12" s="23">
        <v>2.6</v>
      </c>
      <c r="E12" s="24">
        <v>4</v>
      </c>
      <c r="F12" s="4"/>
    </row>
    <row r="13" spans="2:6" x14ac:dyDescent="0.2">
      <c r="B13" s="19" t="s">
        <v>32</v>
      </c>
      <c r="C13" s="25">
        <v>7780</v>
      </c>
      <c r="D13" s="25">
        <v>11890</v>
      </c>
      <c r="E13" s="25">
        <v>9530</v>
      </c>
      <c r="F13" s="4"/>
    </row>
    <row r="14" spans="2:6" ht="14.25" x14ac:dyDescent="0.2">
      <c r="B14" s="26" t="s">
        <v>40</v>
      </c>
      <c r="C14" s="27">
        <v>4840</v>
      </c>
      <c r="D14" s="27">
        <v>5640</v>
      </c>
      <c r="E14" s="25">
        <v>5180</v>
      </c>
      <c r="F14" s="4"/>
    </row>
    <row r="15" spans="2:6" x14ac:dyDescent="0.2">
      <c r="B15" s="28" t="s">
        <v>29</v>
      </c>
      <c r="C15" s="29">
        <v>62</v>
      </c>
      <c r="D15" s="29">
        <v>48</v>
      </c>
      <c r="E15" s="29">
        <v>54</v>
      </c>
      <c r="F15" s="4"/>
    </row>
    <row r="16" spans="2:6" x14ac:dyDescent="0.2">
      <c r="B16" s="26" t="s">
        <v>33</v>
      </c>
      <c r="C16" s="27">
        <v>870</v>
      </c>
      <c r="D16" s="27">
        <v>2070</v>
      </c>
      <c r="E16" s="25">
        <v>1380</v>
      </c>
      <c r="F16" s="4"/>
    </row>
    <row r="17" spans="2:6" x14ac:dyDescent="0.2">
      <c r="B17" s="28" t="s">
        <v>29</v>
      </c>
      <c r="C17" s="30">
        <v>11</v>
      </c>
      <c r="D17" s="30">
        <v>17</v>
      </c>
      <c r="E17" s="30">
        <v>15</v>
      </c>
      <c r="F17" s="4"/>
    </row>
    <row r="18" spans="2:6" x14ac:dyDescent="0.2">
      <c r="B18" s="26" t="s">
        <v>34</v>
      </c>
      <c r="C18" s="27">
        <v>1980</v>
      </c>
      <c r="D18" s="27">
        <v>3960</v>
      </c>
      <c r="E18" s="25">
        <v>2830</v>
      </c>
      <c r="F18" s="4"/>
    </row>
    <row r="19" spans="2:6" x14ac:dyDescent="0.2">
      <c r="B19" s="28" t="s">
        <v>29</v>
      </c>
      <c r="C19" s="30">
        <v>26</v>
      </c>
      <c r="D19" s="30">
        <v>33</v>
      </c>
      <c r="E19" s="30">
        <v>30</v>
      </c>
      <c r="F19" s="4"/>
    </row>
    <row r="20" spans="2:6" x14ac:dyDescent="0.2">
      <c r="B20" s="26" t="s">
        <v>35</v>
      </c>
      <c r="C20" s="31">
        <v>90</v>
      </c>
      <c r="D20" s="31">
        <v>220</v>
      </c>
      <c r="E20" s="32">
        <v>140</v>
      </c>
      <c r="F20" s="4"/>
    </row>
    <row r="21" spans="2:6" x14ac:dyDescent="0.2">
      <c r="B21" s="28" t="s">
        <v>29</v>
      </c>
      <c r="C21" s="30">
        <v>1</v>
      </c>
      <c r="D21" s="30">
        <v>2</v>
      </c>
      <c r="E21" s="30">
        <v>1</v>
      </c>
      <c r="F21" s="4"/>
    </row>
    <row r="22" spans="2:6" x14ac:dyDescent="0.2">
      <c r="B22" s="36"/>
      <c r="C22" s="37"/>
      <c r="D22" s="37"/>
      <c r="E22" s="37"/>
      <c r="F22" s="4"/>
    </row>
    <row r="23" spans="2:6" ht="14.25" x14ac:dyDescent="0.2">
      <c r="B23" s="4" t="s">
        <v>44</v>
      </c>
      <c r="C23" s="4"/>
      <c r="D23" s="4"/>
      <c r="E23" s="4"/>
      <c r="F23" s="4"/>
    </row>
    <row r="24" spans="2:6" ht="14.25" x14ac:dyDescent="0.2">
      <c r="B24" s="4" t="s">
        <v>41</v>
      </c>
      <c r="C24" s="4"/>
      <c r="D24" s="4"/>
      <c r="E24" s="4"/>
      <c r="F24" s="4"/>
    </row>
    <row r="25" spans="2:6" ht="14.25" x14ac:dyDescent="0.2">
      <c r="B25" s="4" t="s">
        <v>42</v>
      </c>
      <c r="C25" s="4"/>
      <c r="D25" s="4"/>
      <c r="E25" s="4"/>
      <c r="F25" s="4"/>
    </row>
    <row r="26" spans="2:6" x14ac:dyDescent="0.2">
      <c r="B26" s="62" t="s">
        <v>100</v>
      </c>
      <c r="C26" s="62"/>
      <c r="D26" s="62"/>
      <c r="E26" s="62"/>
      <c r="F26" s="62"/>
    </row>
    <row r="27" spans="2:6" x14ac:dyDescent="0.2">
      <c r="B27" s="62" t="s">
        <v>11</v>
      </c>
      <c r="C27" s="62"/>
      <c r="D27" s="62"/>
      <c r="E27" s="62"/>
      <c r="F27" s="4"/>
    </row>
    <row r="28" spans="2:6" x14ac:dyDescent="0.2">
      <c r="B28" s="62" t="s">
        <v>105</v>
      </c>
      <c r="C28" s="62"/>
      <c r="D28" s="62"/>
      <c r="E28" s="62"/>
      <c r="F28" s="4"/>
    </row>
  </sheetData>
  <mergeCells count="3">
    <mergeCell ref="B26:F26"/>
    <mergeCell ref="B27:E27"/>
    <mergeCell ref="B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zoomScaleNormal="100" workbookViewId="0">
      <selection activeCell="E22" sqref="E22"/>
    </sheetView>
  </sheetViews>
  <sheetFormatPr baseColWidth="10" defaultRowHeight="12.75" x14ac:dyDescent="0.2"/>
  <cols>
    <col min="1" max="1" width="2.7109375" style="1" customWidth="1"/>
    <col min="2" max="2" width="20.5703125" style="1" customWidth="1"/>
    <col min="3" max="3" width="50.140625" style="1" customWidth="1"/>
    <col min="4" max="8" width="21" style="1" customWidth="1"/>
    <col min="9" max="9" width="25.42578125" style="1" customWidth="1"/>
    <col min="10" max="16384" width="11.42578125" style="1"/>
  </cols>
  <sheetData>
    <row r="2" spans="2:9" x14ac:dyDescent="0.2">
      <c r="B2" s="39" t="s">
        <v>45</v>
      </c>
    </row>
    <row r="3" spans="2:9" x14ac:dyDescent="0.2">
      <c r="B3" s="39"/>
    </row>
    <row r="4" spans="2:9" x14ac:dyDescent="0.2">
      <c r="B4" s="14"/>
      <c r="I4" s="40" t="s">
        <v>51</v>
      </c>
    </row>
    <row r="5" spans="2:9" ht="38.25" x14ac:dyDescent="0.2">
      <c r="B5" s="41"/>
      <c r="C5" s="15"/>
      <c r="D5" s="42" t="s">
        <v>2</v>
      </c>
      <c r="E5" s="42" t="s">
        <v>4</v>
      </c>
      <c r="F5" s="42" t="s">
        <v>6</v>
      </c>
      <c r="G5" s="16" t="s">
        <v>52</v>
      </c>
      <c r="H5" s="16" t="s">
        <v>47</v>
      </c>
      <c r="I5" s="16" t="s">
        <v>56</v>
      </c>
    </row>
    <row r="6" spans="2:9" ht="24.75" customHeight="1" x14ac:dyDescent="0.2">
      <c r="B6" s="63" t="s">
        <v>92</v>
      </c>
      <c r="C6" s="26" t="s">
        <v>54</v>
      </c>
      <c r="D6" s="43">
        <v>0</v>
      </c>
      <c r="E6" s="43">
        <v>947.22511480000003</v>
      </c>
      <c r="F6" s="43">
        <v>3302.9757576000002</v>
      </c>
      <c r="G6" s="43">
        <v>138.9693695</v>
      </c>
      <c r="H6" s="43">
        <v>4389.1702420000001</v>
      </c>
      <c r="I6" s="43">
        <v>4390</v>
      </c>
    </row>
    <row r="7" spans="2:9" ht="24.75" customHeight="1" x14ac:dyDescent="0.2">
      <c r="B7" s="63"/>
      <c r="C7" s="26" t="s">
        <v>53</v>
      </c>
      <c r="D7" s="43">
        <v>3274.2787048</v>
      </c>
      <c r="E7" s="43">
        <v>525.89593960000002</v>
      </c>
      <c r="F7" s="43">
        <v>3156.4560247999998</v>
      </c>
      <c r="G7" s="43">
        <v>95.320767200000006</v>
      </c>
      <c r="H7" s="43">
        <v>7051.9514362999998</v>
      </c>
      <c r="I7" s="43">
        <v>7050</v>
      </c>
    </row>
    <row r="8" spans="2:9" ht="24.75" customHeight="1" x14ac:dyDescent="0.2">
      <c r="B8" s="63" t="s">
        <v>91</v>
      </c>
      <c r="C8" s="26" t="s">
        <v>55</v>
      </c>
      <c r="D8" s="43">
        <v>2449.0288374012625</v>
      </c>
      <c r="E8" s="43">
        <v>824.05202702460497</v>
      </c>
      <c r="F8" s="43">
        <v>1996.4206289725998</v>
      </c>
      <c r="G8" s="43">
        <v>158.14155850641521</v>
      </c>
      <c r="H8" s="43">
        <v>5427.6430519048845</v>
      </c>
      <c r="I8" s="43">
        <v>5430</v>
      </c>
    </row>
    <row r="9" spans="2:9" ht="24.75" customHeight="1" x14ac:dyDescent="0.2">
      <c r="B9" s="63"/>
      <c r="C9" s="26" t="s">
        <v>90</v>
      </c>
      <c r="D9" s="43">
        <v>7350.1308490269112</v>
      </c>
      <c r="E9" s="43">
        <v>525.36865501790544</v>
      </c>
      <c r="F9" s="43">
        <v>1575.5649793744333</v>
      </c>
      <c r="G9" s="43">
        <v>68.920427330856327</v>
      </c>
      <c r="H9" s="43">
        <v>9519.9849107501013</v>
      </c>
      <c r="I9" s="43">
        <v>9520</v>
      </c>
    </row>
    <row r="10" spans="2:9" ht="24.75" customHeight="1" x14ac:dyDescent="0.2">
      <c r="B10" s="64" t="s">
        <v>93</v>
      </c>
      <c r="C10" s="26" t="s">
        <v>48</v>
      </c>
      <c r="D10" s="43">
        <v>14062.33360455141</v>
      </c>
      <c r="E10" s="43">
        <v>326.08685852838687</v>
      </c>
      <c r="F10" s="43">
        <v>462.74843785180286</v>
      </c>
      <c r="G10" s="43">
        <v>17.516331371781195</v>
      </c>
      <c r="H10" s="43">
        <v>14868.685232303376</v>
      </c>
      <c r="I10" s="43">
        <v>14870</v>
      </c>
    </row>
    <row r="11" spans="2:9" ht="24.75" customHeight="1" x14ac:dyDescent="0.2">
      <c r="B11" s="65"/>
      <c r="C11" s="26" t="s">
        <v>89</v>
      </c>
      <c r="D11" s="43">
        <v>6088.7107035093723</v>
      </c>
      <c r="E11" s="43">
        <v>1671.9874005434297</v>
      </c>
      <c r="F11" s="43">
        <v>790.84568102509138</v>
      </c>
      <c r="G11" s="43">
        <v>74.90712854140088</v>
      </c>
      <c r="H11" s="43">
        <v>8626.4509136192955</v>
      </c>
      <c r="I11" s="43">
        <v>8630</v>
      </c>
    </row>
    <row r="12" spans="2:9" ht="24.75" customHeight="1" x14ac:dyDescent="0.2">
      <c r="B12" s="66"/>
      <c r="C12" s="26" t="s">
        <v>49</v>
      </c>
      <c r="D12" s="43">
        <v>1042.9867567565218</v>
      </c>
      <c r="E12" s="43">
        <v>1860.7513623451248</v>
      </c>
      <c r="F12" s="43">
        <v>1232.2757544303702</v>
      </c>
      <c r="G12" s="43">
        <v>81.35367608832216</v>
      </c>
      <c r="H12" s="43">
        <v>4217.3675496203396</v>
      </c>
      <c r="I12" s="43">
        <v>4220</v>
      </c>
    </row>
    <row r="14" spans="2:9" x14ac:dyDescent="0.2">
      <c r="B14" s="4" t="s">
        <v>50</v>
      </c>
    </row>
    <row r="15" spans="2:9" x14ac:dyDescent="0.2">
      <c r="B15" s="73" t="s">
        <v>101</v>
      </c>
    </row>
    <row r="16" spans="2:9" x14ac:dyDescent="0.2">
      <c r="B16" s="4" t="s">
        <v>102</v>
      </c>
    </row>
    <row r="17" spans="2:8" x14ac:dyDescent="0.2">
      <c r="B17" s="73" t="s">
        <v>103</v>
      </c>
    </row>
    <row r="18" spans="2:8" x14ac:dyDescent="0.2">
      <c r="B18" s="44" t="s">
        <v>11</v>
      </c>
    </row>
    <row r="19" spans="2:8" x14ac:dyDescent="0.2">
      <c r="B19" s="62" t="s">
        <v>105</v>
      </c>
      <c r="C19" s="62"/>
      <c r="D19" s="62"/>
      <c r="E19" s="62"/>
    </row>
    <row r="23" spans="2:8" x14ac:dyDescent="0.2">
      <c r="H23" s="48" t="s">
        <v>57</v>
      </c>
    </row>
    <row r="24" spans="2:8" ht="45" x14ac:dyDescent="0.25">
      <c r="B24" s="11"/>
      <c r="C24" s="47"/>
      <c r="D24" s="38" t="s">
        <v>2</v>
      </c>
      <c r="E24" s="38" t="s">
        <v>4</v>
      </c>
      <c r="F24" s="38" t="s">
        <v>6</v>
      </c>
      <c r="G24" s="13" t="s">
        <v>46</v>
      </c>
      <c r="H24" s="12" t="s">
        <v>47</v>
      </c>
    </row>
    <row r="25" spans="2:8" ht="31.5" customHeight="1" x14ac:dyDescent="0.2">
      <c r="B25" s="63" t="s">
        <v>92</v>
      </c>
      <c r="C25" s="26" t="s">
        <v>54</v>
      </c>
      <c r="D25" s="46">
        <v>0</v>
      </c>
      <c r="E25" s="46">
        <v>21.580960923684309</v>
      </c>
      <c r="F25" s="46">
        <v>75.252851347477986</v>
      </c>
      <c r="G25" s="46">
        <v>3.1661877265593654</v>
      </c>
      <c r="H25" s="46">
        <v>100</v>
      </c>
    </row>
    <row r="26" spans="2:8" ht="31.5" customHeight="1" x14ac:dyDescent="0.2">
      <c r="B26" s="63"/>
      <c r="C26" s="26" t="s">
        <v>53</v>
      </c>
      <c r="D26" s="45">
        <v>46.430817545702503</v>
      </c>
      <c r="E26" s="45">
        <v>7.457452654777863</v>
      </c>
      <c r="F26" s="45">
        <v>44.760036329123118</v>
      </c>
      <c r="G26" s="45">
        <v>1.3516934718145572</v>
      </c>
      <c r="H26" s="46">
        <v>100</v>
      </c>
    </row>
    <row r="27" spans="2:8" ht="31.5" customHeight="1" x14ac:dyDescent="0.2">
      <c r="B27" s="63" t="s">
        <v>91</v>
      </c>
      <c r="C27" s="26" t="s">
        <v>55</v>
      </c>
      <c r="D27" s="71">
        <v>45.121405626365792</v>
      </c>
      <c r="E27" s="45">
        <v>15.182502223232897</v>
      </c>
      <c r="F27" s="45">
        <v>36.782459897983458</v>
      </c>
      <c r="G27" s="45">
        <v>2.9136322524178131</v>
      </c>
      <c r="H27" s="46">
        <v>100</v>
      </c>
    </row>
    <row r="28" spans="2:8" ht="31.5" customHeight="1" x14ac:dyDescent="0.2">
      <c r="B28" s="63"/>
      <c r="C28" s="26" t="s">
        <v>90</v>
      </c>
      <c r="D28" s="45">
        <v>77.207379191610272</v>
      </c>
      <c r="E28" s="45">
        <v>5.5185870560010208</v>
      </c>
      <c r="F28" s="45">
        <v>16.550078536314516</v>
      </c>
      <c r="G28" s="45">
        <v>0.72395521607424407</v>
      </c>
      <c r="H28" s="46">
        <v>100</v>
      </c>
    </row>
    <row r="29" spans="2:8" ht="31.5" customHeight="1" x14ac:dyDescent="0.2">
      <c r="B29" s="64" t="s">
        <v>93</v>
      </c>
      <c r="C29" s="26" t="s">
        <v>48</v>
      </c>
      <c r="D29" s="45">
        <v>94.576846471938865</v>
      </c>
      <c r="E29" s="45">
        <v>2.1931115860865611</v>
      </c>
      <c r="F29" s="45">
        <v>3.1122350807887562</v>
      </c>
      <c r="G29" s="45">
        <v>0.11780686118585389</v>
      </c>
      <c r="H29" s="46">
        <v>100</v>
      </c>
    </row>
    <row r="30" spans="2:8" ht="31.5" customHeight="1" x14ac:dyDescent="0.2">
      <c r="B30" s="65"/>
      <c r="C30" s="26" t="s">
        <v>89</v>
      </c>
      <c r="D30" s="45">
        <v>70.581873872331641</v>
      </c>
      <c r="E30" s="45">
        <v>19.382100672522508</v>
      </c>
      <c r="F30" s="45">
        <v>9.1676830824657856</v>
      </c>
      <c r="G30" s="45">
        <v>0.86834237268004122</v>
      </c>
      <c r="H30" s="46">
        <v>100</v>
      </c>
    </row>
    <row r="31" spans="2:8" ht="31.5" customHeight="1" x14ac:dyDescent="0.2">
      <c r="B31" s="66"/>
      <c r="C31" s="26" t="s">
        <v>49</v>
      </c>
      <c r="D31" s="45">
        <v>24.730753117555871</v>
      </c>
      <c r="E31" s="45">
        <v>44.121157106940686</v>
      </c>
      <c r="F31" s="45">
        <v>29.219074219445336</v>
      </c>
      <c r="G31" s="45">
        <v>1.9290155560580879</v>
      </c>
      <c r="H31" s="46">
        <v>100</v>
      </c>
    </row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</sheetData>
  <mergeCells count="7">
    <mergeCell ref="B29:B31"/>
    <mergeCell ref="B6:B7"/>
    <mergeCell ref="B8:B9"/>
    <mergeCell ref="B10:B12"/>
    <mergeCell ref="B19:E19"/>
    <mergeCell ref="B25:B26"/>
    <mergeCell ref="B27:B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3.140625" style="1" customWidth="1"/>
    <col min="2" max="2" width="21.85546875" style="1" customWidth="1"/>
    <col min="3" max="3" width="40.140625" style="1" customWidth="1"/>
    <col min="4" max="8" width="21.28515625" style="1" customWidth="1"/>
    <col min="9" max="9" width="26" style="1" customWidth="1"/>
    <col min="10" max="16384" width="11.42578125" style="1"/>
  </cols>
  <sheetData>
    <row r="2" spans="2:9" x14ac:dyDescent="0.2">
      <c r="B2" s="14" t="s">
        <v>58</v>
      </c>
      <c r="C2" s="4"/>
    </row>
    <row r="3" spans="2:9" x14ac:dyDescent="0.2">
      <c r="B3" s="14"/>
      <c r="C3" s="4"/>
    </row>
    <row r="4" spans="2:9" x14ac:dyDescent="0.2">
      <c r="I4" s="40" t="s">
        <v>62</v>
      </c>
    </row>
    <row r="5" spans="2:9" ht="38.25" x14ac:dyDescent="0.2">
      <c r="B5" s="41"/>
      <c r="C5" s="15"/>
      <c r="D5" s="16" t="s">
        <v>2</v>
      </c>
      <c r="E5" s="16" t="s">
        <v>4</v>
      </c>
      <c r="F5" s="16" t="s">
        <v>6</v>
      </c>
      <c r="G5" s="16" t="s">
        <v>59</v>
      </c>
      <c r="H5" s="16" t="s">
        <v>47</v>
      </c>
      <c r="I5" s="16" t="s">
        <v>56</v>
      </c>
    </row>
    <row r="6" spans="2:9" ht="31.5" customHeight="1" x14ac:dyDescent="0.2">
      <c r="B6" s="63" t="s">
        <v>92</v>
      </c>
      <c r="C6" s="49" t="s">
        <v>63</v>
      </c>
      <c r="D6" s="43">
        <v>2.2585999999999999E-3</v>
      </c>
      <c r="E6" s="43">
        <v>1928.3989977000001</v>
      </c>
      <c r="F6" s="43">
        <v>6663.0721223999999</v>
      </c>
      <c r="G6" s="43">
        <v>296.6093836</v>
      </c>
      <c r="H6" s="43">
        <v>8888.0827623000005</v>
      </c>
      <c r="I6" s="43">
        <v>8890</v>
      </c>
    </row>
    <row r="7" spans="2:9" ht="31.5" customHeight="1" x14ac:dyDescent="0.2">
      <c r="B7" s="63"/>
      <c r="C7" s="49" t="s">
        <v>64</v>
      </c>
      <c r="D7" s="43">
        <v>3178.6779194999999</v>
      </c>
      <c r="E7" s="43">
        <v>1961.8575731999999</v>
      </c>
      <c r="F7" s="43">
        <v>6031.6331467</v>
      </c>
      <c r="G7" s="43">
        <v>226.44516369999999</v>
      </c>
      <c r="H7" s="43">
        <v>11398.613803099999</v>
      </c>
      <c r="I7" s="43">
        <v>11400</v>
      </c>
    </row>
    <row r="8" spans="2:9" ht="25.5" customHeight="1" x14ac:dyDescent="0.2">
      <c r="B8" s="63" t="s">
        <v>91</v>
      </c>
      <c r="C8" s="49" t="s">
        <v>65</v>
      </c>
      <c r="D8" s="43">
        <v>3948.6894078352611</v>
      </c>
      <c r="E8" s="43">
        <v>2859.5290192205975</v>
      </c>
      <c r="F8" s="43">
        <v>3214.2808983013483</v>
      </c>
      <c r="G8" s="43">
        <v>698.20530404290946</v>
      </c>
      <c r="H8" s="43">
        <v>10720.704629400116</v>
      </c>
      <c r="I8" s="43">
        <v>10720</v>
      </c>
    </row>
    <row r="9" spans="2:9" ht="25.5" customHeight="1" x14ac:dyDescent="0.2">
      <c r="B9" s="63"/>
      <c r="C9" s="49" t="s">
        <v>66</v>
      </c>
      <c r="D9" s="43">
        <v>10612.882396225323</v>
      </c>
      <c r="E9" s="43">
        <v>1383.9181381259723</v>
      </c>
      <c r="F9" s="43">
        <v>1709.3235603780222</v>
      </c>
      <c r="G9" s="43">
        <v>77.425789524164884</v>
      </c>
      <c r="H9" s="43">
        <v>13783.549884253493</v>
      </c>
      <c r="I9" s="43">
        <v>13780</v>
      </c>
    </row>
    <row r="10" spans="2:9" ht="25.5" customHeight="1" x14ac:dyDescent="0.2">
      <c r="B10" s="64" t="s">
        <v>93</v>
      </c>
      <c r="C10" s="49" t="s">
        <v>60</v>
      </c>
      <c r="D10" s="43">
        <v>14729.706059698203</v>
      </c>
      <c r="E10" s="43">
        <v>909.74244591017691</v>
      </c>
      <c r="F10" s="43">
        <v>710.49525246449491</v>
      </c>
      <c r="G10" s="43">
        <v>120.84840089492343</v>
      </c>
      <c r="H10" s="43">
        <v>16470.792158967801</v>
      </c>
      <c r="I10" s="43">
        <v>16470</v>
      </c>
    </row>
    <row r="11" spans="2:9" ht="25.5" customHeight="1" x14ac:dyDescent="0.2">
      <c r="B11" s="65"/>
      <c r="C11" s="49" t="s">
        <v>94</v>
      </c>
      <c r="D11" s="43">
        <v>6450.2994562816466</v>
      </c>
      <c r="E11" s="43">
        <v>3721.7392474323292</v>
      </c>
      <c r="F11" s="43">
        <v>863.86612162193421</v>
      </c>
      <c r="G11" s="43">
        <v>291.10328163494466</v>
      </c>
      <c r="H11" s="43">
        <v>11327.008106970856</v>
      </c>
      <c r="I11" s="43">
        <v>11330</v>
      </c>
    </row>
    <row r="12" spans="2:9" ht="33" customHeight="1" x14ac:dyDescent="0.2">
      <c r="B12" s="66"/>
      <c r="C12" s="49" t="s">
        <v>61</v>
      </c>
      <c r="D12" s="43">
        <v>1384.9743506815153</v>
      </c>
      <c r="E12" s="43">
        <v>5255.5672558659899</v>
      </c>
      <c r="F12" s="43">
        <v>628.26120147968993</v>
      </c>
      <c r="G12" s="43">
        <v>177.01090202088136</v>
      </c>
      <c r="H12" s="43">
        <v>7445.8137100480772</v>
      </c>
      <c r="I12" s="43">
        <v>7450</v>
      </c>
    </row>
    <row r="14" spans="2:9" x14ac:dyDescent="0.2">
      <c r="B14" s="73" t="s">
        <v>50</v>
      </c>
    </row>
    <row r="15" spans="2:9" x14ac:dyDescent="0.2">
      <c r="B15" s="73" t="s">
        <v>101</v>
      </c>
    </row>
    <row r="16" spans="2:9" x14ac:dyDescent="0.2">
      <c r="B16" s="4" t="s">
        <v>104</v>
      </c>
    </row>
    <row r="17" spans="2:8" x14ac:dyDescent="0.2">
      <c r="B17" s="73" t="s">
        <v>103</v>
      </c>
    </row>
    <row r="18" spans="2:8" x14ac:dyDescent="0.2">
      <c r="B18" s="44" t="s">
        <v>9</v>
      </c>
    </row>
    <row r="19" spans="2:8" x14ac:dyDescent="0.2">
      <c r="B19" s="62" t="s">
        <v>105</v>
      </c>
      <c r="C19" s="62"/>
      <c r="D19" s="62"/>
      <c r="E19" s="62"/>
    </row>
    <row r="24" spans="2:8" x14ac:dyDescent="0.2">
      <c r="H24" s="48" t="s">
        <v>57</v>
      </c>
    </row>
    <row r="25" spans="2:8" ht="45" x14ac:dyDescent="0.25">
      <c r="B25" s="11"/>
      <c r="C25" s="47"/>
      <c r="D25" s="38" t="s">
        <v>2</v>
      </c>
      <c r="E25" s="38" t="s">
        <v>4</v>
      </c>
      <c r="F25" s="38" t="s">
        <v>6</v>
      </c>
      <c r="G25" s="13" t="s">
        <v>46</v>
      </c>
      <c r="H25" s="12" t="s">
        <v>47</v>
      </c>
    </row>
    <row r="26" spans="2:8" ht="28.5" customHeight="1" x14ac:dyDescent="0.2">
      <c r="B26" s="63" t="s">
        <v>92</v>
      </c>
      <c r="C26" s="49" t="s">
        <v>63</v>
      </c>
      <c r="D26" s="46">
        <v>0</v>
      </c>
      <c r="E26" s="46">
        <v>22</v>
      </c>
      <c r="F26" s="46">
        <v>75</v>
      </c>
      <c r="G26" s="46">
        <v>3</v>
      </c>
      <c r="H26" s="46">
        <v>100</v>
      </c>
    </row>
    <row r="27" spans="2:8" ht="28.5" customHeight="1" x14ac:dyDescent="0.2">
      <c r="B27" s="63"/>
      <c r="C27" s="49" t="s">
        <v>64</v>
      </c>
      <c r="D27" s="45">
        <v>28</v>
      </c>
      <c r="E27" s="45">
        <v>17</v>
      </c>
      <c r="F27" s="45">
        <v>53</v>
      </c>
      <c r="G27" s="45">
        <v>2</v>
      </c>
      <c r="H27" s="46">
        <v>100</v>
      </c>
    </row>
    <row r="28" spans="2:8" ht="28.5" customHeight="1" x14ac:dyDescent="0.2">
      <c r="B28" s="63" t="s">
        <v>91</v>
      </c>
      <c r="C28" s="49" t="s">
        <v>65</v>
      </c>
      <c r="D28" s="71">
        <v>37</v>
      </c>
      <c r="E28" s="45">
        <v>27</v>
      </c>
      <c r="F28" s="45">
        <v>30</v>
      </c>
      <c r="G28" s="45">
        <v>7</v>
      </c>
      <c r="H28" s="46">
        <v>100</v>
      </c>
    </row>
    <row r="29" spans="2:8" ht="28.5" customHeight="1" x14ac:dyDescent="0.2">
      <c r="B29" s="63"/>
      <c r="C29" s="49" t="s">
        <v>66</v>
      </c>
      <c r="D29" s="45">
        <v>77</v>
      </c>
      <c r="E29" s="45">
        <v>10</v>
      </c>
      <c r="F29" s="45">
        <v>12</v>
      </c>
      <c r="G29" s="45">
        <v>1</v>
      </c>
      <c r="H29" s="46">
        <v>100</v>
      </c>
    </row>
    <row r="30" spans="2:8" ht="28.5" customHeight="1" x14ac:dyDescent="0.2">
      <c r="B30" s="64" t="s">
        <v>93</v>
      </c>
      <c r="C30" s="49" t="s">
        <v>60</v>
      </c>
      <c r="D30" s="45">
        <v>89</v>
      </c>
      <c r="E30" s="45">
        <v>6</v>
      </c>
      <c r="F30" s="45">
        <v>4</v>
      </c>
      <c r="G30" s="45">
        <v>1</v>
      </c>
      <c r="H30" s="46">
        <v>100</v>
      </c>
    </row>
    <row r="31" spans="2:8" ht="28.5" customHeight="1" x14ac:dyDescent="0.2">
      <c r="B31" s="65"/>
      <c r="C31" s="49" t="s">
        <v>94</v>
      </c>
      <c r="D31" s="45">
        <v>57</v>
      </c>
      <c r="E31" s="45">
        <v>33</v>
      </c>
      <c r="F31" s="45">
        <v>8</v>
      </c>
      <c r="G31" s="45">
        <v>3</v>
      </c>
      <c r="H31" s="46">
        <v>100</v>
      </c>
    </row>
    <row r="32" spans="2:8" ht="28.5" customHeight="1" x14ac:dyDescent="0.2">
      <c r="B32" s="66"/>
      <c r="C32" s="49" t="s">
        <v>61</v>
      </c>
      <c r="D32" s="45">
        <v>19</v>
      </c>
      <c r="E32" s="45">
        <v>71</v>
      </c>
      <c r="F32" s="45">
        <v>8</v>
      </c>
      <c r="G32" s="45">
        <v>2</v>
      </c>
      <c r="H32" s="46">
        <v>100</v>
      </c>
    </row>
    <row r="34" spans="2:5" x14ac:dyDescent="0.2">
      <c r="B34" s="73" t="s">
        <v>50</v>
      </c>
    </row>
    <row r="35" spans="2:5" x14ac:dyDescent="0.2">
      <c r="B35" s="73" t="s">
        <v>101</v>
      </c>
    </row>
    <row r="36" spans="2:5" x14ac:dyDescent="0.2">
      <c r="B36" s="73" t="s">
        <v>102</v>
      </c>
    </row>
    <row r="38" spans="2:5" x14ac:dyDescent="0.2">
      <c r="B38" s="44" t="s">
        <v>11</v>
      </c>
    </row>
    <row r="39" spans="2:5" x14ac:dyDescent="0.2">
      <c r="B39" s="62" t="s">
        <v>43</v>
      </c>
      <c r="C39" s="62"/>
      <c r="D39" s="62"/>
      <c r="E39" s="62"/>
    </row>
  </sheetData>
  <mergeCells count="8">
    <mergeCell ref="B28:B29"/>
    <mergeCell ref="B30:B32"/>
    <mergeCell ref="B39:E39"/>
    <mergeCell ref="B6:B7"/>
    <mergeCell ref="B8:B9"/>
    <mergeCell ref="B10:B12"/>
    <mergeCell ref="B19:E19"/>
    <mergeCell ref="B26:B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C18" sqref="C18"/>
    </sheetView>
  </sheetViews>
  <sheetFormatPr baseColWidth="10" defaultRowHeight="12.75" x14ac:dyDescent="0.25"/>
  <cols>
    <col min="1" max="1" width="3.28515625" style="51" customWidth="1"/>
    <col min="2" max="2" width="28" style="51" customWidth="1"/>
    <col min="3" max="3" width="45" style="51" customWidth="1"/>
    <col min="4" max="16384" width="11.42578125" style="51"/>
  </cols>
  <sheetData>
    <row r="2" spans="2:11" x14ac:dyDescent="0.25">
      <c r="B2" s="50" t="s">
        <v>76</v>
      </c>
    </row>
    <row r="4" spans="2:11" x14ac:dyDescent="0.25">
      <c r="J4" s="48" t="s">
        <v>57</v>
      </c>
    </row>
    <row r="5" spans="2:11" ht="38.25" x14ac:dyDescent="0.25">
      <c r="B5" s="52"/>
      <c r="C5" s="52"/>
      <c r="D5" s="53" t="s">
        <v>67</v>
      </c>
      <c r="E5" s="53" t="s">
        <v>68</v>
      </c>
      <c r="F5" s="53" t="s">
        <v>69</v>
      </c>
      <c r="G5" s="53" t="s">
        <v>70</v>
      </c>
      <c r="H5" s="53" t="s">
        <v>71</v>
      </c>
      <c r="I5" s="53" t="s">
        <v>72</v>
      </c>
      <c r="J5" s="53" t="s">
        <v>73</v>
      </c>
      <c r="K5" s="53" t="s">
        <v>74</v>
      </c>
    </row>
    <row r="6" spans="2:11" ht="30.75" customHeight="1" x14ac:dyDescent="0.25">
      <c r="B6" s="63" t="s">
        <v>92</v>
      </c>
      <c r="C6" s="54" t="s">
        <v>79</v>
      </c>
      <c r="D6" s="55">
        <v>33.47</v>
      </c>
      <c r="E6" s="55">
        <v>19.899999999999999</v>
      </c>
      <c r="F6" s="55">
        <v>15.33</v>
      </c>
      <c r="G6" s="55">
        <v>12.02</v>
      </c>
      <c r="H6" s="55">
        <v>7.99</v>
      </c>
      <c r="I6" s="55">
        <v>6.97</v>
      </c>
      <c r="J6" s="55">
        <v>4.33</v>
      </c>
      <c r="K6" s="56">
        <v>19.793902200000002</v>
      </c>
    </row>
    <row r="7" spans="2:11" ht="30.75" customHeight="1" x14ac:dyDescent="0.25">
      <c r="B7" s="63"/>
      <c r="C7" s="54" t="s">
        <v>106</v>
      </c>
      <c r="D7" s="55">
        <v>20.84</v>
      </c>
      <c r="E7" s="55">
        <v>19.89</v>
      </c>
      <c r="F7" s="55">
        <v>15.94</v>
      </c>
      <c r="G7" s="55">
        <v>13.86</v>
      </c>
      <c r="H7" s="55">
        <v>13.07</v>
      </c>
      <c r="I7" s="55">
        <v>10.11</v>
      </c>
      <c r="J7" s="55">
        <v>6.29</v>
      </c>
      <c r="K7" s="56">
        <v>20.3394412</v>
      </c>
    </row>
    <row r="8" spans="2:11" ht="30.75" customHeight="1" x14ac:dyDescent="0.25">
      <c r="B8" s="63" t="s">
        <v>91</v>
      </c>
      <c r="C8" s="54" t="s">
        <v>77</v>
      </c>
      <c r="D8" s="55">
        <v>15.72</v>
      </c>
      <c r="E8" s="55">
        <v>18.239999999999998</v>
      </c>
      <c r="F8" s="55">
        <v>17.07</v>
      </c>
      <c r="G8" s="55">
        <v>15.23</v>
      </c>
      <c r="H8" s="55">
        <v>12.65</v>
      </c>
      <c r="I8" s="55">
        <v>10.29</v>
      </c>
      <c r="J8" s="55">
        <v>10.8</v>
      </c>
      <c r="K8" s="56">
        <v>20.649436300000001</v>
      </c>
    </row>
    <row r="9" spans="2:11" ht="30.75" customHeight="1" x14ac:dyDescent="0.25">
      <c r="B9" s="63"/>
      <c r="C9" s="54" t="s">
        <v>78</v>
      </c>
      <c r="D9" s="55">
        <v>11.35</v>
      </c>
      <c r="E9" s="55">
        <v>19.25</v>
      </c>
      <c r="F9" s="55">
        <v>11.55</v>
      </c>
      <c r="G9" s="55">
        <v>15.03</v>
      </c>
      <c r="H9" s="55">
        <v>13.86</v>
      </c>
      <c r="I9" s="55">
        <v>16.47</v>
      </c>
      <c r="J9" s="55">
        <v>12.49</v>
      </c>
      <c r="K9" s="56">
        <v>21.001709699999999</v>
      </c>
    </row>
    <row r="10" spans="2:11" ht="30.75" customHeight="1" x14ac:dyDescent="0.25">
      <c r="B10" s="64" t="s">
        <v>93</v>
      </c>
      <c r="C10" s="54" t="s">
        <v>80</v>
      </c>
      <c r="D10" s="55">
        <v>1.52</v>
      </c>
      <c r="E10" s="55">
        <v>3.46</v>
      </c>
      <c r="F10" s="55">
        <v>8.5299999999999994</v>
      </c>
      <c r="G10" s="55">
        <v>13.18</v>
      </c>
      <c r="H10" s="55">
        <v>17.48</v>
      </c>
      <c r="I10" s="55">
        <v>23.96</v>
      </c>
      <c r="J10" s="55">
        <v>31.87</v>
      </c>
      <c r="K10" s="56">
        <v>22.4101128</v>
      </c>
    </row>
    <row r="11" spans="2:11" ht="30.75" customHeight="1" x14ac:dyDescent="0.25">
      <c r="B11" s="65"/>
      <c r="C11" s="54" t="s">
        <v>95</v>
      </c>
      <c r="D11" s="55">
        <v>4.2699999999999996</v>
      </c>
      <c r="E11" s="55">
        <v>8.75</v>
      </c>
      <c r="F11" s="55">
        <v>10.49</v>
      </c>
      <c r="G11" s="55">
        <v>17.09</v>
      </c>
      <c r="H11" s="55">
        <v>17.68</v>
      </c>
      <c r="I11" s="55">
        <v>22.31</v>
      </c>
      <c r="J11" s="55">
        <v>19.399999999999999</v>
      </c>
      <c r="K11" s="56">
        <v>21.796772600000001</v>
      </c>
    </row>
    <row r="12" spans="2:11" ht="30.75" customHeight="1" x14ac:dyDescent="0.25">
      <c r="B12" s="66"/>
      <c r="C12" s="54" t="s">
        <v>75</v>
      </c>
      <c r="D12" s="55">
        <v>4.7699999999999996</v>
      </c>
      <c r="E12" s="55">
        <v>12.35</v>
      </c>
      <c r="F12" s="55">
        <v>16.739999999999998</v>
      </c>
      <c r="G12" s="55">
        <v>13.36</v>
      </c>
      <c r="H12" s="55">
        <v>19.32</v>
      </c>
      <c r="I12" s="55">
        <v>15.04</v>
      </c>
      <c r="J12" s="55">
        <v>18.43</v>
      </c>
      <c r="K12" s="56">
        <v>21.489432999999998</v>
      </c>
    </row>
    <row r="13" spans="2:11" ht="14.25" customHeight="1" x14ac:dyDescent="0.25">
      <c r="B13" s="72"/>
      <c r="C13" s="74"/>
      <c r="D13" s="75"/>
      <c r="E13" s="75"/>
      <c r="F13" s="75"/>
      <c r="G13" s="75"/>
      <c r="H13" s="75"/>
      <c r="I13" s="75"/>
      <c r="J13" s="75"/>
      <c r="K13" s="76"/>
    </row>
    <row r="14" spans="2:11" x14ac:dyDescent="0.25">
      <c r="B14" s="51" t="s">
        <v>107</v>
      </c>
    </row>
    <row r="15" spans="2:11" x14ac:dyDescent="0.2">
      <c r="B15" s="1" t="s">
        <v>110</v>
      </c>
    </row>
    <row r="16" spans="2:11" x14ac:dyDescent="0.2">
      <c r="B16" s="1" t="s">
        <v>108</v>
      </c>
    </row>
    <row r="17" spans="2:2" x14ac:dyDescent="0.2">
      <c r="B17" s="1" t="s">
        <v>109</v>
      </c>
    </row>
  </sheetData>
  <mergeCells count="3">
    <mergeCell ref="B6:B7"/>
    <mergeCell ref="B8:B9"/>
    <mergeCell ref="B10:B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20" sqref="C20"/>
    </sheetView>
  </sheetViews>
  <sheetFormatPr baseColWidth="10" defaultRowHeight="12.75" x14ac:dyDescent="0.2"/>
  <cols>
    <col min="1" max="1" width="2.85546875" style="1" customWidth="1"/>
    <col min="2" max="2" width="48.42578125" style="1" customWidth="1"/>
    <col min="3" max="3" width="30.7109375" style="1" customWidth="1"/>
    <col min="4" max="4" width="30.42578125" style="1" customWidth="1"/>
    <col min="5" max="5" width="31.5703125" style="1" customWidth="1"/>
    <col min="6" max="16384" width="11.42578125" style="1"/>
  </cols>
  <sheetData>
    <row r="2" spans="2:5" x14ac:dyDescent="0.2">
      <c r="B2" s="50" t="s">
        <v>88</v>
      </c>
    </row>
    <row r="4" spans="2:5" ht="38.25" x14ac:dyDescent="0.2">
      <c r="B4" s="57"/>
      <c r="C4" s="53" t="s">
        <v>81</v>
      </c>
      <c r="D4" s="53" t="s">
        <v>82</v>
      </c>
      <c r="E4" s="53" t="s">
        <v>87</v>
      </c>
    </row>
    <row r="5" spans="2:5" x14ac:dyDescent="0.2">
      <c r="B5" s="58" t="s">
        <v>83</v>
      </c>
      <c r="C5" s="59">
        <v>45.36</v>
      </c>
      <c r="D5" s="60">
        <v>577.54666666666674</v>
      </c>
      <c r="E5" s="61">
        <v>580</v>
      </c>
    </row>
    <row r="6" spans="2:5" x14ac:dyDescent="0.2">
      <c r="B6" s="58" t="s">
        <v>84</v>
      </c>
      <c r="C6" s="59">
        <v>57.13</v>
      </c>
      <c r="D6" s="60">
        <v>537.48666666666668</v>
      </c>
      <c r="E6" s="61">
        <v>540</v>
      </c>
    </row>
    <row r="7" spans="2:5" x14ac:dyDescent="0.2">
      <c r="B7" s="58" t="s">
        <v>85</v>
      </c>
      <c r="C7" s="59">
        <v>84.27</v>
      </c>
      <c r="D7" s="60">
        <v>565.8033333333334</v>
      </c>
      <c r="E7" s="61">
        <v>570</v>
      </c>
    </row>
    <row r="8" spans="2:5" x14ac:dyDescent="0.2">
      <c r="B8" s="58" t="s">
        <v>86</v>
      </c>
      <c r="C8" s="59">
        <v>35.630000000000003</v>
      </c>
      <c r="D8" s="60">
        <v>630.68333333333328</v>
      </c>
      <c r="E8" s="61">
        <v>630</v>
      </c>
    </row>
    <row r="10" spans="2:5" x14ac:dyDescent="0.2">
      <c r="B10" s="51" t="s">
        <v>111</v>
      </c>
    </row>
    <row r="11" spans="2:5" x14ac:dyDescent="0.2">
      <c r="B11" s="51" t="s">
        <v>112</v>
      </c>
    </row>
    <row r="12" spans="2:5" x14ac:dyDescent="0.2">
      <c r="B12" s="1" t="s">
        <v>113</v>
      </c>
    </row>
    <row r="15" spans="2:5" ht="14.25" x14ac:dyDescent="0.25">
      <c r="B15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Tableau 1</vt:lpstr>
      <vt:lpstr>Tableau 2</vt:lpstr>
      <vt:lpstr>Graphique 1a</vt:lpstr>
      <vt:lpstr>Graphique 1b</vt:lpstr>
      <vt:lpstr>Graphique A3.3</vt:lpstr>
      <vt:lpstr>Graphique A3.4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Mickaël Portela</dc:creator>
  <cp:lastModifiedBy>PORTELA Michaël</cp:lastModifiedBy>
  <dcterms:created xsi:type="dcterms:W3CDTF">2016-11-03T17:19:08Z</dcterms:created>
  <dcterms:modified xsi:type="dcterms:W3CDTF">2016-11-18T14:25:45Z</dcterms:modified>
</cp:coreProperties>
</file>