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 defaultThemeVersion="124226"/>
  <bookViews>
    <workbookView xWindow="3375" yWindow="150" windowWidth="18495" windowHeight="11700" tabRatio="835"/>
  </bookViews>
  <sheets>
    <sheet name="Graph1a" sheetId="31" r:id="rId1"/>
    <sheet name="Graph1b" sheetId="23" r:id="rId2"/>
    <sheet name="Graph2" sheetId="24" r:id="rId3"/>
    <sheet name="Graph3" sheetId="25" r:id="rId4"/>
    <sheet name="Graph4" sheetId="26" r:id="rId5"/>
    <sheet name="Graph5" sheetId="27" r:id="rId6"/>
    <sheet name="Graph6" sheetId="28" r:id="rId7"/>
    <sheet name="Graph7" sheetId="29" r:id="rId8"/>
    <sheet name="Graph8" sheetId="30" r:id="rId9"/>
  </sheets>
  <calcPr calcId="145621"/>
</workbook>
</file>

<file path=xl/calcChain.xml><?xml version="1.0" encoding="utf-8"?>
<calcChain xmlns="http://schemas.openxmlformats.org/spreadsheetml/2006/main">
  <c r="F4" i="31" l="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4" i="31"/>
  <c r="G44" i="31"/>
  <c r="F45" i="31"/>
  <c r="G45" i="31"/>
  <c r="F46" i="31"/>
  <c r="G46" i="31"/>
  <c r="F47" i="31"/>
  <c r="G47" i="31"/>
  <c r="F48" i="31"/>
  <c r="G48" i="31"/>
  <c r="F49" i="31"/>
  <c r="G49" i="31"/>
  <c r="F50" i="31"/>
  <c r="G50" i="31"/>
  <c r="F51" i="31"/>
  <c r="G51" i="31"/>
  <c r="F52" i="31"/>
  <c r="G52" i="31"/>
  <c r="F53" i="31"/>
  <c r="G53" i="31"/>
  <c r="G54" i="31" s="1"/>
  <c r="G55" i="31" s="1"/>
  <c r="G56" i="31" s="1"/>
  <c r="G57" i="31" s="1"/>
  <c r="G58" i="31" s="1"/>
  <c r="G59" i="31" s="1"/>
  <c r="G60" i="31" s="1"/>
  <c r="G61" i="31" s="1"/>
  <c r="G62" i="31" s="1"/>
  <c r="G63" i="31" s="1"/>
  <c r="G64" i="31" s="1"/>
  <c r="G65" i="31" s="1"/>
  <c r="G66" i="31" s="1"/>
  <c r="G67" i="31" s="1"/>
  <c r="G68" i="31" s="1"/>
  <c r="G69" i="31" s="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</calcChain>
</file>

<file path=xl/sharedStrings.xml><?xml version="1.0" encoding="utf-8"?>
<sst xmlns="http://schemas.openxmlformats.org/spreadsheetml/2006/main" count="83" uniqueCount="54">
  <si>
    <t xml:space="preserve"> ANNEES</t>
  </si>
  <si>
    <t>CSBM</t>
  </si>
  <si>
    <t>PIB</t>
  </si>
  <si>
    <t>CSBM/PIB (%)</t>
  </si>
  <si>
    <t>Soins hospitaliers</t>
  </si>
  <si>
    <t>Soins de ville</t>
  </si>
  <si>
    <t>Médicaments</t>
  </si>
  <si>
    <t>Autres biens médicaux, transports</t>
  </si>
  <si>
    <t>1950-1955</t>
  </si>
  <si>
    <t>1955-1960</t>
  </si>
  <si>
    <t>1960-1965</t>
  </si>
  <si>
    <t>1965-1970</t>
  </si>
  <si>
    <t>1970-1975</t>
  </si>
  <si>
    <t>1975-1980</t>
  </si>
  <si>
    <t>1980-1985</t>
  </si>
  <si>
    <t>1985-1990</t>
  </si>
  <si>
    <t>1990-1995</t>
  </si>
  <si>
    <t>1995-2000</t>
  </si>
  <si>
    <t>2000-2005</t>
  </si>
  <si>
    <t>2005-2010</t>
  </si>
  <si>
    <t>2010-2015</t>
  </si>
  <si>
    <t>Mutuelles</t>
  </si>
  <si>
    <t>Soins de longue durée</t>
  </si>
  <si>
    <t>Dépenses en faveur du système de soins</t>
  </si>
  <si>
    <t>Coût de gestion de la santé</t>
  </si>
  <si>
    <t>Ménages, SA et IP</t>
  </si>
  <si>
    <t>Prévention institutionnelle</t>
  </si>
  <si>
    <t>Source • DREES, comptes de la santé.</t>
  </si>
  <si>
    <t>Graphique 4 – Taux de croissance des principaux agrégats de la consommation de soins et de biens médicaux, en valeur</t>
  </si>
  <si>
    <t>1. Le financement des sociétés d’assurances et des institutions de prévoyance n’est connu que depuis 1990. Auparavant, leurs dépenses sont comptabilisées avec celles des ménages.</t>
  </si>
  <si>
    <t>2. AMG, devenue AMD en 1983, elle-même remplacée par l’AME en 2000 pour les personnes en situation irrégulière ;</t>
  </si>
  <si>
    <t>CMU-complémentaire gérée par les organismes de base ; prestations aux invalides de guerre ; soins urgents.</t>
  </si>
  <si>
    <t>Graphique 7 - Part des mutuelles dans le financement des postes de la consommation de soins et de biens médicaux</t>
  </si>
  <si>
    <t>Indemnités journalières, autres dépenses en faveur des malades</t>
  </si>
  <si>
    <r>
      <t>Sécurité sociale</t>
    </r>
    <r>
      <rPr>
        <vertAlign val="superscript"/>
        <sz val="8"/>
        <color theme="1"/>
        <rFont val="Arial"/>
        <family val="2"/>
      </rPr>
      <t>3</t>
    </r>
  </si>
  <si>
    <r>
      <t>Administrations centrales et locales</t>
    </r>
    <r>
      <rPr>
        <vertAlign val="superscript"/>
        <sz val="8"/>
        <color theme="1"/>
        <rFont val="Arial"/>
        <family val="2"/>
      </rPr>
      <t>2</t>
    </r>
  </si>
  <si>
    <r>
      <t>Ménages</t>
    </r>
    <r>
      <rPr>
        <vertAlign val="superscript"/>
        <sz val="8"/>
        <color theme="1"/>
        <rFont val="Arial"/>
        <family val="2"/>
      </rPr>
      <t>1</t>
    </r>
  </si>
  <si>
    <r>
      <t>Graphique</t>
    </r>
    <r>
      <rPr>
        <sz val="8"/>
        <color theme="1"/>
        <rFont val="Arial"/>
        <family val="2"/>
      </rPr>
      <t> </t>
    </r>
    <r>
      <rPr>
        <b/>
        <sz val="8"/>
        <color theme="1"/>
        <rFont val="Arial"/>
        <family val="2"/>
      </rPr>
      <t xml:space="preserve"> 6 – Part de la Sécurité sociale dans le financement des postes de la consommation de soins et de biens médicaux</t>
    </r>
  </si>
  <si>
    <r>
      <t>Graphique</t>
    </r>
    <r>
      <rPr>
        <sz val="8"/>
        <color theme="1"/>
        <rFont val="Arial"/>
        <family val="2"/>
      </rPr>
      <t> </t>
    </r>
    <r>
      <rPr>
        <b/>
        <sz val="8"/>
        <color theme="1"/>
        <rFont val="Arial"/>
        <family val="2"/>
      </rPr>
      <t xml:space="preserve"> 3 – Structure de la consommation de soins et de biens médicaux, en valeur</t>
    </r>
  </si>
  <si>
    <r>
      <t>Graphique</t>
    </r>
    <r>
      <rPr>
        <sz val="8"/>
        <color theme="1"/>
        <rFont val="Arial"/>
        <family val="2"/>
      </rPr>
      <t> </t>
    </r>
    <r>
      <rPr>
        <b/>
        <sz val="8"/>
        <color theme="1"/>
        <rFont val="Arial"/>
        <family val="2"/>
      </rPr>
      <t xml:space="preserve"> 2 – Prix relatif de la consommation de soins et de biens médicaux et de ses composantes, par rapport au prix du PIB</t>
    </r>
  </si>
  <si>
    <t>Hommes</t>
  </si>
  <si>
    <t>Femmes</t>
  </si>
  <si>
    <t>Sociétés d’assurances (SA) et institutions de prévoyance (IP)</t>
  </si>
  <si>
    <t>Note • Le gain d’espérance de vie est l’écart d’espérance de vie à la naissance (moyenne  simple femme-homme) par rapport à celle de 1950.</t>
  </si>
  <si>
    <t>Sources • DREES, comptes de la santé pour la CSBM ; INSEE pour le PIB base 2010 et l’espérance de vie à la naissance.</t>
  </si>
  <si>
    <t>Graphique 1b – Évolution annuelle de la consommation de soins et de biens médicaux et du PIB, en valeur</t>
  </si>
  <si>
    <t>Sources • DREES, comptes de la santé pour la CSBM ; INSEE pour le PIB base 2010.</t>
  </si>
  <si>
    <t>Note • L’indice de prix de la consommation de soins et de biens médicaux intègre aussi ceux des autres biens médicaux et des transports, non représentés ici.</t>
  </si>
  <si>
    <t>Graphique 5  – Structure du financement de la consommation de soins et de biens médicaux</t>
  </si>
  <si>
    <t>3. Tous régimes obligatoires, y compris CMU-Base et compléments du régime d’Alsace-Moselle et de la CAMIEG.</t>
  </si>
  <si>
    <r>
      <t xml:space="preserve">Graphique </t>
    </r>
    <r>
      <rPr>
        <sz val="8"/>
        <color theme="1"/>
        <rFont val="Arial"/>
        <family val="2"/>
      </rPr>
      <t> </t>
    </r>
    <r>
      <rPr>
        <b/>
        <sz val="8"/>
        <color theme="1"/>
        <rFont val="Arial"/>
        <family val="2"/>
      </rPr>
      <t>8 – Taux de croissance annuel moyen des principaux postes de la dépense courante de santé</t>
    </r>
  </si>
  <si>
    <t>Note • La DCS a été rétropolée en base 2010 pour la période 1995-2015 uniquement. Certaines composantes</t>
  </si>
  <si>
    <t>de la DCS sont néanmoins disponibles depuis 1970.</t>
  </si>
  <si>
    <t>Graphique 1a - Part de la consommation de soins et de biens médicaux dans le PIB et gain en espérance de 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</si>
</sst>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/>
    <xf numFmtId="0" fontId="4" fillId="0" borderId="1" xfId="0" applyFont="1" applyFill="1" applyBorder="1" applyAlignment="1"/>
    <xf numFmtId="9" fontId="4" fillId="0" borderId="1" xfId="4" applyFont="1" applyFill="1" applyBorder="1" applyAlignment="1">
      <alignment horizontal="center"/>
    </xf>
    <xf numFmtId="9" fontId="4" fillId="0" borderId="0" xfId="4" applyFont="1" applyFill="1" applyAlignment="1"/>
    <xf numFmtId="1" fontId="4" fillId="0" borderId="1" xfId="4" applyNumberFormat="1" applyFont="1" applyFill="1" applyBorder="1" applyAlignment="1"/>
    <xf numFmtId="1" fontId="6" fillId="0" borderId="1" xfId="4" applyNumberFormat="1" applyFont="1" applyFill="1" applyBorder="1" applyAlignment="1">
      <alignment horizontal="center"/>
    </xf>
    <xf numFmtId="1" fontId="4" fillId="0" borderId="0" xfId="4" applyNumberFormat="1" applyFont="1" applyFill="1" applyAlignment="1"/>
    <xf numFmtId="164" fontId="4" fillId="0" borderId="1" xfId="4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9" fontId="6" fillId="0" borderId="0" xfId="4" applyFont="1" applyFill="1" applyAlignment="1"/>
    <xf numFmtId="165" fontId="4" fillId="0" borderId="0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center" wrapText="1"/>
    </xf>
  </cellXfs>
  <cellStyles count="6">
    <cellStyle name="Motif" xfId="1"/>
    <cellStyle name="Normal" xfId="0" builtinId="0"/>
    <cellStyle name="Normal 2" xfId="2"/>
    <cellStyle name="Normal 3" xfId="3"/>
    <cellStyle name="Pourcentage" xfId="4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showGridLines="0" tabSelected="1" zoomScaleNormal="100" workbookViewId="0"/>
  </sheetViews>
  <sheetFormatPr baseColWidth="10" defaultRowHeight="11.25" x14ac:dyDescent="0.2"/>
  <cols>
    <col min="1" max="1" width="3.7109375" style="3" customWidth="1"/>
    <col min="2" max="7" width="11.42578125" style="2"/>
    <col min="8" max="16384" width="11.42578125" style="3"/>
  </cols>
  <sheetData>
    <row r="1" spans="2:20" x14ac:dyDescent="0.2">
      <c r="B1" s="1" t="s">
        <v>53</v>
      </c>
    </row>
    <row r="3" spans="2:20" x14ac:dyDescent="0.2">
      <c r="B3" s="4" t="s">
        <v>0</v>
      </c>
      <c r="C3" s="4" t="s">
        <v>3</v>
      </c>
      <c r="D3" s="4" t="s">
        <v>41</v>
      </c>
      <c r="E3" s="4" t="s">
        <v>40</v>
      </c>
      <c r="F3" s="5"/>
      <c r="G3" s="5"/>
      <c r="R3" s="19"/>
      <c r="S3" s="19"/>
      <c r="T3" s="6"/>
    </row>
    <row r="4" spans="2:20" x14ac:dyDescent="0.2">
      <c r="B4" s="5">
        <v>1950</v>
      </c>
      <c r="C4" s="5">
        <v>2.5269957856536673</v>
      </c>
      <c r="D4" s="20">
        <v>69.2</v>
      </c>
      <c r="E4" s="20">
        <v>63.4</v>
      </c>
      <c r="F4" s="7">
        <f t="shared" ref="F4:F35" si="0">AVERAGE(D4:E4)</f>
        <v>66.3</v>
      </c>
      <c r="G4" s="7"/>
    </row>
    <row r="5" spans="2:20" x14ac:dyDescent="0.2">
      <c r="B5" s="5">
        <v>1951</v>
      </c>
      <c r="C5" s="5">
        <v>2.6391721364704375</v>
      </c>
      <c r="D5" s="20">
        <v>68.900000000000006</v>
      </c>
      <c r="E5" s="20">
        <v>63.1</v>
      </c>
      <c r="F5" s="7">
        <f t="shared" si="0"/>
        <v>66</v>
      </c>
      <c r="G5" s="7">
        <f t="shared" ref="G5:G36" si="1">F5-F4+G4</f>
        <v>-0.29999999999999716</v>
      </c>
    </row>
    <row r="6" spans="2:20" x14ac:dyDescent="0.2">
      <c r="B6" s="5">
        <v>1952</v>
      </c>
      <c r="C6" s="5">
        <v>2.8705829196811279</v>
      </c>
      <c r="D6" s="20">
        <v>70.2</v>
      </c>
      <c r="E6" s="20">
        <v>64</v>
      </c>
      <c r="F6" s="7">
        <f t="shared" si="0"/>
        <v>67.099999999999994</v>
      </c>
      <c r="G6" s="7">
        <f t="shared" si="1"/>
        <v>0.79999999999999716</v>
      </c>
    </row>
    <row r="7" spans="2:20" x14ac:dyDescent="0.2">
      <c r="B7" s="5">
        <v>1953</v>
      </c>
      <c r="C7" s="5">
        <v>3.0744826264780198</v>
      </c>
      <c r="D7" s="20">
        <v>70.3</v>
      </c>
      <c r="E7" s="20">
        <v>64.3</v>
      </c>
      <c r="F7" s="7">
        <f t="shared" si="0"/>
        <v>67.3</v>
      </c>
      <c r="G7" s="7">
        <f t="shared" si="1"/>
        <v>1</v>
      </c>
    </row>
    <row r="8" spans="2:20" x14ac:dyDescent="0.2">
      <c r="B8" s="5">
        <v>1954</v>
      </c>
      <c r="C8" s="5">
        <v>3.1742429298080355</v>
      </c>
      <c r="D8" s="20">
        <v>71.2</v>
      </c>
      <c r="E8" s="20">
        <v>65</v>
      </c>
      <c r="F8" s="7">
        <f t="shared" si="0"/>
        <v>68.099999999999994</v>
      </c>
      <c r="G8" s="7">
        <f t="shared" si="1"/>
        <v>1.7999999999999972</v>
      </c>
    </row>
    <row r="9" spans="2:20" x14ac:dyDescent="0.2">
      <c r="B9" s="5">
        <v>1955</v>
      </c>
      <c r="C9" s="5">
        <v>3.2427704271270841</v>
      </c>
      <c r="D9" s="20">
        <v>71.5</v>
      </c>
      <c r="E9" s="20">
        <v>65.2</v>
      </c>
      <c r="F9" s="7">
        <f t="shared" si="0"/>
        <v>68.349999999999994</v>
      </c>
      <c r="G9" s="7">
        <f t="shared" si="1"/>
        <v>2.0499999999999972</v>
      </c>
    </row>
    <row r="10" spans="2:20" x14ac:dyDescent="0.2">
      <c r="B10" s="5">
        <v>1956</v>
      </c>
      <c r="C10" s="5">
        <v>3.4212599370034718</v>
      </c>
      <c r="D10" s="20">
        <v>71.7</v>
      </c>
      <c r="E10" s="20">
        <v>65.2</v>
      </c>
      <c r="F10" s="7">
        <f t="shared" si="0"/>
        <v>68.45</v>
      </c>
      <c r="G10" s="7">
        <f t="shared" si="1"/>
        <v>2.1500000000000057</v>
      </c>
    </row>
    <row r="11" spans="2:20" x14ac:dyDescent="0.2">
      <c r="B11" s="5">
        <v>1957</v>
      </c>
      <c r="C11" s="5">
        <v>3.3745072994175187</v>
      </c>
      <c r="D11" s="20">
        <v>72.2</v>
      </c>
      <c r="E11" s="20">
        <v>65.5</v>
      </c>
      <c r="F11" s="7">
        <f t="shared" si="0"/>
        <v>68.849999999999994</v>
      </c>
      <c r="G11" s="7">
        <f t="shared" si="1"/>
        <v>2.5499999999999972</v>
      </c>
    </row>
    <row r="12" spans="2:20" x14ac:dyDescent="0.2">
      <c r="B12" s="5">
        <v>1958</v>
      </c>
      <c r="C12" s="5">
        <v>3.3816423376184352</v>
      </c>
      <c r="D12" s="20">
        <v>73.2</v>
      </c>
      <c r="E12" s="20">
        <v>66.8</v>
      </c>
      <c r="F12" s="7">
        <f t="shared" si="0"/>
        <v>70</v>
      </c>
      <c r="G12" s="7">
        <f t="shared" si="1"/>
        <v>3.7000000000000028</v>
      </c>
    </row>
    <row r="13" spans="2:20" x14ac:dyDescent="0.2">
      <c r="B13" s="5">
        <v>1959</v>
      </c>
      <c r="C13" s="5">
        <v>3.3573072718225303</v>
      </c>
      <c r="D13" s="20">
        <v>73.3</v>
      </c>
      <c r="E13" s="20">
        <v>66.8</v>
      </c>
      <c r="F13" s="7">
        <f t="shared" si="0"/>
        <v>70.05</v>
      </c>
      <c r="G13" s="7">
        <f t="shared" si="1"/>
        <v>3.75</v>
      </c>
    </row>
    <row r="14" spans="2:20" x14ac:dyDescent="0.2">
      <c r="B14" s="5">
        <v>1960</v>
      </c>
      <c r="C14" s="5">
        <v>3.392959745616861</v>
      </c>
      <c r="D14" s="20">
        <v>73.599999999999994</v>
      </c>
      <c r="E14" s="20">
        <v>67</v>
      </c>
      <c r="F14" s="7">
        <f t="shared" si="0"/>
        <v>70.3</v>
      </c>
      <c r="G14" s="7">
        <f t="shared" si="1"/>
        <v>4</v>
      </c>
    </row>
    <row r="15" spans="2:20" x14ac:dyDescent="0.2">
      <c r="B15" s="5">
        <v>1961</v>
      </c>
      <c r="C15" s="5">
        <v>3.6424626710580208</v>
      </c>
      <c r="D15" s="20">
        <v>74.400000000000006</v>
      </c>
      <c r="E15" s="20">
        <v>67.5</v>
      </c>
      <c r="F15" s="7">
        <f t="shared" si="0"/>
        <v>70.95</v>
      </c>
      <c r="G15" s="7">
        <f t="shared" si="1"/>
        <v>4.6500000000000057</v>
      </c>
    </row>
    <row r="16" spans="2:20" x14ac:dyDescent="0.2">
      <c r="B16" s="5">
        <v>1962</v>
      </c>
      <c r="C16" s="5">
        <v>3.7495202157572982</v>
      </c>
      <c r="D16" s="20">
        <v>73.900000000000006</v>
      </c>
      <c r="E16" s="20">
        <v>67</v>
      </c>
      <c r="F16" s="7">
        <f t="shared" si="0"/>
        <v>70.45</v>
      </c>
      <c r="G16" s="7">
        <f t="shared" si="1"/>
        <v>4.1500000000000057</v>
      </c>
    </row>
    <row r="17" spans="2:8" x14ac:dyDescent="0.2">
      <c r="B17" s="5">
        <v>1963</v>
      </c>
      <c r="C17" s="5">
        <v>3.9040618233471376</v>
      </c>
      <c r="D17" s="20">
        <v>73.8</v>
      </c>
      <c r="E17" s="20">
        <v>66.8</v>
      </c>
      <c r="F17" s="7">
        <f t="shared" si="0"/>
        <v>70.3</v>
      </c>
      <c r="G17" s="7">
        <f t="shared" si="1"/>
        <v>4</v>
      </c>
    </row>
    <row r="18" spans="2:8" x14ac:dyDescent="0.2">
      <c r="B18" s="5">
        <v>1964</v>
      </c>
      <c r="C18" s="5">
        <v>4.078310394191381</v>
      </c>
      <c r="D18" s="20">
        <v>74.8</v>
      </c>
      <c r="E18" s="20">
        <v>67.7</v>
      </c>
      <c r="F18" s="7">
        <f t="shared" si="0"/>
        <v>71.25</v>
      </c>
      <c r="G18" s="7">
        <f t="shared" si="1"/>
        <v>4.9500000000000028</v>
      </c>
    </row>
    <row r="19" spans="2:8" x14ac:dyDescent="0.2">
      <c r="B19" s="5">
        <v>1965</v>
      </c>
      <c r="C19" s="5">
        <v>4.2060237859078011</v>
      </c>
      <c r="D19" s="20">
        <v>74.7</v>
      </c>
      <c r="E19" s="20">
        <v>67.5</v>
      </c>
      <c r="F19" s="7">
        <f t="shared" si="0"/>
        <v>71.099999999999994</v>
      </c>
      <c r="G19" s="7">
        <f t="shared" si="1"/>
        <v>4.7999999999999972</v>
      </c>
    </row>
    <row r="20" spans="2:8" x14ac:dyDescent="0.2">
      <c r="B20" s="5">
        <v>1966</v>
      </c>
      <c r="C20" s="5">
        <v>4.3823908267847846</v>
      </c>
      <c r="D20" s="20">
        <v>75.2</v>
      </c>
      <c r="E20" s="20">
        <v>67.8</v>
      </c>
      <c r="F20" s="7">
        <f t="shared" si="0"/>
        <v>71.5</v>
      </c>
      <c r="G20" s="7">
        <f t="shared" si="1"/>
        <v>5.2000000000000028</v>
      </c>
    </row>
    <row r="21" spans="2:8" x14ac:dyDescent="0.2">
      <c r="B21" s="5">
        <v>1967</v>
      </c>
      <c r="C21" s="5">
        <v>4.492570925320722</v>
      </c>
      <c r="D21" s="20">
        <v>75.2</v>
      </c>
      <c r="E21" s="20">
        <v>67.8</v>
      </c>
      <c r="F21" s="7">
        <f t="shared" si="0"/>
        <v>71.5</v>
      </c>
      <c r="G21" s="7">
        <f t="shared" si="1"/>
        <v>5.2000000000000028</v>
      </c>
    </row>
    <row r="22" spans="2:8" x14ac:dyDescent="0.2">
      <c r="B22" s="5">
        <v>1968</v>
      </c>
      <c r="C22" s="5">
        <v>4.3994909257394257</v>
      </c>
      <c r="D22" s="20">
        <v>75.2</v>
      </c>
      <c r="E22" s="20">
        <v>67.8</v>
      </c>
      <c r="F22" s="7">
        <f t="shared" si="0"/>
        <v>71.5</v>
      </c>
      <c r="G22" s="7">
        <f t="shared" si="1"/>
        <v>5.2000000000000028</v>
      </c>
    </row>
    <row r="23" spans="2:8" x14ac:dyDescent="0.2">
      <c r="B23" s="5">
        <v>1969</v>
      </c>
      <c r="C23" s="5">
        <v>4.6426379196971395</v>
      </c>
      <c r="D23" s="20">
        <v>75.099999999999994</v>
      </c>
      <c r="E23" s="20">
        <v>67.400000000000006</v>
      </c>
      <c r="F23" s="7">
        <f t="shared" si="0"/>
        <v>71.25</v>
      </c>
      <c r="G23" s="7">
        <f t="shared" si="1"/>
        <v>4.9500000000000028</v>
      </c>
      <c r="H23" s="8"/>
    </row>
    <row r="24" spans="2:8" x14ac:dyDescent="0.2">
      <c r="B24" s="5">
        <v>1970</v>
      </c>
      <c r="C24" s="5">
        <v>4.7689289194132893</v>
      </c>
      <c r="D24" s="20">
        <v>75.900000000000006</v>
      </c>
      <c r="E24" s="20">
        <v>68.400000000000006</v>
      </c>
      <c r="F24" s="7">
        <f t="shared" si="0"/>
        <v>72.150000000000006</v>
      </c>
      <c r="G24" s="7">
        <f t="shared" si="1"/>
        <v>5.8500000000000085</v>
      </c>
    </row>
    <row r="25" spans="2:8" x14ac:dyDescent="0.2">
      <c r="B25" s="5">
        <v>1971</v>
      </c>
      <c r="C25" s="5">
        <v>4.9413339277279702</v>
      </c>
      <c r="D25" s="20">
        <v>75.900000000000006</v>
      </c>
      <c r="E25" s="20">
        <v>68.3</v>
      </c>
      <c r="F25" s="7">
        <f t="shared" si="0"/>
        <v>72.099999999999994</v>
      </c>
      <c r="G25" s="7">
        <f t="shared" si="1"/>
        <v>5.7999999999999972</v>
      </c>
    </row>
    <row r="26" spans="2:8" x14ac:dyDescent="0.2">
      <c r="B26" s="5">
        <v>1972</v>
      </c>
      <c r="C26" s="5">
        <v>5.0335020561029795</v>
      </c>
      <c r="D26" s="20">
        <v>76.2</v>
      </c>
      <c r="E26" s="20">
        <v>68.5</v>
      </c>
      <c r="F26" s="7">
        <f t="shared" si="0"/>
        <v>72.349999999999994</v>
      </c>
      <c r="G26" s="7">
        <f t="shared" si="1"/>
        <v>6.0499999999999972</v>
      </c>
    </row>
    <row r="27" spans="2:8" x14ac:dyDescent="0.2">
      <c r="B27" s="5">
        <v>1973</v>
      </c>
      <c r="C27" s="5">
        <v>5.0535277916534849</v>
      </c>
      <c r="D27" s="20">
        <v>76.3</v>
      </c>
      <c r="E27" s="20">
        <v>68.7</v>
      </c>
      <c r="F27" s="7">
        <f t="shared" si="0"/>
        <v>72.5</v>
      </c>
      <c r="G27" s="7">
        <f t="shared" si="1"/>
        <v>6.2000000000000028</v>
      </c>
    </row>
    <row r="28" spans="2:8" x14ac:dyDescent="0.2">
      <c r="B28" s="5">
        <v>1974</v>
      </c>
      <c r="C28" s="5">
        <v>5.0991157685582458</v>
      </c>
      <c r="D28" s="20">
        <v>76.7</v>
      </c>
      <c r="E28" s="20">
        <v>68.900000000000006</v>
      </c>
      <c r="F28" s="7">
        <f t="shared" si="0"/>
        <v>72.800000000000011</v>
      </c>
      <c r="G28" s="7">
        <f t="shared" si="1"/>
        <v>6.5000000000000142</v>
      </c>
    </row>
    <row r="29" spans="2:8" x14ac:dyDescent="0.2">
      <c r="B29" s="5">
        <v>1975</v>
      </c>
      <c r="C29" s="5">
        <v>5.619120897204386</v>
      </c>
      <c r="D29" s="20">
        <v>76.900000000000006</v>
      </c>
      <c r="E29" s="20">
        <v>69</v>
      </c>
      <c r="F29" s="7">
        <f t="shared" si="0"/>
        <v>72.95</v>
      </c>
      <c r="G29" s="7">
        <f t="shared" si="1"/>
        <v>6.6500000000000057</v>
      </c>
    </row>
    <row r="30" spans="2:8" x14ac:dyDescent="0.2">
      <c r="B30" s="5">
        <v>1976</v>
      </c>
      <c r="C30" s="5">
        <v>5.6245289231896471</v>
      </c>
      <c r="D30" s="20">
        <v>77.2</v>
      </c>
      <c r="E30" s="20">
        <v>69.2</v>
      </c>
      <c r="F30" s="7">
        <f t="shared" si="0"/>
        <v>73.2</v>
      </c>
      <c r="G30" s="7">
        <f t="shared" si="1"/>
        <v>6.9000000000000057</v>
      </c>
    </row>
    <row r="31" spans="2:8" x14ac:dyDescent="0.2">
      <c r="B31" s="5">
        <v>1977</v>
      </c>
      <c r="C31" s="5">
        <v>5.5786080876420225</v>
      </c>
      <c r="D31" s="20">
        <v>77.8</v>
      </c>
      <c r="E31" s="20">
        <v>69.7</v>
      </c>
      <c r="F31" s="7">
        <f t="shared" si="0"/>
        <v>73.75</v>
      </c>
      <c r="G31" s="7">
        <f t="shared" si="1"/>
        <v>7.4500000000000028</v>
      </c>
    </row>
    <row r="32" spans="2:8" x14ac:dyDescent="0.2">
      <c r="B32" s="5">
        <v>1978</v>
      </c>
      <c r="C32" s="5">
        <v>5.9032109265820898</v>
      </c>
      <c r="D32" s="20">
        <v>77.900000000000006</v>
      </c>
      <c r="E32" s="20">
        <v>69.8</v>
      </c>
      <c r="F32" s="7">
        <f t="shared" si="0"/>
        <v>73.849999999999994</v>
      </c>
      <c r="G32" s="7">
        <f t="shared" si="1"/>
        <v>7.5499999999999972</v>
      </c>
    </row>
    <row r="33" spans="2:7" x14ac:dyDescent="0.2">
      <c r="B33" s="5">
        <v>1979</v>
      </c>
      <c r="C33" s="5">
        <v>5.9843805759437236</v>
      </c>
      <c r="D33" s="20">
        <v>78.3</v>
      </c>
      <c r="E33" s="20">
        <v>70.099999999999994</v>
      </c>
      <c r="F33" s="7">
        <f t="shared" si="0"/>
        <v>74.199999999999989</v>
      </c>
      <c r="G33" s="7">
        <f t="shared" si="1"/>
        <v>7.8999999999999915</v>
      </c>
    </row>
    <row r="34" spans="2:7" x14ac:dyDescent="0.2">
      <c r="B34" s="5">
        <v>1980</v>
      </c>
      <c r="C34" s="5">
        <v>6.1175838465220496</v>
      </c>
      <c r="D34" s="20">
        <v>78.400000000000006</v>
      </c>
      <c r="E34" s="20">
        <v>70.2</v>
      </c>
      <c r="F34" s="7">
        <f t="shared" si="0"/>
        <v>74.300000000000011</v>
      </c>
      <c r="G34" s="7">
        <f t="shared" si="1"/>
        <v>8.0000000000000142</v>
      </c>
    </row>
    <row r="35" spans="2:7" x14ac:dyDescent="0.2">
      <c r="B35" s="5">
        <v>1981</v>
      </c>
      <c r="C35" s="5">
        <v>6.3612428990508478</v>
      </c>
      <c r="D35" s="20">
        <v>78.5</v>
      </c>
      <c r="E35" s="20">
        <v>70.400000000000006</v>
      </c>
      <c r="F35" s="7">
        <f t="shared" si="0"/>
        <v>74.45</v>
      </c>
      <c r="G35" s="7">
        <f t="shared" si="1"/>
        <v>8.1500000000000057</v>
      </c>
    </row>
    <row r="36" spans="2:7" x14ac:dyDescent="0.2">
      <c r="B36" s="5">
        <v>1982</v>
      </c>
      <c r="C36" s="5">
        <v>6.4437658519639154</v>
      </c>
      <c r="D36" s="20">
        <v>78.900000000000006</v>
      </c>
      <c r="E36" s="20">
        <v>70.7</v>
      </c>
      <c r="F36" s="7">
        <f t="shared" ref="F36:F67" si="2">AVERAGE(D36:E36)</f>
        <v>74.800000000000011</v>
      </c>
      <c r="G36" s="7">
        <f t="shared" si="1"/>
        <v>8.5000000000000142</v>
      </c>
    </row>
    <row r="37" spans="2:7" x14ac:dyDescent="0.2">
      <c r="B37" s="5">
        <v>1983</v>
      </c>
      <c r="C37" s="5">
        <v>6.601371470687516</v>
      </c>
      <c r="D37" s="20">
        <v>78.8</v>
      </c>
      <c r="E37" s="20">
        <v>70.7</v>
      </c>
      <c r="F37" s="7">
        <f t="shared" si="2"/>
        <v>74.75</v>
      </c>
      <c r="G37" s="7">
        <f t="shared" ref="G37:G68" si="3">F37-F36+G36</f>
        <v>8.4500000000000028</v>
      </c>
    </row>
    <row r="38" spans="2:7" x14ac:dyDescent="0.2">
      <c r="B38" s="5">
        <v>1984</v>
      </c>
      <c r="C38" s="5">
        <v>6.7144672679552571</v>
      </c>
      <c r="D38" s="20">
        <v>79.3</v>
      </c>
      <c r="E38" s="20">
        <v>71.2</v>
      </c>
      <c r="F38" s="7">
        <f t="shared" si="2"/>
        <v>75.25</v>
      </c>
      <c r="G38" s="7">
        <f t="shared" si="3"/>
        <v>8.9500000000000028</v>
      </c>
    </row>
    <row r="39" spans="2:7" x14ac:dyDescent="0.2">
      <c r="B39" s="5">
        <v>1985</v>
      </c>
      <c r="C39" s="5">
        <v>6.8812587770959386</v>
      </c>
      <c r="D39" s="20">
        <v>79.400000000000006</v>
      </c>
      <c r="E39" s="20">
        <v>71.3</v>
      </c>
      <c r="F39" s="7">
        <f t="shared" si="2"/>
        <v>75.349999999999994</v>
      </c>
      <c r="G39" s="7">
        <f t="shared" si="3"/>
        <v>9.0499999999999972</v>
      </c>
    </row>
    <row r="40" spans="2:7" x14ac:dyDescent="0.2">
      <c r="B40" s="5">
        <v>1986</v>
      </c>
      <c r="C40" s="5">
        <v>6.9162516454499876</v>
      </c>
      <c r="D40" s="20">
        <v>79.7</v>
      </c>
      <c r="E40" s="20">
        <v>71.5</v>
      </c>
      <c r="F40" s="7">
        <f t="shared" si="2"/>
        <v>75.599999999999994</v>
      </c>
      <c r="G40" s="7">
        <f t="shared" si="3"/>
        <v>9.2999999999999972</v>
      </c>
    </row>
    <row r="41" spans="2:7" x14ac:dyDescent="0.2">
      <c r="B41" s="5">
        <v>1987</v>
      </c>
      <c r="C41" s="5">
        <v>6.9229559067808326</v>
      </c>
      <c r="D41" s="20">
        <v>80.3</v>
      </c>
      <c r="E41" s="20">
        <v>72</v>
      </c>
      <c r="F41" s="7">
        <f t="shared" si="2"/>
        <v>76.150000000000006</v>
      </c>
      <c r="G41" s="7">
        <f t="shared" si="3"/>
        <v>9.8500000000000085</v>
      </c>
    </row>
    <row r="42" spans="2:7" x14ac:dyDescent="0.2">
      <c r="B42" s="5">
        <v>1988</v>
      </c>
      <c r="C42" s="5">
        <v>6.9177160198894923</v>
      </c>
      <c r="D42" s="20">
        <v>80.5</v>
      </c>
      <c r="E42" s="20">
        <v>72.3</v>
      </c>
      <c r="F42" s="7">
        <f t="shared" si="2"/>
        <v>76.400000000000006</v>
      </c>
      <c r="G42" s="7">
        <f t="shared" si="3"/>
        <v>10.100000000000009</v>
      </c>
    </row>
    <row r="43" spans="2:7" x14ac:dyDescent="0.2">
      <c r="B43" s="5">
        <v>1989</v>
      </c>
      <c r="C43" s="5">
        <v>6.9936533746310534</v>
      </c>
      <c r="D43" s="20">
        <v>80.599999999999994</v>
      </c>
      <c r="E43" s="20">
        <v>72.5</v>
      </c>
      <c r="F43" s="7">
        <f t="shared" si="2"/>
        <v>76.55</v>
      </c>
      <c r="G43" s="7">
        <f t="shared" si="3"/>
        <v>10.25</v>
      </c>
    </row>
    <row r="44" spans="2:7" x14ac:dyDescent="0.2">
      <c r="B44" s="5">
        <v>1990</v>
      </c>
      <c r="C44" s="5">
        <v>7.1337954569342612</v>
      </c>
      <c r="D44" s="20">
        <v>80.959999999999994</v>
      </c>
      <c r="E44" s="20">
        <v>72.75</v>
      </c>
      <c r="F44" s="7">
        <f t="shared" si="2"/>
        <v>76.85499999999999</v>
      </c>
      <c r="G44" s="7">
        <f t="shared" si="3"/>
        <v>10.554999999999993</v>
      </c>
    </row>
    <row r="45" spans="2:7" x14ac:dyDescent="0.2">
      <c r="B45" s="5">
        <v>1991</v>
      </c>
      <c r="C45" s="5">
        <v>7.3024367246157693</v>
      </c>
      <c r="D45" s="20">
        <v>81.16</v>
      </c>
      <c r="E45" s="20">
        <v>72.900000000000006</v>
      </c>
      <c r="F45" s="7">
        <f t="shared" si="2"/>
        <v>77.03</v>
      </c>
      <c r="G45" s="7">
        <f t="shared" si="3"/>
        <v>10.730000000000004</v>
      </c>
    </row>
    <row r="46" spans="2:7" x14ac:dyDescent="0.2">
      <c r="B46" s="5">
        <v>1992</v>
      </c>
      <c r="C46" s="5">
        <v>7.497278588819837</v>
      </c>
      <c r="D46" s="20">
        <v>81.45</v>
      </c>
      <c r="E46" s="20">
        <v>73.17</v>
      </c>
      <c r="F46" s="7">
        <f t="shared" si="2"/>
        <v>77.31</v>
      </c>
      <c r="G46" s="7">
        <f t="shared" si="3"/>
        <v>11.010000000000005</v>
      </c>
    </row>
    <row r="47" spans="2:7" x14ac:dyDescent="0.2">
      <c r="B47" s="5">
        <v>1993</v>
      </c>
      <c r="C47" s="5">
        <v>7.8484312183389493</v>
      </c>
      <c r="D47" s="20">
        <v>81.45</v>
      </c>
      <c r="E47" s="20">
        <v>73.260000000000005</v>
      </c>
      <c r="F47" s="7">
        <f t="shared" si="2"/>
        <v>77.355000000000004</v>
      </c>
      <c r="G47" s="7">
        <f t="shared" si="3"/>
        <v>11.055000000000007</v>
      </c>
    </row>
    <row r="48" spans="2:7" x14ac:dyDescent="0.2">
      <c r="B48" s="5">
        <v>1994</v>
      </c>
      <c r="C48" s="5">
        <v>7.7989373798352286</v>
      </c>
      <c r="D48" s="20">
        <v>81.89</v>
      </c>
      <c r="E48" s="20">
        <v>73.680000000000007</v>
      </c>
      <c r="F48" s="7">
        <f t="shared" si="2"/>
        <v>77.784999999999997</v>
      </c>
      <c r="G48" s="7">
        <f t="shared" si="3"/>
        <v>11.484999999999999</v>
      </c>
    </row>
    <row r="49" spans="2:7" x14ac:dyDescent="0.2">
      <c r="B49" s="5">
        <v>1995</v>
      </c>
      <c r="C49" s="5">
        <v>7.9393224612358608</v>
      </c>
      <c r="D49" s="20">
        <v>81.900000000000006</v>
      </c>
      <c r="E49" s="20">
        <v>73.87</v>
      </c>
      <c r="F49" s="7">
        <f t="shared" si="2"/>
        <v>77.885000000000005</v>
      </c>
      <c r="G49" s="7">
        <f t="shared" si="3"/>
        <v>11.585000000000008</v>
      </c>
    </row>
    <row r="50" spans="2:7" x14ac:dyDescent="0.2">
      <c r="B50" s="5">
        <v>1996</v>
      </c>
      <c r="C50" s="5">
        <v>7.9127358848743778</v>
      </c>
      <c r="D50" s="20">
        <v>82.06</v>
      </c>
      <c r="E50" s="20">
        <v>74.099999999999994</v>
      </c>
      <c r="F50" s="7">
        <f t="shared" si="2"/>
        <v>78.08</v>
      </c>
      <c r="G50" s="7">
        <f t="shared" si="3"/>
        <v>11.780000000000001</v>
      </c>
    </row>
    <row r="51" spans="2:7" x14ac:dyDescent="0.2">
      <c r="B51" s="5">
        <v>1997</v>
      </c>
      <c r="C51" s="5">
        <v>7.800897120297428</v>
      </c>
      <c r="D51" s="20">
        <v>82.32</v>
      </c>
      <c r="E51" s="20">
        <v>74.55</v>
      </c>
      <c r="F51" s="7">
        <f t="shared" si="2"/>
        <v>78.435000000000002</v>
      </c>
      <c r="G51" s="7">
        <f t="shared" si="3"/>
        <v>12.135000000000005</v>
      </c>
    </row>
    <row r="52" spans="2:7" x14ac:dyDescent="0.2">
      <c r="B52" s="5">
        <v>1998</v>
      </c>
      <c r="C52" s="5">
        <v>7.7343976861346793</v>
      </c>
      <c r="D52" s="20">
        <v>82.42</v>
      </c>
      <c r="E52" s="20">
        <v>74.77</v>
      </c>
      <c r="F52" s="7">
        <f t="shared" si="2"/>
        <v>78.594999999999999</v>
      </c>
      <c r="G52" s="7">
        <f t="shared" si="3"/>
        <v>12.295000000000002</v>
      </c>
    </row>
    <row r="53" spans="2:7" x14ac:dyDescent="0.2">
      <c r="B53" s="5">
        <v>1999</v>
      </c>
      <c r="C53" s="5">
        <v>7.7398233936987211</v>
      </c>
      <c r="D53" s="20">
        <v>82.53</v>
      </c>
      <c r="E53" s="20">
        <v>75</v>
      </c>
      <c r="F53" s="7">
        <f t="shared" si="2"/>
        <v>78.765000000000001</v>
      </c>
      <c r="G53" s="7">
        <f t="shared" si="3"/>
        <v>12.465000000000003</v>
      </c>
    </row>
    <row r="54" spans="2:7" x14ac:dyDescent="0.2">
      <c r="B54" s="5">
        <v>2000</v>
      </c>
      <c r="C54" s="5">
        <v>7.7205204916596655</v>
      </c>
      <c r="D54" s="20">
        <v>82.82</v>
      </c>
      <c r="E54" s="20">
        <v>75.3</v>
      </c>
      <c r="F54" s="7">
        <f t="shared" si="2"/>
        <v>79.06</v>
      </c>
      <c r="G54" s="7">
        <f t="shared" si="3"/>
        <v>12.760000000000005</v>
      </c>
    </row>
    <row r="55" spans="2:7" x14ac:dyDescent="0.2">
      <c r="B55" s="5">
        <v>2001</v>
      </c>
      <c r="C55" s="5">
        <v>7.8242779655952832</v>
      </c>
      <c r="D55" s="20">
        <v>82.95</v>
      </c>
      <c r="E55" s="20">
        <v>75.489999999999995</v>
      </c>
      <c r="F55" s="7">
        <f t="shared" si="2"/>
        <v>79.22</v>
      </c>
      <c r="G55" s="7">
        <f t="shared" si="3"/>
        <v>12.920000000000002</v>
      </c>
    </row>
    <row r="56" spans="2:7" x14ac:dyDescent="0.2">
      <c r="B56" s="5">
        <v>2002</v>
      </c>
      <c r="C56" s="5">
        <v>8.0362337472573397</v>
      </c>
      <c r="D56" s="20">
        <v>83.05</v>
      </c>
      <c r="E56" s="20">
        <v>75.77</v>
      </c>
      <c r="F56" s="7">
        <f t="shared" si="2"/>
        <v>79.41</v>
      </c>
      <c r="G56" s="7">
        <f t="shared" si="3"/>
        <v>13.11</v>
      </c>
    </row>
    <row r="57" spans="2:7" x14ac:dyDescent="0.2">
      <c r="B57" s="5">
        <v>2003</v>
      </c>
      <c r="C57" s="5">
        <v>8.3150191929181396</v>
      </c>
      <c r="D57" s="20">
        <v>82.96</v>
      </c>
      <c r="E57" s="20">
        <v>75.86</v>
      </c>
      <c r="F57" s="7">
        <f t="shared" si="2"/>
        <v>79.41</v>
      </c>
      <c r="G57" s="7">
        <f t="shared" si="3"/>
        <v>13.11</v>
      </c>
    </row>
    <row r="58" spans="2:7" x14ac:dyDescent="0.2">
      <c r="B58" s="5">
        <v>2004</v>
      </c>
      <c r="C58" s="5">
        <v>8.3709360281384058</v>
      </c>
      <c r="D58" s="20">
        <v>83.89</v>
      </c>
      <c r="E58" s="20">
        <v>76.739999999999995</v>
      </c>
      <c r="F58" s="7">
        <f t="shared" si="2"/>
        <v>80.314999999999998</v>
      </c>
      <c r="G58" s="7">
        <f t="shared" si="3"/>
        <v>14.015000000000001</v>
      </c>
    </row>
    <row r="59" spans="2:7" x14ac:dyDescent="0.2">
      <c r="B59" s="5">
        <v>2005</v>
      </c>
      <c r="C59" s="5">
        <v>8.3530323552346069</v>
      </c>
      <c r="D59" s="20">
        <v>83.86</v>
      </c>
      <c r="E59" s="20">
        <v>76.790000000000006</v>
      </c>
      <c r="F59" s="7">
        <f t="shared" si="2"/>
        <v>80.325000000000003</v>
      </c>
      <c r="G59" s="7">
        <f t="shared" si="3"/>
        <v>14.025000000000006</v>
      </c>
    </row>
    <row r="60" spans="2:7" x14ac:dyDescent="0.2">
      <c r="B60" s="5">
        <v>2006</v>
      </c>
      <c r="C60" s="5">
        <v>8.2689876560336266</v>
      </c>
      <c r="D60" s="20">
        <v>84.22</v>
      </c>
      <c r="E60" s="20">
        <v>77.22</v>
      </c>
      <c r="F60" s="7">
        <f t="shared" si="2"/>
        <v>80.72</v>
      </c>
      <c r="G60" s="7">
        <f t="shared" si="3"/>
        <v>14.420000000000002</v>
      </c>
    </row>
    <row r="61" spans="2:7" x14ac:dyDescent="0.2">
      <c r="B61" s="5">
        <v>2007</v>
      </c>
      <c r="C61" s="5">
        <v>8.1946217718661973</v>
      </c>
      <c r="D61" s="20">
        <v>84.41</v>
      </c>
      <c r="E61" s="20">
        <v>77.430000000000007</v>
      </c>
      <c r="F61" s="7">
        <f t="shared" si="2"/>
        <v>80.92</v>
      </c>
      <c r="G61" s="7">
        <f t="shared" si="3"/>
        <v>14.620000000000005</v>
      </c>
    </row>
    <row r="62" spans="2:7" x14ac:dyDescent="0.2">
      <c r="B62" s="5">
        <v>2008</v>
      </c>
      <c r="C62" s="5">
        <v>8.252059992127446</v>
      </c>
      <c r="D62" s="20">
        <v>84.36</v>
      </c>
      <c r="E62" s="20">
        <v>77.62</v>
      </c>
      <c r="F62" s="7">
        <f t="shared" si="2"/>
        <v>80.990000000000009</v>
      </c>
      <c r="G62" s="7">
        <f t="shared" si="3"/>
        <v>14.690000000000012</v>
      </c>
    </row>
    <row r="63" spans="2:7" x14ac:dyDescent="0.2">
      <c r="B63" s="5">
        <v>2009</v>
      </c>
      <c r="C63" s="5">
        <v>8.7588544155459438</v>
      </c>
      <c r="D63" s="20">
        <v>84.46</v>
      </c>
      <c r="E63" s="20">
        <v>77.78</v>
      </c>
      <c r="F63" s="7">
        <f t="shared" si="2"/>
        <v>81.12</v>
      </c>
      <c r="G63" s="7">
        <f t="shared" si="3"/>
        <v>14.820000000000007</v>
      </c>
    </row>
    <row r="64" spans="2:7" x14ac:dyDescent="0.2">
      <c r="B64" s="5">
        <v>2010</v>
      </c>
      <c r="C64" s="5">
        <v>8.680433598827717</v>
      </c>
      <c r="D64" s="20">
        <v>84.68</v>
      </c>
      <c r="E64" s="20">
        <v>78.040000000000006</v>
      </c>
      <c r="F64" s="7">
        <f t="shared" si="2"/>
        <v>81.360000000000014</v>
      </c>
      <c r="G64" s="7">
        <f t="shared" si="3"/>
        <v>15.060000000000016</v>
      </c>
    </row>
    <row r="65" spans="2:7" x14ac:dyDescent="0.2">
      <c r="B65" s="5">
        <v>2011</v>
      </c>
      <c r="C65" s="5">
        <v>8.679751140052069</v>
      </c>
      <c r="D65" s="20">
        <v>85</v>
      </c>
      <c r="E65" s="20">
        <v>78.44</v>
      </c>
      <c r="F65" s="7">
        <f t="shared" si="2"/>
        <v>81.72</v>
      </c>
      <c r="G65" s="7">
        <f t="shared" si="3"/>
        <v>15.420000000000002</v>
      </c>
    </row>
    <row r="66" spans="2:7" x14ac:dyDescent="0.2">
      <c r="B66" s="5">
        <v>2012</v>
      </c>
      <c r="C66" s="5">
        <v>8.7496875795898053</v>
      </c>
      <c r="D66" s="20">
        <v>84.85</v>
      </c>
      <c r="E66" s="20">
        <v>78.510000000000005</v>
      </c>
      <c r="F66" s="7">
        <f t="shared" si="2"/>
        <v>81.680000000000007</v>
      </c>
      <c r="G66" s="7">
        <f t="shared" si="3"/>
        <v>15.38000000000001</v>
      </c>
    </row>
    <row r="67" spans="2:7" x14ac:dyDescent="0.2">
      <c r="B67" s="5">
        <v>2013</v>
      </c>
      <c r="C67" s="5">
        <v>8.7966049750651045</v>
      </c>
      <c r="D67" s="20">
        <v>85.05</v>
      </c>
      <c r="E67" s="20">
        <v>78.78</v>
      </c>
      <c r="F67" s="7">
        <f t="shared" si="2"/>
        <v>81.914999999999992</v>
      </c>
      <c r="G67" s="7">
        <f t="shared" si="3"/>
        <v>15.614999999999995</v>
      </c>
    </row>
    <row r="68" spans="2:7" x14ac:dyDescent="0.2">
      <c r="B68" s="5">
        <v>2014</v>
      </c>
      <c r="C68" s="5">
        <v>8.9327808067298182</v>
      </c>
      <c r="D68" s="20">
        <v>85.43</v>
      </c>
      <c r="E68" s="20">
        <v>79.290000000000006</v>
      </c>
      <c r="F68" s="7">
        <f t="shared" ref="F68:F69" si="4">AVERAGE(D68:E68)</f>
        <v>82.360000000000014</v>
      </c>
      <c r="G68" s="7">
        <f t="shared" si="3"/>
        <v>16.060000000000016</v>
      </c>
    </row>
    <row r="69" spans="2:7" x14ac:dyDescent="0.2">
      <c r="B69" s="5">
        <v>2015</v>
      </c>
      <c r="C69" s="5">
        <v>8.9207254009663153</v>
      </c>
      <c r="D69" s="20">
        <v>85.14</v>
      </c>
      <c r="E69" s="20">
        <v>79.05</v>
      </c>
      <c r="F69" s="7">
        <f t="shared" si="4"/>
        <v>82.094999999999999</v>
      </c>
      <c r="G69" s="7">
        <f t="shared" ref="G69" si="5">F69-F68+G68</f>
        <v>15.795000000000002</v>
      </c>
    </row>
    <row r="71" spans="2:7" x14ac:dyDescent="0.2">
      <c r="B71" s="8" t="s">
        <v>43</v>
      </c>
    </row>
    <row r="72" spans="2:7" x14ac:dyDescent="0.2">
      <c r="B72" s="8" t="s">
        <v>44</v>
      </c>
    </row>
  </sheetData>
  <pageMargins left="0.7" right="0.7" top="0.75" bottom="0.75" header="0.3" footer="0.3"/>
  <pageSetup paperSize="9" orientation="portrait" r:id="rId1"/>
  <ignoredErrors>
    <ignoredError sqref="F4:F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3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4" width="11.42578125" style="2"/>
    <col min="5" max="16384" width="11.42578125" style="3"/>
  </cols>
  <sheetData>
    <row r="1" spans="2:6" x14ac:dyDescent="0.2">
      <c r="B1" s="1" t="s">
        <v>45</v>
      </c>
    </row>
    <row r="3" spans="2:6" x14ac:dyDescent="0.2">
      <c r="B3" s="4" t="s">
        <v>0</v>
      </c>
      <c r="C3" s="4" t="s">
        <v>1</v>
      </c>
      <c r="D3" s="4" t="s">
        <v>2</v>
      </c>
    </row>
    <row r="4" spans="2:6" x14ac:dyDescent="0.2">
      <c r="B4" s="5">
        <v>1950</v>
      </c>
      <c r="C4" s="5"/>
      <c r="D4" s="5"/>
      <c r="F4" s="9"/>
    </row>
    <row r="5" spans="2:6" x14ac:dyDescent="0.2">
      <c r="B5" s="5">
        <v>1951</v>
      </c>
      <c r="C5" s="11">
        <v>0.31569957015839134</v>
      </c>
      <c r="D5" s="11">
        <v>0.25977658790496982</v>
      </c>
    </row>
    <row r="6" spans="2:6" x14ac:dyDescent="0.2">
      <c r="B6" s="5">
        <v>1952</v>
      </c>
      <c r="C6" s="11">
        <v>0.26765260739068375</v>
      </c>
      <c r="D6" s="11">
        <v>0.16546134835959547</v>
      </c>
    </row>
    <row r="7" spans="2:6" x14ac:dyDescent="0.2">
      <c r="B7" s="5">
        <v>1953</v>
      </c>
      <c r="C7" s="11">
        <v>0.11089135111161363</v>
      </c>
      <c r="D7" s="11">
        <v>3.7217029837487425E-2</v>
      </c>
    </row>
    <row r="8" spans="2:6" x14ac:dyDescent="0.2">
      <c r="B8" s="5">
        <v>1954</v>
      </c>
      <c r="C8" s="11">
        <v>9.6694823712591305E-2</v>
      </c>
      <c r="D8" s="11">
        <v>6.2227830891520952E-2</v>
      </c>
    </row>
    <row r="9" spans="2:6" x14ac:dyDescent="0.2">
      <c r="B9" s="5">
        <v>1955</v>
      </c>
      <c r="C9" s="11">
        <v>9.8001718488678113E-2</v>
      </c>
      <c r="D9" s="11">
        <v>7.4798315253406411E-2</v>
      </c>
    </row>
    <row r="10" spans="2:6" x14ac:dyDescent="0.2">
      <c r="B10" s="5">
        <v>1956</v>
      </c>
      <c r="C10" s="11">
        <v>0.16306572048847423</v>
      </c>
      <c r="D10" s="11">
        <v>0.10238777311630298</v>
      </c>
    </row>
    <row r="11" spans="2:6" x14ac:dyDescent="0.2">
      <c r="B11" s="5">
        <v>1957</v>
      </c>
      <c r="C11" s="11">
        <v>0.11351609968573717</v>
      </c>
      <c r="D11" s="11">
        <v>0.12894348212575069</v>
      </c>
    </row>
    <row r="12" spans="2:6" x14ac:dyDescent="0.2">
      <c r="B12" s="5">
        <v>1958</v>
      </c>
      <c r="C12" s="11">
        <v>0.1569377394400433</v>
      </c>
      <c r="D12" s="11">
        <v>0.15449667851672855</v>
      </c>
    </row>
    <row r="13" spans="2:6" x14ac:dyDescent="0.2">
      <c r="B13" s="5">
        <v>1959</v>
      </c>
      <c r="C13" s="11">
        <v>8.3471698132028038E-2</v>
      </c>
      <c r="D13" s="11">
        <v>9.1325121404700615E-2</v>
      </c>
    </row>
    <row r="14" spans="2:6" x14ac:dyDescent="0.2">
      <c r="B14" s="5">
        <v>1960</v>
      </c>
      <c r="C14" s="11">
        <v>0.12010481762832392</v>
      </c>
      <c r="D14" s="11">
        <v>0.1083350028791259</v>
      </c>
    </row>
    <row r="15" spans="2:6" x14ac:dyDescent="0.2">
      <c r="B15" s="5">
        <v>1961</v>
      </c>
      <c r="C15" s="11">
        <v>0.16394464387384233</v>
      </c>
      <c r="D15" s="11">
        <v>8.4216278774705167E-2</v>
      </c>
    </row>
    <row r="16" spans="2:6" x14ac:dyDescent="0.2">
      <c r="B16" s="5">
        <v>1962</v>
      </c>
      <c r="C16" s="11">
        <v>0.15380219866078648</v>
      </c>
      <c r="D16" s="11">
        <v>0.12085845563517283</v>
      </c>
    </row>
    <row r="17" spans="2:4" x14ac:dyDescent="0.2">
      <c r="B17" s="5">
        <v>1963</v>
      </c>
      <c r="C17" s="11">
        <v>0.16731414339911144</v>
      </c>
      <c r="D17" s="11">
        <v>0.12110621625911788</v>
      </c>
    </row>
    <row r="18" spans="2:4" x14ac:dyDescent="0.2">
      <c r="B18" s="5">
        <v>1964</v>
      </c>
      <c r="C18" s="11">
        <v>0.15868581335892484</v>
      </c>
      <c r="D18" s="11">
        <v>0.10918017805395852</v>
      </c>
    </row>
    <row r="19" spans="2:4" x14ac:dyDescent="0.2">
      <c r="B19" s="5">
        <v>1965</v>
      </c>
      <c r="C19" s="11">
        <v>0.1138379000592924</v>
      </c>
      <c r="D19" s="11">
        <v>8.0016879713311617E-2</v>
      </c>
    </row>
    <row r="20" spans="2:4" x14ac:dyDescent="0.2">
      <c r="B20" s="5">
        <v>1966</v>
      </c>
      <c r="C20" s="11">
        <v>0.12917865430934672</v>
      </c>
      <c r="D20" s="11">
        <v>8.3735446308634387E-2</v>
      </c>
    </row>
    <row r="21" spans="2:4" x14ac:dyDescent="0.2">
      <c r="B21" s="5">
        <v>1967</v>
      </c>
      <c r="C21" s="11">
        <v>0.10848290745113731</v>
      </c>
      <c r="D21" s="11">
        <v>8.1297414334041918E-2</v>
      </c>
    </row>
    <row r="22" spans="2:4" x14ac:dyDescent="0.2">
      <c r="B22" s="5">
        <v>1968</v>
      </c>
      <c r="C22" s="11">
        <v>6.837195526712514E-2</v>
      </c>
      <c r="D22" s="11">
        <v>9.0975493455403011E-2</v>
      </c>
    </row>
    <row r="23" spans="2:4" x14ac:dyDescent="0.2">
      <c r="B23" s="5">
        <v>1969</v>
      </c>
      <c r="C23" s="11">
        <v>0.2140550040919591</v>
      </c>
      <c r="D23" s="11">
        <v>0.15047179345822159</v>
      </c>
    </row>
    <row r="24" spans="2:4" x14ac:dyDescent="0.2">
      <c r="B24" s="5">
        <v>1970</v>
      </c>
      <c r="C24" s="11">
        <v>0.14940002927172391</v>
      </c>
      <c r="D24" s="11">
        <v>0.11896156369099642</v>
      </c>
    </row>
    <row r="25" spans="2:4" x14ac:dyDescent="0.2">
      <c r="B25" s="5">
        <v>1971</v>
      </c>
      <c r="C25" s="11">
        <v>0.15595596590278404</v>
      </c>
      <c r="D25" s="11">
        <v>0.11562422535909023</v>
      </c>
    </row>
    <row r="26" spans="2:4" x14ac:dyDescent="0.2">
      <c r="B26" s="5">
        <v>1972</v>
      </c>
      <c r="C26" s="11">
        <v>0.13736958668212607</v>
      </c>
      <c r="D26" s="11">
        <v>0.11654328624423393</v>
      </c>
    </row>
    <row r="27" spans="2:4" x14ac:dyDescent="0.2">
      <c r="B27" s="5">
        <v>1973</v>
      </c>
      <c r="C27" s="11">
        <v>0.15127265160568926</v>
      </c>
      <c r="D27" s="11">
        <v>0.14671047591019537</v>
      </c>
    </row>
    <row r="28" spans="2:4" x14ac:dyDescent="0.2">
      <c r="B28" s="5">
        <v>1974</v>
      </c>
      <c r="C28" s="11">
        <v>0.17671811543280169</v>
      </c>
      <c r="D28" s="11">
        <v>0.16619782118874049</v>
      </c>
    </row>
    <row r="29" spans="2:4" x14ac:dyDescent="0.2">
      <c r="B29" s="5">
        <v>1975</v>
      </c>
      <c r="C29" s="11">
        <v>0.24129675199227174</v>
      </c>
      <c r="D29" s="11">
        <v>0.12642457020153719</v>
      </c>
    </row>
    <row r="30" spans="2:4" x14ac:dyDescent="0.2">
      <c r="B30" s="5">
        <v>1976</v>
      </c>
      <c r="C30" s="11">
        <v>0.15650187494123258</v>
      </c>
      <c r="D30" s="11">
        <v>0.15538988987064317</v>
      </c>
    </row>
    <row r="31" spans="2:4" x14ac:dyDescent="0.2">
      <c r="B31" s="5">
        <v>1977</v>
      </c>
      <c r="C31" s="11">
        <v>0.11619837554591461</v>
      </c>
      <c r="D31" s="11">
        <v>0.12538646713376367</v>
      </c>
    </row>
    <row r="32" spans="2:4" x14ac:dyDescent="0.2">
      <c r="B32" s="5">
        <v>1978</v>
      </c>
      <c r="C32" s="11">
        <v>0.20240992066996011</v>
      </c>
      <c r="D32" s="11">
        <v>0.13629239943052274</v>
      </c>
    </row>
    <row r="33" spans="2:4" x14ac:dyDescent="0.2">
      <c r="B33" s="5">
        <v>1979</v>
      </c>
      <c r="C33" s="11">
        <v>0.1581462357641763</v>
      </c>
      <c r="D33" s="11">
        <v>0.14243762186947095</v>
      </c>
    </row>
    <row r="34" spans="2:4" x14ac:dyDescent="0.2">
      <c r="B34" s="5">
        <v>1980</v>
      </c>
      <c r="C34" s="11">
        <v>0.15989863316972497</v>
      </c>
      <c r="D34" s="11">
        <v>0.13464318995003399</v>
      </c>
    </row>
    <row r="35" spans="2:4" x14ac:dyDescent="0.2">
      <c r="B35" s="5">
        <v>1981</v>
      </c>
      <c r="C35" s="11">
        <v>0.17396280143477827</v>
      </c>
      <c r="D35" s="11">
        <v>0.12899569855236304</v>
      </c>
    </row>
    <row r="36" spans="2:4" x14ac:dyDescent="0.2">
      <c r="B36" s="5">
        <v>1982</v>
      </c>
      <c r="C36" s="11">
        <v>0.16398396558330552</v>
      </c>
      <c r="D36" s="11">
        <v>0.14907724858114735</v>
      </c>
    </row>
    <row r="37" spans="2:4" x14ac:dyDescent="0.2">
      <c r="B37" s="5">
        <v>1983</v>
      </c>
      <c r="C37" s="11">
        <v>0.13747868590020751</v>
      </c>
      <c r="D37" s="11">
        <v>0.11032174845588272</v>
      </c>
    </row>
    <row r="38" spans="2:4" x14ac:dyDescent="0.2">
      <c r="B38" s="5">
        <v>1984</v>
      </c>
      <c r="C38" s="11">
        <v>0.10568063300841968</v>
      </c>
      <c r="D38" s="11">
        <v>8.7056991292214114E-2</v>
      </c>
    </row>
    <row r="39" spans="2:4" x14ac:dyDescent="0.2">
      <c r="B39" s="5">
        <v>1985</v>
      </c>
      <c r="C39" s="11">
        <v>9.829174323294354E-2</v>
      </c>
      <c r="D39" s="11">
        <v>7.1670779937637707E-2</v>
      </c>
    </row>
    <row r="40" spans="2:4" x14ac:dyDescent="0.2">
      <c r="B40" s="5">
        <v>1986</v>
      </c>
      <c r="C40" s="11">
        <v>8.0872248127694446E-2</v>
      </c>
      <c r="D40" s="11">
        <v>7.5403560430195693E-2</v>
      </c>
    </row>
    <row r="41" spans="2:4" x14ac:dyDescent="0.2">
      <c r="B41" s="5">
        <v>1987</v>
      </c>
      <c r="C41" s="11">
        <v>5.2339920741439894E-2</v>
      </c>
      <c r="D41" s="11">
        <v>5.1320823995406828E-2</v>
      </c>
    </row>
    <row r="42" spans="2:4" x14ac:dyDescent="0.2">
      <c r="B42" s="5">
        <v>1988</v>
      </c>
      <c r="C42" s="11">
        <v>8.0147938466496704E-2</v>
      </c>
      <c r="D42" s="11">
        <v>8.0966106342599931E-2</v>
      </c>
    </row>
    <row r="43" spans="2:4" x14ac:dyDescent="0.2">
      <c r="B43" s="5">
        <v>1989</v>
      </c>
      <c r="C43" s="11">
        <v>8.9786927342026202E-2</v>
      </c>
      <c r="D43" s="11">
        <v>7.7953979373160953E-2</v>
      </c>
    </row>
    <row r="44" spans="2:4" x14ac:dyDescent="0.2">
      <c r="B44" s="5">
        <v>1990</v>
      </c>
      <c r="C44" s="11">
        <v>7.7795077415438785E-2</v>
      </c>
      <c r="D44" s="11">
        <v>5.6621993976618379E-2</v>
      </c>
    </row>
    <row r="45" spans="2:4" x14ac:dyDescent="0.2">
      <c r="B45" s="5">
        <v>1991</v>
      </c>
      <c r="C45" s="11">
        <v>6.0852782042908338E-2</v>
      </c>
      <c r="D45" s="11">
        <v>3.6353623099961929E-2</v>
      </c>
    </row>
    <row r="46" spans="2:4" x14ac:dyDescent="0.2">
      <c r="B46" s="5">
        <v>1992</v>
      </c>
      <c r="C46" s="11">
        <v>6.3860876171945691E-2</v>
      </c>
      <c r="D46" s="11">
        <v>3.621289245206305E-2</v>
      </c>
    </row>
    <row r="47" spans="2:4" x14ac:dyDescent="0.2">
      <c r="B47" s="5">
        <v>1993</v>
      </c>
      <c r="C47" s="11">
        <v>5.7484992920463052E-2</v>
      </c>
      <c r="D47" s="11">
        <v>1.0171252682371179E-2</v>
      </c>
    </row>
    <row r="48" spans="2:4" x14ac:dyDescent="0.2">
      <c r="B48" s="5">
        <v>1994</v>
      </c>
      <c r="C48" s="11">
        <v>2.65228080711295E-2</v>
      </c>
      <c r="D48" s="11">
        <v>3.303735634977345E-2</v>
      </c>
    </row>
    <row r="49" spans="2:4" x14ac:dyDescent="0.2">
      <c r="B49" s="5">
        <v>1995</v>
      </c>
      <c r="C49" s="11">
        <v>5.1142397981917442E-2</v>
      </c>
      <c r="D49" s="11">
        <v>3.2555835737489547E-2</v>
      </c>
    </row>
    <row r="50" spans="2:4" x14ac:dyDescent="0.2">
      <c r="B50" s="5">
        <v>1996</v>
      </c>
      <c r="C50" s="11">
        <v>2.430040022238189E-2</v>
      </c>
      <c r="D50" s="11">
        <v>2.7742021578614162E-2</v>
      </c>
    </row>
    <row r="51" spans="2:4" x14ac:dyDescent="0.2">
      <c r="B51" s="5">
        <v>1997</v>
      </c>
      <c r="C51" s="11">
        <v>1.7806904632184484E-2</v>
      </c>
      <c r="D51" s="11">
        <v>3.2398850281073255E-2</v>
      </c>
    </row>
    <row r="52" spans="2:4" x14ac:dyDescent="0.2">
      <c r="B52" s="5">
        <v>1998</v>
      </c>
      <c r="C52" s="11">
        <v>3.6510357615069822E-2</v>
      </c>
      <c r="D52" s="11">
        <v>4.5422150760746405E-2</v>
      </c>
    </row>
    <row r="53" spans="2:4" x14ac:dyDescent="0.2">
      <c r="B53" s="5">
        <v>1999</v>
      </c>
      <c r="C53" s="11">
        <v>3.7071333071880597E-2</v>
      </c>
      <c r="D53" s="11">
        <v>3.6344333825246489E-2</v>
      </c>
    </row>
    <row r="54" spans="2:4" x14ac:dyDescent="0.2">
      <c r="B54" s="5">
        <v>2000</v>
      </c>
      <c r="C54" s="11">
        <v>5.2152763470226793E-2</v>
      </c>
      <c r="D54" s="11">
        <v>5.478336353732427E-2</v>
      </c>
    </row>
    <row r="55" spans="2:4" x14ac:dyDescent="0.2">
      <c r="B55" s="5">
        <v>2001</v>
      </c>
      <c r="C55" s="11">
        <v>5.3918149458895615E-2</v>
      </c>
      <c r="D55" s="11">
        <v>3.9942178078073765E-2</v>
      </c>
    </row>
    <row r="56" spans="2:4" x14ac:dyDescent="0.2">
      <c r="B56" s="5">
        <v>2002</v>
      </c>
      <c r="C56" s="11">
        <v>6.0090164874904373E-2</v>
      </c>
      <c r="D56" s="11">
        <v>3.2130271398062016E-2</v>
      </c>
    </row>
    <row r="57" spans="2:4" x14ac:dyDescent="0.2">
      <c r="B57" s="5">
        <v>2003</v>
      </c>
      <c r="C57" s="11">
        <v>6.2715081827323882E-2</v>
      </c>
      <c r="D57" s="11">
        <v>2.7084436747151885E-2</v>
      </c>
    </row>
    <row r="58" spans="2:4" x14ac:dyDescent="0.2">
      <c r="B58" s="5">
        <v>2004</v>
      </c>
      <c r="C58" s="11">
        <v>5.1803959686975487E-2</v>
      </c>
      <c r="D58" s="11">
        <v>4.4778037078065047E-2</v>
      </c>
    </row>
    <row r="59" spans="2:4" x14ac:dyDescent="0.2">
      <c r="B59" s="5">
        <v>2005</v>
      </c>
      <c r="C59" s="11">
        <v>3.3569240542498324E-2</v>
      </c>
      <c r="D59" s="11">
        <v>3.578456604575786E-2</v>
      </c>
    </row>
    <row r="60" spans="2:4" x14ac:dyDescent="0.2">
      <c r="B60" s="5">
        <v>2006</v>
      </c>
      <c r="C60" s="11">
        <v>3.5351139128470654E-2</v>
      </c>
      <c r="D60" s="11">
        <v>4.587428641989888E-2</v>
      </c>
    </row>
    <row r="61" spans="2:4" x14ac:dyDescent="0.2">
      <c r="B61" s="5">
        <v>2007</v>
      </c>
      <c r="C61" s="11">
        <v>4.0417795475106821E-2</v>
      </c>
      <c r="D61" s="11">
        <v>4.9859547811946348E-2</v>
      </c>
    </row>
    <row r="62" spans="2:4" x14ac:dyDescent="0.2">
      <c r="B62" s="5">
        <v>2008</v>
      </c>
      <c r="C62" s="11">
        <v>3.298070085443694E-2</v>
      </c>
      <c r="D62" s="11">
        <v>2.5790669143821665E-2</v>
      </c>
    </row>
    <row r="63" spans="2:4" x14ac:dyDescent="0.2">
      <c r="B63" s="5">
        <v>2009</v>
      </c>
      <c r="C63" s="11">
        <v>3.119001925744902E-2</v>
      </c>
      <c r="D63" s="11">
        <v>-2.8475471964431898E-2</v>
      </c>
    </row>
    <row r="64" spans="2:4" x14ac:dyDescent="0.2">
      <c r="B64" s="5">
        <v>2010</v>
      </c>
      <c r="C64" s="11">
        <v>2.1439194347313562E-2</v>
      </c>
      <c r="D64" s="11">
        <v>3.0667085435558405E-2</v>
      </c>
    </row>
    <row r="65" spans="2:4" x14ac:dyDescent="0.2">
      <c r="B65" s="5">
        <v>2011</v>
      </c>
      <c r="C65" s="11">
        <v>3.0343595140405633E-2</v>
      </c>
      <c r="D65" s="11">
        <v>3.0424607489387911E-2</v>
      </c>
    </row>
    <row r="66" spans="2:4" x14ac:dyDescent="0.2">
      <c r="B66" s="5">
        <v>2012</v>
      </c>
      <c r="C66" s="11">
        <v>2.1590160884024101E-2</v>
      </c>
      <c r="D66" s="11">
        <v>1.3424568927841163E-2</v>
      </c>
    </row>
    <row r="67" spans="2:4" x14ac:dyDescent="0.2">
      <c r="B67" s="5">
        <v>2013</v>
      </c>
      <c r="C67" s="11">
        <v>1.9008544575288111E-2</v>
      </c>
      <c r="D67" s="11">
        <v>1.3573581084933783E-2</v>
      </c>
    </row>
    <row r="68" spans="2:4" x14ac:dyDescent="0.2">
      <c r="B68" s="5">
        <v>2014</v>
      </c>
      <c r="C68" s="11">
        <v>2.734213122820095E-2</v>
      </c>
      <c r="D68" s="11">
        <v>1.1680807822750161E-2</v>
      </c>
    </row>
    <row r="69" spans="2:4" x14ac:dyDescent="0.2">
      <c r="B69" s="5">
        <v>2015</v>
      </c>
      <c r="C69" s="11">
        <v>1.7830273644150463E-2</v>
      </c>
      <c r="D69" s="11">
        <v>1.9205762339927324E-2</v>
      </c>
    </row>
    <row r="71" spans="2:4" x14ac:dyDescent="0.2">
      <c r="B71" s="8" t="s">
        <v>46</v>
      </c>
    </row>
    <row r="72" spans="2:4" x14ac:dyDescent="0.2">
      <c r="B72" s="8"/>
    </row>
    <row r="73" spans="2:4" x14ac:dyDescent="0.2">
      <c r="B73" s="8"/>
    </row>
    <row r="74" spans="2:4" x14ac:dyDescent="0.2">
      <c r="B74" s="8"/>
    </row>
    <row r="75" spans="2:4" x14ac:dyDescent="0.2">
      <c r="B75" s="8"/>
    </row>
    <row r="76" spans="2:4" x14ac:dyDescent="0.2">
      <c r="B76" s="8"/>
    </row>
    <row r="77" spans="2:4" x14ac:dyDescent="0.2">
      <c r="B77" s="8"/>
    </row>
    <row r="78" spans="2:4" x14ac:dyDescent="0.2">
      <c r="B78" s="8"/>
    </row>
    <row r="79" spans="2:4" x14ac:dyDescent="0.2">
      <c r="B79" s="8"/>
    </row>
    <row r="80" spans="2:4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11.42578125" style="2"/>
    <col min="3" max="3" width="15.5703125" style="2" customWidth="1"/>
    <col min="4" max="4" width="14" style="2" customWidth="1"/>
    <col min="5" max="5" width="13.140625" style="2" customWidth="1"/>
    <col min="6" max="6" width="15.5703125" style="2" customWidth="1"/>
    <col min="7" max="16384" width="11.42578125" style="3"/>
  </cols>
  <sheetData>
    <row r="1" spans="2:6" x14ac:dyDescent="0.2">
      <c r="B1" s="9" t="s">
        <v>39</v>
      </c>
    </row>
    <row r="3" spans="2:6" x14ac:dyDescent="0.2">
      <c r="B3" s="4" t="s">
        <v>0</v>
      </c>
      <c r="C3" s="4" t="s">
        <v>4</v>
      </c>
      <c r="D3" s="4" t="s">
        <v>5</v>
      </c>
      <c r="E3" s="4" t="s">
        <v>6</v>
      </c>
      <c r="F3" s="4" t="s">
        <v>1</v>
      </c>
    </row>
    <row r="4" spans="2:6" x14ac:dyDescent="0.2">
      <c r="B4" s="5">
        <v>1950</v>
      </c>
      <c r="C4" s="5">
        <v>100</v>
      </c>
      <c r="D4" s="5">
        <v>100</v>
      </c>
      <c r="E4" s="5">
        <v>100</v>
      </c>
      <c r="F4" s="5">
        <v>100</v>
      </c>
    </row>
    <row r="5" spans="2:6" x14ac:dyDescent="0.2">
      <c r="B5" s="5">
        <v>1951</v>
      </c>
      <c r="C5" s="5">
        <v>97.966443709792799</v>
      </c>
      <c r="D5" s="5">
        <v>101.2860838443101</v>
      </c>
      <c r="E5" s="5">
        <v>92.550679885642566</v>
      </c>
      <c r="F5" s="5">
        <v>97.174923304946986</v>
      </c>
    </row>
    <row r="6" spans="2:6" x14ac:dyDescent="0.2">
      <c r="B6" s="5">
        <v>1952</v>
      </c>
      <c r="C6" s="5">
        <v>96.868946099612003</v>
      </c>
      <c r="D6" s="5">
        <v>111.82272818137744</v>
      </c>
      <c r="E6" s="5">
        <v>99.095824829437944</v>
      </c>
      <c r="F6" s="5">
        <v>101.48472090648563</v>
      </c>
    </row>
    <row r="7" spans="2:6" x14ac:dyDescent="0.2">
      <c r="B7" s="5">
        <v>1953</v>
      </c>
      <c r="C7" s="5">
        <v>94.444214605838368</v>
      </c>
      <c r="D7" s="5">
        <v>115.35059679734702</v>
      </c>
      <c r="E7" s="5">
        <v>95.900925277557235</v>
      </c>
      <c r="F7" s="5">
        <v>100.31681622260236</v>
      </c>
    </row>
    <row r="8" spans="2:6" x14ac:dyDescent="0.2">
      <c r="B8" s="5">
        <v>1954</v>
      </c>
      <c r="C8" s="5">
        <v>94.589883622232321</v>
      </c>
      <c r="D8" s="5">
        <v>121.48512382142731</v>
      </c>
      <c r="E8" s="5">
        <v>95.122320185034511</v>
      </c>
      <c r="F8" s="5">
        <v>101.63371633569686</v>
      </c>
    </row>
    <row r="9" spans="2:6" x14ac:dyDescent="0.2">
      <c r="B9" s="5">
        <v>1955</v>
      </c>
      <c r="C9" s="5">
        <v>94.807283156335671</v>
      </c>
      <c r="D9" s="5">
        <v>128.70780706873873</v>
      </c>
      <c r="E9" s="5">
        <v>92.849891265659537</v>
      </c>
      <c r="F9" s="5">
        <v>102.63614179513721</v>
      </c>
    </row>
    <row r="10" spans="2:6" x14ac:dyDescent="0.2">
      <c r="B10" s="5">
        <v>1956</v>
      </c>
      <c r="C10" s="5">
        <v>93.662798770855431</v>
      </c>
      <c r="D10" s="5">
        <v>122.57624425158859</v>
      </c>
      <c r="E10" s="5">
        <v>88.263844286532319</v>
      </c>
      <c r="F10" s="5">
        <v>99.027960525157582</v>
      </c>
    </row>
    <row r="11" spans="2:6" x14ac:dyDescent="0.2">
      <c r="B11" s="5">
        <v>1957</v>
      </c>
      <c r="C11" s="5">
        <v>94.470320005768556</v>
      </c>
      <c r="D11" s="5">
        <v>127.81711847227501</v>
      </c>
      <c r="E11" s="5">
        <v>86.178518983503466</v>
      </c>
      <c r="F11" s="5">
        <v>99.819742426864352</v>
      </c>
    </row>
    <row r="12" spans="2:6" x14ac:dyDescent="0.2">
      <c r="B12" s="5">
        <v>1958</v>
      </c>
      <c r="C12" s="5">
        <v>95.229222601883734</v>
      </c>
      <c r="D12" s="5">
        <v>125.4650855725407</v>
      </c>
      <c r="E12" s="5">
        <v>71.385663872430811</v>
      </c>
      <c r="F12" s="5">
        <v>93.608693026315294</v>
      </c>
    </row>
    <row r="13" spans="2:6" x14ac:dyDescent="0.2">
      <c r="B13" s="5">
        <v>1959</v>
      </c>
      <c r="C13" s="5">
        <v>104.86821152252548</v>
      </c>
      <c r="D13" s="5">
        <v>121.91023955776154</v>
      </c>
      <c r="E13" s="5">
        <v>71.571475880823385</v>
      </c>
      <c r="F13" s="5">
        <v>96.412090821719303</v>
      </c>
    </row>
    <row r="14" spans="2:6" x14ac:dyDescent="0.2">
      <c r="B14" s="5">
        <v>1960</v>
      </c>
      <c r="C14" s="5">
        <v>105.76944981128682</v>
      </c>
      <c r="D14" s="5">
        <v>133.35506631375193</v>
      </c>
      <c r="E14" s="5">
        <v>73.265770240412067</v>
      </c>
      <c r="F14" s="5">
        <v>99.962502980970825</v>
      </c>
    </row>
    <row r="15" spans="2:6" x14ac:dyDescent="0.2">
      <c r="B15" s="5">
        <v>1961</v>
      </c>
      <c r="C15" s="5">
        <v>103.52272205109526</v>
      </c>
      <c r="D15" s="5">
        <v>131.72408666596138</v>
      </c>
      <c r="E15" s="5">
        <v>72.068975351904854</v>
      </c>
      <c r="F15" s="5">
        <v>98.365255439713223</v>
      </c>
    </row>
    <row r="16" spans="2:6" x14ac:dyDescent="0.2">
      <c r="B16" s="5">
        <v>1962</v>
      </c>
      <c r="C16" s="5">
        <v>105.62575882906778</v>
      </c>
      <c r="D16" s="5">
        <v>133.82110916865162</v>
      </c>
      <c r="E16" s="5">
        <v>70.549515984035622</v>
      </c>
      <c r="F16" s="5">
        <v>99.022540915926299</v>
      </c>
    </row>
    <row r="17" spans="2:6" x14ac:dyDescent="0.2">
      <c r="B17" s="5">
        <v>1963</v>
      </c>
      <c r="C17" s="5">
        <v>112.08157711443063</v>
      </c>
      <c r="D17" s="5">
        <v>135.07039137724547</v>
      </c>
      <c r="E17" s="5">
        <v>66.640121659360091</v>
      </c>
      <c r="F17" s="5">
        <v>100.16817720702662</v>
      </c>
    </row>
    <row r="18" spans="2:6" x14ac:dyDescent="0.2">
      <c r="B18" s="5">
        <v>1964</v>
      </c>
      <c r="C18" s="5">
        <v>113.11306339226907</v>
      </c>
      <c r="D18" s="5">
        <v>138.14928780802342</v>
      </c>
      <c r="E18" s="5">
        <v>64.202453250988754</v>
      </c>
      <c r="F18" s="5">
        <v>100.18788863463361</v>
      </c>
    </row>
    <row r="19" spans="2:6" x14ac:dyDescent="0.2">
      <c r="B19" s="5">
        <v>1965</v>
      </c>
      <c r="C19" s="5">
        <v>111.82115416345411</v>
      </c>
      <c r="D19" s="5">
        <v>138.72479814794062</v>
      </c>
      <c r="E19" s="5">
        <v>62.383742093178064</v>
      </c>
      <c r="F19" s="5">
        <v>99.086231963088096</v>
      </c>
    </row>
    <row r="20" spans="2:6" x14ac:dyDescent="0.2">
      <c r="B20" s="5">
        <v>1966</v>
      </c>
      <c r="C20" s="5">
        <v>112.26454824909308</v>
      </c>
      <c r="D20" s="5">
        <v>140.46396885838851</v>
      </c>
      <c r="E20" s="5">
        <v>60.820447475336927</v>
      </c>
      <c r="F20" s="5">
        <v>98.959097014581772</v>
      </c>
    </row>
    <row r="21" spans="2:6" x14ac:dyDescent="0.2">
      <c r="B21" s="5">
        <v>1967</v>
      </c>
      <c r="C21" s="5">
        <v>112.48139378105159</v>
      </c>
      <c r="D21" s="5">
        <v>142.97681541657346</v>
      </c>
      <c r="E21" s="5">
        <v>59.072907804749875</v>
      </c>
      <c r="F21" s="5">
        <v>98.712194942628926</v>
      </c>
    </row>
    <row r="22" spans="2:6" x14ac:dyDescent="0.2">
      <c r="B22" s="5">
        <v>1968</v>
      </c>
      <c r="C22" s="5">
        <v>113.90907001944073</v>
      </c>
      <c r="D22" s="5">
        <v>141.4698548487323</v>
      </c>
      <c r="E22" s="5">
        <v>56.179589412187013</v>
      </c>
      <c r="F22" s="5">
        <v>97.532734889370815</v>
      </c>
    </row>
    <row r="23" spans="2:6" x14ac:dyDescent="0.2">
      <c r="B23" s="5">
        <v>1969</v>
      </c>
      <c r="C23" s="5">
        <v>118.44230537845732</v>
      </c>
      <c r="D23" s="5">
        <v>143.4065797918291</v>
      </c>
      <c r="E23" s="5">
        <v>54.400208540473685</v>
      </c>
      <c r="F23" s="5">
        <v>98.610125341341231</v>
      </c>
    </row>
    <row r="24" spans="2:6" x14ac:dyDescent="0.2">
      <c r="B24" s="5">
        <v>1970</v>
      </c>
      <c r="C24" s="5">
        <v>119.64459146514275</v>
      </c>
      <c r="D24" s="5">
        <v>141.77763980056775</v>
      </c>
      <c r="E24" s="5">
        <v>52.62501174751192</v>
      </c>
      <c r="F24" s="5">
        <v>97.894454435233655</v>
      </c>
    </row>
    <row r="25" spans="2:6" x14ac:dyDescent="0.2">
      <c r="B25" s="5">
        <v>1971</v>
      </c>
      <c r="C25" s="5">
        <v>121.89090370883042</v>
      </c>
      <c r="D25" s="5">
        <v>142.25238446717077</v>
      </c>
      <c r="E25" s="5">
        <v>49.742231763635516</v>
      </c>
      <c r="F25" s="5">
        <v>97.349332303882989</v>
      </c>
    </row>
    <row r="26" spans="2:6" x14ac:dyDescent="0.2">
      <c r="B26" s="5">
        <v>1972</v>
      </c>
      <c r="C26" s="5">
        <v>121.24176536114868</v>
      </c>
      <c r="D26" s="5">
        <v>141.69894975540404</v>
      </c>
      <c r="E26" s="5">
        <v>47.272101355494627</v>
      </c>
      <c r="F26" s="5">
        <v>95.696851649848398</v>
      </c>
    </row>
    <row r="27" spans="2:6" x14ac:dyDescent="0.2">
      <c r="B27" s="5">
        <v>1973</v>
      </c>
      <c r="C27" s="5">
        <v>123.0353086303833</v>
      </c>
      <c r="D27" s="5">
        <v>143.27758901157054</v>
      </c>
      <c r="E27" s="5">
        <v>43.781703776261772</v>
      </c>
      <c r="F27" s="5">
        <v>94.579971324621212</v>
      </c>
    </row>
    <row r="28" spans="2:6" x14ac:dyDescent="0.2">
      <c r="B28" s="5">
        <v>1974</v>
      </c>
      <c r="C28" s="5">
        <v>121.54273612696788</v>
      </c>
      <c r="D28" s="5">
        <v>139.51535721282821</v>
      </c>
      <c r="E28" s="5">
        <v>41.228426558757235</v>
      </c>
      <c r="F28" s="5">
        <v>92.000168141588645</v>
      </c>
    </row>
    <row r="29" spans="2:6" x14ac:dyDescent="0.2">
      <c r="B29" s="5">
        <v>1975</v>
      </c>
      <c r="C29" s="5">
        <v>124.83701685975677</v>
      </c>
      <c r="D29" s="5">
        <v>137.17611404567563</v>
      </c>
      <c r="E29" s="5">
        <v>38.52567928943381</v>
      </c>
      <c r="F29" s="5">
        <v>91.152383478739225</v>
      </c>
    </row>
    <row r="30" spans="2:6" x14ac:dyDescent="0.2">
      <c r="B30" s="5">
        <v>1976</v>
      </c>
      <c r="C30" s="5">
        <v>129.10119543731759</v>
      </c>
      <c r="D30" s="5">
        <v>135.04971279656388</v>
      </c>
      <c r="E30" s="5">
        <v>35.582872711011895</v>
      </c>
      <c r="F30" s="5">
        <v>90.609035002588541</v>
      </c>
    </row>
    <row r="31" spans="2:6" x14ac:dyDescent="0.2">
      <c r="B31" s="5">
        <v>1977</v>
      </c>
      <c r="C31" s="5">
        <v>129.41663531831506</v>
      </c>
      <c r="D31" s="5">
        <v>134.48210684559371</v>
      </c>
      <c r="E31" s="5">
        <v>33.821759501356254</v>
      </c>
      <c r="F31" s="5">
        <v>89.704426352548495</v>
      </c>
    </row>
    <row r="32" spans="2:6" x14ac:dyDescent="0.2">
      <c r="B32" s="5">
        <v>1978</v>
      </c>
      <c r="C32" s="5">
        <v>130.19353882300268</v>
      </c>
      <c r="D32" s="5">
        <v>135.10941905363239</v>
      </c>
      <c r="E32" s="5">
        <v>34.19897992929171</v>
      </c>
      <c r="F32" s="5">
        <v>90.313304213662775</v>
      </c>
    </row>
    <row r="33" spans="2:6" x14ac:dyDescent="0.2">
      <c r="B33" s="5">
        <v>1979</v>
      </c>
      <c r="C33" s="5">
        <v>129.01350193934189</v>
      </c>
      <c r="D33" s="5">
        <v>132.49414970905673</v>
      </c>
      <c r="E33" s="5">
        <v>32.674539585658628</v>
      </c>
      <c r="F33" s="5">
        <v>88.727867877320847</v>
      </c>
    </row>
    <row r="34" spans="2:6" x14ac:dyDescent="0.2">
      <c r="B34" s="5">
        <v>1980</v>
      </c>
      <c r="C34" s="5">
        <v>129.1453426717411</v>
      </c>
      <c r="D34" s="5">
        <v>129.4167007030594</v>
      </c>
      <c r="E34" s="5">
        <v>31.94595797985685</v>
      </c>
      <c r="F34" s="5">
        <v>87.906636850206255</v>
      </c>
    </row>
    <row r="35" spans="2:6" x14ac:dyDescent="0.2">
      <c r="B35" s="5">
        <v>1981</v>
      </c>
      <c r="C35" s="5">
        <v>130.58972170182156</v>
      </c>
      <c r="D35" s="5">
        <v>127.11829343713099</v>
      </c>
      <c r="E35" s="5">
        <v>31.546761672747881</v>
      </c>
      <c r="F35" s="5">
        <v>87.827871540993442</v>
      </c>
    </row>
    <row r="36" spans="2:6" x14ac:dyDescent="0.2">
      <c r="B36" s="5">
        <v>1982</v>
      </c>
      <c r="C36" s="5">
        <v>128.39021615432188</v>
      </c>
      <c r="D36" s="5">
        <v>121.78926457173291</v>
      </c>
      <c r="E36" s="5">
        <v>29.803103580732227</v>
      </c>
      <c r="F36" s="5">
        <v>85.214192583540026</v>
      </c>
    </row>
    <row r="37" spans="2:6" x14ac:dyDescent="0.2">
      <c r="B37" s="5">
        <v>1983</v>
      </c>
      <c r="C37" s="5">
        <v>127.63459421412718</v>
      </c>
      <c r="D37" s="5">
        <v>124.09035498550264</v>
      </c>
      <c r="E37" s="5">
        <v>28.048814316430114</v>
      </c>
      <c r="F37" s="5">
        <v>84.397454910110497</v>
      </c>
    </row>
    <row r="38" spans="2:6" x14ac:dyDescent="0.2">
      <c r="B38" s="5">
        <v>1984</v>
      </c>
      <c r="C38" s="5">
        <v>126.98758184077062</v>
      </c>
      <c r="D38" s="5">
        <v>119.95933353914924</v>
      </c>
      <c r="E38" s="5">
        <v>27.086540526008235</v>
      </c>
      <c r="F38" s="5">
        <v>82.93087044719735</v>
      </c>
    </row>
    <row r="39" spans="2:6" x14ac:dyDescent="0.2">
      <c r="B39" s="5">
        <v>1985</v>
      </c>
      <c r="C39" s="5">
        <v>126.01705519857573</v>
      </c>
      <c r="D39" s="5">
        <v>117.93820353580182</v>
      </c>
      <c r="E39" s="5">
        <v>26.301770360645406</v>
      </c>
      <c r="F39" s="5">
        <v>81.812105661243493</v>
      </c>
    </row>
    <row r="40" spans="2:6" x14ac:dyDescent="0.2">
      <c r="B40" s="5">
        <v>1986</v>
      </c>
      <c r="C40" s="5">
        <v>123.98383703810572</v>
      </c>
      <c r="D40" s="5">
        <v>115.51889333410905</v>
      </c>
      <c r="E40" s="5">
        <v>25.45819382651851</v>
      </c>
      <c r="F40" s="5">
        <v>80.206463726495201</v>
      </c>
    </row>
    <row r="41" spans="2:6" x14ac:dyDescent="0.2">
      <c r="B41" s="5">
        <v>1987</v>
      </c>
      <c r="C41" s="5">
        <v>124.05657467490667</v>
      </c>
      <c r="D41" s="5">
        <v>115.02446015041517</v>
      </c>
      <c r="E41" s="5">
        <v>25.212153536072492</v>
      </c>
      <c r="F41" s="5">
        <v>80.075859319473793</v>
      </c>
    </row>
    <row r="42" spans="2:6" x14ac:dyDescent="0.2">
      <c r="B42" s="5">
        <v>1988</v>
      </c>
      <c r="C42" s="5">
        <v>123.95670197832152</v>
      </c>
      <c r="D42" s="5">
        <v>116.04465736427483</v>
      </c>
      <c r="E42" s="5">
        <v>24.720986529701761</v>
      </c>
      <c r="F42" s="5">
        <v>79.980623170026149</v>
      </c>
    </row>
    <row r="43" spans="2:6" x14ac:dyDescent="0.2">
      <c r="B43" s="5">
        <v>1989</v>
      </c>
      <c r="C43" s="5">
        <v>126.71938932331483</v>
      </c>
      <c r="D43" s="5">
        <v>113.87338087899101</v>
      </c>
      <c r="E43" s="5">
        <v>23.787999675559153</v>
      </c>
      <c r="F43" s="5">
        <v>79.814220832235563</v>
      </c>
    </row>
    <row r="44" spans="2:6" x14ac:dyDescent="0.2">
      <c r="B44" s="5">
        <v>1990</v>
      </c>
      <c r="C44" s="5">
        <v>128.20012221077363</v>
      </c>
      <c r="D44" s="5">
        <v>110.86463124894847</v>
      </c>
      <c r="E44" s="5">
        <v>22.613221224039073</v>
      </c>
      <c r="F44" s="5">
        <v>78.985428258011169</v>
      </c>
    </row>
    <row r="45" spans="2:6" x14ac:dyDescent="0.2">
      <c r="B45" s="5">
        <v>1991</v>
      </c>
      <c r="C45" s="5">
        <v>128.73814428149956</v>
      </c>
      <c r="D45" s="5">
        <v>109.33553991845564</v>
      </c>
      <c r="E45" s="5">
        <v>22.156954911467981</v>
      </c>
      <c r="F45" s="5">
        <v>78.464684454859267</v>
      </c>
    </row>
    <row r="46" spans="2:6" x14ac:dyDescent="0.2">
      <c r="B46" s="5">
        <v>1992</v>
      </c>
      <c r="C46" s="5">
        <v>130.3919773729254</v>
      </c>
      <c r="D46" s="5">
        <v>109.11917159558651</v>
      </c>
      <c r="E46" s="5">
        <v>21.876752309798384</v>
      </c>
      <c r="F46" s="5">
        <v>78.665357490610347</v>
      </c>
    </row>
    <row r="47" spans="2:6" x14ac:dyDescent="0.2">
      <c r="B47" s="5">
        <v>1993</v>
      </c>
      <c r="C47" s="5">
        <v>132.39352046242269</v>
      </c>
      <c r="D47" s="5">
        <v>108.51570578654332</v>
      </c>
      <c r="E47" s="5">
        <v>21.67446978071947</v>
      </c>
      <c r="F47" s="5">
        <v>78.969360161668305</v>
      </c>
    </row>
    <row r="48" spans="2:6" x14ac:dyDescent="0.2">
      <c r="B48" s="5">
        <v>1994</v>
      </c>
      <c r="C48" s="5">
        <v>133.91977185735081</v>
      </c>
      <c r="D48" s="5">
        <v>109.04136106189075</v>
      </c>
      <c r="E48" s="5">
        <v>21.516341658542622</v>
      </c>
      <c r="F48" s="5">
        <v>79.512693315494786</v>
      </c>
    </row>
    <row r="49" spans="2:6" x14ac:dyDescent="0.2">
      <c r="B49" s="5">
        <v>1995</v>
      </c>
      <c r="C49" s="5">
        <v>136.77901302137926</v>
      </c>
      <c r="D49" s="5">
        <v>111.50591156736935</v>
      </c>
      <c r="E49" s="5">
        <v>21.463882878938179</v>
      </c>
      <c r="F49" s="5">
        <v>80.798004003797601</v>
      </c>
    </row>
    <row r="50" spans="2:6" x14ac:dyDescent="0.2">
      <c r="B50" s="5">
        <v>1996</v>
      </c>
      <c r="C50" s="5">
        <v>137.40120450105607</v>
      </c>
      <c r="D50" s="5">
        <v>111.07328906190928</v>
      </c>
      <c r="E50" s="5">
        <v>21.322596654674253</v>
      </c>
      <c r="F50" s="5">
        <v>80.812533483132924</v>
      </c>
    </row>
    <row r="51" spans="2:6" x14ac:dyDescent="0.2">
      <c r="B51" s="5">
        <v>1997</v>
      </c>
      <c r="C51" s="5">
        <v>137.43583062405048</v>
      </c>
      <c r="D51" s="5">
        <v>110.82934761568185</v>
      </c>
      <c r="E51" s="5">
        <v>21.157335988615245</v>
      </c>
      <c r="F51" s="5">
        <v>80.647273490087258</v>
      </c>
    </row>
    <row r="52" spans="2:6" x14ac:dyDescent="0.2">
      <c r="B52" s="5">
        <v>1998</v>
      </c>
      <c r="C52" s="5">
        <v>137.7597587680736</v>
      </c>
      <c r="D52" s="5">
        <v>110.38188035322622</v>
      </c>
      <c r="E52" s="5">
        <v>20.957774257064912</v>
      </c>
      <c r="F52" s="5">
        <v>80.49736567502805</v>
      </c>
    </row>
    <row r="53" spans="2:6" x14ac:dyDescent="0.2">
      <c r="B53" s="5">
        <v>1999</v>
      </c>
      <c r="C53" s="5">
        <v>140.22903441974651</v>
      </c>
      <c r="D53" s="5">
        <v>110.6486972284108</v>
      </c>
      <c r="E53" s="5">
        <v>20.865075780429652</v>
      </c>
      <c r="F53" s="5">
        <v>81.209976716506532</v>
      </c>
    </row>
    <row r="54" spans="2:6" x14ac:dyDescent="0.2">
      <c r="B54" s="5">
        <v>2000</v>
      </c>
      <c r="C54" s="5">
        <v>141.32889436688129</v>
      </c>
      <c r="D54" s="5">
        <v>109.47101156208537</v>
      </c>
      <c r="E54" s="5">
        <v>20.467605653173159</v>
      </c>
      <c r="F54" s="5">
        <v>80.917685598632431</v>
      </c>
    </row>
    <row r="55" spans="2:6" x14ac:dyDescent="0.2">
      <c r="B55" s="5">
        <v>2001</v>
      </c>
      <c r="C55" s="5">
        <v>142.95902079934149</v>
      </c>
      <c r="D55" s="5">
        <v>106.1120477738462</v>
      </c>
      <c r="E55" s="5">
        <v>19.849709771607923</v>
      </c>
      <c r="F55" s="5">
        <v>80.154311524101445</v>
      </c>
    </row>
    <row r="56" spans="2:6" x14ac:dyDescent="0.2">
      <c r="B56" s="5">
        <v>2002</v>
      </c>
      <c r="C56" s="5">
        <v>145.27834110702437</v>
      </c>
      <c r="D56" s="5">
        <v>106.78509355380676</v>
      </c>
      <c r="E56" s="5">
        <v>19.222008915084267</v>
      </c>
      <c r="F56" s="5">
        <v>80.26994064557897</v>
      </c>
    </row>
    <row r="57" spans="2:6" x14ac:dyDescent="0.2">
      <c r="B57" s="5">
        <v>2003</v>
      </c>
      <c r="C57" s="5">
        <v>149.18888816608907</v>
      </c>
      <c r="D57" s="5">
        <v>108.39147800710593</v>
      </c>
      <c r="E57" s="5">
        <v>18.783782174937798</v>
      </c>
      <c r="F57" s="5">
        <v>81.139673991709984</v>
      </c>
    </row>
    <row r="58" spans="2:6" x14ac:dyDescent="0.2">
      <c r="B58" s="5">
        <v>2004</v>
      </c>
      <c r="C58" s="5">
        <v>151.64804349221782</v>
      </c>
      <c r="D58" s="5">
        <v>107.53185744575595</v>
      </c>
      <c r="E58" s="5">
        <v>18.261091275390516</v>
      </c>
      <c r="F58" s="5">
        <v>81.05490392307091</v>
      </c>
    </row>
    <row r="59" spans="2:6" x14ac:dyDescent="0.2">
      <c r="B59" s="5">
        <v>2005</v>
      </c>
      <c r="C59" s="5">
        <v>150.80481413955198</v>
      </c>
      <c r="D59" s="5">
        <v>107.00099164786229</v>
      </c>
      <c r="E59" s="5">
        <v>17.694130527124809</v>
      </c>
      <c r="F59" s="5">
        <v>80.168301187310604</v>
      </c>
    </row>
    <row r="60" spans="2:6" x14ac:dyDescent="0.2">
      <c r="B60" s="5">
        <v>2006</v>
      </c>
      <c r="C60" s="5">
        <v>149.79925541125954</v>
      </c>
      <c r="D60" s="5">
        <v>107.09923846334306</v>
      </c>
      <c r="E60" s="5">
        <v>16.68229375157124</v>
      </c>
      <c r="F60" s="5">
        <v>78.909147481217914</v>
      </c>
    </row>
    <row r="61" spans="2:6" x14ac:dyDescent="0.2">
      <c r="B61" s="5">
        <v>2007</v>
      </c>
      <c r="C61" s="5">
        <v>149.05674232692786</v>
      </c>
      <c r="D61" s="5">
        <v>106.32504804750469</v>
      </c>
      <c r="E61" s="5">
        <v>15.86241214359821</v>
      </c>
      <c r="F61" s="5">
        <v>77.657215925943973</v>
      </c>
    </row>
    <row r="62" spans="2:6" x14ac:dyDescent="0.2">
      <c r="B62" s="5">
        <v>2008</v>
      </c>
      <c r="C62" s="5">
        <v>146.36718461447373</v>
      </c>
      <c r="D62" s="5">
        <v>105.39537867304283</v>
      </c>
      <c r="E62" s="5">
        <v>15.144840378642375</v>
      </c>
      <c r="F62" s="5">
        <v>76.06511110731357</v>
      </c>
    </row>
    <row r="63" spans="2:6" x14ac:dyDescent="0.2">
      <c r="B63" s="5">
        <v>2009</v>
      </c>
      <c r="C63" s="5">
        <v>147.41189106890863</v>
      </c>
      <c r="D63" s="5">
        <v>106.13548799338763</v>
      </c>
      <c r="E63" s="5">
        <v>14.744098249541906</v>
      </c>
      <c r="F63" s="5">
        <v>76.142699299643311</v>
      </c>
    </row>
    <row r="64" spans="2:6" x14ac:dyDescent="0.2">
      <c r="B64" s="5">
        <v>2010</v>
      </c>
      <c r="C64" s="5">
        <v>145.50118436428764</v>
      </c>
      <c r="D64" s="5">
        <v>105.54732715634711</v>
      </c>
      <c r="E64" s="5">
        <v>14.265681925291835</v>
      </c>
      <c r="F64" s="5">
        <v>75.046015903567636</v>
      </c>
    </row>
    <row r="65" spans="2:6" x14ac:dyDescent="0.2">
      <c r="B65" s="5">
        <v>2011</v>
      </c>
      <c r="C65" s="5">
        <v>144.05576728172485</v>
      </c>
      <c r="D65" s="5">
        <v>105.71727471887695</v>
      </c>
      <c r="E65" s="5">
        <v>13.852979062511753</v>
      </c>
      <c r="F65" s="5">
        <v>74.281330422663245</v>
      </c>
    </row>
    <row r="66" spans="2:6" x14ac:dyDescent="0.2">
      <c r="B66" s="5">
        <v>2012</v>
      </c>
      <c r="C66" s="5">
        <v>142.45544291318646</v>
      </c>
      <c r="D66" s="5">
        <v>105.44793215116101</v>
      </c>
      <c r="E66" s="5">
        <v>13.263692544009572</v>
      </c>
      <c r="F66" s="5">
        <v>73.223255069128328</v>
      </c>
    </row>
    <row r="67" spans="2:6" x14ac:dyDescent="0.2">
      <c r="B67" s="5">
        <v>2013</v>
      </c>
      <c r="C67" s="5">
        <v>142.13809971629374</v>
      </c>
      <c r="D67" s="5">
        <v>105.47060573660485</v>
      </c>
      <c r="E67" s="5">
        <v>12.588253585456247</v>
      </c>
      <c r="F67" s="5">
        <v>72.453755426237521</v>
      </c>
    </row>
    <row r="68" spans="2:6" x14ac:dyDescent="0.2">
      <c r="B68" s="5">
        <v>2014</v>
      </c>
      <c r="C68" s="5">
        <v>142.08634418213674</v>
      </c>
      <c r="D68" s="5">
        <v>105.25433855111726</v>
      </c>
      <c r="E68" s="5">
        <v>12.062345908036241</v>
      </c>
      <c r="F68" s="5">
        <v>71.846404830602452</v>
      </c>
    </row>
    <row r="69" spans="2:6" x14ac:dyDescent="0.2">
      <c r="B69" s="5">
        <v>2015</v>
      </c>
      <c r="C69" s="5">
        <v>140.95060964963849</v>
      </c>
      <c r="D69" s="5">
        <v>104.99591493722784</v>
      </c>
      <c r="E69" s="5">
        <v>11.508085312389186</v>
      </c>
      <c r="F69" s="5">
        <v>70.90460598370359</v>
      </c>
    </row>
    <row r="71" spans="2:6" x14ac:dyDescent="0.2">
      <c r="B71" s="8" t="s">
        <v>47</v>
      </c>
    </row>
    <row r="72" spans="2:6" x14ac:dyDescent="0.2">
      <c r="B72" s="8" t="s">
        <v>46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1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11.42578125" style="8"/>
    <col min="3" max="3" width="17.28515625" style="2" customWidth="1"/>
    <col min="4" max="4" width="15.28515625" style="2" customWidth="1"/>
    <col min="5" max="5" width="14.28515625" style="2" customWidth="1"/>
    <col min="6" max="6" width="31.140625" style="2" customWidth="1"/>
    <col min="7" max="16384" width="11.42578125" style="3"/>
  </cols>
  <sheetData>
    <row r="1" spans="2:6" x14ac:dyDescent="0.2">
      <c r="B1" s="1" t="s">
        <v>38</v>
      </c>
    </row>
    <row r="3" spans="2:6" x14ac:dyDescent="0.2">
      <c r="B3" s="4" t="s">
        <v>0</v>
      </c>
      <c r="C3" s="4" t="s">
        <v>4</v>
      </c>
      <c r="D3" s="4" t="s">
        <v>5</v>
      </c>
      <c r="E3" s="4" t="s">
        <v>6</v>
      </c>
      <c r="F3" s="4" t="s">
        <v>7</v>
      </c>
    </row>
    <row r="4" spans="2:6" x14ac:dyDescent="0.2">
      <c r="B4" s="5">
        <v>1950</v>
      </c>
      <c r="C4" s="5">
        <v>0.43696775844084956</v>
      </c>
      <c r="D4" s="5">
        <v>0.26167439484090743</v>
      </c>
      <c r="E4" s="5">
        <v>0.255674027480364</v>
      </c>
      <c r="F4" s="5">
        <v>4.5683819237879016E-2</v>
      </c>
    </row>
    <row r="5" spans="2:6" x14ac:dyDescent="0.2">
      <c r="B5" s="5">
        <v>1951</v>
      </c>
      <c r="C5" s="5">
        <v>0.42391315815230107</v>
      </c>
      <c r="D5" s="5">
        <v>0.26654829330322782</v>
      </c>
      <c r="E5" s="5">
        <v>0.26345085524405454</v>
      </c>
      <c r="F5" s="5">
        <v>4.6087693300416517E-2</v>
      </c>
    </row>
    <row r="6" spans="2:6" x14ac:dyDescent="0.2">
      <c r="B6" s="5">
        <v>1952</v>
      </c>
      <c r="C6" s="5">
        <v>0.41490046235463163</v>
      </c>
      <c r="D6" s="5">
        <v>0.26944335449747525</v>
      </c>
      <c r="E6" s="5">
        <v>0.26949693165314709</v>
      </c>
      <c r="F6" s="5">
        <v>4.6159251494745895E-2</v>
      </c>
    </row>
    <row r="7" spans="2:6" x14ac:dyDescent="0.2">
      <c r="B7" s="5">
        <v>1953</v>
      </c>
      <c r="C7" s="5">
        <v>0.4012232024898103</v>
      </c>
      <c r="D7" s="5">
        <v>0.27448588439691035</v>
      </c>
      <c r="E7" s="5">
        <v>0.27771751822480667</v>
      </c>
      <c r="F7" s="5">
        <v>4.6573394888472772E-2</v>
      </c>
    </row>
    <row r="8" spans="2:6" x14ac:dyDescent="0.2">
      <c r="B8" s="5">
        <v>1954</v>
      </c>
      <c r="C8" s="5">
        <v>0.38737127572573188</v>
      </c>
      <c r="D8" s="5">
        <v>0.27954040133534713</v>
      </c>
      <c r="E8" s="5">
        <v>0.28610906527592012</v>
      </c>
      <c r="F8" s="5">
        <v>4.6979257663000859E-2</v>
      </c>
    </row>
    <row r="9" spans="2:6" x14ac:dyDescent="0.2">
      <c r="B9" s="5">
        <v>1955</v>
      </c>
      <c r="C9" s="5">
        <v>0.37011106923930359</v>
      </c>
      <c r="D9" s="5">
        <v>0.28609353330590281</v>
      </c>
      <c r="E9" s="5">
        <v>0.29617687442390589</v>
      </c>
      <c r="F9" s="5">
        <v>4.7618523030887608E-2</v>
      </c>
    </row>
    <row r="10" spans="2:6" x14ac:dyDescent="0.2">
      <c r="B10" s="5">
        <v>1956</v>
      </c>
      <c r="C10" s="5">
        <v>0.38132448917419964</v>
      </c>
      <c r="D10" s="5">
        <v>0.28347007665221446</v>
      </c>
      <c r="E10" s="5">
        <v>0.28923244899594447</v>
      </c>
      <c r="F10" s="5">
        <v>4.5972985177641354E-2</v>
      </c>
    </row>
    <row r="11" spans="2:6" x14ac:dyDescent="0.2">
      <c r="B11" s="5">
        <v>1957</v>
      </c>
      <c r="C11" s="5">
        <v>0.38971497707356562</v>
      </c>
      <c r="D11" s="5">
        <v>0.28206968846542663</v>
      </c>
      <c r="E11" s="5">
        <v>0.28363413571684343</v>
      </c>
      <c r="F11" s="5">
        <v>4.4581198744164365E-2</v>
      </c>
    </row>
    <row r="12" spans="2:6" x14ac:dyDescent="0.2">
      <c r="B12" s="5">
        <v>1958</v>
      </c>
      <c r="C12" s="5">
        <v>0.39960681565144351</v>
      </c>
      <c r="D12" s="5">
        <v>0.27987694434006471</v>
      </c>
      <c r="E12" s="5">
        <v>0.27739084442154499</v>
      </c>
      <c r="F12" s="5">
        <v>4.3125395586946613E-2</v>
      </c>
    </row>
    <row r="13" spans="2:6" x14ac:dyDescent="0.2">
      <c r="B13" s="5">
        <v>1959</v>
      </c>
      <c r="C13" s="5">
        <v>0.40785877493299816</v>
      </c>
      <c r="D13" s="5">
        <v>0.27892614688576034</v>
      </c>
      <c r="E13" s="5">
        <v>0.27128420078457849</v>
      </c>
      <c r="F13" s="5">
        <v>4.1930877396662937E-2</v>
      </c>
    </row>
    <row r="14" spans="2:6" x14ac:dyDescent="0.2">
      <c r="B14" s="5">
        <v>1960</v>
      </c>
      <c r="C14" s="5">
        <v>0.41870855223617365</v>
      </c>
      <c r="D14" s="5">
        <v>0.27555894103061845</v>
      </c>
      <c r="E14" s="5">
        <v>0.26534135110677637</v>
      </c>
      <c r="F14" s="5">
        <v>4.0391155626431571E-2</v>
      </c>
    </row>
    <row r="15" spans="2:6" x14ac:dyDescent="0.2">
      <c r="B15" s="5">
        <v>1961</v>
      </c>
      <c r="C15" s="5">
        <v>0.42697174059891208</v>
      </c>
      <c r="D15" s="5">
        <v>0.25001456066207595</v>
      </c>
      <c r="E15" s="5">
        <v>0.28425560229868679</v>
      </c>
      <c r="F15" s="5">
        <v>3.8758096440325268E-2</v>
      </c>
    </row>
    <row r="16" spans="2:6" x14ac:dyDescent="0.2">
      <c r="B16" s="5">
        <v>1962</v>
      </c>
      <c r="C16" s="5">
        <v>0.43445059328373942</v>
      </c>
      <c r="D16" s="5">
        <v>0.24588868278701759</v>
      </c>
      <c r="E16" s="5">
        <v>0.28128162667098355</v>
      </c>
      <c r="F16" s="5">
        <v>3.8379097258259554E-2</v>
      </c>
    </row>
    <row r="17" spans="2:6" x14ac:dyDescent="0.2">
      <c r="B17" s="5">
        <v>1963</v>
      </c>
      <c r="C17" s="5">
        <v>0.43986837453923616</v>
      </c>
      <c r="D17" s="5">
        <v>0.2520102566652232</v>
      </c>
      <c r="E17" s="5">
        <v>0.27126336355739122</v>
      </c>
      <c r="F17" s="5">
        <v>3.6858005238149444E-2</v>
      </c>
    </row>
    <row r="18" spans="2:6" x14ac:dyDescent="0.2">
      <c r="B18" s="5">
        <v>1964</v>
      </c>
      <c r="C18" s="5">
        <v>0.43686380030611077</v>
      </c>
      <c r="D18" s="5">
        <v>0.26125049107349435</v>
      </c>
      <c r="E18" s="5">
        <v>0.26683422029617371</v>
      </c>
      <c r="F18" s="5">
        <v>3.5051488324221128E-2</v>
      </c>
    </row>
    <row r="19" spans="2:6" x14ac:dyDescent="0.2">
      <c r="B19" s="5">
        <v>1965</v>
      </c>
      <c r="C19" s="5">
        <v>0.43365758821118056</v>
      </c>
      <c r="D19" s="5">
        <v>0.2607545139407349</v>
      </c>
      <c r="E19" s="5">
        <v>0.27136964606258174</v>
      </c>
      <c r="F19" s="5">
        <v>3.4218251785502841E-2</v>
      </c>
    </row>
    <row r="20" spans="2:6" x14ac:dyDescent="0.2">
      <c r="B20" s="5">
        <v>1966</v>
      </c>
      <c r="C20" s="5">
        <v>0.42194705169969665</v>
      </c>
      <c r="D20" s="5">
        <v>0.27143095745329904</v>
      </c>
      <c r="E20" s="5">
        <v>0.27367459142663048</v>
      </c>
      <c r="F20" s="5">
        <v>3.2947399420373814E-2</v>
      </c>
    </row>
    <row r="21" spans="2:6" x14ac:dyDescent="0.2">
      <c r="B21" s="5">
        <v>1967</v>
      </c>
      <c r="C21" s="5">
        <v>0.41527871097238273</v>
      </c>
      <c r="D21" s="5">
        <v>0.27641029559267749</v>
      </c>
      <c r="E21" s="5">
        <v>0.27620789131191487</v>
      </c>
      <c r="F21" s="5">
        <v>3.2103102123024856E-2</v>
      </c>
    </row>
    <row r="22" spans="2:6" x14ac:dyDescent="0.2">
      <c r="B22" s="5">
        <v>1968</v>
      </c>
      <c r="C22" s="5">
        <v>0.41525545590892216</v>
      </c>
      <c r="D22" s="5">
        <v>0.2760988276230586</v>
      </c>
      <c r="E22" s="5">
        <v>0.27681245088516088</v>
      </c>
      <c r="F22" s="5">
        <v>3.1833265582858462E-2</v>
      </c>
    </row>
    <row r="23" spans="2:6" x14ac:dyDescent="0.2">
      <c r="B23" s="5">
        <v>1969</v>
      </c>
      <c r="C23" s="5">
        <v>0.43263354724795455</v>
      </c>
      <c r="D23" s="5">
        <v>0.26837112602091895</v>
      </c>
      <c r="E23" s="5">
        <v>0.26921462375377819</v>
      </c>
      <c r="F23" s="5">
        <v>2.9780702977348285E-2</v>
      </c>
    </row>
    <row r="24" spans="2:6" x14ac:dyDescent="0.2">
      <c r="B24" s="5">
        <v>1970</v>
      </c>
      <c r="C24" s="5">
        <v>0.43679975259914317</v>
      </c>
      <c r="D24" s="5">
        <v>0.26240560177250161</v>
      </c>
      <c r="E24" s="5">
        <v>0.26828720207640527</v>
      </c>
      <c r="F24" s="5">
        <v>3.2507443551950038E-2</v>
      </c>
    </row>
    <row r="25" spans="2:6" x14ac:dyDescent="0.2">
      <c r="B25" s="5">
        <v>1971</v>
      </c>
      <c r="C25" s="5">
        <v>0.45345780210004388</v>
      </c>
      <c r="D25" s="5">
        <v>0.25519615015449931</v>
      </c>
      <c r="E25" s="5">
        <v>0.26056675834187132</v>
      </c>
      <c r="F25" s="5">
        <v>3.0779289403585555E-2</v>
      </c>
    </row>
    <row r="26" spans="2:6" x14ac:dyDescent="0.2">
      <c r="B26" s="5">
        <v>1972</v>
      </c>
      <c r="C26" s="5">
        <v>0.45641386029868924</v>
      </c>
      <c r="D26" s="5">
        <v>0.25929515562187155</v>
      </c>
      <c r="E26" s="5">
        <v>0.25421017839921273</v>
      </c>
      <c r="F26" s="5">
        <v>3.0080805680226461E-2</v>
      </c>
    </row>
    <row r="27" spans="2:6" x14ac:dyDescent="0.2">
      <c r="B27" s="5">
        <v>1973</v>
      </c>
      <c r="C27" s="5">
        <v>0.45136038209687979</v>
      </c>
      <c r="D27" s="5">
        <v>0.26445375529037085</v>
      </c>
      <c r="E27" s="5">
        <v>0.25473992637163062</v>
      </c>
      <c r="F27" s="5">
        <v>2.9445936241118735E-2</v>
      </c>
    </row>
    <row r="28" spans="2:6" x14ac:dyDescent="0.2">
      <c r="B28" s="5">
        <v>1974</v>
      </c>
      <c r="C28" s="5">
        <v>0.4731860549585345</v>
      </c>
      <c r="D28" s="5">
        <v>0.25615840848582494</v>
      </c>
      <c r="E28" s="5">
        <v>0.23930272478276202</v>
      </c>
      <c r="F28" s="5">
        <v>3.1352811772878568E-2</v>
      </c>
    </row>
    <row r="29" spans="2:6" x14ac:dyDescent="0.2">
      <c r="B29" s="5">
        <v>1975</v>
      </c>
      <c r="C29" s="5">
        <v>0.48687497232332733</v>
      </c>
      <c r="D29" s="5">
        <v>0.25150301053692337</v>
      </c>
      <c r="E29" s="5">
        <v>0.2285097537579954</v>
      </c>
      <c r="F29" s="5">
        <v>3.3112263381753979E-2</v>
      </c>
    </row>
    <row r="30" spans="2:6" x14ac:dyDescent="0.2">
      <c r="B30" s="5">
        <v>1976</v>
      </c>
      <c r="C30" s="5">
        <v>0.5110021461360037</v>
      </c>
      <c r="D30" s="5">
        <v>0.24916598231874026</v>
      </c>
      <c r="E30" s="5">
        <v>0.20815081023561288</v>
      </c>
      <c r="F30" s="5">
        <v>3.1681061309643217E-2</v>
      </c>
    </row>
    <row r="31" spans="2:6" x14ac:dyDescent="0.2">
      <c r="B31" s="5">
        <v>1977</v>
      </c>
      <c r="C31" s="5">
        <v>0.53174968745012452</v>
      </c>
      <c r="D31" s="5">
        <v>0.24467289812206222</v>
      </c>
      <c r="E31" s="5">
        <v>0.19066503397500872</v>
      </c>
      <c r="F31" s="5">
        <v>3.2912380452804424E-2</v>
      </c>
    </row>
    <row r="32" spans="2:6" x14ac:dyDescent="0.2">
      <c r="B32" s="5">
        <v>1978</v>
      </c>
      <c r="C32" s="5">
        <v>0.53316730568323734</v>
      </c>
      <c r="D32" s="5">
        <v>0.24358619700689083</v>
      </c>
      <c r="E32" s="5">
        <v>0.18986746732807935</v>
      </c>
      <c r="F32" s="5">
        <v>3.3379029981792555E-2</v>
      </c>
    </row>
    <row r="33" spans="2:6" x14ac:dyDescent="0.2">
      <c r="B33" s="5">
        <v>1979</v>
      </c>
      <c r="C33" s="5">
        <v>0.54351018346066393</v>
      </c>
      <c r="D33" s="5">
        <v>0.24130104716334752</v>
      </c>
      <c r="E33" s="5">
        <v>0.18135973185683285</v>
      </c>
      <c r="F33" s="5">
        <v>3.3829037519155648E-2</v>
      </c>
    </row>
    <row r="34" spans="2:6" x14ac:dyDescent="0.2">
      <c r="B34" s="5">
        <v>1980</v>
      </c>
      <c r="C34" s="5">
        <v>0.54491527355666036</v>
      </c>
      <c r="D34" s="5">
        <v>0.2399525372075238</v>
      </c>
      <c r="E34" s="5">
        <v>0.18159991297929173</v>
      </c>
      <c r="F34" s="5">
        <v>3.3532276256524017E-2</v>
      </c>
    </row>
    <row r="35" spans="2:6" x14ac:dyDescent="0.2">
      <c r="B35" s="5">
        <v>1981</v>
      </c>
      <c r="C35" s="5">
        <v>0.54491320518328223</v>
      </c>
      <c r="D35" s="5">
        <v>0.23455915441593991</v>
      </c>
      <c r="E35" s="5">
        <v>0.186776630801467</v>
      </c>
      <c r="F35" s="5">
        <v>3.3751009599310905E-2</v>
      </c>
    </row>
    <row r="36" spans="2:6" x14ac:dyDescent="0.2">
      <c r="B36" s="5">
        <v>1982</v>
      </c>
      <c r="C36" s="5">
        <v>0.55171041026096823</v>
      </c>
      <c r="D36" s="5">
        <v>0.22943794511125773</v>
      </c>
      <c r="E36" s="5">
        <v>0.18362699269999858</v>
      </c>
      <c r="F36" s="5">
        <v>3.5224651927775331E-2</v>
      </c>
    </row>
    <row r="37" spans="2:6" x14ac:dyDescent="0.2">
      <c r="B37" s="5">
        <v>1983</v>
      </c>
      <c r="C37" s="5">
        <v>0.54466157514643787</v>
      </c>
      <c r="D37" s="5">
        <v>0.24250959907648079</v>
      </c>
      <c r="E37" s="5">
        <v>0.17795874619639107</v>
      </c>
      <c r="F37" s="5">
        <v>3.4870079580690265E-2</v>
      </c>
    </row>
    <row r="38" spans="2:6" x14ac:dyDescent="0.2">
      <c r="B38" s="5">
        <v>1984</v>
      </c>
      <c r="C38" s="5">
        <v>0.54040133544660973</v>
      </c>
      <c r="D38" s="5">
        <v>0.24430025158175739</v>
      </c>
      <c r="E38" s="5">
        <v>0.17845467030497311</v>
      </c>
      <c r="F38" s="5">
        <v>3.6843742666659712E-2</v>
      </c>
    </row>
    <row r="39" spans="2:6" x14ac:dyDescent="0.2">
      <c r="B39" s="5">
        <v>1985</v>
      </c>
      <c r="C39" s="5">
        <v>0.5285188211471713</v>
      </c>
      <c r="D39" s="5">
        <v>0.24885328508808879</v>
      </c>
      <c r="E39" s="5">
        <v>0.18460753307409447</v>
      </c>
      <c r="F39" s="5">
        <v>3.8020360690645426E-2</v>
      </c>
    </row>
    <row r="40" spans="2:6" x14ac:dyDescent="0.2">
      <c r="B40" s="5">
        <v>1986</v>
      </c>
      <c r="C40" s="5">
        <v>0.51482530619927547</v>
      </c>
      <c r="D40" s="5">
        <v>0.25930193381627548</v>
      </c>
      <c r="E40" s="5">
        <v>0.18662262387911932</v>
      </c>
      <c r="F40" s="5">
        <v>3.9250136105329729E-2</v>
      </c>
    </row>
    <row r="41" spans="2:6" x14ac:dyDescent="0.2">
      <c r="B41" s="5">
        <v>1987</v>
      </c>
      <c r="C41" s="5">
        <v>0.51466593350772616</v>
      </c>
      <c r="D41" s="5">
        <v>0.26025281094693586</v>
      </c>
      <c r="E41" s="5">
        <v>0.18594342962225213</v>
      </c>
      <c r="F41" s="5">
        <v>3.9137825923085928E-2</v>
      </c>
    </row>
    <row r="42" spans="2:6" x14ac:dyDescent="0.2">
      <c r="B42" s="5">
        <v>1988</v>
      </c>
      <c r="C42" s="5">
        <v>0.49974853305043326</v>
      </c>
      <c r="D42" s="5">
        <v>0.26841113204543837</v>
      </c>
      <c r="E42" s="5">
        <v>0.19199025184703439</v>
      </c>
      <c r="F42" s="5">
        <v>3.985008305709406E-2</v>
      </c>
    </row>
    <row r="43" spans="2:6" x14ac:dyDescent="0.2">
      <c r="B43" s="5">
        <v>1989</v>
      </c>
      <c r="C43" s="5">
        <v>0.49519641023708827</v>
      </c>
      <c r="D43" s="5">
        <v>0.27068676992669288</v>
      </c>
      <c r="E43" s="5">
        <v>0.19270360166847747</v>
      </c>
      <c r="F43" s="5">
        <v>4.1413218167741253E-2</v>
      </c>
    </row>
    <row r="44" spans="2:6" x14ac:dyDescent="0.2">
      <c r="B44" s="5">
        <v>1990</v>
      </c>
      <c r="C44" s="5">
        <v>0.49549059637286536</v>
      </c>
      <c r="D44" s="5">
        <v>0.26726675670073063</v>
      </c>
      <c r="E44" s="5">
        <v>0.19115040645902218</v>
      </c>
      <c r="F44" s="5">
        <v>4.6092240467381855E-2</v>
      </c>
    </row>
    <row r="45" spans="2:6" x14ac:dyDescent="0.2">
      <c r="B45" s="5">
        <v>1991</v>
      </c>
      <c r="C45" s="5">
        <v>0.48890433916873777</v>
      </c>
      <c r="D45" s="5">
        <v>0.26776854304720377</v>
      </c>
      <c r="E45" s="5">
        <v>0.19279263240673167</v>
      </c>
      <c r="F45" s="5">
        <v>5.053448537732684E-2</v>
      </c>
    </row>
    <row r="46" spans="2:6" x14ac:dyDescent="0.2">
      <c r="B46" s="5">
        <v>1992</v>
      </c>
      <c r="C46" s="5">
        <v>0.48969549386695366</v>
      </c>
      <c r="D46" s="5">
        <v>0.2666446950237627</v>
      </c>
      <c r="E46" s="5">
        <v>0.19086630842169078</v>
      </c>
      <c r="F46" s="5">
        <v>5.2793502687592871E-2</v>
      </c>
    </row>
    <row r="47" spans="2:6" x14ac:dyDescent="0.2">
      <c r="B47" s="5">
        <v>1993</v>
      </c>
      <c r="C47" s="5">
        <v>0.49023557873515483</v>
      </c>
      <c r="D47" s="5">
        <v>0.26337039082117897</v>
      </c>
      <c r="E47" s="5">
        <v>0.19328186134510089</v>
      </c>
      <c r="F47" s="5">
        <v>5.3112169098565254E-2</v>
      </c>
    </row>
    <row r="48" spans="2:6" x14ac:dyDescent="0.2">
      <c r="B48" s="5">
        <v>1994</v>
      </c>
      <c r="C48" s="5">
        <v>0.49588535109652043</v>
      </c>
      <c r="D48" s="5">
        <v>0.25789720914157532</v>
      </c>
      <c r="E48" s="5">
        <v>0.1910896378363528</v>
      </c>
      <c r="F48" s="5">
        <v>5.5127801925551452E-2</v>
      </c>
    </row>
    <row r="49" spans="2:6" x14ac:dyDescent="0.2">
      <c r="B49" s="5">
        <v>1995</v>
      </c>
      <c r="C49" s="5">
        <v>0.49601774145154431</v>
      </c>
      <c r="D49" s="5">
        <v>0.25732061508291132</v>
      </c>
      <c r="E49" s="5">
        <v>0.19230486923964515</v>
      </c>
      <c r="F49" s="5">
        <v>5.4356774225899178E-2</v>
      </c>
    </row>
    <row r="50" spans="2:6" x14ac:dyDescent="0.2">
      <c r="B50" s="5">
        <v>1996</v>
      </c>
      <c r="C50" s="5">
        <v>0.49831749544533649</v>
      </c>
      <c r="D50" s="5">
        <v>0.25599571004068511</v>
      </c>
      <c r="E50" s="5">
        <v>0.19064694902391155</v>
      </c>
      <c r="F50" s="5">
        <v>5.5039845490066887E-2</v>
      </c>
    </row>
    <row r="51" spans="2:6" x14ac:dyDescent="0.2">
      <c r="B51" s="5">
        <v>1997</v>
      </c>
      <c r="C51" s="5">
        <v>0.49568423830718861</v>
      </c>
      <c r="D51" s="5">
        <v>0.25493396915707284</v>
      </c>
      <c r="E51" s="5">
        <v>0.19351701707197602</v>
      </c>
      <c r="F51" s="5">
        <v>5.5864775463762464E-2</v>
      </c>
    </row>
    <row r="52" spans="2:6" x14ac:dyDescent="0.2">
      <c r="B52" s="5">
        <v>1998</v>
      </c>
      <c r="C52" s="5">
        <v>0.48846469994403674</v>
      </c>
      <c r="D52" s="5">
        <v>0.25482086825464639</v>
      </c>
      <c r="E52" s="5">
        <v>0.19790816599479052</v>
      </c>
      <c r="F52" s="5">
        <v>5.8806265806526328E-2</v>
      </c>
    </row>
    <row r="53" spans="2:6" x14ac:dyDescent="0.2">
      <c r="B53" s="5">
        <v>1999</v>
      </c>
      <c r="C53" s="5">
        <v>0.47798003749576568</v>
      </c>
      <c r="D53" s="5">
        <v>0.25486232293087285</v>
      </c>
      <c r="E53" s="5">
        <v>0.20371435973851801</v>
      </c>
      <c r="F53" s="5">
        <v>6.344327983484338E-2</v>
      </c>
    </row>
    <row r="54" spans="2:6" x14ac:dyDescent="0.2">
      <c r="B54" s="5">
        <v>2000</v>
      </c>
      <c r="C54" s="5">
        <v>0.46768787368806969</v>
      </c>
      <c r="D54" s="5">
        <v>0.25306639124343061</v>
      </c>
      <c r="E54" s="5">
        <v>0.21155116038596941</v>
      </c>
      <c r="F54" s="5">
        <v>6.7694574682530373E-2</v>
      </c>
    </row>
    <row r="55" spans="2:6" x14ac:dyDescent="0.2">
      <c r="B55" s="5">
        <v>2001</v>
      </c>
      <c r="C55" s="5">
        <v>0.46143563465221943</v>
      </c>
      <c r="D55" s="5">
        <v>0.25144725744355123</v>
      </c>
      <c r="E55" s="5">
        <v>0.2160651114043694</v>
      </c>
      <c r="F55" s="5">
        <v>7.1051996499859937E-2</v>
      </c>
    </row>
    <row r="56" spans="2:6" x14ac:dyDescent="0.2">
      <c r="B56" s="5">
        <v>2002</v>
      </c>
      <c r="C56" s="5">
        <v>0.45847244425372657</v>
      </c>
      <c r="D56" s="5">
        <v>0.25583842496728243</v>
      </c>
      <c r="E56" s="5">
        <v>0.21291027325156775</v>
      </c>
      <c r="F56" s="5">
        <v>7.2778857527423191E-2</v>
      </c>
    </row>
    <row r="57" spans="2:6" x14ac:dyDescent="0.2">
      <c r="B57" s="5">
        <v>2003</v>
      </c>
      <c r="C57" s="5">
        <v>0.45667128029533943</v>
      </c>
      <c r="D57" s="5">
        <v>0.2567912366162759</v>
      </c>
      <c r="E57" s="5">
        <v>0.21278064364767199</v>
      </c>
      <c r="F57" s="5">
        <v>7.3756839440712596E-2</v>
      </c>
    </row>
    <row r="58" spans="2:6" x14ac:dyDescent="0.2">
      <c r="B58" s="5">
        <v>2004</v>
      </c>
      <c r="C58" s="5">
        <v>0.45662426942648171</v>
      </c>
      <c r="D58" s="5">
        <v>0.25413369362940502</v>
      </c>
      <c r="E58" s="5">
        <v>0.2131295853470537</v>
      </c>
      <c r="F58" s="5">
        <v>7.6112451597059538E-2</v>
      </c>
    </row>
    <row r="59" spans="2:6" x14ac:dyDescent="0.2">
      <c r="B59" s="5">
        <v>2005</v>
      </c>
      <c r="C59" s="5">
        <v>0.45884976520170628</v>
      </c>
      <c r="D59" s="5">
        <v>0.25331291360636798</v>
      </c>
      <c r="E59" s="5">
        <v>0.20948334558042381</v>
      </c>
      <c r="F59" s="5">
        <v>7.8353975611501953E-2</v>
      </c>
    </row>
    <row r="60" spans="2:6" x14ac:dyDescent="0.2">
      <c r="B60" s="5">
        <v>2006</v>
      </c>
      <c r="C60" s="5">
        <v>0.46039430705488871</v>
      </c>
      <c r="D60" s="5">
        <v>0.25498807412888774</v>
      </c>
      <c r="E60" s="5">
        <v>0.20341800422938008</v>
      </c>
      <c r="F60" s="5">
        <v>8.1199614586843313E-2</v>
      </c>
    </row>
    <row r="61" spans="2:6" x14ac:dyDescent="0.2">
      <c r="B61" s="5">
        <v>2007</v>
      </c>
      <c r="C61" s="5">
        <v>0.45752913515301791</v>
      </c>
      <c r="D61" s="5">
        <v>0.25623102117226532</v>
      </c>
      <c r="E61" s="5">
        <v>0.20197934413616545</v>
      </c>
      <c r="F61" s="5">
        <v>8.4260499538551525E-2</v>
      </c>
    </row>
    <row r="62" spans="2:6" x14ac:dyDescent="0.2">
      <c r="B62" s="5">
        <v>2008</v>
      </c>
      <c r="C62" s="5">
        <v>0.4577841327206737</v>
      </c>
      <c r="D62" s="5">
        <v>0.25495350884187401</v>
      </c>
      <c r="E62" s="5">
        <v>0.20118145237364393</v>
      </c>
      <c r="F62" s="5">
        <v>8.6080906063808318E-2</v>
      </c>
    </row>
    <row r="63" spans="2:6" x14ac:dyDescent="0.2">
      <c r="B63" s="5">
        <v>2009</v>
      </c>
      <c r="C63" s="5">
        <v>0.46128294442710227</v>
      </c>
      <c r="D63" s="5">
        <v>0.25406070120089524</v>
      </c>
      <c r="E63" s="5">
        <v>0.19790163539504077</v>
      </c>
      <c r="F63" s="5">
        <v>8.6754718976961576E-2</v>
      </c>
    </row>
    <row r="64" spans="2:6" x14ac:dyDescent="0.2">
      <c r="B64" s="5">
        <v>2010</v>
      </c>
      <c r="C64" s="5">
        <v>0.46301325739186122</v>
      </c>
      <c r="D64" s="5">
        <v>0.25286275967817651</v>
      </c>
      <c r="E64" s="5">
        <v>0.19437475458191752</v>
      </c>
      <c r="F64" s="5">
        <v>8.9749228348044635E-2</v>
      </c>
    </row>
    <row r="65" spans="2:6" x14ac:dyDescent="0.2">
      <c r="B65" s="5">
        <v>2011</v>
      </c>
      <c r="C65" s="5">
        <v>0.46135693216139523</v>
      </c>
      <c r="D65" s="5">
        <v>0.25579416533845334</v>
      </c>
      <c r="E65" s="5">
        <v>0.1914348242142459</v>
      </c>
      <c r="F65" s="5">
        <v>9.1414078285905531E-2</v>
      </c>
    </row>
    <row r="66" spans="2:6" x14ac:dyDescent="0.2">
      <c r="B66" s="5">
        <v>2012</v>
      </c>
      <c r="C66" s="5">
        <v>0.46314547964038488</v>
      </c>
      <c r="D66" s="5">
        <v>0.25763676589153006</v>
      </c>
      <c r="E66" s="5">
        <v>0.18545690071945278</v>
      </c>
      <c r="F66" s="5">
        <v>9.37608537486323E-2</v>
      </c>
    </row>
    <row r="67" spans="2:6" x14ac:dyDescent="0.2">
      <c r="B67" s="5">
        <v>2013</v>
      </c>
      <c r="C67" s="5">
        <v>0.46588462410671133</v>
      </c>
      <c r="D67" s="5">
        <v>0.25948722106298611</v>
      </c>
      <c r="E67" s="5">
        <v>0.17871344372704054</v>
      </c>
      <c r="F67" s="5">
        <v>9.591471110326194E-2</v>
      </c>
    </row>
    <row r="68" spans="2:6" x14ac:dyDescent="0.2">
      <c r="B68" s="5">
        <v>2014</v>
      </c>
      <c r="C68" s="5">
        <v>0.46599652405082026</v>
      </c>
      <c r="D68" s="5">
        <v>0.25840255007612722</v>
      </c>
      <c r="E68" s="5">
        <v>0.17863400008292823</v>
      </c>
      <c r="F68" s="5">
        <v>9.696692579012435E-2</v>
      </c>
    </row>
    <row r="69" spans="2:6" x14ac:dyDescent="0.2">
      <c r="B69" s="5">
        <v>2015</v>
      </c>
      <c r="C69" s="5">
        <v>0.46662685679030919</v>
      </c>
      <c r="D69" s="5">
        <v>0.25978796348979893</v>
      </c>
      <c r="E69" s="5">
        <v>0.17455754584072208</v>
      </c>
      <c r="F69" s="5">
        <v>9.9027633879169685E-2</v>
      </c>
    </row>
    <row r="71" spans="2:6" x14ac:dyDescent="0.2">
      <c r="B71" s="8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16.7109375" style="3" bestFit="1" customWidth="1"/>
    <col min="3" max="16384" width="11.42578125" style="3"/>
  </cols>
  <sheetData>
    <row r="1" spans="2:15" s="3" customFormat="1" x14ac:dyDescent="0.2">
      <c r="B1" s="18" t="s">
        <v>28</v>
      </c>
    </row>
    <row r="3" spans="2:15" s="3" customFormat="1" x14ac:dyDescent="0.2">
      <c r="B3" s="10"/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</row>
    <row r="4" spans="2:15" s="3" customFormat="1" x14ac:dyDescent="0.2">
      <c r="B4" s="10" t="s">
        <v>4</v>
      </c>
      <c r="C4" s="11">
        <v>0.13574285474551884</v>
      </c>
      <c r="D4" s="11">
        <v>0.1551898057040022</v>
      </c>
      <c r="E4" s="11">
        <v>0.15945753449947309</v>
      </c>
      <c r="F4" s="11">
        <v>0.13451914271962773</v>
      </c>
      <c r="G4" s="11">
        <v>0.19768012584013062</v>
      </c>
      <c r="H4" s="11">
        <v>0.18469634637815657</v>
      </c>
      <c r="I4" s="11">
        <v>0.1285601208206808</v>
      </c>
      <c r="J4" s="11">
        <v>6.2314918233949079E-2</v>
      </c>
      <c r="K4" s="11">
        <v>5.2110183624454187E-2</v>
      </c>
      <c r="L4" s="11">
        <v>2.1415730597990068E-2</v>
      </c>
      <c r="M4" s="11">
        <v>4.8361498492481614E-2</v>
      </c>
      <c r="N4" s="11">
        <v>3.4123376203242239E-2</v>
      </c>
      <c r="O4" s="11">
        <v>2.480367497981617E-2</v>
      </c>
    </row>
    <row r="5" spans="2:15" s="3" customFormat="1" x14ac:dyDescent="0.2">
      <c r="B5" s="10" t="s">
        <v>5</v>
      </c>
      <c r="C5" s="11">
        <v>0.19523372763842861</v>
      </c>
      <c r="D5" s="11">
        <v>0.11860997910383309</v>
      </c>
      <c r="E5" s="11">
        <v>0.13870516095968388</v>
      </c>
      <c r="F5" s="11">
        <v>0.13431322289696546</v>
      </c>
      <c r="G5" s="11">
        <v>0.16205811237325829</v>
      </c>
      <c r="H5" s="11">
        <v>0.14746956319508353</v>
      </c>
      <c r="I5" s="11">
        <v>0.14377871636924078</v>
      </c>
      <c r="J5" s="11">
        <v>9.1587620143676718E-2</v>
      </c>
      <c r="K5" s="11">
        <v>4.3938207916678129E-2</v>
      </c>
      <c r="L5" s="11">
        <v>3.0060516570049378E-2</v>
      </c>
      <c r="M5" s="11">
        <v>5.2574280065563084E-2</v>
      </c>
      <c r="N5" s="11">
        <v>3.1889709650988918E-2</v>
      </c>
      <c r="O5" s="11">
        <v>2.8755674119084862E-2</v>
      </c>
    </row>
    <row r="6" spans="2:15" s="3" customFormat="1" x14ac:dyDescent="0.2">
      <c r="B6" s="10" t="s">
        <v>6</v>
      </c>
      <c r="C6" s="11">
        <v>0.20913943013646996</v>
      </c>
      <c r="D6" s="11">
        <v>0.1025242595593725</v>
      </c>
      <c r="E6" s="11">
        <v>0.15653582419786827</v>
      </c>
      <c r="F6" s="11">
        <v>0.13029675046162703</v>
      </c>
      <c r="G6" s="11">
        <v>0.13494492408745229</v>
      </c>
      <c r="H6" s="11">
        <v>0.10628473972241581</v>
      </c>
      <c r="I6" s="11">
        <v>0.1392136002584059</v>
      </c>
      <c r="J6" s="11">
        <v>8.3636063528542248E-2</v>
      </c>
      <c r="K6" s="11">
        <v>5.3153987661926028E-2</v>
      </c>
      <c r="L6" s="11">
        <v>5.340600177989141E-2</v>
      </c>
      <c r="M6" s="11">
        <v>5.0303952825729636E-2</v>
      </c>
      <c r="N6" s="11">
        <v>1.691778835246649E-2</v>
      </c>
      <c r="O6" s="11">
        <v>1.440536912145518E-3</v>
      </c>
    </row>
    <row r="7" spans="2:15" s="3" customFormat="1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15" s="3" customFormat="1" x14ac:dyDescent="0.2">
      <c r="B8" s="3" t="s">
        <v>27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s="3" customFormat="1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1" spans="2:15" s="3" customFormat="1" x14ac:dyDescent="0.2">
      <c r="I11" s="9"/>
    </row>
    <row r="25" s="3" customFormat="1" x14ac:dyDescent="0.2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45" style="3" customWidth="1"/>
    <col min="3" max="16384" width="11.42578125" style="3"/>
  </cols>
  <sheetData>
    <row r="1" spans="2:16" s="3" customFormat="1" x14ac:dyDescent="0.2">
      <c r="B1" s="9" t="s">
        <v>48</v>
      </c>
    </row>
    <row r="3" spans="2:16" s="3" customFormat="1" x14ac:dyDescent="0.2">
      <c r="B3" s="10"/>
      <c r="C3" s="4">
        <v>1950</v>
      </c>
      <c r="D3" s="4">
        <v>1955</v>
      </c>
      <c r="E3" s="4">
        <v>1960</v>
      </c>
      <c r="F3" s="4">
        <v>1965</v>
      </c>
      <c r="G3" s="4">
        <v>1970</v>
      </c>
      <c r="H3" s="4">
        <v>1975</v>
      </c>
      <c r="I3" s="4">
        <v>1980</v>
      </c>
      <c r="J3" s="4">
        <v>1985</v>
      </c>
      <c r="K3" s="4">
        <v>1990</v>
      </c>
      <c r="L3" s="4">
        <v>1995</v>
      </c>
      <c r="M3" s="4">
        <v>2000</v>
      </c>
      <c r="N3" s="4">
        <v>2005</v>
      </c>
      <c r="O3" s="4">
        <v>2010</v>
      </c>
      <c r="P3" s="4">
        <v>2015</v>
      </c>
    </row>
    <row r="4" spans="2:16" s="3" customFormat="1" x14ac:dyDescent="0.2">
      <c r="B4" s="10" t="s">
        <v>34</v>
      </c>
      <c r="C4" s="5">
        <v>199.91592858280399</v>
      </c>
      <c r="D4" s="5">
        <v>459.34586460245475</v>
      </c>
      <c r="E4" s="5">
        <v>872.95190679490315</v>
      </c>
      <c r="F4" s="5">
        <v>2131.5015315336077</v>
      </c>
      <c r="G4" s="5">
        <v>4372.0774768720494</v>
      </c>
      <c r="H4" s="5">
        <v>10153.077003677125</v>
      </c>
      <c r="I4" s="5">
        <v>22160.414303287802</v>
      </c>
      <c r="J4" s="5">
        <v>41119.332381045766</v>
      </c>
      <c r="K4" s="5">
        <v>58452.690922980648</v>
      </c>
      <c r="L4" s="5">
        <v>74998.073894696106</v>
      </c>
      <c r="M4" s="5">
        <v>88319.520049511615</v>
      </c>
      <c r="N4" s="5">
        <v>114426.74616074354</v>
      </c>
      <c r="O4" s="5">
        <v>132322.03321971907</v>
      </c>
      <c r="P4" s="5">
        <v>149481.8223579867</v>
      </c>
    </row>
    <row r="5" spans="2:16" s="3" customFormat="1" x14ac:dyDescent="0.2">
      <c r="B5" s="10" t="s">
        <v>35</v>
      </c>
      <c r="C5" s="5">
        <v>46.376490469013426</v>
      </c>
      <c r="D5" s="5">
        <v>87.354950859548254</v>
      </c>
      <c r="E5" s="5">
        <v>151.79146657136738</v>
      </c>
      <c r="F5" s="5">
        <v>243.82202978862998</v>
      </c>
      <c r="G5" s="5">
        <v>340.91736841703835</v>
      </c>
      <c r="H5" s="5">
        <v>569.3191613522165</v>
      </c>
      <c r="I5" s="5">
        <v>854.77670429422744</v>
      </c>
      <c r="J5" s="5">
        <v>1250.45334461275</v>
      </c>
      <c r="K5" s="5">
        <v>834.32956967541452</v>
      </c>
      <c r="L5" s="5">
        <v>1043.0580843144855</v>
      </c>
      <c r="M5" s="5">
        <v>1310.6838348371284</v>
      </c>
      <c r="N5" s="5">
        <v>1905.1476526222539</v>
      </c>
      <c r="O5" s="5">
        <v>2199.4493807997051</v>
      </c>
      <c r="P5" s="5">
        <v>2721.1501008400046</v>
      </c>
    </row>
    <row r="6" spans="2:16" s="3" customFormat="1" x14ac:dyDescent="0.2">
      <c r="B6" s="10" t="s">
        <v>21</v>
      </c>
      <c r="C6" s="5">
        <v>22.644698641592015</v>
      </c>
      <c r="D6" s="5">
        <v>48.691424034324868</v>
      </c>
      <c r="E6" s="5">
        <v>85.06283099722566</v>
      </c>
      <c r="F6" s="5">
        <v>136.40176374046749</v>
      </c>
      <c r="G6" s="5">
        <v>279.02304481548947</v>
      </c>
      <c r="H6" s="5">
        <v>657.89421836858821</v>
      </c>
      <c r="I6" s="5">
        <v>1448.8720215785238</v>
      </c>
      <c r="J6" s="5">
        <v>2790.0945330236777</v>
      </c>
      <c r="K6" s="5">
        <v>4811.0329101728057</v>
      </c>
      <c r="L6" s="5">
        <v>6937.7486069273127</v>
      </c>
      <c r="M6" s="5">
        <v>8663.1991740696085</v>
      </c>
      <c r="N6" s="5">
        <v>11240.780602932211</v>
      </c>
      <c r="O6" s="5">
        <v>13052.544375486841</v>
      </c>
      <c r="P6" s="5">
        <v>13715.144753580582</v>
      </c>
    </row>
    <row r="7" spans="2:16" s="3" customFormat="1" x14ac:dyDescent="0.2">
      <c r="B7" s="10" t="s">
        <v>42</v>
      </c>
      <c r="C7" s="5"/>
      <c r="D7" s="5"/>
      <c r="E7" s="5"/>
      <c r="F7" s="5"/>
      <c r="G7" s="5"/>
      <c r="H7" s="5"/>
      <c r="I7" s="5"/>
      <c r="J7" s="5"/>
      <c r="K7" s="5">
        <v>3019.187255875253</v>
      </c>
      <c r="L7" s="5">
        <v>4401.0321640901511</v>
      </c>
      <c r="M7" s="5">
        <v>5268.8349005785894</v>
      </c>
      <c r="N7" s="5">
        <v>7673.8685917554531</v>
      </c>
      <c r="O7" s="5">
        <v>10258.49586393067</v>
      </c>
      <c r="P7" s="5">
        <v>12243.384271905104</v>
      </c>
    </row>
    <row r="8" spans="2:16" s="3" customFormat="1" x14ac:dyDescent="0.2">
      <c r="B8" s="10" t="s">
        <v>36</v>
      </c>
      <c r="C8" s="5"/>
      <c r="D8" s="5"/>
      <c r="E8" s="5"/>
      <c r="F8" s="5"/>
      <c r="G8" s="5"/>
      <c r="H8" s="5"/>
      <c r="I8" s="5"/>
      <c r="J8" s="5"/>
      <c r="K8" s="5">
        <v>8403.0285501632843</v>
      </c>
      <c r="L8" s="5">
        <v>9874.1732987976593</v>
      </c>
      <c r="M8" s="5">
        <v>11110.892394169739</v>
      </c>
      <c r="N8" s="5">
        <v>12767.383064623384</v>
      </c>
      <c r="O8" s="5">
        <v>15644.293350251881</v>
      </c>
      <c r="P8" s="5">
        <v>16405.196660408117</v>
      </c>
    </row>
    <row r="9" spans="2:16" s="3" customFormat="1" x14ac:dyDescent="0.2">
      <c r="B9" s="10" t="s">
        <v>25</v>
      </c>
      <c r="C9" s="5">
        <v>123.7259092807349</v>
      </c>
      <c r="D9" s="5">
        <v>280.67491094566361</v>
      </c>
      <c r="E9" s="5">
        <v>483.22534553525014</v>
      </c>
      <c r="F9" s="5">
        <v>711.29833708230774</v>
      </c>
      <c r="G9" s="5">
        <v>1022.311472114578</v>
      </c>
      <c r="H9" s="5">
        <v>1916.7916886256326</v>
      </c>
      <c r="I9" s="5">
        <v>3261.4801988804988</v>
      </c>
      <c r="J9" s="5">
        <v>7172.6925804600287</v>
      </c>
      <c r="K9" s="5"/>
      <c r="L9" s="5"/>
      <c r="M9" s="5"/>
      <c r="N9" s="5"/>
      <c r="O9" s="5"/>
      <c r="P9" s="5"/>
    </row>
    <row r="10" spans="2:16" s="3" customFormat="1" x14ac:dyDescent="0.2"/>
    <row r="11" spans="2:16" s="3" customFormat="1" x14ac:dyDescent="0.2">
      <c r="B11" s="3" t="s">
        <v>29</v>
      </c>
      <c r="C11" s="9"/>
    </row>
    <row r="12" spans="2:16" s="3" customFormat="1" x14ac:dyDescent="0.2">
      <c r="B12" s="3" t="s">
        <v>30</v>
      </c>
      <c r="C12" s="3" t="s">
        <v>31</v>
      </c>
    </row>
    <row r="13" spans="2:16" s="3" customFormat="1" x14ac:dyDescent="0.2">
      <c r="B13" s="3" t="s">
        <v>49</v>
      </c>
    </row>
    <row r="14" spans="2:16" s="3" customFormat="1" x14ac:dyDescent="0.2">
      <c r="B14" s="3" t="s">
        <v>27</v>
      </c>
    </row>
    <row r="30" spans="3:10" s="3" customFormat="1" ht="27" customHeight="1" x14ac:dyDescent="0.2">
      <c r="C30" s="8"/>
      <c r="D30" s="8"/>
      <c r="E30" s="8"/>
      <c r="F30" s="8"/>
      <c r="G30" s="8"/>
      <c r="H30" s="8"/>
      <c r="I30" s="8"/>
      <c r="J30" s="8"/>
    </row>
    <row r="31" spans="3:10" s="3" customFormat="1" ht="21" customHeight="1" x14ac:dyDescent="0.2">
      <c r="C31" s="17"/>
      <c r="D31" s="17"/>
      <c r="E31" s="17"/>
      <c r="F31" s="17"/>
      <c r="G31" s="17"/>
      <c r="H31" s="17"/>
      <c r="I31" s="17"/>
      <c r="J31" s="17"/>
    </row>
    <row r="32" spans="3:10" s="3" customFormat="1" x14ac:dyDescent="0.2">
      <c r="C32" s="17"/>
      <c r="D32" s="17"/>
      <c r="E32" s="17"/>
      <c r="F32" s="17"/>
      <c r="G32" s="17"/>
      <c r="H32" s="17"/>
      <c r="I32" s="17"/>
      <c r="J32" s="17"/>
    </row>
    <row r="33" spans="3:10" s="3" customFormat="1" ht="24" customHeight="1" x14ac:dyDescent="0.2">
      <c r="C33" s="17"/>
      <c r="D33" s="17"/>
      <c r="E33" s="17"/>
      <c r="F33" s="17"/>
      <c r="G33" s="17"/>
      <c r="H33" s="17"/>
      <c r="I33" s="17"/>
      <c r="J33" s="17"/>
    </row>
    <row r="34" spans="3:10" s="3" customFormat="1" x14ac:dyDescent="0.2"/>
    <row r="35" spans="3:10" s="3" customFormat="1" x14ac:dyDescent="0.2"/>
  </sheetData>
  <mergeCells count="3">
    <mergeCell ref="C31:J31"/>
    <mergeCell ref="C32:J32"/>
    <mergeCell ref="C33:J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32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26.28515625" style="3" customWidth="1"/>
    <col min="3" max="68" width="7.7109375" style="3" customWidth="1"/>
    <col min="69" max="16384" width="11.42578125" style="3"/>
  </cols>
  <sheetData>
    <row r="1" spans="2:68" s="3" customFormat="1" x14ac:dyDescent="0.2">
      <c r="B1" s="9" t="s">
        <v>37</v>
      </c>
    </row>
    <row r="3" spans="2:68" s="3" customFormat="1" x14ac:dyDescent="0.2">
      <c r="B3" s="10"/>
      <c r="C3" s="4">
        <v>1950</v>
      </c>
      <c r="D3" s="4">
        <v>1951</v>
      </c>
      <c r="E3" s="4">
        <v>1952</v>
      </c>
      <c r="F3" s="4">
        <v>1953</v>
      </c>
      <c r="G3" s="4">
        <v>1954</v>
      </c>
      <c r="H3" s="4">
        <v>1955</v>
      </c>
      <c r="I3" s="4">
        <v>1956</v>
      </c>
      <c r="J3" s="4">
        <v>1957</v>
      </c>
      <c r="K3" s="4">
        <v>1958</v>
      </c>
      <c r="L3" s="4">
        <v>1959</v>
      </c>
      <c r="M3" s="4">
        <v>1960</v>
      </c>
      <c r="N3" s="4">
        <v>1961</v>
      </c>
      <c r="O3" s="4">
        <v>1962</v>
      </c>
      <c r="P3" s="4">
        <v>1963</v>
      </c>
      <c r="Q3" s="4">
        <v>1964</v>
      </c>
      <c r="R3" s="4">
        <v>1965</v>
      </c>
      <c r="S3" s="4">
        <v>1966</v>
      </c>
      <c r="T3" s="4">
        <v>1967</v>
      </c>
      <c r="U3" s="4">
        <v>1968</v>
      </c>
      <c r="V3" s="4">
        <v>1969</v>
      </c>
      <c r="W3" s="4">
        <v>1970</v>
      </c>
      <c r="X3" s="4">
        <v>1971</v>
      </c>
      <c r="Y3" s="4">
        <v>1972</v>
      </c>
      <c r="Z3" s="4">
        <v>1973</v>
      </c>
      <c r="AA3" s="4">
        <v>1974</v>
      </c>
      <c r="AB3" s="4">
        <v>1975</v>
      </c>
      <c r="AC3" s="4">
        <v>1976</v>
      </c>
      <c r="AD3" s="4">
        <v>1977</v>
      </c>
      <c r="AE3" s="4">
        <v>1978</v>
      </c>
      <c r="AF3" s="4">
        <v>1979</v>
      </c>
      <c r="AG3" s="4">
        <v>1980</v>
      </c>
      <c r="AH3" s="4">
        <v>1981</v>
      </c>
      <c r="AI3" s="4">
        <v>1982</v>
      </c>
      <c r="AJ3" s="4">
        <v>1983</v>
      </c>
      <c r="AK3" s="4">
        <v>1984</v>
      </c>
      <c r="AL3" s="4">
        <v>1985</v>
      </c>
      <c r="AM3" s="4">
        <v>1986</v>
      </c>
      <c r="AN3" s="4">
        <v>1987</v>
      </c>
      <c r="AO3" s="4">
        <v>1988</v>
      </c>
      <c r="AP3" s="4">
        <v>1989</v>
      </c>
      <c r="AQ3" s="4">
        <v>1990</v>
      </c>
      <c r="AR3" s="4">
        <v>1991</v>
      </c>
      <c r="AS3" s="4">
        <v>1992</v>
      </c>
      <c r="AT3" s="4">
        <v>1993</v>
      </c>
      <c r="AU3" s="4">
        <v>1994</v>
      </c>
      <c r="AV3" s="4">
        <v>1995</v>
      </c>
      <c r="AW3" s="4">
        <v>1996</v>
      </c>
      <c r="AX3" s="4">
        <v>1997</v>
      </c>
      <c r="AY3" s="4">
        <v>1998</v>
      </c>
      <c r="AZ3" s="4">
        <v>1999</v>
      </c>
      <c r="BA3" s="4">
        <v>2000</v>
      </c>
      <c r="BB3" s="4">
        <v>2001</v>
      </c>
      <c r="BC3" s="4">
        <v>2002</v>
      </c>
      <c r="BD3" s="4">
        <v>2003</v>
      </c>
      <c r="BE3" s="4">
        <v>2004</v>
      </c>
      <c r="BF3" s="4">
        <v>2005</v>
      </c>
      <c r="BG3" s="4">
        <v>2006</v>
      </c>
      <c r="BH3" s="4">
        <v>2007</v>
      </c>
      <c r="BI3" s="4">
        <v>2008</v>
      </c>
      <c r="BJ3" s="4">
        <v>2009</v>
      </c>
      <c r="BK3" s="4">
        <v>2010</v>
      </c>
      <c r="BL3" s="4">
        <v>2011</v>
      </c>
      <c r="BM3" s="4">
        <v>2012</v>
      </c>
      <c r="BN3" s="4">
        <v>2013</v>
      </c>
      <c r="BO3" s="4">
        <v>2014</v>
      </c>
      <c r="BP3" s="4">
        <v>2015</v>
      </c>
    </row>
    <row r="4" spans="2:68" s="3" customFormat="1" x14ac:dyDescent="0.2">
      <c r="B4" s="10" t="s">
        <v>4</v>
      </c>
      <c r="C4" s="11">
        <v>0.54538415346794433</v>
      </c>
      <c r="D4" s="11">
        <v>0.55153916949274551</v>
      </c>
      <c r="E4" s="11">
        <v>0.55787306131868952</v>
      </c>
      <c r="F4" s="11">
        <v>0.56439017349273157</v>
      </c>
      <c r="G4" s="11">
        <v>0.57109495220634654</v>
      </c>
      <c r="H4" s="11">
        <v>0.57811824662125966</v>
      </c>
      <c r="I4" s="11">
        <v>0.58009224055407793</v>
      </c>
      <c r="J4" s="11">
        <v>0.5821671683012335</v>
      </c>
      <c r="K4" s="11">
        <v>0.58421574630007356</v>
      </c>
      <c r="L4" s="11">
        <v>0.58623696771069345</v>
      </c>
      <c r="M4" s="11">
        <v>0.58822980300944139</v>
      </c>
      <c r="N4" s="11">
        <v>0.61173377379609928</v>
      </c>
      <c r="O4" s="11">
        <v>0.63618372364918763</v>
      </c>
      <c r="P4" s="11">
        <v>0.66135524796135869</v>
      </c>
      <c r="Q4" s="11">
        <v>0.68771996040856576</v>
      </c>
      <c r="R4" s="11">
        <v>0.71542373745255783</v>
      </c>
      <c r="S4" s="11">
        <v>0.73051224857656771</v>
      </c>
      <c r="T4" s="11">
        <v>0.7457962516397989</v>
      </c>
      <c r="U4" s="11">
        <v>0.76147806833040554</v>
      </c>
      <c r="V4" s="11">
        <v>0.77709649158021965</v>
      </c>
      <c r="W4" s="11">
        <v>0.79342759393597784</v>
      </c>
      <c r="X4" s="11">
        <v>0.80211881064298196</v>
      </c>
      <c r="Y4" s="11">
        <v>0.81118925511424445</v>
      </c>
      <c r="Z4" s="11">
        <v>0.82045488333763983</v>
      </c>
      <c r="AA4" s="11">
        <v>0.82964508649168778</v>
      </c>
      <c r="AB4" s="11">
        <v>0.83901580178193602</v>
      </c>
      <c r="AC4" s="11">
        <v>0.84737809224126326</v>
      </c>
      <c r="AD4" s="11">
        <v>0.85591900113695474</v>
      </c>
      <c r="AE4" s="11">
        <v>0.86472061717288096</v>
      </c>
      <c r="AF4" s="11">
        <v>0.87375110774218478</v>
      </c>
      <c r="AG4" s="11">
        <v>0.88281255037242634</v>
      </c>
      <c r="AH4" s="11">
        <v>0.88196668909626519</v>
      </c>
      <c r="AI4" s="11">
        <v>0.88119192780248179</v>
      </c>
      <c r="AJ4" s="11">
        <v>0.88043449405431418</v>
      </c>
      <c r="AK4" s="11">
        <v>0.87949401874782995</v>
      </c>
      <c r="AL4" s="11">
        <v>0.87863895611413034</v>
      </c>
      <c r="AM4" s="11">
        <v>0.88688517353310969</v>
      </c>
      <c r="AN4" s="11">
        <v>0.89528048576692587</v>
      </c>
      <c r="AO4" s="11">
        <v>0.90367856955202308</v>
      </c>
      <c r="AP4" s="11">
        <v>0.912343077920719</v>
      </c>
      <c r="AQ4" s="11">
        <v>0.92077839623020397</v>
      </c>
      <c r="AR4" s="11">
        <v>0.92150785620074849</v>
      </c>
      <c r="AS4" s="11">
        <v>0.92188170755329679</v>
      </c>
      <c r="AT4" s="11">
        <v>0.92243398475423177</v>
      </c>
      <c r="AU4" s="11">
        <v>0.92296871469082931</v>
      </c>
      <c r="AV4" s="11">
        <v>0.92345605703747602</v>
      </c>
      <c r="AW4" s="11">
        <v>0.92126378341363235</v>
      </c>
      <c r="AX4" s="11">
        <v>0.92280369802699713</v>
      </c>
      <c r="AY4" s="11">
        <v>0.92390752421745514</v>
      </c>
      <c r="AZ4" s="11">
        <v>0.92307799641609733</v>
      </c>
      <c r="BA4" s="11">
        <v>0.92488551364807148</v>
      </c>
      <c r="BB4" s="11">
        <v>0.92507967737494878</v>
      </c>
      <c r="BC4" s="11">
        <v>0.92594121411756924</v>
      </c>
      <c r="BD4" s="11">
        <v>0.92942583748148921</v>
      </c>
      <c r="BE4" s="11">
        <v>0.92906547792403893</v>
      </c>
      <c r="BF4" s="11">
        <v>0.92563139441346998</v>
      </c>
      <c r="BG4" s="11">
        <v>0.9202859474891748</v>
      </c>
      <c r="BH4" s="11">
        <v>0.91808716219648301</v>
      </c>
      <c r="BI4" s="11">
        <v>0.91763987418672321</v>
      </c>
      <c r="BJ4" s="11">
        <v>0.9179163322723396</v>
      </c>
      <c r="BK4" s="11">
        <v>0.91468231584880211</v>
      </c>
      <c r="BL4" s="11">
        <v>0.91173537189297593</v>
      </c>
      <c r="BM4" s="11">
        <v>0.91135068298401811</v>
      </c>
      <c r="BN4" s="11">
        <v>0.91075215418110222</v>
      </c>
      <c r="BO4" s="11">
        <v>0.91115473301529115</v>
      </c>
      <c r="BP4" s="11">
        <v>0.912534631562953</v>
      </c>
    </row>
    <row r="5" spans="2:68" s="3" customFormat="1" x14ac:dyDescent="0.2">
      <c r="B5" s="10" t="s">
        <v>5</v>
      </c>
      <c r="C5" s="11">
        <v>0.52957990579399239</v>
      </c>
      <c r="D5" s="11">
        <v>0.53367507403559089</v>
      </c>
      <c r="E5" s="11">
        <v>0.53788072853387447</v>
      </c>
      <c r="F5" s="11">
        <v>0.54215262823073207</v>
      </c>
      <c r="G5" s="11">
        <v>0.54651830160852632</v>
      </c>
      <c r="H5" s="11">
        <v>0.55098127740053149</v>
      </c>
      <c r="I5" s="11">
        <v>0.55619778570480827</v>
      </c>
      <c r="J5" s="11">
        <v>0.56164850698569657</v>
      </c>
      <c r="K5" s="11">
        <v>0.56735739612335023</v>
      </c>
      <c r="L5" s="11">
        <v>0.57373100049052594</v>
      </c>
      <c r="M5" s="11">
        <v>0.57964142839223909</v>
      </c>
      <c r="N5" s="11">
        <v>0.59706081928514032</v>
      </c>
      <c r="O5" s="11">
        <v>0.61682663889899647</v>
      </c>
      <c r="P5" s="11">
        <v>0.64038432236521536</v>
      </c>
      <c r="Q5" s="11">
        <v>0.6612812597588883</v>
      </c>
      <c r="R5" s="11">
        <v>0.68526304561945217</v>
      </c>
      <c r="S5" s="11">
        <v>0.69867887694127795</v>
      </c>
      <c r="T5" s="11">
        <v>0.70961290813017197</v>
      </c>
      <c r="U5" s="11">
        <v>0.72100900444795302</v>
      </c>
      <c r="V5" s="11">
        <v>0.73267778646692139</v>
      </c>
      <c r="W5" s="11">
        <v>0.74490095143188184</v>
      </c>
      <c r="X5" s="11">
        <v>0.74960694483171253</v>
      </c>
      <c r="Y5" s="11">
        <v>0.75529205145589073</v>
      </c>
      <c r="Z5" s="11">
        <v>0.75910665360801244</v>
      </c>
      <c r="AA5" s="11">
        <v>0.76395667286682534</v>
      </c>
      <c r="AB5" s="11">
        <v>0.77003275659992854</v>
      </c>
      <c r="AC5" s="11">
        <v>0.77205384919408981</v>
      </c>
      <c r="AD5" s="11">
        <v>0.77319650706806509</v>
      </c>
      <c r="AE5" s="11">
        <v>0.76922021798065321</v>
      </c>
      <c r="AF5" s="11">
        <v>0.76749478388454162</v>
      </c>
      <c r="AG5" s="11">
        <v>0.76721067133153342</v>
      </c>
      <c r="AH5" s="11">
        <v>0.76002855321127338</v>
      </c>
      <c r="AI5" s="11">
        <v>0.75075469757322932</v>
      </c>
      <c r="AJ5" s="11">
        <v>0.74258178138528241</v>
      </c>
      <c r="AK5" s="11">
        <v>0.73260123322224036</v>
      </c>
      <c r="AL5" s="11">
        <v>0.7251886674206548</v>
      </c>
      <c r="AM5" s="11">
        <v>0.71339896535055891</v>
      </c>
      <c r="AN5" s="11">
        <v>0.70173510011582885</v>
      </c>
      <c r="AO5" s="11">
        <v>0.69282141420732224</v>
      </c>
      <c r="AP5" s="11">
        <v>0.68306175907780053</v>
      </c>
      <c r="AQ5" s="11">
        <v>0.67333803708977202</v>
      </c>
      <c r="AR5" s="11">
        <v>0.66941213196544591</v>
      </c>
      <c r="AS5" s="11">
        <v>0.66647291477392279</v>
      </c>
      <c r="AT5" s="11">
        <v>0.66441274983573384</v>
      </c>
      <c r="AU5" s="11">
        <v>0.66142741876545219</v>
      </c>
      <c r="AV5" s="11">
        <v>0.66108654826501079</v>
      </c>
      <c r="AW5" s="11">
        <v>0.65822348012222831</v>
      </c>
      <c r="AX5" s="11">
        <v>0.65633542609947382</v>
      </c>
      <c r="AY5" s="11">
        <v>0.65608783940983173</v>
      </c>
      <c r="AZ5" s="11">
        <v>0.6589423565874305</v>
      </c>
      <c r="BA5" s="11">
        <v>0.65709862125546414</v>
      </c>
      <c r="BB5" s="11">
        <v>0.65409368299863613</v>
      </c>
      <c r="BC5" s="11">
        <v>0.64993203528976595</v>
      </c>
      <c r="BD5" s="11">
        <v>0.65313282334256029</v>
      </c>
      <c r="BE5" s="11">
        <v>0.65094105535741953</v>
      </c>
      <c r="BF5" s="11">
        <v>0.64334293322553482</v>
      </c>
      <c r="BG5" s="11">
        <v>0.63944890006961097</v>
      </c>
      <c r="BH5" s="11">
        <v>0.63975438938521256</v>
      </c>
      <c r="BI5" s="11">
        <v>0.63465895758448521</v>
      </c>
      <c r="BJ5" s="11">
        <v>0.6329895635034809</v>
      </c>
      <c r="BK5" s="11">
        <v>0.63355980860770122</v>
      </c>
      <c r="BL5" s="11">
        <v>0.62977241950461826</v>
      </c>
      <c r="BM5" s="11">
        <v>0.63254838831473359</v>
      </c>
      <c r="BN5" s="11">
        <v>0.63603345875457107</v>
      </c>
      <c r="BO5" s="11">
        <v>0.64214475627468082</v>
      </c>
      <c r="BP5" s="11">
        <v>0.6469716351574244</v>
      </c>
    </row>
    <row r="6" spans="2:68" s="3" customFormat="1" x14ac:dyDescent="0.2">
      <c r="B6" s="10" t="s">
        <v>6</v>
      </c>
      <c r="C6" s="11">
        <v>0.47210578953211552</v>
      </c>
      <c r="D6" s="11">
        <v>0.47210578953211552</v>
      </c>
      <c r="E6" s="11">
        <v>0.47210578953211546</v>
      </c>
      <c r="F6" s="11">
        <v>0.47210578953211552</v>
      </c>
      <c r="G6" s="11">
        <v>0.47210578953211546</v>
      </c>
      <c r="H6" s="11">
        <v>0.47210578953211552</v>
      </c>
      <c r="I6" s="11">
        <v>0.47535709486007971</v>
      </c>
      <c r="J6" s="11">
        <v>0.47863079132700093</v>
      </c>
      <c r="K6" s="11">
        <v>0.48192703313651469</v>
      </c>
      <c r="L6" s="11">
        <v>0.48524597555422955</v>
      </c>
      <c r="M6" s="11">
        <v>0.48858777491503891</v>
      </c>
      <c r="N6" s="11">
        <v>0.50706776711586432</v>
      </c>
      <c r="O6" s="11">
        <v>0.52624673323555604</v>
      </c>
      <c r="P6" s="11">
        <v>0.54615111076033951</v>
      </c>
      <c r="Q6" s="11">
        <v>0.56680833712888345</v>
      </c>
      <c r="R6" s="11">
        <v>0.58824688755378096</v>
      </c>
      <c r="S6" s="11">
        <v>0.59865248261611292</v>
      </c>
      <c r="T6" s="11">
        <v>0.60924214394533405</v>
      </c>
      <c r="U6" s="11">
        <v>0.62001912751963728</v>
      </c>
      <c r="V6" s="11">
        <v>0.63098674691274426</v>
      </c>
      <c r="W6" s="11">
        <v>0.64214837431272243</v>
      </c>
      <c r="X6" s="11">
        <v>0.64336033877283705</v>
      </c>
      <c r="Y6" s="11">
        <v>0.64457459064488232</v>
      </c>
      <c r="Z6" s="11">
        <v>0.64579113424602541</v>
      </c>
      <c r="AA6" s="11">
        <v>0.64700997390158166</v>
      </c>
      <c r="AB6" s="11">
        <v>0.64823111394502997</v>
      </c>
      <c r="AC6" s="11">
        <v>0.64976164176018858</v>
      </c>
      <c r="AD6" s="11">
        <v>0.65129578327938364</v>
      </c>
      <c r="AE6" s="11">
        <v>0.65283354703487217</v>
      </c>
      <c r="AF6" s="11">
        <v>0.65437494157905673</v>
      </c>
      <c r="AG6" s="11">
        <v>0.65591997548453285</v>
      </c>
      <c r="AH6" s="11">
        <v>0.65748353825327877</v>
      </c>
      <c r="AI6" s="11">
        <v>0.65905082819702054</v>
      </c>
      <c r="AJ6" s="11">
        <v>0.66062185420048858</v>
      </c>
      <c r="AK6" s="11">
        <v>0.66219662516959188</v>
      </c>
      <c r="AL6" s="11">
        <v>0.66377515003146959</v>
      </c>
      <c r="AM6" s="11">
        <v>0.65294601894262683</v>
      </c>
      <c r="AN6" s="11">
        <v>0.64229103715952984</v>
      </c>
      <c r="AO6" s="11">
        <v>0.63180738388327362</v>
      </c>
      <c r="AP6" s="11">
        <v>0.62149228400509438</v>
      </c>
      <c r="AQ6" s="11">
        <v>0.61134300736630054</v>
      </c>
      <c r="AR6" s="11">
        <v>0.61222243057256787</v>
      </c>
      <c r="AS6" s="11">
        <v>0.61310335091349777</v>
      </c>
      <c r="AT6" s="11">
        <v>0.61398577073122085</v>
      </c>
      <c r="AU6" s="11">
        <v>0.61486969237153177</v>
      </c>
      <c r="AV6" s="11">
        <v>0.61575511818389495</v>
      </c>
      <c r="AW6" s="11">
        <v>0.61601447870285686</v>
      </c>
      <c r="AX6" s="11">
        <v>0.623969774093039</v>
      </c>
      <c r="AY6" s="11">
        <v>0.62566615195417286</v>
      </c>
      <c r="AZ6" s="11">
        <v>0.63566733450505808</v>
      </c>
      <c r="BA6" s="11">
        <v>0.64992263814557061</v>
      </c>
      <c r="BB6" s="11">
        <v>0.6602043621301088</v>
      </c>
      <c r="BC6" s="11">
        <v>0.67204493886522321</v>
      </c>
      <c r="BD6" s="11">
        <v>0.672608637687235</v>
      </c>
      <c r="BE6" s="11">
        <v>0.67617864074512235</v>
      </c>
      <c r="BF6" s="11">
        <v>0.68452416120218107</v>
      </c>
      <c r="BG6" s="11">
        <v>0.68578581776270531</v>
      </c>
      <c r="BH6" s="11">
        <v>0.68995568042705813</v>
      </c>
      <c r="BI6" s="11">
        <v>0.66624718794451243</v>
      </c>
      <c r="BJ6" s="11">
        <v>0.66711388225992796</v>
      </c>
      <c r="BK6" s="11">
        <v>0.67276363145665963</v>
      </c>
      <c r="BL6" s="11">
        <v>0.66917345905683334</v>
      </c>
      <c r="BM6" s="11">
        <v>0.67141902657021768</v>
      </c>
      <c r="BN6" s="11">
        <v>0.67666136355017081</v>
      </c>
      <c r="BO6" s="11">
        <v>0.68959775032452253</v>
      </c>
      <c r="BP6" s="11">
        <v>0.68760925871716949</v>
      </c>
    </row>
    <row r="7" spans="2:68" s="3" customFormat="1" x14ac:dyDescent="0.2">
      <c r="B7" s="10" t="s">
        <v>7</v>
      </c>
      <c r="C7" s="11">
        <v>0.25239779391710015</v>
      </c>
      <c r="D7" s="11">
        <v>0.25600659934320308</v>
      </c>
      <c r="E7" s="11">
        <v>0.25966165080950493</v>
      </c>
      <c r="F7" s="11">
        <v>0.26336339113293411</v>
      </c>
      <c r="G7" s="11">
        <v>0.26711226330266308</v>
      </c>
      <c r="H7" s="11">
        <v>0.27090871035485065</v>
      </c>
      <c r="I7" s="11">
        <v>0.27740607954691543</v>
      </c>
      <c r="J7" s="11">
        <v>0.28405660981146746</v>
      </c>
      <c r="K7" s="11">
        <v>0.29086147092065268</v>
      </c>
      <c r="L7" s="11">
        <v>0.28756454186739222</v>
      </c>
      <c r="M7" s="11">
        <v>0.30493774364986792</v>
      </c>
      <c r="N7" s="11">
        <v>0.32052371214696007</v>
      </c>
      <c r="O7" s="11">
        <v>0.33101810847005714</v>
      </c>
      <c r="P7" s="11">
        <v>0.34630765841944294</v>
      </c>
      <c r="Q7" s="11">
        <v>0.36103233576180083</v>
      </c>
      <c r="R7" s="11">
        <v>0.37317135606375346</v>
      </c>
      <c r="S7" s="11">
        <v>0.38305437572387441</v>
      </c>
      <c r="T7" s="11">
        <v>0.38981732223121207</v>
      </c>
      <c r="U7" s="11">
        <v>0.39676512062884534</v>
      </c>
      <c r="V7" s="11">
        <v>0.41280178934126016</v>
      </c>
      <c r="W7" s="11">
        <v>0.38846901973684445</v>
      </c>
      <c r="X7" s="11">
        <v>0.39578864903091809</v>
      </c>
      <c r="Y7" s="11">
        <v>0.39580812846733904</v>
      </c>
      <c r="Z7" s="11">
        <v>0.4099628465903663</v>
      </c>
      <c r="AA7" s="11">
        <v>0.4115116193835332</v>
      </c>
      <c r="AB7" s="11">
        <v>0.40070602608154104</v>
      </c>
      <c r="AC7" s="11">
        <v>0.39825352912002687</v>
      </c>
      <c r="AD7" s="11">
        <v>0.43235085899636022</v>
      </c>
      <c r="AE7" s="11">
        <v>0.43126544969542685</v>
      </c>
      <c r="AF7" s="11">
        <v>0.43912092153325571</v>
      </c>
      <c r="AG7" s="11">
        <v>0.44764966078485968</v>
      </c>
      <c r="AH7" s="11">
        <v>0.45264149451700186</v>
      </c>
      <c r="AI7" s="11">
        <v>0.46289156018517513</v>
      </c>
      <c r="AJ7" s="11">
        <v>0.47301236076944664</v>
      </c>
      <c r="AK7" s="11">
        <v>0.47627667053669309</v>
      </c>
      <c r="AL7" s="11">
        <v>0.48264783057778166</v>
      </c>
      <c r="AM7" s="11">
        <v>0.49331028154457301</v>
      </c>
      <c r="AN7" s="11">
        <v>0.48826656414376229</v>
      </c>
      <c r="AO7" s="11">
        <v>0.46885382153026173</v>
      </c>
      <c r="AP7" s="11">
        <v>0.46472214112613874</v>
      </c>
      <c r="AQ7" s="11">
        <v>0.45438579830971698</v>
      </c>
      <c r="AR7" s="11">
        <v>0.44846986811606387</v>
      </c>
      <c r="AS7" s="11">
        <v>0.4504727847021876</v>
      </c>
      <c r="AT7" s="11">
        <v>0.44762925284187949</v>
      </c>
      <c r="AU7" s="11">
        <v>0.44794262082724828</v>
      </c>
      <c r="AV7" s="11">
        <v>0.45222564393461484</v>
      </c>
      <c r="AW7" s="11">
        <v>0.45245673049636304</v>
      </c>
      <c r="AX7" s="11">
        <v>0.46303007624183484</v>
      </c>
      <c r="AY7" s="11">
        <v>0.48187342399250382</v>
      </c>
      <c r="AZ7" s="11">
        <v>0.49722298425517886</v>
      </c>
      <c r="BA7" s="11">
        <v>0.49997733991575938</v>
      </c>
      <c r="BB7" s="11">
        <v>0.50374475015991471</v>
      </c>
      <c r="BC7" s="11">
        <v>0.51669186669017098</v>
      </c>
      <c r="BD7" s="11">
        <v>0.52533469499209939</v>
      </c>
      <c r="BE7" s="11">
        <v>0.5305630707051664</v>
      </c>
      <c r="BF7" s="11">
        <v>0.53592321968341106</v>
      </c>
      <c r="BG7" s="11">
        <v>0.5381241690839037</v>
      </c>
      <c r="BH7" s="11">
        <v>0.53739778391480042</v>
      </c>
      <c r="BI7" s="11">
        <v>0.54147061411427544</v>
      </c>
      <c r="BJ7" s="11">
        <v>0.53713934327770851</v>
      </c>
      <c r="BK7" s="11">
        <v>0.53797625390640258</v>
      </c>
      <c r="BL7" s="11">
        <v>0.53067408254351456</v>
      </c>
      <c r="BM7" s="11">
        <v>0.53214038332532787</v>
      </c>
      <c r="BN7" s="11">
        <v>0.53999594101195647</v>
      </c>
      <c r="BO7" s="11">
        <v>0.54482989208071808</v>
      </c>
      <c r="BP7" s="11">
        <v>0.54898432914869244</v>
      </c>
    </row>
    <row r="9" spans="2:68" s="3" customFormat="1" x14ac:dyDescent="0.2">
      <c r="B9" s="3" t="s">
        <v>27</v>
      </c>
    </row>
    <row r="10" spans="2:68" s="3" customFormat="1" x14ac:dyDescent="0.2"/>
    <row r="32" s="3" customForma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31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26.28515625" style="3" customWidth="1"/>
    <col min="3" max="68" width="7.7109375" style="3" customWidth="1"/>
    <col min="69" max="16384" width="11.42578125" style="3"/>
  </cols>
  <sheetData>
    <row r="1" spans="2:68" s="3" customFormat="1" x14ac:dyDescent="0.2">
      <c r="B1" s="9" t="s">
        <v>32</v>
      </c>
    </row>
    <row r="3" spans="2:68" s="15" customFormat="1" x14ac:dyDescent="0.2">
      <c r="B3" s="13"/>
      <c r="C3" s="14">
        <v>1950</v>
      </c>
      <c r="D3" s="14">
        <v>1951</v>
      </c>
      <c r="E3" s="14">
        <v>1952</v>
      </c>
      <c r="F3" s="14">
        <v>1953</v>
      </c>
      <c r="G3" s="14">
        <v>1954</v>
      </c>
      <c r="H3" s="14">
        <v>1955</v>
      </c>
      <c r="I3" s="14">
        <v>1956</v>
      </c>
      <c r="J3" s="14">
        <v>1957</v>
      </c>
      <c r="K3" s="14">
        <v>1958</v>
      </c>
      <c r="L3" s="14">
        <v>1959</v>
      </c>
      <c r="M3" s="14">
        <v>1960</v>
      </c>
      <c r="N3" s="14">
        <v>1961</v>
      </c>
      <c r="O3" s="14">
        <v>1962</v>
      </c>
      <c r="P3" s="14">
        <v>1963</v>
      </c>
      <c r="Q3" s="14">
        <v>1964</v>
      </c>
      <c r="R3" s="14">
        <v>1965</v>
      </c>
      <c r="S3" s="14">
        <v>1966</v>
      </c>
      <c r="T3" s="14">
        <v>1967</v>
      </c>
      <c r="U3" s="14">
        <v>1968</v>
      </c>
      <c r="V3" s="14">
        <v>1969</v>
      </c>
      <c r="W3" s="14">
        <v>1970</v>
      </c>
      <c r="X3" s="14">
        <v>1971</v>
      </c>
      <c r="Y3" s="14">
        <v>1972</v>
      </c>
      <c r="Z3" s="14">
        <v>1973</v>
      </c>
      <c r="AA3" s="14">
        <v>1974</v>
      </c>
      <c r="AB3" s="14">
        <v>1975</v>
      </c>
      <c r="AC3" s="14">
        <v>1976</v>
      </c>
      <c r="AD3" s="14">
        <v>1977</v>
      </c>
      <c r="AE3" s="14">
        <v>1978</v>
      </c>
      <c r="AF3" s="14">
        <v>1979</v>
      </c>
      <c r="AG3" s="14">
        <v>1980</v>
      </c>
      <c r="AH3" s="14">
        <v>1981</v>
      </c>
      <c r="AI3" s="14">
        <v>1982</v>
      </c>
      <c r="AJ3" s="14">
        <v>1983</v>
      </c>
      <c r="AK3" s="14">
        <v>1984</v>
      </c>
      <c r="AL3" s="14">
        <v>1985</v>
      </c>
      <c r="AM3" s="14">
        <v>1986</v>
      </c>
      <c r="AN3" s="14">
        <v>1987</v>
      </c>
      <c r="AO3" s="14">
        <v>1988</v>
      </c>
      <c r="AP3" s="14">
        <v>1989</v>
      </c>
      <c r="AQ3" s="14">
        <v>1990</v>
      </c>
      <c r="AR3" s="14">
        <v>1991</v>
      </c>
      <c r="AS3" s="14">
        <v>1992</v>
      </c>
      <c r="AT3" s="14">
        <v>1993</v>
      </c>
      <c r="AU3" s="14">
        <v>1994</v>
      </c>
      <c r="AV3" s="14">
        <v>1995</v>
      </c>
      <c r="AW3" s="14">
        <v>1996</v>
      </c>
      <c r="AX3" s="14">
        <v>1997</v>
      </c>
      <c r="AY3" s="14">
        <v>1998</v>
      </c>
      <c r="AZ3" s="14">
        <v>1999</v>
      </c>
      <c r="BA3" s="14">
        <v>2000</v>
      </c>
      <c r="BB3" s="14">
        <v>2001</v>
      </c>
      <c r="BC3" s="14">
        <v>2002</v>
      </c>
      <c r="BD3" s="14">
        <v>2003</v>
      </c>
      <c r="BE3" s="14">
        <v>2004</v>
      </c>
      <c r="BF3" s="14">
        <v>2005</v>
      </c>
      <c r="BG3" s="14">
        <v>2006</v>
      </c>
      <c r="BH3" s="14">
        <v>2007</v>
      </c>
      <c r="BI3" s="14">
        <v>2008</v>
      </c>
      <c r="BJ3" s="14">
        <v>2009</v>
      </c>
      <c r="BK3" s="14">
        <v>2010</v>
      </c>
      <c r="BL3" s="14">
        <v>2011</v>
      </c>
      <c r="BM3" s="14">
        <v>2012</v>
      </c>
      <c r="BN3" s="14">
        <v>2013</v>
      </c>
      <c r="BO3" s="14">
        <v>2014</v>
      </c>
      <c r="BP3" s="14">
        <v>2015</v>
      </c>
    </row>
    <row r="4" spans="2:68" s="3" customFormat="1" x14ac:dyDescent="0.2">
      <c r="B4" s="10" t="s">
        <v>4</v>
      </c>
      <c r="C4" s="16">
        <v>2.3538123475030818E-2</v>
      </c>
      <c r="D4" s="16">
        <v>2.3468474867875136E-2</v>
      </c>
      <c r="E4" s="16">
        <v>2.3400295268682932E-2</v>
      </c>
      <c r="F4" s="16">
        <v>2.3333536375990255E-2</v>
      </c>
      <c r="G4" s="16">
        <v>2.3268151341950764E-2</v>
      </c>
      <c r="H4" s="16">
        <v>2.3190807845243442E-2</v>
      </c>
      <c r="I4" s="16">
        <v>2.2645915666052532E-2</v>
      </c>
      <c r="J4" s="16">
        <v>2.2105292878575638E-2</v>
      </c>
      <c r="K4" s="16">
        <v>2.1581544973351359E-2</v>
      </c>
      <c r="L4" s="16">
        <v>2.1074016160259071E-2</v>
      </c>
      <c r="M4" s="16">
        <v>2.058207528551453E-2</v>
      </c>
      <c r="N4" s="16">
        <v>2.0231697188993258E-2</v>
      </c>
      <c r="O4" s="16">
        <v>1.9929219353872533E-2</v>
      </c>
      <c r="P4" s="16">
        <v>1.9476630301904579E-2</v>
      </c>
      <c r="Q4" s="16">
        <v>1.9206653294411895E-2</v>
      </c>
      <c r="R4" s="16">
        <v>1.9159322002590348E-2</v>
      </c>
      <c r="S4" s="16">
        <v>1.9578934648483093E-2</v>
      </c>
      <c r="T4" s="16">
        <v>1.9930085253965904E-2</v>
      </c>
      <c r="U4" s="16">
        <v>2.0351001669694613E-2</v>
      </c>
      <c r="V4" s="16">
        <v>2.0461072455944682E-2</v>
      </c>
      <c r="W4" s="16">
        <v>2.0885379037499225E-2</v>
      </c>
      <c r="X4" s="16">
        <v>2.0327819086722466E-2</v>
      </c>
      <c r="Y4" s="16">
        <v>2.0152996754863831E-2</v>
      </c>
      <c r="Z4" s="16">
        <v>2.0140513776837489E-2</v>
      </c>
      <c r="AA4" s="16">
        <v>2.0177723820419324E-2</v>
      </c>
      <c r="AB4" s="16">
        <v>2.0377062952329324E-2</v>
      </c>
      <c r="AC4" s="16">
        <v>2.0320057369496235E-2</v>
      </c>
      <c r="AD4" s="16">
        <v>2.0291094331632162E-2</v>
      </c>
      <c r="AE4" s="16">
        <v>2.0300265026789072E-2</v>
      </c>
      <c r="AF4" s="16">
        <v>2.0325920715623745E-2</v>
      </c>
      <c r="AG4" s="16">
        <v>2.0330380202722827E-2</v>
      </c>
      <c r="AH4" s="16">
        <v>1.9832580953777369E-2</v>
      </c>
      <c r="AI4" s="16">
        <v>1.9572996772039972E-2</v>
      </c>
      <c r="AJ4" s="16">
        <v>1.9550803208983523E-2</v>
      </c>
      <c r="AK4" s="16">
        <v>1.9911234316763372E-2</v>
      </c>
      <c r="AL4" s="16">
        <v>2.0595343835213401E-2</v>
      </c>
      <c r="AM4" s="16">
        <v>2.0275883248613864E-2</v>
      </c>
      <c r="AN4" s="16">
        <v>1.9913009401087978E-2</v>
      </c>
      <c r="AO4" s="16">
        <v>1.9591629781304312E-2</v>
      </c>
      <c r="AP4" s="16">
        <v>1.9238410710826399E-2</v>
      </c>
      <c r="AQ4" s="16">
        <v>1.8947361845375113E-2</v>
      </c>
      <c r="AR4" s="16">
        <v>1.9520441510967729E-2</v>
      </c>
      <c r="AS4" s="16">
        <v>2.0142428407199986E-2</v>
      </c>
      <c r="AT4" s="16">
        <v>2.0800997411305391E-2</v>
      </c>
      <c r="AU4" s="16">
        <v>2.1494654983751124E-2</v>
      </c>
      <c r="AV4" s="16">
        <v>2.2223225406548381E-2</v>
      </c>
      <c r="AW4" s="16">
        <v>2.2367105788724789E-2</v>
      </c>
      <c r="AX4" s="16">
        <v>2.2105035624351618E-2</v>
      </c>
      <c r="AY4" s="16">
        <v>2.2264194389872746E-2</v>
      </c>
      <c r="AZ4" s="16">
        <v>2.3150007182444834E-2</v>
      </c>
      <c r="BA4" s="16">
        <v>2.3000561880300564E-2</v>
      </c>
      <c r="BB4" s="16">
        <v>2.2127996454324197E-2</v>
      </c>
      <c r="BC4" s="16">
        <v>2.2550036391514056E-2</v>
      </c>
      <c r="BD4" s="16">
        <v>2.295517946555737E-2</v>
      </c>
      <c r="BE4" s="16">
        <v>2.332992828000818E-2</v>
      </c>
      <c r="BF4" s="16">
        <v>2.4414402021512297E-2</v>
      </c>
      <c r="BG4" s="16">
        <v>2.6355211591662413E-2</v>
      </c>
      <c r="BH4" s="16">
        <v>2.7476144890424537E-2</v>
      </c>
      <c r="BI4" s="16">
        <v>2.7435265437371646E-2</v>
      </c>
      <c r="BJ4" s="16">
        <v>2.7505982940003122E-2</v>
      </c>
      <c r="BK4" s="16">
        <v>2.9166895834575445E-2</v>
      </c>
      <c r="BL4" s="16">
        <v>2.891697518363659E-2</v>
      </c>
      <c r="BM4" s="16">
        <v>2.9083979661332974E-2</v>
      </c>
      <c r="BN4" s="16">
        <v>2.8971814726164374E-2</v>
      </c>
      <c r="BO4" s="16">
        <v>2.8949031406947465E-2</v>
      </c>
      <c r="BP4" s="16">
        <v>2.9135613675493912E-2</v>
      </c>
    </row>
    <row r="5" spans="2:68" s="3" customFormat="1" x14ac:dyDescent="0.2">
      <c r="B5" s="10" t="s">
        <v>5</v>
      </c>
      <c r="C5" s="16">
        <v>0.10665753605045948</v>
      </c>
      <c r="D5" s="16">
        <v>0.10296528157831338</v>
      </c>
      <c r="E5" s="16">
        <v>9.9392899007353055E-2</v>
      </c>
      <c r="F5" s="16">
        <v>9.5995120774257772E-2</v>
      </c>
      <c r="G5" s="16">
        <v>9.273217839152785E-2</v>
      </c>
      <c r="H5" s="16">
        <v>8.9614327734396149E-2</v>
      </c>
      <c r="I5" s="16">
        <v>8.8642863991050078E-2</v>
      </c>
      <c r="J5" s="16">
        <v>8.7683656446446434E-2</v>
      </c>
      <c r="K5" s="16">
        <v>8.6712589421716141E-2</v>
      </c>
      <c r="L5" s="16">
        <v>8.5550484367579296E-2</v>
      </c>
      <c r="M5" s="16">
        <v>8.4853110104128493E-2</v>
      </c>
      <c r="N5" s="16">
        <v>7.7708425115364951E-2</v>
      </c>
      <c r="O5" s="16">
        <v>7.2709642780281372E-2</v>
      </c>
      <c r="P5" s="16">
        <v>6.9338569856163795E-2</v>
      </c>
      <c r="Q5" s="16">
        <v>6.5043876329590883E-2</v>
      </c>
      <c r="R5" s="16">
        <v>6.1245759454107089E-2</v>
      </c>
      <c r="S5" s="16">
        <v>6.2820842888351408E-2</v>
      </c>
      <c r="T5" s="16">
        <v>6.4578618656435299E-2</v>
      </c>
      <c r="U5" s="16">
        <v>6.5681832699462331E-2</v>
      </c>
      <c r="V5" s="16">
        <v>6.689831429991118E-2</v>
      </c>
      <c r="W5" s="16">
        <v>6.7984169680831014E-2</v>
      </c>
      <c r="X5" s="16">
        <v>6.8991414302556051E-2</v>
      </c>
      <c r="Y5" s="16">
        <v>6.9915607156976589E-2</v>
      </c>
      <c r="Z5" s="16">
        <v>7.1016509455153365E-2</v>
      </c>
      <c r="AA5" s="16">
        <v>7.2362686649601021E-2</v>
      </c>
      <c r="AB5" s="16">
        <v>7.4314130308136855E-2</v>
      </c>
      <c r="AC5" s="16">
        <v>7.7656792137780789E-2</v>
      </c>
      <c r="AD5" s="16">
        <v>8.1283091830846393E-2</v>
      </c>
      <c r="AE5" s="16">
        <v>8.4897660168538017E-2</v>
      </c>
      <c r="AF5" s="16">
        <v>8.8840676483812886E-2</v>
      </c>
      <c r="AG5" s="16">
        <v>9.3536896300957753E-2</v>
      </c>
      <c r="AH5" s="16">
        <v>9.0650799095606208E-2</v>
      </c>
      <c r="AI5" s="16">
        <v>8.7734933553381078E-2</v>
      </c>
      <c r="AJ5" s="16">
        <v>8.5216442284460583E-2</v>
      </c>
      <c r="AK5" s="16">
        <v>8.2750615237875913E-2</v>
      </c>
      <c r="AL5" s="16">
        <v>8.0422293435854914E-2</v>
      </c>
      <c r="AM5" s="16">
        <v>8.4265624550635965E-2</v>
      </c>
      <c r="AN5" s="16">
        <v>8.8272214028101634E-2</v>
      </c>
      <c r="AO5" s="16">
        <v>9.2405294034949445E-2</v>
      </c>
      <c r="AP5" s="16">
        <v>9.665680452347182E-2</v>
      </c>
      <c r="AQ5" s="16">
        <v>0.10091079648139631</v>
      </c>
      <c r="AR5" s="16">
        <v>0.10390861937272219</v>
      </c>
      <c r="AS5" s="16">
        <v>0.10705086557239266</v>
      </c>
      <c r="AT5" s="16">
        <v>0.11013530870332898</v>
      </c>
      <c r="AU5" s="16">
        <v>0.11335878321365508</v>
      </c>
      <c r="AV5" s="16">
        <v>0.11651023428839823</v>
      </c>
      <c r="AW5" s="16">
        <v>0.12024381635195348</v>
      </c>
      <c r="AX5" s="16">
        <v>0.12176741884081248</v>
      </c>
      <c r="AY5" s="16">
        <v>0.12533629130720073</v>
      </c>
      <c r="AZ5" s="16">
        <v>0.12498372931499577</v>
      </c>
      <c r="BA5" s="16">
        <v>0.12256945967470477</v>
      </c>
      <c r="BB5" s="16">
        <v>0.11946595622154707</v>
      </c>
      <c r="BC5" s="16">
        <v>0.11842843428627638</v>
      </c>
      <c r="BD5" s="16">
        <v>0.11816631828750444</v>
      </c>
      <c r="BE5" s="16">
        <v>0.11978041658858135</v>
      </c>
      <c r="BF5" s="16">
        <v>0.12214091345415808</v>
      </c>
      <c r="BG5" s="16">
        <v>0.12168177147655616</v>
      </c>
      <c r="BH5" s="16">
        <v>0.11959391548052054</v>
      </c>
      <c r="BI5" s="16">
        <v>0.12249114523991035</v>
      </c>
      <c r="BJ5" s="16">
        <v>0.12114154282064024</v>
      </c>
      <c r="BK5" s="16">
        <v>0.11953627608706695</v>
      </c>
      <c r="BL5" s="16">
        <v>0.11986376920688495</v>
      </c>
      <c r="BM5" s="16">
        <v>0.11862474409570226</v>
      </c>
      <c r="BN5" s="16">
        <v>0.11709127158676497</v>
      </c>
      <c r="BO5" s="16">
        <v>0.11413996923930299</v>
      </c>
      <c r="BP5" s="16">
        <v>0.11227653147818238</v>
      </c>
    </row>
    <row r="6" spans="2:68" s="3" customFormat="1" x14ac:dyDescent="0.2">
      <c r="B6" s="10" t="s">
        <v>6</v>
      </c>
      <c r="C6" s="16">
        <v>6.511800962423199E-2</v>
      </c>
      <c r="D6" s="16">
        <v>6.4713002917119247E-2</v>
      </c>
      <c r="E6" s="16">
        <v>6.4310515181850866E-2</v>
      </c>
      <c r="F6" s="16">
        <v>6.3910530751478553E-2</v>
      </c>
      <c r="G6" s="16">
        <v>6.3513034056495818E-2</v>
      </c>
      <c r="H6" s="16">
        <v>6.3118009624231988E-2</v>
      </c>
      <c r="I6" s="16">
        <v>6.5002118098147391E-2</v>
      </c>
      <c r="J6" s="16">
        <v>6.694246828124556E-2</v>
      </c>
      <c r="K6" s="16">
        <v>6.8940739020522585E-2</v>
      </c>
      <c r="L6" s="16">
        <v>7.0998659277511963E-2</v>
      </c>
      <c r="M6" s="16">
        <v>7.3118009624231983E-2</v>
      </c>
      <c r="N6" s="16">
        <v>7.0536174910265717E-2</v>
      </c>
      <c r="O6" s="16">
        <v>6.8045506114580032E-2</v>
      </c>
      <c r="P6" s="16">
        <v>6.564278412147749E-2</v>
      </c>
      <c r="Q6" s="16">
        <v>6.3324903483899839E-2</v>
      </c>
      <c r="R6" s="16">
        <v>6.1088868409729651E-2</v>
      </c>
      <c r="S6" s="16">
        <v>6.2210336986681658E-2</v>
      </c>
      <c r="T6" s="16">
        <v>6.3352393467810519E-2</v>
      </c>
      <c r="U6" s="16">
        <v>6.4515415805568119E-2</v>
      </c>
      <c r="V6" s="16">
        <v>6.5699788890852109E-2</v>
      </c>
      <c r="W6" s="16">
        <v>6.6905904680381739E-2</v>
      </c>
      <c r="X6" s="16">
        <v>7.0159938409494513E-2</v>
      </c>
      <c r="Y6" s="16">
        <v>7.357223523303498E-2</v>
      </c>
      <c r="Z6" s="16">
        <v>7.7150492430485482E-2</v>
      </c>
      <c r="AA6" s="16">
        <v>8.0902781646000274E-2</v>
      </c>
      <c r="AB6" s="16">
        <v>8.4837567095995409E-2</v>
      </c>
      <c r="AC6" s="16">
        <v>8.6343047032291981E-2</v>
      </c>
      <c r="AD6" s="16">
        <v>8.7875242372108198E-2</v>
      </c>
      <c r="AE6" s="16">
        <v>8.9434627192027799E-2</v>
      </c>
      <c r="AF6" s="16">
        <v>9.1021683981332147E-2</v>
      </c>
      <c r="AG6" s="16">
        <v>9.2636903791286973E-2</v>
      </c>
      <c r="AH6" s="16">
        <v>9.5586711189929549E-2</v>
      </c>
      <c r="AI6" s="16">
        <v>9.8630448365291445E-2</v>
      </c>
      <c r="AJ6" s="16">
        <v>0.10177110629331186</v>
      </c>
      <c r="AK6" s="16">
        <v>0.10501177119062342</v>
      </c>
      <c r="AL6" s="16">
        <v>0.10835562754727118</v>
      </c>
      <c r="AM6" s="16">
        <v>0.11118921416049032</v>
      </c>
      <c r="AN6" s="16">
        <v>0.11410338815138162</v>
      </c>
      <c r="AO6" s="16">
        <v>0.11710034725229101</v>
      </c>
      <c r="AP6" s="16">
        <v>0.12018234913084962</v>
      </c>
      <c r="AQ6" s="16">
        <v>0.12335171302449417</v>
      </c>
      <c r="AR6" s="16">
        <v>0.12392426539004772</v>
      </c>
      <c r="AS6" s="16">
        <v>0.12450070295742804</v>
      </c>
      <c r="AT6" s="16">
        <v>0.12508104747775517</v>
      </c>
      <c r="AU6" s="16">
        <v>0.12566532082392173</v>
      </c>
      <c r="AV6" s="16">
        <v>0.12625354499127472</v>
      </c>
      <c r="AW6" s="16">
        <v>0.13084486924289601</v>
      </c>
      <c r="AX6" s="16">
        <v>0.12668954516591779</v>
      </c>
      <c r="AY6" s="16">
        <v>0.12502022586510203</v>
      </c>
      <c r="AZ6" s="16">
        <v>0.12148297275496404</v>
      </c>
      <c r="BA6" s="16">
        <v>0.11788778173562788</v>
      </c>
      <c r="BB6" s="16">
        <v>0.11421076615071893</v>
      </c>
      <c r="BC6" s="16">
        <v>0.11342570469535308</v>
      </c>
      <c r="BD6" s="16">
        <v>0.10912181899915933</v>
      </c>
      <c r="BE6" s="16">
        <v>0.10657218441707132</v>
      </c>
      <c r="BF6" s="16">
        <v>0.10791081459362421</v>
      </c>
      <c r="BG6" s="16">
        <v>0.10508001092456716</v>
      </c>
      <c r="BH6" s="16">
        <v>0.10468603464381426</v>
      </c>
      <c r="BI6" s="16">
        <v>0.10077497814442879</v>
      </c>
      <c r="BJ6" s="16">
        <v>0.10202044463474869</v>
      </c>
      <c r="BK6" s="16">
        <v>9.6839973460375955E-2</v>
      </c>
      <c r="BL6" s="16">
        <v>8.9562309308407487E-2</v>
      </c>
      <c r="BM6" s="16">
        <v>8.6998548615230584E-2</v>
      </c>
      <c r="BN6" s="16">
        <v>8.3114367147396437E-2</v>
      </c>
      <c r="BO6" s="16">
        <v>7.7562230207071661E-2</v>
      </c>
      <c r="BP6" s="16">
        <v>7.1598877024926177E-2</v>
      </c>
    </row>
    <row r="7" spans="2:68" s="3" customFormat="1" x14ac:dyDescent="0.2">
      <c r="B7" s="10" t="s">
        <v>7</v>
      </c>
      <c r="C7" s="16">
        <v>6.1851556640481808E-2</v>
      </c>
      <c r="D7" s="16">
        <v>6.062603549892924E-2</v>
      </c>
      <c r="E7" s="16">
        <v>5.9423427618312895E-2</v>
      </c>
      <c r="F7" s="16">
        <v>5.824331882613612E-2</v>
      </c>
      <c r="G7" s="16">
        <v>5.7085302404774572E-2</v>
      </c>
      <c r="H7" s="16">
        <v>5.5948978956412203E-2</v>
      </c>
      <c r="I7" s="16">
        <v>5.4602774177698064E-2</v>
      </c>
      <c r="J7" s="16">
        <v>5.3275877477568387E-2</v>
      </c>
      <c r="K7" s="16">
        <v>5.1968040837470773E-2</v>
      </c>
      <c r="L7" s="16">
        <v>5.1419326714382339E-2</v>
      </c>
      <c r="M7" s="16">
        <v>4.9408638486886987E-2</v>
      </c>
      <c r="N7" s="16">
        <v>4.7864238007117713E-2</v>
      </c>
      <c r="O7" s="16">
        <v>4.6722059046136251E-2</v>
      </c>
      <c r="P7" s="16">
        <v>4.5287523794386442E-2</v>
      </c>
      <c r="Q7" s="16">
        <v>4.3936276686943505E-2</v>
      </c>
      <c r="R7" s="16">
        <v>4.2804566506638185E-2</v>
      </c>
      <c r="S7" s="16">
        <v>4.2865708414840102E-2</v>
      </c>
      <c r="T7" s="16">
        <v>4.3138192681842102E-2</v>
      </c>
      <c r="U7" s="16">
        <v>4.3395518091994774E-2</v>
      </c>
      <c r="V7" s="16">
        <v>4.2985118745395484E-2</v>
      </c>
      <c r="W7" s="16">
        <v>4.5555445403128364E-2</v>
      </c>
      <c r="X7" s="16">
        <v>4.4306970036623587E-2</v>
      </c>
      <c r="Y7" s="16">
        <v>4.360766678012859E-2</v>
      </c>
      <c r="Z7" s="16">
        <v>4.1847676662355962E-2</v>
      </c>
      <c r="AA7" s="16">
        <v>4.1038665304081304E-2</v>
      </c>
      <c r="AB7" s="16">
        <v>4.4668178749254814E-2</v>
      </c>
      <c r="AC7" s="16">
        <v>4.7644793940720853E-2</v>
      </c>
      <c r="AD7" s="16">
        <v>4.8446994737226932E-2</v>
      </c>
      <c r="AE7" s="16">
        <v>5.1584154967101829E-2</v>
      </c>
      <c r="AF7" s="16">
        <v>5.4264139921885883E-2</v>
      </c>
      <c r="AG7" s="16">
        <v>5.7021372732672194E-2</v>
      </c>
      <c r="AH7" s="16">
        <v>5.8439175444548019E-2</v>
      </c>
      <c r="AI7" s="16">
        <v>5.943163015751167E-2</v>
      </c>
      <c r="AJ7" s="16">
        <v>6.0430018364330755E-2</v>
      </c>
      <c r="AK7" s="16">
        <v>6.2078215805322003E-2</v>
      </c>
      <c r="AL7" s="16">
        <v>6.3467024732933461E-2</v>
      </c>
      <c r="AM7" s="16">
        <v>6.5112086508645473E-2</v>
      </c>
      <c r="AN7" s="16">
        <v>6.8454797845504178E-2</v>
      </c>
      <c r="AO7" s="16">
        <v>7.3619777328461422E-2</v>
      </c>
      <c r="AP7" s="16">
        <v>7.7213215549389286E-2</v>
      </c>
      <c r="AQ7" s="16">
        <v>8.1751645610722345E-2</v>
      </c>
      <c r="AR7" s="16">
        <v>8.7794193099572593E-2</v>
      </c>
      <c r="AS7" s="16">
        <v>9.3062653531376008E-2</v>
      </c>
      <c r="AT7" s="16">
        <v>9.9381428765843841E-2</v>
      </c>
      <c r="AU7" s="16">
        <v>0.10556019660236876</v>
      </c>
      <c r="AV7" s="16">
        <v>0.11136697190871855</v>
      </c>
      <c r="AW7" s="16">
        <v>0.120426076414203</v>
      </c>
      <c r="AX7" s="16">
        <v>0.12608289544400206</v>
      </c>
      <c r="AY7" s="16">
        <v>0.13184452080311043</v>
      </c>
      <c r="AZ7" s="16">
        <v>0.13306369258850079</v>
      </c>
      <c r="BA7" s="16">
        <v>0.13047286819677517</v>
      </c>
      <c r="BB7" s="16">
        <v>0.12448772704264645</v>
      </c>
      <c r="BC7" s="16">
        <v>0.13001445010235207</v>
      </c>
      <c r="BD7" s="16">
        <v>0.13870745542834753</v>
      </c>
      <c r="BE7" s="16">
        <v>0.13890728241431274</v>
      </c>
      <c r="BF7" s="16">
        <v>0.14289182495740677</v>
      </c>
      <c r="BG7" s="16">
        <v>0.1486622959207663</v>
      </c>
      <c r="BH7" s="16">
        <v>0.14365166714079217</v>
      </c>
      <c r="BI7" s="16">
        <v>0.14359385455653359</v>
      </c>
      <c r="BJ7" s="16">
        <v>0.14296708672993758</v>
      </c>
      <c r="BK7" s="16">
        <v>0.14135697184414919</v>
      </c>
      <c r="BL7" s="16">
        <v>0.14502823801263465</v>
      </c>
      <c r="BM7" s="16">
        <v>0.14955783004135498</v>
      </c>
      <c r="BN7" s="16">
        <v>0.14957386433858208</v>
      </c>
      <c r="BO7" s="16">
        <v>0.14701953163071432</v>
      </c>
      <c r="BP7" s="16">
        <v>0.15378570766365665</v>
      </c>
    </row>
    <row r="9" spans="2:68" s="3" customFormat="1" x14ac:dyDescent="0.2">
      <c r="B9" s="3" t="s">
        <v>27</v>
      </c>
    </row>
    <row r="30" s="3" customFormat="1" x14ac:dyDescent="0.2"/>
    <row r="31" s="3" customForma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showGridLines="0" zoomScaleNormal="100" workbookViewId="0"/>
  </sheetViews>
  <sheetFormatPr baseColWidth="10" defaultRowHeight="11.25" x14ac:dyDescent="0.2"/>
  <cols>
    <col min="1" max="1" width="3.7109375" style="3" customWidth="1"/>
    <col min="2" max="2" width="46.28515625" style="3" customWidth="1"/>
    <col min="3" max="16384" width="11.42578125" style="3"/>
  </cols>
  <sheetData>
    <row r="1" spans="2:6" s="3" customFormat="1" x14ac:dyDescent="0.2">
      <c r="B1" s="9" t="s">
        <v>50</v>
      </c>
    </row>
    <row r="3" spans="2:6" s="3" customFormat="1" x14ac:dyDescent="0.2">
      <c r="B3" s="10"/>
      <c r="C3" s="4" t="s">
        <v>17</v>
      </c>
      <c r="D3" s="4" t="s">
        <v>18</v>
      </c>
      <c r="E3" s="4" t="s">
        <v>19</v>
      </c>
      <c r="F3" s="4" t="s">
        <v>20</v>
      </c>
    </row>
    <row r="4" spans="2:6" s="3" customFormat="1" x14ac:dyDescent="0.2">
      <c r="B4" s="10" t="s">
        <v>22</v>
      </c>
      <c r="C4" s="11">
        <v>4.8786757095120814E-2</v>
      </c>
      <c r="D4" s="11">
        <v>7.9612726859146221E-2</v>
      </c>
      <c r="E4" s="11">
        <v>7.2170834802305128E-2</v>
      </c>
      <c r="F4" s="11">
        <v>3.1285343772305074E-2</v>
      </c>
    </row>
    <row r="5" spans="2:6" s="3" customFormat="1" x14ac:dyDescent="0.2">
      <c r="B5" s="10" t="s">
        <v>33</v>
      </c>
      <c r="C5" s="11">
        <v>4.2217955925072381E-2</v>
      </c>
      <c r="D5" s="11">
        <v>5.1479023211565611E-2</v>
      </c>
      <c r="E5" s="11">
        <v>3.800475548035509E-2</v>
      </c>
      <c r="F5" s="11">
        <v>1.7545363339993791E-2</v>
      </c>
    </row>
    <row r="6" spans="2:6" s="3" customFormat="1" x14ac:dyDescent="0.2">
      <c r="B6" s="10" t="s">
        <v>26</v>
      </c>
      <c r="C6" s="11">
        <v>3.4533841996050585E-2</v>
      </c>
      <c r="D6" s="11">
        <v>4.164535693751148E-2</v>
      </c>
      <c r="E6" s="11">
        <v>2.6484516250176116E-2</v>
      </c>
      <c r="F6" s="11">
        <v>2.6079646428331937E-3</v>
      </c>
    </row>
    <row r="7" spans="2:6" s="3" customFormat="1" x14ac:dyDescent="0.2">
      <c r="B7" s="10" t="s">
        <v>23</v>
      </c>
      <c r="C7" s="11">
        <v>3.9318926411599842E-2</v>
      </c>
      <c r="D7" s="11">
        <v>4.8137731296101993E-2</v>
      </c>
      <c r="E7" s="11">
        <v>3.7480612023288451E-2</v>
      </c>
      <c r="F7" s="11">
        <v>1.3906504004735476E-2</v>
      </c>
    </row>
    <row r="8" spans="2:6" s="3" customFormat="1" x14ac:dyDescent="0.2">
      <c r="B8" s="10" t="s">
        <v>24</v>
      </c>
      <c r="C8" s="11">
        <v>3.4114773613156402E-2</v>
      </c>
      <c r="D8" s="11">
        <v>2.5762086998892597E-2</v>
      </c>
      <c r="E8" s="11">
        <v>2.7547075119198405E-2</v>
      </c>
      <c r="F8" s="11">
        <v>1.6945591243409108E-2</v>
      </c>
    </row>
    <row r="9" spans="2:6" s="3" customFormat="1" x14ac:dyDescent="0.2">
      <c r="B9" s="10" t="s">
        <v>1</v>
      </c>
      <c r="C9" s="11">
        <v>3.3500669343399236E-2</v>
      </c>
      <c r="D9" s="11">
        <v>5.2369328675700544E-2</v>
      </c>
      <c r="E9" s="11">
        <v>3.2256848557793871E-2</v>
      </c>
      <c r="F9" s="11">
        <v>2.3211501389309053E-2</v>
      </c>
    </row>
    <row r="10" spans="2:6" s="3" customFormat="1" x14ac:dyDescent="0.2">
      <c r="C10" s="12"/>
      <c r="D10" s="12"/>
      <c r="E10" s="12"/>
      <c r="F10" s="12"/>
    </row>
    <row r="11" spans="2:6" s="3" customFormat="1" x14ac:dyDescent="0.2">
      <c r="B11" s="3" t="s">
        <v>51</v>
      </c>
      <c r="D11" s="12"/>
      <c r="E11" s="12"/>
      <c r="F11" s="12"/>
    </row>
    <row r="12" spans="2:6" s="3" customFormat="1" x14ac:dyDescent="0.2">
      <c r="B12" s="3" t="s">
        <v>52</v>
      </c>
    </row>
    <row r="13" spans="2:6" s="3" customFormat="1" x14ac:dyDescent="0.2">
      <c r="B13" s="3" t="s">
        <v>27</v>
      </c>
    </row>
    <row r="30" s="3" customFormat="1" x14ac:dyDescent="0.2"/>
    <row r="31" s="3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Graph1a</vt:lpstr>
      <vt:lpstr>Graph1b</vt:lpstr>
      <vt:lpstr>Graph2</vt:lpstr>
      <vt:lpstr>Graph3</vt:lpstr>
      <vt:lpstr>Graph4</vt:lpstr>
      <vt:lpstr>Graph5</vt:lpstr>
      <vt:lpstr>Graph6</vt:lpstr>
      <vt:lpstr>Graph7</vt:lpstr>
      <vt:lpstr>Graph8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2017-07-20T13:27:24Z</dcterms:modified>
</cp:coreProperties>
</file>