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45"/>
  </bookViews>
  <sheets>
    <sheet name="tableau encadré" sheetId="7" r:id="rId1"/>
    <sheet name="tableau 1" sheetId="1" r:id="rId2"/>
    <sheet name="graphique 1" sheetId="3" r:id="rId3"/>
    <sheet name="carte 1" sheetId="8" r:id="rId4"/>
    <sheet name="tableau 2" sheetId="2" r:id="rId5"/>
    <sheet name="tableau 3" sheetId="5" r:id="rId6"/>
    <sheet name="tableau complémentaire A" sheetId="9" r:id="rId7"/>
  </sheets>
  <calcPr calcId="145621"/>
</workbook>
</file>

<file path=xl/calcChain.xml><?xml version="1.0" encoding="utf-8"?>
<calcChain xmlns="http://schemas.openxmlformats.org/spreadsheetml/2006/main">
  <c r="F5" i="1" l="1"/>
  <c r="F6" i="1"/>
  <c r="F7" i="1"/>
</calcChain>
</file>

<file path=xl/sharedStrings.xml><?xml version="1.0" encoding="utf-8"?>
<sst xmlns="http://schemas.openxmlformats.org/spreadsheetml/2006/main" count="177" uniqueCount="125">
  <si>
    <t>Moyenne</t>
  </si>
  <si>
    <t xml:space="preserve">Catégorie </t>
  </si>
  <si>
    <t>moins de 40 ans</t>
  </si>
  <si>
    <t>de 40 à 49 ans</t>
  </si>
  <si>
    <t>de 50 à 59 ans</t>
  </si>
  <si>
    <t xml:space="preserve">Titulaires </t>
  </si>
  <si>
    <t xml:space="preserve">Adjoints </t>
  </si>
  <si>
    <t>aucun</t>
  </si>
  <si>
    <t>Densité de population</t>
  </si>
  <si>
    <t xml:space="preserve">Pharmacies </t>
  </si>
  <si>
    <t>aucune</t>
  </si>
  <si>
    <t>de 1 à 3</t>
  </si>
  <si>
    <t>de 4 à 9</t>
  </si>
  <si>
    <t xml:space="preserve">Nombre de pharmaciens titulaires pour 100 000 habitants </t>
  </si>
  <si>
    <t xml:space="preserve">Revenu moyen des pharmaciens titulaires  </t>
  </si>
  <si>
    <t>2009-2010</t>
  </si>
  <si>
    <t>2010-2011</t>
  </si>
  <si>
    <t>2011-2012</t>
  </si>
  <si>
    <t>2013-2014</t>
  </si>
  <si>
    <t>Entreprise individuelle</t>
  </si>
  <si>
    <t xml:space="preserve">Ensemble </t>
  </si>
  <si>
    <t>Part des variation négatives</t>
  </si>
  <si>
    <t>Médiane</t>
  </si>
  <si>
    <t>Ensemble</t>
  </si>
  <si>
    <t>Femmes</t>
  </si>
  <si>
    <t>Hommes</t>
  </si>
  <si>
    <t>Moins de 30 ans</t>
  </si>
  <si>
    <t>30-39 ans</t>
  </si>
  <si>
    <t>40-49 ans</t>
  </si>
  <si>
    <t>50-59 ans</t>
  </si>
  <si>
    <t>Sexe</t>
  </si>
  <si>
    <t>Réf.</t>
  </si>
  <si>
    <t>Variante 1</t>
  </si>
  <si>
    <t>Variante 2</t>
  </si>
  <si>
    <t>n.s.</t>
  </si>
  <si>
    <t>Type de commune</t>
  </si>
  <si>
    <t>-</t>
  </si>
  <si>
    <t>banlieue</t>
  </si>
  <si>
    <t>homme</t>
  </si>
  <si>
    <t>femme</t>
  </si>
  <si>
    <t>rurale</t>
  </si>
  <si>
    <t>urbaine isolée</t>
  </si>
  <si>
    <t>ville-centre</t>
  </si>
  <si>
    <t>de 2 000 à 19 999 habitants</t>
  </si>
  <si>
    <t>de 20 000 à 199 999 habitants</t>
  </si>
  <si>
    <t>de 200 000 à 1 999 999 habitants</t>
  </si>
  <si>
    <t>unité urbaine de Paris</t>
  </si>
  <si>
    <t>rapport interquartile (2)/(1)</t>
  </si>
  <si>
    <t>en euros</t>
  </si>
  <si>
    <t>en %</t>
  </si>
  <si>
    <t>Part des moins de 14 ans dans la population</t>
  </si>
  <si>
    <t>n.s. : coefficient non significatif au seuil de 5 %.</t>
  </si>
  <si>
    <t>en euros constants</t>
  </si>
  <si>
    <t>Âge</t>
  </si>
  <si>
    <t>60 ans ou plus</t>
  </si>
  <si>
    <t>3 ou plus</t>
  </si>
  <si>
    <t>2 ou plus</t>
  </si>
  <si>
    <t>Part des 75 ans ou plus dans la population</t>
  </si>
  <si>
    <t>10 ou plus</t>
  </si>
  <si>
    <t>Tableau 1 : Distribution des revenus des titulaires selon le régime fiscal en 2014</t>
  </si>
  <si>
    <t>Lecture : La valeur ajoutée a diminué de plus de 1,1 % en moyenne annuelle dans un quart des officines entre 2009 et 2014.</t>
  </si>
  <si>
    <t>1. Hors revenus nuls.</t>
  </si>
  <si>
    <t>2012-2013</t>
  </si>
  <si>
    <t>Caractéristiques de l’officine</t>
  </si>
  <si>
    <t xml:space="preserve">Chiffre d’affaires </t>
  </si>
  <si>
    <t>moins de 1 million d’euros</t>
  </si>
  <si>
    <t>de 1 à moins de 2 millions d’euros</t>
  </si>
  <si>
    <t>de 2 à moins de 3 millions d’euros</t>
  </si>
  <si>
    <t>3 millions d’euros ou plus</t>
  </si>
  <si>
    <t xml:space="preserve">Caractéristiques de la commune de l’officine </t>
  </si>
  <si>
    <t>Département d’outre-mer</t>
  </si>
  <si>
    <t>Taille de l’unité urbaine</t>
  </si>
  <si>
    <t>Caractéristiques du voisinage de l’officine ( dans un rayon d’un km)</t>
  </si>
  <si>
    <t xml:space="preserve"> </t>
  </si>
  <si>
    <t>Société à l’impôt sur le revenu</t>
  </si>
  <si>
    <t xml:space="preserve">Société à l’impôt sur les sociétés </t>
  </si>
  <si>
    <t>Source : Insee, base non-salariés, Ésane.</t>
  </si>
  <si>
    <t>Champ : France entière, pharmacies et pharmaciens titulaires actifs toute l'année en 2009 et 2014, catégorie d’entreprise en 2014.</t>
  </si>
  <si>
    <t>Tableau 2 - Impact des caractéristiques de l’officine et du pharmacien titulaire sur le revenu en 2014</t>
  </si>
  <si>
    <t xml:space="preserve">Part des charges d’exploitation dans le chiffre d’affaires (hors personnel en %) </t>
  </si>
  <si>
    <t>Graphique 1 : Répartition des pharmaciens selon la forme juridique et le type d’imposition des officines</t>
  </si>
  <si>
    <t>2A</t>
  </si>
  <si>
    <t>2B</t>
  </si>
  <si>
    <t>département</t>
  </si>
  <si>
    <t>Champ • France métropolitaine, entreprises actives toute l’année.</t>
  </si>
  <si>
    <t>Sources • Répertoire partagé des professionnels de santé 2014 ; Insee, base non-salariés, Ésane.</t>
  </si>
  <si>
    <t>Âge du titulaire</t>
  </si>
  <si>
    <t>Lecture • Dans les Alpes-Maritimes, la densité de pharmaciens titulaires est supérieure de 20 % ou plus à la moyenne nationale et le revenu moyen des titulaires est inférieur d’au moins 10 %.</t>
  </si>
  <si>
    <t>Société soumise à l’impôt sur le revenu</t>
  </si>
  <si>
    <t xml:space="preserve">Société soumiseà l’impôt sur les sociétés </t>
  </si>
  <si>
    <t xml:space="preserve">Société soumise à l’impôt sur les sociétés </t>
  </si>
  <si>
    <t>société soumise à l’impôt sur les sociétés</t>
  </si>
  <si>
    <t>société soumise à l’impôt sur le revenu</t>
  </si>
  <si>
    <t>entreprise individuelle</t>
  </si>
  <si>
    <t>Caractéristiques du pharmacien titulaire</t>
  </si>
  <si>
    <t xml:space="preserve">Lecture • Toutes choses égales par ailleurs, le revenu d’un pharmacien titulaire dont le chiffre d’affaires </t>
  </si>
  <si>
    <t xml:space="preserve">de l’officine est inférieur à 1 million d’euros est inférieur de 44 %  à celui d’un pharmacien dont le chiffre d’affaires </t>
  </si>
  <si>
    <t>de l’officine est compris entre 1 et 2 millions d’euros (modalité de référence) [variante 1].</t>
  </si>
  <si>
    <t>Réf. : modalité de référence de la régression.</t>
  </si>
  <si>
    <t>Champ • France métropolitaine pour la variante 1, France entière pour la variante 2, pharmacies et pharmaciens titulaires actifs toute l’année pour les deux variantes.</t>
  </si>
  <si>
    <t>Source • Insee, base non-salariés, Ésane.</t>
  </si>
  <si>
    <t>Tableau complémentaire A :  Évolution de la valeur ajoutée entre 2009 et 2014 en rythme annualisé</t>
  </si>
  <si>
    <t>1. L’évolution moyenne compare la valeur ajoutée moyenne de l’ensemble des officines en 2009 et en 2014, y compris celle ayant changé de statut. Ce taux est ensuite annualisé.</t>
  </si>
  <si>
    <t>2. Les quartiles d’évolution portent sur l’évolution individuelle de la valeur ajoutée de chaque officine entre 2009 et 2014. Ces taux sont ensuite annualisés.</t>
  </si>
  <si>
    <t>Champ • France entière, pharmacies actives toute l’année, pharmaciens salariés hors postes annexes, salaire annuel en équivalent temps plein.</t>
  </si>
  <si>
    <t>Source • Insee, DADS 2014, Ésane.</t>
  </si>
  <si>
    <t xml:space="preserve">Lecture • 25 % des titulaires d’une officine dont le cadre juridique est l’entreprise individuelle perçoivent un revenu annuel inférieur à 64 310 euros, 25 % un revenu annuel supérieur à 160 940 euros. </t>
  </si>
  <si>
    <t>Champ • France entière, pharmacies et pharmaciens titulaires actifs toute l’année.</t>
  </si>
  <si>
    <t>Carte 1 : Nombre de pharmaciens et revenu des titulaires : écart à la moyenne nationale</t>
  </si>
  <si>
    <t xml:space="preserve">Tableau 3 : Évolution moyenne des revenus des titulaires d’officine présents deux années de suite dans le même régime fiscal </t>
  </si>
  <si>
    <t>Note • Les revenus des années 2009 à 2012 ne sont pas comparables à ceux de 2013 et 2014 du fait de la modification des assiettes de cotisations sociales. Des évolutions d’une année sur l’autre peuvent toutefois être mesurées, même entre 2012 et 2013, grâce au calcul d’un revenu fictif 2012, celui qui aurait prévalu sous la législation 2013.</t>
  </si>
  <si>
    <t>Lecture • En 2010, le revenu moyen des pharmaciens titulaires exerçant dans une société à l’impôt sur les sociétés est supérieur de 4,4 % à celui de 2009 (ce sont les mêmes pharmacies et les mêmes pharmaciens les deux années).</t>
  </si>
  <si>
    <t>Champ • France entière, pharmacies et pharmaciens titulaires actifs toute l’année et l’année précédente et n’ayant pas changé de catégorie juridique ou fiscale.</t>
  </si>
  <si>
    <t>Tableau encadré 2 : Salaire net moyen des adjoints d’officine en 2014</t>
  </si>
  <si>
    <t>Note • Le revenu moyen par département est calculé à structures comparables de catégorie juridique et de régime d’imposition.</t>
  </si>
  <si>
    <r>
      <t>Distribution des évolutions individuelles annuelles</t>
    </r>
    <r>
      <rPr>
        <vertAlign val="superscript"/>
        <sz val="8"/>
        <color theme="1"/>
        <rFont val="Arial"/>
        <family val="2"/>
      </rPr>
      <t>2</t>
    </r>
  </si>
  <si>
    <r>
      <t>Moyenne</t>
    </r>
    <r>
      <rPr>
        <b/>
        <vertAlign val="superscript"/>
        <sz val="8"/>
        <color theme="1"/>
        <rFont val="Arial"/>
        <family val="2"/>
      </rPr>
      <t>1</t>
    </r>
  </si>
  <si>
    <r>
      <t>1</t>
    </r>
    <r>
      <rPr>
        <b/>
        <vertAlign val="superscript"/>
        <sz val="8"/>
        <color theme="1"/>
        <rFont val="Arial"/>
        <family val="2"/>
      </rPr>
      <t>er</t>
    </r>
    <r>
      <rPr>
        <b/>
        <sz val="8"/>
        <color theme="1"/>
        <rFont val="Arial"/>
        <family val="2"/>
      </rPr>
      <t xml:space="preserve"> quartile</t>
    </r>
  </si>
  <si>
    <r>
      <t>3</t>
    </r>
    <r>
      <rPr>
        <b/>
        <vertAlign val="superscript"/>
        <sz val="8"/>
        <color theme="1"/>
        <rFont val="Arial"/>
        <family val="2"/>
      </rPr>
      <t>e</t>
    </r>
    <r>
      <rPr>
        <b/>
        <sz val="8"/>
        <color theme="1"/>
        <rFont val="Arial"/>
        <family val="2"/>
      </rPr>
      <t xml:space="preserve"> quartile</t>
    </r>
  </si>
  <si>
    <r>
      <t>moins de 1 000 habitants/km</t>
    </r>
    <r>
      <rPr>
        <vertAlign val="superscript"/>
        <sz val="8"/>
        <color theme="1"/>
        <rFont val="Arial"/>
        <family val="2"/>
      </rPr>
      <t>2</t>
    </r>
  </si>
  <si>
    <r>
      <t>de 1 000 à moins de 2 000 habitants/km</t>
    </r>
    <r>
      <rPr>
        <vertAlign val="superscript"/>
        <sz val="8"/>
        <color theme="1"/>
        <rFont val="Arial"/>
        <family val="2"/>
      </rPr>
      <t>2</t>
    </r>
  </si>
  <si>
    <r>
      <t>de 2 000 à moins de 10 000 habitants/km</t>
    </r>
    <r>
      <rPr>
        <vertAlign val="superscript"/>
        <sz val="8"/>
        <color theme="1"/>
        <rFont val="Arial"/>
        <family val="2"/>
      </rPr>
      <t>2</t>
    </r>
  </si>
  <si>
    <r>
      <t>10 000 habitants/km</t>
    </r>
    <r>
      <rPr>
        <vertAlign val="superscript"/>
        <sz val="8"/>
        <color theme="1"/>
        <rFont val="Arial"/>
        <family val="2"/>
      </rPr>
      <t>2</t>
    </r>
    <r>
      <rPr>
        <sz val="8"/>
        <color theme="1"/>
        <rFont val="Arial"/>
        <family val="2"/>
      </rPr>
      <t xml:space="preserve"> ou plus</t>
    </r>
  </si>
  <si>
    <r>
      <t>1</t>
    </r>
    <r>
      <rPr>
        <vertAlign val="superscript"/>
        <sz val="8"/>
        <color theme="1"/>
        <rFont val="Arial"/>
        <family val="2"/>
      </rPr>
      <t xml:space="preserve">er </t>
    </r>
    <r>
      <rPr>
        <sz val="8"/>
        <color theme="1"/>
        <rFont val="Arial"/>
        <family val="2"/>
      </rPr>
      <t>quartile</t>
    </r>
    <r>
      <rPr>
        <vertAlign val="superscript"/>
        <sz val="8"/>
        <color theme="1"/>
        <rFont val="Arial"/>
        <family val="2"/>
      </rPr>
      <t>1</t>
    </r>
    <r>
      <rPr>
        <sz val="8"/>
        <color theme="1"/>
        <rFont val="Arial"/>
        <family val="2"/>
      </rPr>
      <t xml:space="preserve"> (1)</t>
    </r>
  </si>
  <si>
    <r>
      <t>3</t>
    </r>
    <r>
      <rPr>
        <vertAlign val="superscript"/>
        <sz val="8"/>
        <color theme="1"/>
        <rFont val="Arial"/>
        <family val="2"/>
      </rPr>
      <t>e</t>
    </r>
    <r>
      <rPr>
        <sz val="8"/>
        <color theme="1"/>
        <rFont val="Arial"/>
        <family val="2"/>
      </rPr>
      <t xml:space="preserve"> quartile</t>
    </r>
    <r>
      <rPr>
        <vertAlign val="superscript"/>
        <sz val="8"/>
        <color theme="1"/>
        <rFont val="Arial"/>
        <family val="2"/>
      </rPr>
      <t>1</t>
    </r>
    <r>
      <rPr>
        <sz val="8"/>
        <color theme="1"/>
        <rFont val="Arial"/>
        <family val="2"/>
      </rPr>
      <t xml:space="preserve"> (2)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</si>
</sst>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7" x14ac:knownFonts="1">
    <font>
      <sz val="10"/>
      <name val="Arial"/>
      <family val="2"/>
    </font>
    <font>
      <sz val="11"/>
      <color theme="1"/>
      <name val="Calibri"/>
      <family val="2"/>
      <scheme val="minor"/>
    </font>
    <font>
      <sz val="10"/>
      <name val="Arial"/>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8"/>
      <name val="Arial"/>
      <family val="2"/>
    </font>
    <font>
      <sz val="10"/>
      <name val="Arial"/>
      <family val="2"/>
    </font>
    <font>
      <sz val="8"/>
      <color theme="1"/>
      <name val="Arial"/>
      <family val="2"/>
    </font>
    <font>
      <b/>
      <sz val="8"/>
      <color theme="1"/>
      <name val="Arial"/>
      <family val="2"/>
    </font>
    <font>
      <vertAlign val="superscript"/>
      <sz val="8"/>
      <color theme="1"/>
      <name val="Arial"/>
      <family val="2"/>
    </font>
    <font>
      <b/>
      <vertAlign val="superscript"/>
      <sz val="8"/>
      <color theme="1"/>
      <name val="Arial"/>
      <family val="2"/>
    </font>
    <font>
      <i/>
      <sz val="8"/>
      <color theme="1"/>
      <name val="Arial"/>
      <family val="2"/>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s>
  <borders count="1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8"/>
      </left>
      <right style="hair">
        <color indexed="8"/>
      </right>
      <top style="hair">
        <color indexed="8"/>
      </top>
      <bottom style="hair">
        <color indexed="8"/>
      </bottom>
      <diagonal/>
    </border>
    <border>
      <left style="hair">
        <color indexed="64"/>
      </left>
      <right style="hair">
        <color indexed="64"/>
      </right>
      <top style="hair">
        <color indexed="64"/>
      </top>
      <bottom style="hair">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hair">
        <color auto="1"/>
      </left>
      <right style="hair">
        <color auto="1"/>
      </right>
      <top style="hair">
        <color auto="1"/>
      </top>
      <bottom style="hair">
        <color auto="1"/>
      </bottom>
      <diagonal/>
    </border>
  </borders>
  <cellStyleXfs count="4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0" borderId="0" applyNumberFormat="0" applyFill="0" applyBorder="0" applyAlignment="0" applyProtection="0"/>
    <xf numFmtId="0" fontId="6" fillId="20" borderId="1" applyNumberFormat="0" applyAlignment="0" applyProtection="0"/>
    <xf numFmtId="0" fontId="7" fillId="0" borderId="2" applyNumberFormat="0" applyFill="0" applyAlignment="0" applyProtection="0"/>
    <xf numFmtId="0" fontId="3" fillId="21" borderId="3" applyNumberFormat="0" applyAlignment="0" applyProtection="0"/>
    <xf numFmtId="0" fontId="8" fillId="7" borderId="1" applyNumberFormat="0" applyAlignment="0" applyProtection="0"/>
    <xf numFmtId="0" fontId="9" fillId="3" borderId="0" applyNumberFormat="0" applyBorder="0" applyAlignment="0" applyProtection="0"/>
    <xf numFmtId="0" fontId="10" fillId="22" borderId="0" applyNumberFormat="0" applyBorder="0" applyAlignment="0" applyProtection="0"/>
    <xf numFmtId="0" fontId="21" fillId="0" borderId="0"/>
    <xf numFmtId="0" fontId="2" fillId="0" borderId="0"/>
    <xf numFmtId="0" fontId="2" fillId="0" borderId="0"/>
    <xf numFmtId="9" fontId="21" fillId="0" borderId="0" applyFill="0" applyBorder="0" applyAlignment="0" applyProtection="0"/>
    <xf numFmtId="0" fontId="11" fillId="4" borderId="0" applyNumberFormat="0" applyBorder="0" applyAlignment="0" applyProtection="0"/>
    <xf numFmtId="0" fontId="12" fillId="20" borderId="4"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23" borderId="9" applyNumberFormat="0" applyAlignment="0" applyProtection="0"/>
    <xf numFmtId="0" fontId="1" fillId="0" borderId="0"/>
  </cellStyleXfs>
  <cellXfs count="65">
    <xf numFmtId="0" fontId="0" fillId="0" borderId="0" xfId="0"/>
    <xf numFmtId="0" fontId="23" fillId="0" borderId="10" xfId="0" applyFont="1" applyFill="1" applyBorder="1" applyAlignment="1">
      <alignment horizontal="center" vertical="center"/>
    </xf>
    <xf numFmtId="0" fontId="23" fillId="0" borderId="10" xfId="0" applyFont="1" applyFill="1" applyBorder="1" applyAlignment="1">
      <alignment vertical="center" wrapText="1"/>
    </xf>
    <xf numFmtId="0" fontId="23" fillId="0" borderId="10"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2" fillId="0" borderId="1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2" fillId="0" borderId="11" xfId="0" applyFont="1" applyFill="1" applyBorder="1" applyAlignment="1">
      <alignment vertical="center"/>
    </xf>
    <xf numFmtId="0" fontId="22" fillId="0" borderId="11" xfId="0" applyFont="1" applyFill="1" applyBorder="1" applyAlignment="1">
      <alignment vertical="center"/>
    </xf>
    <xf numFmtId="0" fontId="22" fillId="0" borderId="11" xfId="0" applyFont="1" applyFill="1" applyBorder="1" applyAlignment="1">
      <alignment horizontal="left" vertical="center" wrapText="1"/>
    </xf>
    <xf numFmtId="0" fontId="23" fillId="0" borderId="0" xfId="0" applyFont="1" applyFill="1" applyAlignment="1">
      <alignment vertical="center"/>
    </xf>
    <xf numFmtId="0" fontId="22" fillId="0" borderId="0" xfId="0" applyFont="1" applyFill="1" applyAlignment="1">
      <alignment vertical="center"/>
    </xf>
    <xf numFmtId="0" fontId="22" fillId="0" borderId="0" xfId="0" applyFont="1" applyFill="1" applyAlignment="1">
      <alignment horizontal="right" vertical="center"/>
    </xf>
    <xf numFmtId="0" fontId="22" fillId="0" borderId="10" xfId="0" applyFont="1" applyFill="1" applyBorder="1" applyAlignment="1">
      <alignment vertical="center"/>
    </xf>
    <xf numFmtId="3" fontId="22" fillId="0" borderId="10" xfId="0" applyNumberFormat="1" applyFont="1" applyFill="1" applyBorder="1" applyAlignment="1">
      <alignment horizontal="center" vertical="center"/>
    </xf>
    <xf numFmtId="0" fontId="23" fillId="0" borderId="10" xfId="0" applyFont="1" applyFill="1" applyBorder="1" applyAlignment="1">
      <alignment vertical="center"/>
    </xf>
    <xf numFmtId="3" fontId="23" fillId="0" borderId="10" xfId="0" applyNumberFormat="1" applyFont="1" applyFill="1" applyBorder="1" applyAlignment="1">
      <alignment horizontal="center" vertical="center"/>
    </xf>
    <xf numFmtId="3" fontId="23" fillId="0" borderId="0" xfId="0" applyNumberFormat="1" applyFont="1" applyFill="1" applyBorder="1" applyAlignment="1">
      <alignment horizontal="center" vertical="center"/>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164" fontId="23" fillId="0" borderId="10" xfId="0" applyNumberFormat="1" applyFont="1" applyFill="1" applyBorder="1" applyAlignment="1">
      <alignment horizontal="center" vertical="center"/>
    </xf>
    <xf numFmtId="1" fontId="23" fillId="0" borderId="10" xfId="0" applyNumberFormat="1" applyFont="1" applyFill="1" applyBorder="1" applyAlignment="1">
      <alignment horizontal="center" vertical="center"/>
    </xf>
    <xf numFmtId="0" fontId="22" fillId="0" borderId="10" xfId="0" applyFont="1" applyFill="1" applyBorder="1" applyAlignment="1">
      <alignment vertical="center" wrapText="1"/>
    </xf>
    <xf numFmtId="164" fontId="22" fillId="0" borderId="10" xfId="0" applyNumberFormat="1" applyFont="1" applyFill="1" applyBorder="1" applyAlignment="1">
      <alignment horizontal="center" vertical="center"/>
    </xf>
    <xf numFmtId="1" fontId="22" fillId="0" borderId="10" xfId="0" applyNumberFormat="1" applyFont="1" applyFill="1" applyBorder="1" applyAlignment="1">
      <alignment horizontal="center" vertical="center"/>
    </xf>
    <xf numFmtId="164" fontId="22" fillId="0" borderId="0" xfId="0" applyNumberFormat="1" applyFont="1" applyFill="1" applyAlignment="1">
      <alignment vertical="center"/>
    </xf>
    <xf numFmtId="0" fontId="22" fillId="0" borderId="0" xfId="0" applyFont="1" applyFill="1" applyAlignment="1">
      <alignment horizontal="left" vertical="center" wrapText="1"/>
    </xf>
    <xf numFmtId="164" fontId="22" fillId="0" borderId="0" xfId="0" applyNumberFormat="1" applyFont="1" applyFill="1" applyAlignment="1">
      <alignment vertical="center" wrapText="1"/>
    </xf>
    <xf numFmtId="0" fontId="22" fillId="0" borderId="0" xfId="0" applyFont="1" applyFill="1" applyAlignment="1">
      <alignment vertical="center" wrapText="1"/>
    </xf>
    <xf numFmtId="0" fontId="22" fillId="0" borderId="0" xfId="32" applyFont="1" applyFill="1" applyBorder="1" applyAlignment="1">
      <alignment vertical="center"/>
    </xf>
    <xf numFmtId="165" fontId="23" fillId="0" borderId="10" xfId="0" applyNumberFormat="1" applyFont="1" applyFill="1" applyBorder="1" applyAlignment="1">
      <alignment horizontal="center" vertical="center"/>
    </xf>
    <xf numFmtId="0" fontId="22" fillId="0" borderId="0" xfId="32" applyFont="1" applyFill="1" applyBorder="1" applyAlignment="1">
      <alignment horizontal="left" vertical="center" wrapText="1"/>
    </xf>
    <xf numFmtId="0" fontId="23"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2" fillId="0" borderId="0" xfId="0" applyFont="1" applyFill="1" applyBorder="1" applyAlignment="1">
      <alignment vertical="center"/>
    </xf>
    <xf numFmtId="0" fontId="23" fillId="0" borderId="11" xfId="0" applyFont="1" applyFill="1" applyBorder="1" applyAlignment="1">
      <alignment horizontal="left" vertical="center"/>
    </xf>
    <xf numFmtId="0" fontId="23" fillId="0" borderId="11" xfId="0" applyFont="1" applyFill="1" applyBorder="1" applyAlignment="1">
      <alignment horizontal="center" vertical="center"/>
    </xf>
    <xf numFmtId="0" fontId="22" fillId="0" borderId="11" xfId="0" applyFont="1" applyFill="1" applyBorder="1" applyAlignment="1">
      <alignment horizontal="left" vertical="center"/>
    </xf>
    <xf numFmtId="1" fontId="22" fillId="0" borderId="11" xfId="35" applyNumberFormat="1" applyFont="1" applyFill="1" applyBorder="1" applyAlignment="1" applyProtection="1">
      <alignment horizontal="center" vertical="center"/>
    </xf>
    <xf numFmtId="1" fontId="22" fillId="0" borderId="11" xfId="34" applyNumberFormat="1" applyFont="1" applyFill="1" applyBorder="1" applyAlignment="1">
      <alignment horizontal="center" vertical="center"/>
    </xf>
    <xf numFmtId="1" fontId="22" fillId="0" borderId="11" xfId="0" applyNumberFormat="1" applyFont="1" applyFill="1" applyBorder="1" applyAlignment="1">
      <alignment horizontal="center" vertical="center"/>
    </xf>
    <xf numFmtId="1" fontId="22" fillId="0" borderId="11" xfId="0" quotePrefix="1" applyNumberFormat="1" applyFont="1" applyFill="1" applyBorder="1" applyAlignment="1">
      <alignment horizontal="center" vertical="center"/>
    </xf>
    <xf numFmtId="0" fontId="22" fillId="0" borderId="0" xfId="46" applyFont="1" applyFill="1" applyAlignment="1">
      <alignment horizontal="left" vertical="center"/>
    </xf>
    <xf numFmtId="0" fontId="22" fillId="0" borderId="0" xfId="46" applyFont="1" applyFill="1" applyAlignment="1">
      <alignment vertical="center"/>
    </xf>
    <xf numFmtId="0" fontId="26" fillId="0" borderId="0" xfId="0" applyFont="1" applyFill="1" applyAlignment="1">
      <alignment vertical="center"/>
    </xf>
    <xf numFmtId="0" fontId="22" fillId="0" borderId="0" xfId="46" applyFont="1" applyFill="1" applyAlignment="1">
      <alignment horizontal="center" vertical="center"/>
    </xf>
    <xf numFmtId="0" fontId="22" fillId="0" borderId="0" xfId="0" applyFont="1" applyFill="1" applyAlignment="1">
      <alignment horizontal="center" vertical="center"/>
    </xf>
    <xf numFmtId="0" fontId="22" fillId="0" borderId="11" xfId="32" applyFont="1" applyFill="1" applyBorder="1" applyAlignment="1">
      <alignment vertical="center" wrapText="1"/>
    </xf>
    <xf numFmtId="1" fontId="22" fillId="0" borderId="0" xfId="0" applyNumberFormat="1" applyFont="1" applyFill="1" applyAlignment="1">
      <alignment vertical="center"/>
    </xf>
    <xf numFmtId="9" fontId="22" fillId="0" borderId="0" xfId="33" applyNumberFormat="1" applyFont="1" applyFill="1" applyAlignment="1">
      <alignment vertical="center"/>
    </xf>
    <xf numFmtId="0" fontId="22" fillId="0" borderId="0" xfId="33" applyFont="1" applyFill="1" applyAlignment="1">
      <alignment vertical="center"/>
    </xf>
    <xf numFmtId="0" fontId="22" fillId="0" borderId="0" xfId="0" applyFont="1" applyFill="1" applyAlignment="1">
      <alignment horizontal="left" vertical="center"/>
    </xf>
    <xf numFmtId="0" fontId="23" fillId="0" borderId="0" xfId="0" applyFont="1" applyFill="1" applyAlignment="1">
      <alignment horizontal="left" vertical="center"/>
    </xf>
    <xf numFmtId="0" fontId="22" fillId="0" borderId="10" xfId="0" applyFont="1" applyFill="1" applyBorder="1" applyAlignment="1">
      <alignment horizontal="center" vertical="center" wrapText="1"/>
    </xf>
    <xf numFmtId="0" fontId="22" fillId="0" borderId="10" xfId="32" applyFont="1" applyFill="1" applyBorder="1" applyAlignment="1">
      <alignment vertical="center" wrapText="1"/>
    </xf>
    <xf numFmtId="3" fontId="22" fillId="0" borderId="10" xfId="32" applyNumberFormat="1" applyFont="1" applyFill="1" applyBorder="1" applyAlignment="1">
      <alignment horizontal="center" vertical="center" wrapText="1"/>
    </xf>
    <xf numFmtId="3" fontId="22" fillId="0" borderId="10" xfId="0" applyNumberFormat="1" applyFont="1" applyFill="1" applyBorder="1" applyAlignment="1">
      <alignment horizontal="center" vertical="center" wrapText="1"/>
    </xf>
    <xf numFmtId="0" fontId="23" fillId="0" borderId="16" xfId="46" applyFont="1" applyFill="1" applyBorder="1" applyAlignment="1">
      <alignment horizontal="center" vertical="center"/>
    </xf>
    <xf numFmtId="0" fontId="23" fillId="0" borderId="16" xfId="46" applyFont="1" applyFill="1" applyBorder="1" applyAlignment="1">
      <alignment horizontal="center" vertical="center" wrapText="1"/>
    </xf>
    <xf numFmtId="0" fontId="22" fillId="0" borderId="16" xfId="46" applyFont="1" applyFill="1" applyBorder="1" applyAlignment="1">
      <alignment horizontal="center" vertical="center"/>
    </xf>
    <xf numFmtId="0" fontId="22" fillId="0" borderId="16" xfId="0" applyFont="1" applyFill="1" applyBorder="1" applyAlignment="1">
      <alignment horizontal="center" vertical="center"/>
    </xf>
    <xf numFmtId="0" fontId="23" fillId="0" borderId="16" xfId="0" applyFont="1" applyFill="1" applyBorder="1" applyAlignment="1">
      <alignment horizontal="center" vertical="center" wrapText="1"/>
    </xf>
    <xf numFmtId="0" fontId="23" fillId="0" borderId="0" xfId="46" applyFont="1" applyFill="1" applyAlignment="1">
      <alignment horizontal="left" vertical="center"/>
    </xf>
  </cellXfs>
  <cellStyles count="47">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Neutre" xfId="31" builtinId="28" customBuiltin="1"/>
    <cellStyle name="Normal" xfId="0" builtinId="0"/>
    <cellStyle name="Normal 2" xfId="32"/>
    <cellStyle name="Normal 3" xfId="46"/>
    <cellStyle name="Normal_Figure 2" xfId="33"/>
    <cellStyle name="Normal_Figure 3" xfId="34"/>
    <cellStyle name="Pourcentage" xfId="35" builtinId="5"/>
    <cellStyle name="Satisfaisant" xfId="36" builtinId="26" customBuiltin="1"/>
    <cellStyle name="Sortie" xfId="37" builtinId="21" customBuiltin="1"/>
    <cellStyle name="Texte explicatif" xfId="38" builtinId="53" customBuiltin="1"/>
    <cellStyle name="Titre 1" xfId="39"/>
    <cellStyle name="Titre 1" xfId="40" builtinId="16" customBuiltin="1"/>
    <cellStyle name="Titre 2" xfId="41" builtinId="17" customBuiltin="1"/>
    <cellStyle name="Titre 3" xfId="42" builtinId="18" customBuiltin="1"/>
    <cellStyle name="Titre 4" xfId="43" builtinId="19" customBuiltin="1"/>
    <cellStyle name="Total" xfId="44" builtinId="25" customBuiltin="1"/>
    <cellStyle name="Vérification" xfId="45"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4"/>
  <sheetViews>
    <sheetView showGridLines="0" tabSelected="1" workbookViewId="0"/>
  </sheetViews>
  <sheetFormatPr baseColWidth="10" defaultRowHeight="11.25" x14ac:dyDescent="0.2"/>
  <cols>
    <col min="1" max="1" width="3.7109375" style="12" customWidth="1"/>
    <col min="2" max="2" width="14.7109375" style="12" customWidth="1"/>
    <col min="3" max="4" width="12.42578125" style="12" customWidth="1"/>
    <col min="5" max="5" width="12.7109375" style="12" customWidth="1"/>
    <col min="6" max="16384" width="11.42578125" style="12"/>
  </cols>
  <sheetData>
    <row r="1" spans="2:5" x14ac:dyDescent="0.2">
      <c r="B1" s="11" t="s">
        <v>113</v>
      </c>
    </row>
    <row r="2" spans="2:5" x14ac:dyDescent="0.2">
      <c r="B2" s="11"/>
    </row>
    <row r="3" spans="2:5" x14ac:dyDescent="0.2">
      <c r="B3" s="11"/>
      <c r="E3" s="13" t="s">
        <v>48</v>
      </c>
    </row>
    <row r="4" spans="2:5" x14ac:dyDescent="0.2">
      <c r="B4" s="11"/>
      <c r="E4" s="13"/>
    </row>
    <row r="5" spans="2:5" s="11" customFormat="1" ht="18" customHeight="1" x14ac:dyDescent="0.2">
      <c r="B5" s="1" t="s">
        <v>53</v>
      </c>
      <c r="C5" s="1" t="s">
        <v>24</v>
      </c>
      <c r="D5" s="1" t="s">
        <v>25</v>
      </c>
      <c r="E5" s="1" t="s">
        <v>23</v>
      </c>
    </row>
    <row r="6" spans="2:5" x14ac:dyDescent="0.2">
      <c r="B6" s="14" t="s">
        <v>26</v>
      </c>
      <c r="C6" s="15">
        <v>29110</v>
      </c>
      <c r="D6" s="15">
        <v>30110</v>
      </c>
      <c r="E6" s="15">
        <v>29370</v>
      </c>
    </row>
    <row r="7" spans="2:5" x14ac:dyDescent="0.2">
      <c r="B7" s="14" t="s">
        <v>27</v>
      </c>
      <c r="C7" s="15">
        <v>34180</v>
      </c>
      <c r="D7" s="15">
        <v>35910</v>
      </c>
      <c r="E7" s="15">
        <v>34580</v>
      </c>
    </row>
    <row r="8" spans="2:5" x14ac:dyDescent="0.2">
      <c r="B8" s="14" t="s">
        <v>28</v>
      </c>
      <c r="C8" s="15">
        <v>37120</v>
      </c>
      <c r="D8" s="15">
        <v>39180</v>
      </c>
      <c r="E8" s="15">
        <v>37440</v>
      </c>
    </row>
    <row r="9" spans="2:5" x14ac:dyDescent="0.2">
      <c r="B9" s="14" t="s">
        <v>29</v>
      </c>
      <c r="C9" s="15">
        <v>37830</v>
      </c>
      <c r="D9" s="15">
        <v>39220</v>
      </c>
      <c r="E9" s="15">
        <v>38070</v>
      </c>
    </row>
    <row r="10" spans="2:5" x14ac:dyDescent="0.2">
      <c r="B10" s="14" t="s">
        <v>54</v>
      </c>
      <c r="C10" s="15">
        <v>39450</v>
      </c>
      <c r="D10" s="15">
        <v>40310</v>
      </c>
      <c r="E10" s="15">
        <v>39660</v>
      </c>
    </row>
    <row r="11" spans="2:5" x14ac:dyDescent="0.2">
      <c r="B11" s="16" t="s">
        <v>23</v>
      </c>
      <c r="C11" s="17">
        <v>34900</v>
      </c>
      <c r="D11" s="17">
        <v>35720</v>
      </c>
      <c r="E11" s="17">
        <v>35070</v>
      </c>
    </row>
    <row r="12" spans="2:5" x14ac:dyDescent="0.2">
      <c r="B12" s="6"/>
      <c r="C12" s="18"/>
      <c r="D12" s="18"/>
      <c r="E12" s="18"/>
    </row>
    <row r="13" spans="2:5" x14ac:dyDescent="0.2">
      <c r="B13" s="12" t="s">
        <v>104</v>
      </c>
    </row>
    <row r="14" spans="2:5" x14ac:dyDescent="0.2">
      <c r="B14" s="12" t="s">
        <v>105</v>
      </c>
    </row>
  </sheetData>
  <sheetProtection selectLockedCells="1" selectUnlockedCells="1"/>
  <phoneticPr fontId="20"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2"/>
  <sheetViews>
    <sheetView showGridLines="0" zoomScaleNormal="100" workbookViewId="0"/>
  </sheetViews>
  <sheetFormatPr baseColWidth="10" defaultRowHeight="11.25" x14ac:dyDescent="0.2"/>
  <cols>
    <col min="1" max="1" width="3.7109375" style="12" customWidth="1"/>
    <col min="2" max="2" width="31.28515625" style="12" customWidth="1"/>
    <col min="3" max="3" width="12.28515625" style="48" customWidth="1"/>
    <col min="4" max="4" width="15.28515625" style="48" customWidth="1"/>
    <col min="5" max="5" width="15" style="48" customWidth="1"/>
    <col min="6" max="6" width="21.85546875" style="48" customWidth="1"/>
    <col min="7" max="16384" width="11.42578125" style="12"/>
  </cols>
  <sheetData>
    <row r="1" spans="2:6" ht="12.75" customHeight="1" x14ac:dyDescent="0.2">
      <c r="B1" s="54" t="s">
        <v>59</v>
      </c>
    </row>
    <row r="2" spans="2:6" ht="12.75" customHeight="1" x14ac:dyDescent="0.2">
      <c r="B2" s="54"/>
      <c r="F2" s="13" t="s">
        <v>48</v>
      </c>
    </row>
    <row r="3" spans="2:6" ht="12.75" customHeight="1" x14ac:dyDescent="0.2">
      <c r="B3" s="54"/>
      <c r="F3" s="13"/>
    </row>
    <row r="4" spans="2:6" x14ac:dyDescent="0.2">
      <c r="B4" s="14"/>
      <c r="C4" s="55" t="s">
        <v>0</v>
      </c>
      <c r="D4" s="55" t="s">
        <v>123</v>
      </c>
      <c r="E4" s="55" t="s">
        <v>124</v>
      </c>
      <c r="F4" s="55" t="s">
        <v>47</v>
      </c>
    </row>
    <row r="5" spans="2:6" ht="15" customHeight="1" x14ac:dyDescent="0.2">
      <c r="B5" s="56" t="s">
        <v>19</v>
      </c>
      <c r="C5" s="57">
        <v>121400</v>
      </c>
      <c r="D5" s="58">
        <v>64310</v>
      </c>
      <c r="E5" s="58">
        <v>160940</v>
      </c>
      <c r="F5" s="25">
        <f>E5/D5</f>
        <v>2.5025656974032033</v>
      </c>
    </row>
    <row r="6" spans="2:6" x14ac:dyDescent="0.2">
      <c r="B6" s="14" t="s">
        <v>88</v>
      </c>
      <c r="C6" s="57">
        <v>116800</v>
      </c>
      <c r="D6" s="58">
        <v>68030</v>
      </c>
      <c r="E6" s="58">
        <v>148270</v>
      </c>
      <c r="F6" s="25">
        <f>E6/D6</f>
        <v>2.1794796413347051</v>
      </c>
    </row>
    <row r="7" spans="2:6" x14ac:dyDescent="0.2">
      <c r="B7" s="14" t="s">
        <v>89</v>
      </c>
      <c r="C7" s="57">
        <v>59400</v>
      </c>
      <c r="D7" s="58">
        <v>36870</v>
      </c>
      <c r="E7" s="58">
        <v>70630</v>
      </c>
      <c r="F7" s="25">
        <f>E7/D7</f>
        <v>1.9156495796040141</v>
      </c>
    </row>
    <row r="9" spans="2:6" x14ac:dyDescent="0.2">
      <c r="B9" s="12" t="s">
        <v>61</v>
      </c>
    </row>
    <row r="10" spans="2:6" x14ac:dyDescent="0.2">
      <c r="B10" s="12" t="s">
        <v>106</v>
      </c>
    </row>
    <row r="11" spans="2:6" x14ac:dyDescent="0.2">
      <c r="B11" s="12" t="s">
        <v>107</v>
      </c>
    </row>
    <row r="12" spans="2:6" x14ac:dyDescent="0.2">
      <c r="B12" s="12" t="s">
        <v>100</v>
      </c>
    </row>
  </sheetData>
  <sheetProtection selectLockedCells="1" selectUnlockedCells="1"/>
  <phoneticPr fontId="20"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
  <sheetViews>
    <sheetView showGridLines="0" workbookViewId="0"/>
  </sheetViews>
  <sheetFormatPr baseColWidth="10" defaultRowHeight="11.25" x14ac:dyDescent="0.2"/>
  <cols>
    <col min="1" max="1" width="3.7109375" style="12" customWidth="1"/>
    <col min="2" max="2" width="31.42578125" style="12" customWidth="1"/>
    <col min="3" max="16384" width="11.42578125" style="12"/>
  </cols>
  <sheetData>
    <row r="1" spans="2:14" x14ac:dyDescent="0.2">
      <c r="B1" s="11" t="s">
        <v>80</v>
      </c>
    </row>
    <row r="3" spans="2:14" x14ac:dyDescent="0.2">
      <c r="B3" s="49" t="s">
        <v>19</v>
      </c>
      <c r="C3" s="42">
        <v>42</v>
      </c>
      <c r="D3" s="42">
        <v>40</v>
      </c>
      <c r="E3" s="42">
        <v>37</v>
      </c>
      <c r="F3" s="42">
        <v>34</v>
      </c>
      <c r="G3" s="42">
        <v>31</v>
      </c>
      <c r="H3" s="42">
        <v>29</v>
      </c>
      <c r="I3" s="50"/>
      <c r="J3" s="50"/>
      <c r="K3" s="50"/>
      <c r="L3" s="50"/>
      <c r="M3" s="50"/>
      <c r="N3" s="50"/>
    </row>
    <row r="4" spans="2:14" x14ac:dyDescent="0.2">
      <c r="B4" s="9" t="s">
        <v>88</v>
      </c>
      <c r="C4" s="42">
        <v>33</v>
      </c>
      <c r="D4" s="42">
        <v>32</v>
      </c>
      <c r="E4" s="42">
        <v>31</v>
      </c>
      <c r="F4" s="42">
        <v>30</v>
      </c>
      <c r="G4" s="42">
        <v>27</v>
      </c>
      <c r="H4" s="42">
        <v>25</v>
      </c>
      <c r="I4" s="50"/>
      <c r="J4" s="50"/>
      <c r="K4" s="50"/>
      <c r="L4" s="50"/>
      <c r="M4" s="50"/>
      <c r="N4" s="50"/>
    </row>
    <row r="5" spans="2:14" x14ac:dyDescent="0.2">
      <c r="B5" s="9" t="s">
        <v>90</v>
      </c>
      <c r="C5" s="42">
        <v>25</v>
      </c>
      <c r="D5" s="42">
        <v>28</v>
      </c>
      <c r="E5" s="42">
        <v>32</v>
      </c>
      <c r="F5" s="42">
        <v>36</v>
      </c>
      <c r="G5" s="42">
        <v>42</v>
      </c>
      <c r="H5" s="42">
        <v>46</v>
      </c>
      <c r="I5" s="50"/>
      <c r="J5" s="50"/>
      <c r="K5" s="50"/>
      <c r="L5" s="50"/>
      <c r="M5" s="50"/>
      <c r="N5" s="50"/>
    </row>
    <row r="7" spans="2:14" x14ac:dyDescent="0.2">
      <c r="B7" s="12" t="s">
        <v>107</v>
      </c>
    </row>
    <row r="8" spans="2:14" x14ac:dyDescent="0.2">
      <c r="B8" s="12" t="s">
        <v>100</v>
      </c>
    </row>
  </sheetData>
  <sheetProtection selectLockedCells="1" selectUnlockedCells="1"/>
  <phoneticPr fontId="20"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9"/>
  <sheetViews>
    <sheetView showGridLines="0" workbookViewId="0"/>
  </sheetViews>
  <sheetFormatPr baseColWidth="10" defaultRowHeight="11.25" x14ac:dyDescent="0.2"/>
  <cols>
    <col min="1" max="1" width="3.7109375" style="45" customWidth="1"/>
    <col min="2" max="2" width="13.28515625" style="47" customWidth="1"/>
    <col min="3" max="3" width="20" style="47" customWidth="1"/>
    <col min="4" max="4" width="21.140625" style="47" customWidth="1"/>
    <col min="5" max="16384" width="11.42578125" style="45"/>
  </cols>
  <sheetData>
    <row r="1" spans="2:10" s="44" customFormat="1" x14ac:dyDescent="0.2">
      <c r="B1" s="64" t="s">
        <v>108</v>
      </c>
    </row>
    <row r="2" spans="2:10" s="44" customFormat="1" x14ac:dyDescent="0.2">
      <c r="J2" s="11"/>
    </row>
    <row r="3" spans="2:10" ht="42" customHeight="1" x14ac:dyDescent="0.2">
      <c r="B3" s="59" t="s">
        <v>83</v>
      </c>
      <c r="C3" s="60" t="s">
        <v>13</v>
      </c>
      <c r="D3" s="63" t="s">
        <v>14</v>
      </c>
      <c r="J3" s="46"/>
    </row>
    <row r="4" spans="2:10" x14ac:dyDescent="0.2">
      <c r="B4" s="61">
        <v>1</v>
      </c>
      <c r="C4" s="61">
        <v>1</v>
      </c>
      <c r="D4" s="61">
        <v>3</v>
      </c>
    </row>
    <row r="5" spans="2:10" x14ac:dyDescent="0.2">
      <c r="B5" s="61">
        <v>2</v>
      </c>
      <c r="C5" s="61">
        <v>2</v>
      </c>
      <c r="D5" s="61">
        <v>4</v>
      </c>
    </row>
    <row r="6" spans="2:10" x14ac:dyDescent="0.2">
      <c r="B6" s="61">
        <v>3</v>
      </c>
      <c r="C6" s="61">
        <v>4</v>
      </c>
      <c r="D6" s="61">
        <v>2</v>
      </c>
    </row>
    <row r="7" spans="2:10" x14ac:dyDescent="0.2">
      <c r="B7" s="61">
        <v>4</v>
      </c>
      <c r="C7" s="61">
        <v>2</v>
      </c>
      <c r="D7" s="61">
        <v>3</v>
      </c>
    </row>
    <row r="8" spans="2:10" x14ac:dyDescent="0.2">
      <c r="B8" s="61">
        <v>5</v>
      </c>
      <c r="C8" s="61">
        <v>3</v>
      </c>
      <c r="D8" s="61">
        <v>2</v>
      </c>
    </row>
    <row r="9" spans="2:10" x14ac:dyDescent="0.2">
      <c r="B9" s="61">
        <v>6</v>
      </c>
      <c r="C9" s="61">
        <v>4</v>
      </c>
      <c r="D9" s="61">
        <v>1</v>
      </c>
    </row>
    <row r="10" spans="2:10" x14ac:dyDescent="0.2">
      <c r="B10" s="61">
        <v>7</v>
      </c>
      <c r="C10" s="61">
        <v>2</v>
      </c>
      <c r="D10" s="61">
        <v>2</v>
      </c>
    </row>
    <row r="11" spans="2:10" x14ac:dyDescent="0.2">
      <c r="B11" s="61">
        <v>8</v>
      </c>
      <c r="C11" s="61">
        <v>3</v>
      </c>
      <c r="D11" s="61">
        <v>2</v>
      </c>
    </row>
    <row r="12" spans="2:10" x14ac:dyDescent="0.2">
      <c r="B12" s="61">
        <v>9</v>
      </c>
      <c r="C12" s="61">
        <v>3</v>
      </c>
      <c r="D12" s="61">
        <v>1</v>
      </c>
    </row>
    <row r="13" spans="2:10" x14ac:dyDescent="0.2">
      <c r="B13" s="61">
        <v>10</v>
      </c>
      <c r="C13" s="61">
        <v>2</v>
      </c>
      <c r="D13" s="61">
        <v>2</v>
      </c>
    </row>
    <row r="14" spans="2:10" x14ac:dyDescent="0.2">
      <c r="B14" s="61">
        <v>11</v>
      </c>
      <c r="C14" s="61">
        <v>4</v>
      </c>
      <c r="D14" s="61">
        <v>1</v>
      </c>
    </row>
    <row r="15" spans="2:10" x14ac:dyDescent="0.2">
      <c r="B15" s="61">
        <v>12</v>
      </c>
      <c r="C15" s="61">
        <v>4</v>
      </c>
      <c r="D15" s="61">
        <v>2</v>
      </c>
    </row>
    <row r="16" spans="2:10" x14ac:dyDescent="0.2">
      <c r="B16" s="61">
        <v>13</v>
      </c>
      <c r="C16" s="61">
        <v>3</v>
      </c>
      <c r="D16" s="61">
        <v>1</v>
      </c>
    </row>
    <row r="17" spans="2:10" x14ac:dyDescent="0.2">
      <c r="B17" s="61">
        <v>14</v>
      </c>
      <c r="C17" s="61">
        <v>2</v>
      </c>
      <c r="D17" s="61">
        <v>2</v>
      </c>
      <c r="H17" s="12"/>
      <c r="I17" s="12"/>
      <c r="J17" s="12"/>
    </row>
    <row r="18" spans="2:10" x14ac:dyDescent="0.2">
      <c r="B18" s="61">
        <v>15</v>
      </c>
      <c r="C18" s="61">
        <v>4</v>
      </c>
      <c r="D18" s="61">
        <v>2</v>
      </c>
      <c r="H18" s="12"/>
      <c r="I18" s="12"/>
      <c r="J18" s="12"/>
    </row>
    <row r="19" spans="2:10" x14ac:dyDescent="0.2">
      <c r="B19" s="61">
        <v>16</v>
      </c>
      <c r="C19" s="61">
        <v>3</v>
      </c>
      <c r="D19" s="61">
        <v>2</v>
      </c>
    </row>
    <row r="20" spans="2:10" x14ac:dyDescent="0.2">
      <c r="B20" s="61">
        <v>17</v>
      </c>
      <c r="C20" s="61">
        <v>2</v>
      </c>
      <c r="D20" s="61">
        <v>3</v>
      </c>
    </row>
    <row r="21" spans="2:10" x14ac:dyDescent="0.2">
      <c r="B21" s="61">
        <v>18</v>
      </c>
      <c r="C21" s="61">
        <v>2</v>
      </c>
      <c r="D21" s="61">
        <v>2</v>
      </c>
    </row>
    <row r="22" spans="2:10" x14ac:dyDescent="0.2">
      <c r="B22" s="61">
        <v>19</v>
      </c>
      <c r="C22" s="61">
        <v>4</v>
      </c>
      <c r="D22" s="61">
        <v>1</v>
      </c>
    </row>
    <row r="23" spans="2:10" x14ac:dyDescent="0.2">
      <c r="B23" s="62" t="s">
        <v>81</v>
      </c>
      <c r="C23" s="62">
        <v>9</v>
      </c>
      <c r="D23" s="62">
        <v>1</v>
      </c>
    </row>
    <row r="24" spans="2:10" x14ac:dyDescent="0.2">
      <c r="B24" s="62" t="s">
        <v>82</v>
      </c>
      <c r="C24" s="62">
        <v>9</v>
      </c>
      <c r="D24" s="62">
        <v>1</v>
      </c>
    </row>
    <row r="25" spans="2:10" x14ac:dyDescent="0.2">
      <c r="B25" s="61">
        <v>21</v>
      </c>
      <c r="C25" s="61">
        <v>2</v>
      </c>
      <c r="D25" s="61">
        <v>2</v>
      </c>
    </row>
    <row r="26" spans="2:10" x14ac:dyDescent="0.2">
      <c r="B26" s="61">
        <v>22</v>
      </c>
      <c r="C26" s="61">
        <v>3</v>
      </c>
      <c r="D26" s="61">
        <v>3</v>
      </c>
    </row>
    <row r="27" spans="2:10" x14ac:dyDescent="0.2">
      <c r="B27" s="61">
        <v>23</v>
      </c>
      <c r="C27" s="61">
        <v>4</v>
      </c>
      <c r="D27" s="61">
        <v>2</v>
      </c>
    </row>
    <row r="28" spans="2:10" x14ac:dyDescent="0.2">
      <c r="B28" s="61">
        <v>24</v>
      </c>
      <c r="C28" s="61">
        <v>3</v>
      </c>
      <c r="D28" s="61">
        <v>2</v>
      </c>
    </row>
    <row r="29" spans="2:10" x14ac:dyDescent="0.2">
      <c r="B29" s="61">
        <v>25</v>
      </c>
      <c r="C29" s="61">
        <v>2</v>
      </c>
      <c r="D29" s="61">
        <v>2</v>
      </c>
    </row>
    <row r="30" spans="2:10" x14ac:dyDescent="0.2">
      <c r="B30" s="61">
        <v>26</v>
      </c>
      <c r="C30" s="61">
        <v>2</v>
      </c>
      <c r="D30" s="61">
        <v>1</v>
      </c>
    </row>
    <row r="31" spans="2:10" x14ac:dyDescent="0.2">
      <c r="B31" s="61">
        <v>27</v>
      </c>
      <c r="C31" s="61">
        <v>1</v>
      </c>
      <c r="D31" s="61">
        <v>4</v>
      </c>
    </row>
    <row r="32" spans="2:10" x14ac:dyDescent="0.2">
      <c r="B32" s="61">
        <v>28</v>
      </c>
      <c r="C32" s="61">
        <v>1</v>
      </c>
      <c r="D32" s="61">
        <v>3</v>
      </c>
    </row>
    <row r="33" spans="2:4" x14ac:dyDescent="0.2">
      <c r="B33" s="61">
        <v>29</v>
      </c>
      <c r="C33" s="61">
        <v>2</v>
      </c>
      <c r="D33" s="61">
        <v>2</v>
      </c>
    </row>
    <row r="34" spans="2:4" x14ac:dyDescent="0.2">
      <c r="B34" s="61">
        <v>30</v>
      </c>
      <c r="C34" s="61">
        <v>2</v>
      </c>
      <c r="D34" s="61">
        <v>2</v>
      </c>
    </row>
    <row r="35" spans="2:4" x14ac:dyDescent="0.2">
      <c r="B35" s="61">
        <v>31</v>
      </c>
      <c r="C35" s="61">
        <v>2</v>
      </c>
      <c r="D35" s="61">
        <v>1</v>
      </c>
    </row>
    <row r="36" spans="2:4" x14ac:dyDescent="0.2">
      <c r="B36" s="61">
        <v>32</v>
      </c>
      <c r="C36" s="61">
        <v>4</v>
      </c>
      <c r="D36" s="61">
        <v>1</v>
      </c>
    </row>
    <row r="37" spans="2:4" x14ac:dyDescent="0.2">
      <c r="B37" s="61">
        <v>33</v>
      </c>
      <c r="C37" s="61">
        <v>3</v>
      </c>
      <c r="D37" s="61">
        <v>1</v>
      </c>
    </row>
    <row r="38" spans="2:4" x14ac:dyDescent="0.2">
      <c r="B38" s="61">
        <v>34</v>
      </c>
      <c r="C38" s="61">
        <v>4</v>
      </c>
      <c r="D38" s="61">
        <v>2</v>
      </c>
    </row>
    <row r="39" spans="2:4" x14ac:dyDescent="0.2">
      <c r="B39" s="61">
        <v>35</v>
      </c>
      <c r="C39" s="61">
        <v>2</v>
      </c>
      <c r="D39" s="61">
        <v>1</v>
      </c>
    </row>
    <row r="40" spans="2:4" x14ac:dyDescent="0.2">
      <c r="B40" s="61">
        <v>36</v>
      </c>
      <c r="C40" s="61">
        <v>3</v>
      </c>
      <c r="D40" s="61">
        <v>4</v>
      </c>
    </row>
    <row r="41" spans="2:4" x14ac:dyDescent="0.2">
      <c r="B41" s="61">
        <v>37</v>
      </c>
      <c r="C41" s="61">
        <v>2</v>
      </c>
      <c r="D41" s="61">
        <v>2</v>
      </c>
    </row>
    <row r="42" spans="2:4" x14ac:dyDescent="0.2">
      <c r="B42" s="61">
        <v>38</v>
      </c>
      <c r="C42" s="61">
        <v>2</v>
      </c>
      <c r="D42" s="61">
        <v>1</v>
      </c>
    </row>
    <row r="43" spans="2:4" x14ac:dyDescent="0.2">
      <c r="B43" s="61">
        <v>39</v>
      </c>
      <c r="C43" s="61">
        <v>2</v>
      </c>
      <c r="D43" s="61">
        <v>2</v>
      </c>
    </row>
    <row r="44" spans="2:4" x14ac:dyDescent="0.2">
      <c r="B44" s="61">
        <v>40</v>
      </c>
      <c r="C44" s="61">
        <v>2</v>
      </c>
      <c r="D44" s="61">
        <v>3</v>
      </c>
    </row>
    <row r="45" spans="2:4" x14ac:dyDescent="0.2">
      <c r="B45" s="61">
        <v>41</v>
      </c>
      <c r="C45" s="61">
        <v>2</v>
      </c>
      <c r="D45" s="61">
        <v>2</v>
      </c>
    </row>
    <row r="46" spans="2:4" x14ac:dyDescent="0.2">
      <c r="B46" s="61">
        <v>42</v>
      </c>
      <c r="C46" s="61">
        <v>2</v>
      </c>
      <c r="D46" s="61">
        <v>2</v>
      </c>
    </row>
    <row r="47" spans="2:4" x14ac:dyDescent="0.2">
      <c r="B47" s="61">
        <v>43</v>
      </c>
      <c r="C47" s="61">
        <v>3</v>
      </c>
      <c r="D47" s="61">
        <v>2</v>
      </c>
    </row>
    <row r="48" spans="2:4" x14ac:dyDescent="0.2">
      <c r="B48" s="61">
        <v>44</v>
      </c>
      <c r="C48" s="61">
        <v>2</v>
      </c>
      <c r="D48" s="61">
        <v>2</v>
      </c>
    </row>
    <row r="49" spans="2:4" x14ac:dyDescent="0.2">
      <c r="B49" s="61">
        <v>45</v>
      </c>
      <c r="C49" s="61">
        <v>1</v>
      </c>
      <c r="D49" s="61">
        <v>2</v>
      </c>
    </row>
    <row r="50" spans="2:4" x14ac:dyDescent="0.2">
      <c r="B50" s="61">
        <v>46</v>
      </c>
      <c r="C50" s="61">
        <v>3</v>
      </c>
      <c r="D50" s="61">
        <v>2</v>
      </c>
    </row>
    <row r="51" spans="2:4" x14ac:dyDescent="0.2">
      <c r="B51" s="61">
        <v>47</v>
      </c>
      <c r="C51" s="61">
        <v>3</v>
      </c>
      <c r="D51" s="61">
        <v>1</v>
      </c>
    </row>
    <row r="52" spans="2:4" x14ac:dyDescent="0.2">
      <c r="B52" s="61">
        <v>48</v>
      </c>
      <c r="C52" s="61">
        <v>4</v>
      </c>
      <c r="D52" s="61">
        <v>2</v>
      </c>
    </row>
    <row r="53" spans="2:4" x14ac:dyDescent="0.2">
      <c r="B53" s="61">
        <v>49</v>
      </c>
      <c r="C53" s="61">
        <v>1</v>
      </c>
      <c r="D53" s="61">
        <v>2</v>
      </c>
    </row>
    <row r="54" spans="2:4" x14ac:dyDescent="0.2">
      <c r="B54" s="61">
        <v>50</v>
      </c>
      <c r="C54" s="61">
        <v>2</v>
      </c>
      <c r="D54" s="61">
        <v>4</v>
      </c>
    </row>
    <row r="55" spans="2:4" x14ac:dyDescent="0.2">
      <c r="B55" s="61">
        <v>51</v>
      </c>
      <c r="C55" s="61">
        <v>1</v>
      </c>
      <c r="D55" s="61">
        <v>3</v>
      </c>
    </row>
    <row r="56" spans="2:4" x14ac:dyDescent="0.2">
      <c r="B56" s="61">
        <v>52</v>
      </c>
      <c r="C56" s="61">
        <v>2</v>
      </c>
      <c r="D56" s="61">
        <v>2</v>
      </c>
    </row>
    <row r="57" spans="2:4" x14ac:dyDescent="0.2">
      <c r="B57" s="61">
        <v>53</v>
      </c>
      <c r="C57" s="61">
        <v>2</v>
      </c>
      <c r="D57" s="61">
        <v>2</v>
      </c>
    </row>
    <row r="58" spans="2:4" x14ac:dyDescent="0.2">
      <c r="B58" s="61">
        <v>54</v>
      </c>
      <c r="C58" s="61">
        <v>2</v>
      </c>
      <c r="D58" s="61">
        <v>2</v>
      </c>
    </row>
    <row r="59" spans="2:4" x14ac:dyDescent="0.2">
      <c r="B59" s="61">
        <v>55</v>
      </c>
      <c r="C59" s="61">
        <v>2</v>
      </c>
      <c r="D59" s="61">
        <v>4</v>
      </c>
    </row>
    <row r="60" spans="2:4" x14ac:dyDescent="0.2">
      <c r="B60" s="61">
        <v>56</v>
      </c>
      <c r="C60" s="61">
        <v>2</v>
      </c>
      <c r="D60" s="61">
        <v>2</v>
      </c>
    </row>
    <row r="61" spans="2:4" x14ac:dyDescent="0.2">
      <c r="B61" s="61">
        <v>57</v>
      </c>
      <c r="C61" s="61">
        <v>1</v>
      </c>
      <c r="D61" s="61">
        <v>4</v>
      </c>
    </row>
    <row r="62" spans="2:4" x14ac:dyDescent="0.2">
      <c r="B62" s="61">
        <v>58</v>
      </c>
      <c r="C62" s="61">
        <v>4</v>
      </c>
      <c r="D62" s="61">
        <v>3</v>
      </c>
    </row>
    <row r="63" spans="2:4" x14ac:dyDescent="0.2">
      <c r="B63" s="61">
        <v>59</v>
      </c>
      <c r="C63" s="61">
        <v>2</v>
      </c>
      <c r="D63" s="61">
        <v>3</v>
      </c>
    </row>
    <row r="64" spans="2:4" x14ac:dyDescent="0.2">
      <c r="B64" s="61">
        <v>60</v>
      </c>
      <c r="C64" s="61">
        <v>1</v>
      </c>
      <c r="D64" s="61">
        <v>2</v>
      </c>
    </row>
    <row r="65" spans="2:4" x14ac:dyDescent="0.2">
      <c r="B65" s="61">
        <v>61</v>
      </c>
      <c r="C65" s="61">
        <v>2</v>
      </c>
      <c r="D65" s="61">
        <v>2</v>
      </c>
    </row>
    <row r="66" spans="2:4" x14ac:dyDescent="0.2">
      <c r="B66" s="61">
        <v>62</v>
      </c>
      <c r="C66" s="61">
        <v>2</v>
      </c>
      <c r="D66" s="61">
        <v>3</v>
      </c>
    </row>
    <row r="67" spans="2:4" x14ac:dyDescent="0.2">
      <c r="B67" s="61">
        <v>63</v>
      </c>
      <c r="C67" s="61">
        <v>3</v>
      </c>
      <c r="D67" s="61">
        <v>1</v>
      </c>
    </row>
    <row r="68" spans="2:4" x14ac:dyDescent="0.2">
      <c r="B68" s="61">
        <v>64</v>
      </c>
      <c r="C68" s="61">
        <v>3</v>
      </c>
      <c r="D68" s="61">
        <v>2</v>
      </c>
    </row>
    <row r="69" spans="2:4" x14ac:dyDescent="0.2">
      <c r="B69" s="61">
        <v>65</v>
      </c>
      <c r="C69" s="61">
        <v>4</v>
      </c>
      <c r="D69" s="61">
        <v>1</v>
      </c>
    </row>
    <row r="70" spans="2:4" x14ac:dyDescent="0.2">
      <c r="B70" s="61">
        <v>66</v>
      </c>
      <c r="C70" s="61">
        <v>3</v>
      </c>
      <c r="D70" s="61">
        <v>2</v>
      </c>
    </row>
    <row r="71" spans="2:4" x14ac:dyDescent="0.2">
      <c r="B71" s="61">
        <v>67</v>
      </c>
      <c r="C71" s="61">
        <v>1</v>
      </c>
      <c r="D71" s="61">
        <v>4</v>
      </c>
    </row>
    <row r="72" spans="2:4" x14ac:dyDescent="0.2">
      <c r="B72" s="61">
        <v>68</v>
      </c>
      <c r="C72" s="61">
        <v>1</v>
      </c>
      <c r="D72" s="61">
        <v>4</v>
      </c>
    </row>
    <row r="73" spans="2:4" x14ac:dyDescent="0.2">
      <c r="B73" s="61">
        <v>69</v>
      </c>
      <c r="C73" s="61">
        <v>2</v>
      </c>
      <c r="D73" s="61">
        <v>2</v>
      </c>
    </row>
    <row r="74" spans="2:4" x14ac:dyDescent="0.2">
      <c r="B74" s="61">
        <v>70</v>
      </c>
      <c r="C74" s="61">
        <v>2</v>
      </c>
      <c r="D74" s="61">
        <v>3</v>
      </c>
    </row>
    <row r="75" spans="2:4" x14ac:dyDescent="0.2">
      <c r="B75" s="61">
        <v>71</v>
      </c>
      <c r="C75" s="61">
        <v>2</v>
      </c>
      <c r="D75" s="61">
        <v>2</v>
      </c>
    </row>
    <row r="76" spans="2:4" x14ac:dyDescent="0.2">
      <c r="B76" s="61">
        <v>72</v>
      </c>
      <c r="C76" s="61">
        <v>2</v>
      </c>
      <c r="D76" s="61">
        <v>2</v>
      </c>
    </row>
    <row r="77" spans="2:4" x14ac:dyDescent="0.2">
      <c r="B77" s="61">
        <v>73</v>
      </c>
      <c r="C77" s="61">
        <v>2</v>
      </c>
      <c r="D77" s="61">
        <v>2</v>
      </c>
    </row>
    <row r="78" spans="2:4" x14ac:dyDescent="0.2">
      <c r="B78" s="61">
        <v>74</v>
      </c>
      <c r="C78" s="61">
        <v>1</v>
      </c>
      <c r="D78" s="61">
        <v>2</v>
      </c>
    </row>
    <row r="79" spans="2:4" x14ac:dyDescent="0.2">
      <c r="B79" s="61">
        <v>75</v>
      </c>
      <c r="C79" s="61">
        <v>4</v>
      </c>
      <c r="D79" s="61">
        <v>1</v>
      </c>
    </row>
    <row r="80" spans="2:4" x14ac:dyDescent="0.2">
      <c r="B80" s="61">
        <v>76</v>
      </c>
      <c r="C80" s="61">
        <v>1</v>
      </c>
      <c r="D80" s="61">
        <v>4</v>
      </c>
    </row>
    <row r="81" spans="2:4" x14ac:dyDescent="0.2">
      <c r="B81" s="61">
        <v>77</v>
      </c>
      <c r="C81" s="61">
        <v>1</v>
      </c>
      <c r="D81" s="61">
        <v>2</v>
      </c>
    </row>
    <row r="82" spans="2:4" x14ac:dyDescent="0.2">
      <c r="B82" s="61">
        <v>78</v>
      </c>
      <c r="C82" s="61">
        <v>1</v>
      </c>
      <c r="D82" s="61">
        <v>1</v>
      </c>
    </row>
    <row r="83" spans="2:4" x14ac:dyDescent="0.2">
      <c r="B83" s="61">
        <v>79</v>
      </c>
      <c r="C83" s="61">
        <v>2</v>
      </c>
      <c r="D83" s="61">
        <v>2</v>
      </c>
    </row>
    <row r="84" spans="2:4" x14ac:dyDescent="0.2">
      <c r="B84" s="61">
        <v>80</v>
      </c>
      <c r="C84" s="61">
        <v>2</v>
      </c>
      <c r="D84" s="61">
        <v>3</v>
      </c>
    </row>
    <row r="85" spans="2:4" x14ac:dyDescent="0.2">
      <c r="B85" s="61">
        <v>81</v>
      </c>
      <c r="C85" s="61">
        <v>2</v>
      </c>
      <c r="D85" s="61">
        <v>1</v>
      </c>
    </row>
    <row r="86" spans="2:4" x14ac:dyDescent="0.2">
      <c r="B86" s="61">
        <v>82</v>
      </c>
      <c r="C86" s="61">
        <v>2</v>
      </c>
      <c r="D86" s="61">
        <v>2</v>
      </c>
    </row>
    <row r="87" spans="2:4" x14ac:dyDescent="0.2">
      <c r="B87" s="61">
        <v>83</v>
      </c>
      <c r="C87" s="61">
        <v>3</v>
      </c>
      <c r="D87" s="61">
        <v>2</v>
      </c>
    </row>
    <row r="88" spans="2:4" x14ac:dyDescent="0.2">
      <c r="B88" s="61">
        <v>84</v>
      </c>
      <c r="C88" s="61">
        <v>3</v>
      </c>
      <c r="D88" s="61">
        <v>1</v>
      </c>
    </row>
    <row r="89" spans="2:4" x14ac:dyDescent="0.2">
      <c r="B89" s="61">
        <v>85</v>
      </c>
      <c r="C89" s="61">
        <v>2</v>
      </c>
      <c r="D89" s="61">
        <v>3</v>
      </c>
    </row>
    <row r="90" spans="2:4" x14ac:dyDescent="0.2">
      <c r="B90" s="61">
        <v>86</v>
      </c>
      <c r="C90" s="61">
        <v>3</v>
      </c>
      <c r="D90" s="61">
        <v>2</v>
      </c>
    </row>
    <row r="91" spans="2:4" x14ac:dyDescent="0.2">
      <c r="B91" s="61">
        <v>87</v>
      </c>
      <c r="C91" s="61">
        <v>4</v>
      </c>
      <c r="D91" s="61">
        <v>2</v>
      </c>
    </row>
    <row r="92" spans="2:4" x14ac:dyDescent="0.2">
      <c r="B92" s="61">
        <v>88</v>
      </c>
      <c r="C92" s="61">
        <v>2</v>
      </c>
      <c r="D92" s="61">
        <v>2</v>
      </c>
    </row>
    <row r="93" spans="2:4" x14ac:dyDescent="0.2">
      <c r="B93" s="61">
        <v>89</v>
      </c>
      <c r="C93" s="61">
        <v>2</v>
      </c>
      <c r="D93" s="61">
        <v>3</v>
      </c>
    </row>
    <row r="94" spans="2:4" x14ac:dyDescent="0.2">
      <c r="B94" s="61">
        <v>90</v>
      </c>
      <c r="C94" s="61">
        <v>2</v>
      </c>
      <c r="D94" s="61">
        <v>2</v>
      </c>
    </row>
    <row r="95" spans="2:4" x14ac:dyDescent="0.2">
      <c r="B95" s="61">
        <v>91</v>
      </c>
      <c r="C95" s="61">
        <v>1</v>
      </c>
      <c r="D95" s="61">
        <v>2</v>
      </c>
    </row>
    <row r="96" spans="2:4" x14ac:dyDescent="0.2">
      <c r="B96" s="61">
        <v>92</v>
      </c>
      <c r="C96" s="61">
        <v>1</v>
      </c>
      <c r="D96" s="61">
        <v>1</v>
      </c>
    </row>
    <row r="97" spans="2:4" x14ac:dyDescent="0.2">
      <c r="B97" s="61">
        <v>93</v>
      </c>
      <c r="C97" s="61">
        <v>1</v>
      </c>
      <c r="D97" s="61">
        <v>3</v>
      </c>
    </row>
    <row r="98" spans="2:4" x14ac:dyDescent="0.2">
      <c r="B98" s="61">
        <v>94</v>
      </c>
      <c r="C98" s="61">
        <v>1</v>
      </c>
      <c r="D98" s="61">
        <v>1</v>
      </c>
    </row>
    <row r="99" spans="2:4" x14ac:dyDescent="0.2">
      <c r="B99" s="61">
        <v>95</v>
      </c>
      <c r="C99" s="61">
        <v>1</v>
      </c>
      <c r="D99" s="61">
        <v>2</v>
      </c>
    </row>
    <row r="100" spans="2:4" s="44" customFormat="1" x14ac:dyDescent="0.2"/>
    <row r="101" spans="2:4" s="44" customFormat="1" x14ac:dyDescent="0.2">
      <c r="B101" s="44" t="s">
        <v>114</v>
      </c>
    </row>
    <row r="102" spans="2:4" s="44" customFormat="1" x14ac:dyDescent="0.2">
      <c r="B102" s="44" t="s">
        <v>87</v>
      </c>
    </row>
    <row r="103" spans="2:4" s="44" customFormat="1" x14ac:dyDescent="0.2">
      <c r="B103" s="44" t="s">
        <v>84</v>
      </c>
    </row>
    <row r="104" spans="2:4" s="44" customFormat="1" x14ac:dyDescent="0.2">
      <c r="B104" s="44" t="s">
        <v>85</v>
      </c>
    </row>
    <row r="105" spans="2:4" s="44" customFormat="1" x14ac:dyDescent="0.2"/>
    <row r="106" spans="2:4" s="44" customFormat="1" x14ac:dyDescent="0.2"/>
    <row r="107" spans="2:4" s="44" customFormat="1" x14ac:dyDescent="0.2"/>
    <row r="108" spans="2:4" s="44" customFormat="1" x14ac:dyDescent="0.2"/>
    <row r="109" spans="2:4" s="44" customFormat="1" x14ac:dyDescent="0.2"/>
    <row r="110" spans="2:4" s="44" customFormat="1" x14ac:dyDescent="0.2"/>
    <row r="111" spans="2:4" s="44" customFormat="1" x14ac:dyDescent="0.2"/>
    <row r="112" spans="2:4"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5"/>
  <sheetViews>
    <sheetView showGridLines="0" zoomScaleNormal="100" workbookViewId="0"/>
  </sheetViews>
  <sheetFormatPr baseColWidth="10" defaultRowHeight="11.25" x14ac:dyDescent="0.2"/>
  <cols>
    <col min="1" max="1" width="3.7109375" style="12" customWidth="1"/>
    <col min="2" max="2" width="19.140625" style="12" customWidth="1"/>
    <col min="3" max="3" width="37.85546875" style="53" customWidth="1"/>
    <col min="4" max="4" width="12.140625" style="48" customWidth="1"/>
    <col min="5" max="5" width="12.140625" style="12" customWidth="1"/>
    <col min="6" max="16384" width="11.42578125" style="12"/>
  </cols>
  <sheetData>
    <row r="1" spans="2:8" ht="12.75" customHeight="1" x14ac:dyDescent="0.2">
      <c r="B1" s="6" t="s">
        <v>78</v>
      </c>
      <c r="C1" s="34"/>
      <c r="D1" s="35"/>
      <c r="E1" s="36"/>
      <c r="F1" s="36"/>
    </row>
    <row r="2" spans="2:8" ht="12.75" customHeight="1" x14ac:dyDescent="0.2">
      <c r="B2" s="6"/>
      <c r="C2" s="34"/>
      <c r="D2" s="35"/>
      <c r="E2" s="36"/>
      <c r="F2" s="36"/>
    </row>
    <row r="3" spans="2:8" ht="12.75" customHeight="1" x14ac:dyDescent="0.2">
      <c r="B3" s="6"/>
      <c r="C3" s="34"/>
      <c r="D3" s="35"/>
      <c r="E3" s="13" t="s">
        <v>49</v>
      </c>
    </row>
    <row r="4" spans="2:8" ht="12.75" customHeight="1" x14ac:dyDescent="0.2">
      <c r="B4" s="6"/>
      <c r="C4" s="34"/>
      <c r="D4" s="35"/>
      <c r="E4" s="13"/>
    </row>
    <row r="5" spans="2:8" ht="12.75" customHeight="1" x14ac:dyDescent="0.2">
      <c r="B5" s="7" t="s">
        <v>63</v>
      </c>
      <c r="C5" s="37"/>
      <c r="D5" s="38" t="s">
        <v>32</v>
      </c>
      <c r="E5" s="38" t="s">
        <v>33</v>
      </c>
    </row>
    <row r="6" spans="2:8" ht="12.75" customHeight="1" x14ac:dyDescent="0.2">
      <c r="B6" s="8" t="s">
        <v>1</v>
      </c>
      <c r="C6" s="39" t="s">
        <v>93</v>
      </c>
      <c r="D6" s="40" t="s">
        <v>31</v>
      </c>
      <c r="E6" s="41" t="s">
        <v>31</v>
      </c>
    </row>
    <row r="7" spans="2:8" ht="12.75" customHeight="1" x14ac:dyDescent="0.2">
      <c r="B7" s="8"/>
      <c r="C7" s="39" t="s">
        <v>91</v>
      </c>
      <c r="D7" s="40">
        <v>-57.3</v>
      </c>
      <c r="E7" s="41">
        <v>-57.3</v>
      </c>
      <c r="H7" s="51"/>
    </row>
    <row r="8" spans="2:8" ht="12.75" customHeight="1" x14ac:dyDescent="0.2">
      <c r="B8" s="8"/>
      <c r="C8" s="39" t="s">
        <v>92</v>
      </c>
      <c r="D8" s="40">
        <v>-10.7</v>
      </c>
      <c r="E8" s="41">
        <v>-10.9</v>
      </c>
      <c r="H8" s="51"/>
    </row>
    <row r="9" spans="2:8" ht="12.75" customHeight="1" x14ac:dyDescent="0.2">
      <c r="B9" s="8" t="s">
        <v>64</v>
      </c>
      <c r="C9" s="39" t="s">
        <v>65</v>
      </c>
      <c r="D9" s="40">
        <v>-44.1</v>
      </c>
      <c r="E9" s="41">
        <v>-45.2</v>
      </c>
      <c r="H9" s="51"/>
    </row>
    <row r="10" spans="2:8" ht="12.75" customHeight="1" x14ac:dyDescent="0.2">
      <c r="B10" s="8"/>
      <c r="C10" s="39" t="s">
        <v>66</v>
      </c>
      <c r="D10" s="40" t="s">
        <v>31</v>
      </c>
      <c r="E10" s="41" t="s">
        <v>31</v>
      </c>
      <c r="G10" s="52"/>
      <c r="H10" s="51"/>
    </row>
    <row r="11" spans="2:8" ht="12.75" customHeight="1" x14ac:dyDescent="0.2">
      <c r="B11" s="8"/>
      <c r="C11" s="39" t="s">
        <v>67</v>
      </c>
      <c r="D11" s="40">
        <v>38.6</v>
      </c>
      <c r="E11" s="41">
        <v>39.700000000000003</v>
      </c>
      <c r="H11" s="51"/>
    </row>
    <row r="12" spans="2:8" ht="12.75" customHeight="1" x14ac:dyDescent="0.2">
      <c r="B12" s="8"/>
      <c r="C12" s="39" t="s">
        <v>68</v>
      </c>
      <c r="D12" s="40">
        <v>81</v>
      </c>
      <c r="E12" s="41">
        <v>82.5</v>
      </c>
      <c r="H12" s="51"/>
    </row>
    <row r="13" spans="2:8" ht="12.75" customHeight="1" x14ac:dyDescent="0.2">
      <c r="B13" s="8" t="s">
        <v>79</v>
      </c>
      <c r="C13" s="8"/>
      <c r="D13" s="40">
        <v>-61.6</v>
      </c>
      <c r="E13" s="41">
        <v>-63.1</v>
      </c>
      <c r="H13" s="51"/>
    </row>
    <row r="14" spans="2:8" ht="12.75" customHeight="1" x14ac:dyDescent="0.2">
      <c r="B14" s="7" t="s">
        <v>94</v>
      </c>
      <c r="C14" s="39"/>
      <c r="D14" s="40"/>
      <c r="E14" s="42"/>
      <c r="G14" s="52"/>
      <c r="H14" s="51"/>
    </row>
    <row r="15" spans="2:8" ht="12.75" customHeight="1" x14ac:dyDescent="0.2">
      <c r="B15" s="8" t="s">
        <v>30</v>
      </c>
      <c r="C15" s="39" t="s">
        <v>38</v>
      </c>
      <c r="D15" s="40" t="s">
        <v>31</v>
      </c>
      <c r="E15" s="40" t="s">
        <v>31</v>
      </c>
      <c r="G15" s="52"/>
      <c r="H15" s="51"/>
    </row>
    <row r="16" spans="2:8" ht="12.75" customHeight="1" x14ac:dyDescent="0.2">
      <c r="B16" s="8"/>
      <c r="C16" s="39" t="s">
        <v>39</v>
      </c>
      <c r="D16" s="40">
        <v>-10.3</v>
      </c>
      <c r="E16" s="41">
        <v>-10.4</v>
      </c>
      <c r="H16" s="51"/>
    </row>
    <row r="17" spans="2:8" ht="12.75" customHeight="1" x14ac:dyDescent="0.2">
      <c r="B17" s="8" t="s">
        <v>86</v>
      </c>
      <c r="C17" s="39" t="s">
        <v>2</v>
      </c>
      <c r="D17" s="40" t="s">
        <v>31</v>
      </c>
      <c r="E17" s="40" t="s">
        <v>31</v>
      </c>
      <c r="G17" s="52"/>
      <c r="H17" s="51"/>
    </row>
    <row r="18" spans="2:8" ht="12.75" customHeight="1" x14ac:dyDescent="0.2">
      <c r="B18" s="8"/>
      <c r="C18" s="39" t="s">
        <v>3</v>
      </c>
      <c r="D18" s="40">
        <v>9.3000000000000007</v>
      </c>
      <c r="E18" s="41">
        <v>9.1</v>
      </c>
      <c r="H18" s="51"/>
    </row>
    <row r="19" spans="2:8" ht="12.75" customHeight="1" x14ac:dyDescent="0.2">
      <c r="B19" s="8"/>
      <c r="C19" s="39" t="s">
        <v>4</v>
      </c>
      <c r="D19" s="40">
        <v>2.8</v>
      </c>
      <c r="E19" s="41">
        <v>3.2</v>
      </c>
      <c r="H19" s="51"/>
    </row>
    <row r="20" spans="2:8" ht="12.75" customHeight="1" x14ac:dyDescent="0.2">
      <c r="B20" s="8"/>
      <c r="C20" s="39" t="s">
        <v>54</v>
      </c>
      <c r="D20" s="40">
        <v>-12.3</v>
      </c>
      <c r="E20" s="41">
        <v>-12.5</v>
      </c>
      <c r="H20" s="51"/>
    </row>
    <row r="21" spans="2:8" ht="12.75" customHeight="1" x14ac:dyDescent="0.2">
      <c r="B21" s="8" t="s">
        <v>5</v>
      </c>
      <c r="C21" s="39">
        <v>1</v>
      </c>
      <c r="D21" s="40" t="s">
        <v>31</v>
      </c>
      <c r="E21" s="40" t="s">
        <v>31</v>
      </c>
      <c r="G21" s="52"/>
      <c r="H21" s="51"/>
    </row>
    <row r="22" spans="2:8" ht="12.75" customHeight="1" x14ac:dyDescent="0.2">
      <c r="B22" s="8"/>
      <c r="C22" s="39">
        <v>2</v>
      </c>
      <c r="D22" s="40">
        <v>-17.899999999999999</v>
      </c>
      <c r="E22" s="41">
        <v>-17.899999999999999</v>
      </c>
      <c r="H22" s="51"/>
    </row>
    <row r="23" spans="2:8" ht="12.75" customHeight="1" x14ac:dyDescent="0.2">
      <c r="B23" s="8"/>
      <c r="C23" s="39" t="s">
        <v>55</v>
      </c>
      <c r="D23" s="40">
        <v>-34</v>
      </c>
      <c r="E23" s="41">
        <v>-34.299999999999997</v>
      </c>
      <c r="H23" s="51"/>
    </row>
    <row r="24" spans="2:8" ht="12.75" customHeight="1" x14ac:dyDescent="0.2">
      <c r="B24" s="8" t="s">
        <v>6</v>
      </c>
      <c r="C24" s="39" t="s">
        <v>7</v>
      </c>
      <c r="D24" s="40" t="s">
        <v>31</v>
      </c>
      <c r="E24" s="40" t="s">
        <v>31</v>
      </c>
      <c r="G24" s="52"/>
      <c r="H24" s="51"/>
    </row>
    <row r="25" spans="2:8" ht="12.75" customHeight="1" x14ac:dyDescent="0.2">
      <c r="B25" s="8"/>
      <c r="C25" s="39">
        <v>1</v>
      </c>
      <c r="D25" s="40" t="s">
        <v>34</v>
      </c>
      <c r="E25" s="41" t="s">
        <v>34</v>
      </c>
      <c r="G25" s="52"/>
      <c r="H25" s="51"/>
    </row>
    <row r="26" spans="2:8" ht="12.75" customHeight="1" x14ac:dyDescent="0.2">
      <c r="B26" s="8"/>
      <c r="C26" s="39" t="s">
        <v>56</v>
      </c>
      <c r="D26" s="40">
        <v>4.5999999999999996</v>
      </c>
      <c r="E26" s="41">
        <v>4.5</v>
      </c>
      <c r="H26" s="51"/>
    </row>
    <row r="27" spans="2:8" ht="12.75" customHeight="1" x14ac:dyDescent="0.2">
      <c r="B27" s="7" t="s">
        <v>69</v>
      </c>
      <c r="C27" s="39"/>
      <c r="D27" s="42"/>
      <c r="E27" s="42"/>
      <c r="G27" s="52"/>
      <c r="H27" s="51"/>
    </row>
    <row r="28" spans="2:8" ht="12.75" customHeight="1" x14ac:dyDescent="0.2">
      <c r="B28" s="9" t="s">
        <v>70</v>
      </c>
      <c r="C28" s="39"/>
      <c r="D28" s="42"/>
      <c r="E28" s="41">
        <v>21.4</v>
      </c>
      <c r="H28" s="51"/>
    </row>
    <row r="29" spans="2:8" ht="12.75" customHeight="1" x14ac:dyDescent="0.2">
      <c r="B29" s="10" t="s">
        <v>35</v>
      </c>
      <c r="C29" s="9" t="s">
        <v>37</v>
      </c>
      <c r="D29" s="43" t="s">
        <v>36</v>
      </c>
      <c r="E29" s="41">
        <v>10.4</v>
      </c>
      <c r="H29" s="51"/>
    </row>
    <row r="30" spans="2:8" ht="12.75" customHeight="1" x14ac:dyDescent="0.2">
      <c r="B30" s="10"/>
      <c r="C30" s="9" t="s">
        <v>40</v>
      </c>
      <c r="D30" s="43" t="s">
        <v>36</v>
      </c>
      <c r="E30" s="41">
        <v>23.8</v>
      </c>
      <c r="H30" s="51"/>
    </row>
    <row r="31" spans="2:8" ht="12.75" customHeight="1" x14ac:dyDescent="0.2">
      <c r="B31" s="10"/>
      <c r="C31" s="9" t="s">
        <v>41</v>
      </c>
      <c r="D31" s="43" t="s">
        <v>36</v>
      </c>
      <c r="E31" s="41" t="s">
        <v>34</v>
      </c>
      <c r="G31" s="52"/>
      <c r="H31" s="51"/>
    </row>
    <row r="32" spans="2:8" ht="12.75" customHeight="1" x14ac:dyDescent="0.2">
      <c r="B32" s="10"/>
      <c r="C32" s="9" t="s">
        <v>42</v>
      </c>
      <c r="D32" s="43" t="s">
        <v>36</v>
      </c>
      <c r="E32" s="41" t="s">
        <v>31</v>
      </c>
      <c r="G32" s="52"/>
      <c r="H32" s="51"/>
    </row>
    <row r="33" spans="2:8" ht="12.75" customHeight="1" x14ac:dyDescent="0.2">
      <c r="B33" s="10" t="s">
        <v>71</v>
      </c>
      <c r="C33" s="9" t="s">
        <v>43</v>
      </c>
      <c r="D33" s="43" t="s">
        <v>36</v>
      </c>
      <c r="E33" s="41">
        <v>12.7</v>
      </c>
      <c r="H33" s="51"/>
    </row>
    <row r="34" spans="2:8" ht="12.75" customHeight="1" x14ac:dyDescent="0.2">
      <c r="B34" s="10"/>
      <c r="C34" s="9" t="s">
        <v>44</v>
      </c>
      <c r="D34" s="43" t="s">
        <v>36</v>
      </c>
      <c r="E34" s="41" t="s">
        <v>31</v>
      </c>
    </row>
    <row r="35" spans="2:8" ht="12.75" customHeight="1" x14ac:dyDescent="0.2">
      <c r="B35" s="10"/>
      <c r="C35" s="9" t="s">
        <v>45</v>
      </c>
      <c r="D35" s="43" t="s">
        <v>36</v>
      </c>
      <c r="E35" s="41">
        <v>-6</v>
      </c>
    </row>
    <row r="36" spans="2:8" ht="12.75" customHeight="1" x14ac:dyDescent="0.2">
      <c r="B36" s="10"/>
      <c r="C36" s="9" t="s">
        <v>46</v>
      </c>
      <c r="D36" s="43" t="s">
        <v>36</v>
      </c>
      <c r="E36" s="41">
        <v>-9.4</v>
      </c>
    </row>
    <row r="37" spans="2:8" ht="12.75" customHeight="1" x14ac:dyDescent="0.2">
      <c r="B37" s="7" t="s">
        <v>72</v>
      </c>
      <c r="C37" s="39"/>
      <c r="D37" s="40"/>
      <c r="E37" s="42"/>
    </row>
    <row r="38" spans="2:8" ht="12.75" customHeight="1" x14ac:dyDescent="0.2">
      <c r="B38" s="8" t="s">
        <v>50</v>
      </c>
      <c r="C38" s="8"/>
      <c r="D38" s="40">
        <v>3.5750000000000002</v>
      </c>
      <c r="E38" s="43" t="s">
        <v>36</v>
      </c>
    </row>
    <row r="39" spans="2:8" ht="12.75" customHeight="1" x14ac:dyDescent="0.2">
      <c r="B39" s="8" t="s">
        <v>57</v>
      </c>
      <c r="C39" s="8"/>
      <c r="D39" s="40">
        <v>1.5049999999999999</v>
      </c>
      <c r="E39" s="43" t="s">
        <v>36</v>
      </c>
    </row>
    <row r="40" spans="2:8" ht="14.25" customHeight="1" x14ac:dyDescent="0.2">
      <c r="B40" s="8" t="s">
        <v>8</v>
      </c>
      <c r="C40" s="39" t="s">
        <v>119</v>
      </c>
      <c r="D40" s="40">
        <v>7</v>
      </c>
      <c r="E40" s="43" t="s">
        <v>36</v>
      </c>
    </row>
    <row r="41" spans="2:8" ht="15" customHeight="1" x14ac:dyDescent="0.2">
      <c r="B41" s="8"/>
      <c r="C41" s="39" t="s">
        <v>120</v>
      </c>
      <c r="D41" s="40" t="s">
        <v>34</v>
      </c>
      <c r="E41" s="43" t="s">
        <v>36</v>
      </c>
    </row>
    <row r="42" spans="2:8" ht="14.25" customHeight="1" x14ac:dyDescent="0.2">
      <c r="B42" s="8"/>
      <c r="C42" s="39" t="s">
        <v>121</v>
      </c>
      <c r="D42" s="40">
        <v>-4.4000000000000004</v>
      </c>
      <c r="E42" s="43" t="s">
        <v>36</v>
      </c>
    </row>
    <row r="43" spans="2:8" ht="15" customHeight="1" x14ac:dyDescent="0.2">
      <c r="B43" s="8"/>
      <c r="C43" s="39" t="s">
        <v>122</v>
      </c>
      <c r="D43" s="40" t="s">
        <v>31</v>
      </c>
      <c r="E43" s="43" t="s">
        <v>36</v>
      </c>
    </row>
    <row r="44" spans="2:8" ht="12.75" customHeight="1" x14ac:dyDescent="0.2">
      <c r="B44" s="8" t="s">
        <v>9</v>
      </c>
      <c r="C44" s="39" t="s">
        <v>10</v>
      </c>
      <c r="D44" s="40" t="s">
        <v>31</v>
      </c>
      <c r="E44" s="43" t="s">
        <v>36</v>
      </c>
    </row>
    <row r="45" spans="2:8" ht="12.75" customHeight="1" x14ac:dyDescent="0.2">
      <c r="B45" s="8"/>
      <c r="C45" s="39" t="s">
        <v>11</v>
      </c>
      <c r="D45" s="40" t="s">
        <v>34</v>
      </c>
      <c r="E45" s="43" t="s">
        <v>36</v>
      </c>
    </row>
    <row r="46" spans="2:8" ht="12.75" customHeight="1" x14ac:dyDescent="0.2">
      <c r="B46" s="8"/>
      <c r="C46" s="39" t="s">
        <v>12</v>
      </c>
      <c r="D46" s="40">
        <v>-5.8</v>
      </c>
      <c r="E46" s="43" t="s">
        <v>36</v>
      </c>
    </row>
    <row r="47" spans="2:8" ht="12.75" customHeight="1" x14ac:dyDescent="0.2">
      <c r="B47" s="8"/>
      <c r="C47" s="39" t="s">
        <v>58</v>
      </c>
      <c r="D47" s="40">
        <v>-14.8</v>
      </c>
      <c r="E47" s="43" t="s">
        <v>36</v>
      </c>
    </row>
    <row r="49" spans="2:2" x14ac:dyDescent="0.2">
      <c r="B49" s="12" t="s">
        <v>51</v>
      </c>
    </row>
    <row r="50" spans="2:2" x14ac:dyDescent="0.2">
      <c r="B50" s="12" t="s">
        <v>98</v>
      </c>
    </row>
    <row r="51" spans="2:2" x14ac:dyDescent="0.2">
      <c r="B51" s="12" t="s">
        <v>95</v>
      </c>
    </row>
    <row r="52" spans="2:2" x14ac:dyDescent="0.2">
      <c r="B52" s="12" t="s">
        <v>96</v>
      </c>
    </row>
    <row r="53" spans="2:2" x14ac:dyDescent="0.2">
      <c r="B53" s="12" t="s">
        <v>97</v>
      </c>
    </row>
    <row r="54" spans="2:2" x14ac:dyDescent="0.2">
      <c r="B54" s="12" t="s">
        <v>99</v>
      </c>
    </row>
    <row r="55" spans="2:2" x14ac:dyDescent="0.2">
      <c r="B55" s="12" t="s">
        <v>100</v>
      </c>
    </row>
  </sheetData>
  <sheetProtection selectLockedCells="1" selectUnlockedCells="1"/>
  <mergeCells count="13">
    <mergeCell ref="B40:B43"/>
    <mergeCell ref="B44:B47"/>
    <mergeCell ref="B29:B32"/>
    <mergeCell ref="B33:B36"/>
    <mergeCell ref="B21:B23"/>
    <mergeCell ref="B24:B26"/>
    <mergeCell ref="B38:C38"/>
    <mergeCell ref="B39:C39"/>
    <mergeCell ref="B6:B8"/>
    <mergeCell ref="B9:B12"/>
    <mergeCell ref="B13:C13"/>
    <mergeCell ref="B17:B20"/>
    <mergeCell ref="B15:B16"/>
  </mergeCells>
  <phoneticPr fontId="20"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4"/>
  <sheetViews>
    <sheetView showGridLines="0" workbookViewId="0"/>
  </sheetViews>
  <sheetFormatPr baseColWidth="10" defaultRowHeight="11.25" x14ac:dyDescent="0.2"/>
  <cols>
    <col min="1" max="1" width="3.7109375" style="12" customWidth="1"/>
    <col min="2" max="2" width="25.42578125" style="12" customWidth="1"/>
    <col min="3" max="3" width="11.7109375" style="12" customWidth="1"/>
    <col min="4" max="4" width="11.140625" style="12" customWidth="1"/>
    <col min="5" max="6" width="11.42578125" style="12"/>
    <col min="7" max="7" width="11.140625" style="12" customWidth="1"/>
    <col min="8" max="16384" width="11.42578125" style="12"/>
  </cols>
  <sheetData>
    <row r="1" spans="2:9" x14ac:dyDescent="0.2">
      <c r="B1" s="11" t="s">
        <v>109</v>
      </c>
    </row>
    <row r="2" spans="2:9" x14ac:dyDescent="0.2">
      <c r="B2" s="11"/>
    </row>
    <row r="3" spans="2:9" x14ac:dyDescent="0.2">
      <c r="B3" s="11"/>
      <c r="G3" s="13" t="s">
        <v>52</v>
      </c>
    </row>
    <row r="4" spans="2:9" x14ac:dyDescent="0.2">
      <c r="B4" s="11"/>
      <c r="G4" s="13"/>
    </row>
    <row r="5" spans="2:9" ht="21" customHeight="1" x14ac:dyDescent="0.2">
      <c r="B5" s="14"/>
      <c r="C5" s="5" t="s">
        <v>15</v>
      </c>
      <c r="D5" s="5" t="s">
        <v>16</v>
      </c>
      <c r="E5" s="5" t="s">
        <v>17</v>
      </c>
      <c r="F5" s="1" t="s">
        <v>62</v>
      </c>
      <c r="G5" s="5" t="s">
        <v>18</v>
      </c>
      <c r="I5" s="11"/>
    </row>
    <row r="6" spans="2:9" x14ac:dyDescent="0.2">
      <c r="B6" s="14" t="s">
        <v>19</v>
      </c>
      <c r="C6" s="25">
        <v>5.0999999999999996</v>
      </c>
      <c r="D6" s="25">
        <v>1.6</v>
      </c>
      <c r="E6" s="25">
        <v>-2.7</v>
      </c>
      <c r="F6" s="22">
        <v>1.4</v>
      </c>
      <c r="G6" s="25">
        <v>-0.5</v>
      </c>
    </row>
    <row r="7" spans="2:9" x14ac:dyDescent="0.2">
      <c r="B7" s="24" t="s">
        <v>74</v>
      </c>
      <c r="C7" s="25">
        <v>6.3</v>
      </c>
      <c r="D7" s="25">
        <v>3.3</v>
      </c>
      <c r="E7" s="25">
        <v>0</v>
      </c>
      <c r="F7" s="22">
        <v>2.6</v>
      </c>
      <c r="G7" s="25">
        <v>-0.2</v>
      </c>
    </row>
    <row r="8" spans="2:9" x14ac:dyDescent="0.2">
      <c r="B8" s="24" t="s">
        <v>75</v>
      </c>
      <c r="C8" s="25">
        <v>4.4000000000000004</v>
      </c>
      <c r="D8" s="25">
        <v>3.6</v>
      </c>
      <c r="E8" s="25">
        <v>2.2000000000000002</v>
      </c>
      <c r="F8" s="22">
        <v>-1.4</v>
      </c>
      <c r="G8" s="25">
        <v>0.9</v>
      </c>
    </row>
    <row r="9" spans="2:9" s="11" customFormat="1" x14ac:dyDescent="0.2">
      <c r="B9" s="16" t="s">
        <v>20</v>
      </c>
      <c r="C9" s="32">
        <v>5.4</v>
      </c>
      <c r="D9" s="32">
        <v>2.5</v>
      </c>
      <c r="E9" s="32">
        <v>-0.9</v>
      </c>
      <c r="F9" s="32">
        <v>1.1000000000000001</v>
      </c>
      <c r="G9" s="32">
        <v>0</v>
      </c>
    </row>
    <row r="10" spans="2:9" ht="15" customHeight="1" x14ac:dyDescent="0.2">
      <c r="B10" s="31"/>
    </row>
    <row r="11" spans="2:9" ht="53.25" customHeight="1" x14ac:dyDescent="0.2">
      <c r="B11" s="33" t="s">
        <v>110</v>
      </c>
      <c r="C11" s="33"/>
      <c r="D11" s="33"/>
      <c r="E11" s="33"/>
      <c r="F11" s="33"/>
      <c r="G11" s="33"/>
    </row>
    <row r="12" spans="2:9" ht="28.5" customHeight="1" x14ac:dyDescent="0.2">
      <c r="B12" s="28" t="s">
        <v>111</v>
      </c>
      <c r="C12" s="28"/>
      <c r="D12" s="28"/>
      <c r="E12" s="28"/>
      <c r="F12" s="28"/>
      <c r="G12" s="28"/>
    </row>
    <row r="13" spans="2:9" x14ac:dyDescent="0.2">
      <c r="B13" s="12" t="s">
        <v>112</v>
      </c>
    </row>
    <row r="14" spans="2:9" x14ac:dyDescent="0.2">
      <c r="B14" s="12" t="s">
        <v>100</v>
      </c>
    </row>
  </sheetData>
  <sheetProtection selectLockedCells="1" selectUnlockedCells="1"/>
  <mergeCells count="2">
    <mergeCell ref="B11:G11"/>
    <mergeCell ref="B12:G12"/>
  </mergeCells>
  <phoneticPr fontId="20"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2"/>
  <sheetViews>
    <sheetView showGridLines="0" topLeftCell="A2" workbookViewId="0"/>
  </sheetViews>
  <sheetFormatPr baseColWidth="10" defaultRowHeight="11.25" x14ac:dyDescent="0.2"/>
  <cols>
    <col min="1" max="1" width="3.7109375" style="12" customWidth="1"/>
    <col min="2" max="2" width="32.140625" style="12" customWidth="1"/>
    <col min="3" max="3" width="11.85546875" style="12" customWidth="1"/>
    <col min="4" max="4" width="17.7109375" style="12" customWidth="1"/>
    <col min="5" max="8" width="11.85546875" style="12" customWidth="1"/>
    <col min="9" max="257" width="11.42578125" style="12"/>
    <col min="258" max="258" width="28.7109375" style="12" customWidth="1"/>
    <col min="259" max="264" width="11.85546875" style="12" customWidth="1"/>
    <col min="265" max="513" width="11.42578125" style="12"/>
    <col min="514" max="514" width="28.7109375" style="12" customWidth="1"/>
    <col min="515" max="520" width="11.85546875" style="12" customWidth="1"/>
    <col min="521" max="769" width="11.42578125" style="12"/>
    <col min="770" max="770" width="28.7109375" style="12" customWidth="1"/>
    <col min="771" max="776" width="11.85546875" style="12" customWidth="1"/>
    <col min="777" max="1025" width="11.42578125" style="12"/>
    <col min="1026" max="1026" width="28.7109375" style="12" customWidth="1"/>
    <col min="1027" max="1032" width="11.85546875" style="12" customWidth="1"/>
    <col min="1033" max="1281" width="11.42578125" style="12"/>
    <col min="1282" max="1282" width="28.7109375" style="12" customWidth="1"/>
    <col min="1283" max="1288" width="11.85546875" style="12" customWidth="1"/>
    <col min="1289" max="1537" width="11.42578125" style="12"/>
    <col min="1538" max="1538" width="28.7109375" style="12" customWidth="1"/>
    <col min="1539" max="1544" width="11.85546875" style="12" customWidth="1"/>
    <col min="1545" max="1793" width="11.42578125" style="12"/>
    <col min="1794" max="1794" width="28.7109375" style="12" customWidth="1"/>
    <col min="1795" max="1800" width="11.85546875" style="12" customWidth="1"/>
    <col min="1801" max="2049" width="11.42578125" style="12"/>
    <col min="2050" max="2050" width="28.7109375" style="12" customWidth="1"/>
    <col min="2051" max="2056" width="11.85546875" style="12" customWidth="1"/>
    <col min="2057" max="2305" width="11.42578125" style="12"/>
    <col min="2306" max="2306" width="28.7109375" style="12" customWidth="1"/>
    <col min="2307" max="2312" width="11.85546875" style="12" customWidth="1"/>
    <col min="2313" max="2561" width="11.42578125" style="12"/>
    <col min="2562" max="2562" width="28.7109375" style="12" customWidth="1"/>
    <col min="2563" max="2568" width="11.85546875" style="12" customWidth="1"/>
    <col min="2569" max="2817" width="11.42578125" style="12"/>
    <col min="2818" max="2818" width="28.7109375" style="12" customWidth="1"/>
    <col min="2819" max="2824" width="11.85546875" style="12" customWidth="1"/>
    <col min="2825" max="3073" width="11.42578125" style="12"/>
    <col min="3074" max="3074" width="28.7109375" style="12" customWidth="1"/>
    <col min="3075" max="3080" width="11.85546875" style="12" customWidth="1"/>
    <col min="3081" max="3329" width="11.42578125" style="12"/>
    <col min="3330" max="3330" width="28.7109375" style="12" customWidth="1"/>
    <col min="3331" max="3336" width="11.85546875" style="12" customWidth="1"/>
    <col min="3337" max="3585" width="11.42578125" style="12"/>
    <col min="3586" max="3586" width="28.7109375" style="12" customWidth="1"/>
    <col min="3587" max="3592" width="11.85546875" style="12" customWidth="1"/>
    <col min="3593" max="3841" width="11.42578125" style="12"/>
    <col min="3842" max="3842" width="28.7109375" style="12" customWidth="1"/>
    <col min="3843" max="3848" width="11.85546875" style="12" customWidth="1"/>
    <col min="3849" max="4097" width="11.42578125" style="12"/>
    <col min="4098" max="4098" width="28.7109375" style="12" customWidth="1"/>
    <col min="4099" max="4104" width="11.85546875" style="12" customWidth="1"/>
    <col min="4105" max="4353" width="11.42578125" style="12"/>
    <col min="4354" max="4354" width="28.7109375" style="12" customWidth="1"/>
    <col min="4355" max="4360" width="11.85546875" style="12" customWidth="1"/>
    <col min="4361" max="4609" width="11.42578125" style="12"/>
    <col min="4610" max="4610" width="28.7109375" style="12" customWidth="1"/>
    <col min="4611" max="4616" width="11.85546875" style="12" customWidth="1"/>
    <col min="4617" max="4865" width="11.42578125" style="12"/>
    <col min="4866" max="4866" width="28.7109375" style="12" customWidth="1"/>
    <col min="4867" max="4872" width="11.85546875" style="12" customWidth="1"/>
    <col min="4873" max="5121" width="11.42578125" style="12"/>
    <col min="5122" max="5122" width="28.7109375" style="12" customWidth="1"/>
    <col min="5123" max="5128" width="11.85546875" style="12" customWidth="1"/>
    <col min="5129" max="5377" width="11.42578125" style="12"/>
    <col min="5378" max="5378" width="28.7109375" style="12" customWidth="1"/>
    <col min="5379" max="5384" width="11.85546875" style="12" customWidth="1"/>
    <col min="5385" max="5633" width="11.42578125" style="12"/>
    <col min="5634" max="5634" width="28.7109375" style="12" customWidth="1"/>
    <col min="5635" max="5640" width="11.85546875" style="12" customWidth="1"/>
    <col min="5641" max="5889" width="11.42578125" style="12"/>
    <col min="5890" max="5890" width="28.7109375" style="12" customWidth="1"/>
    <col min="5891" max="5896" width="11.85546875" style="12" customWidth="1"/>
    <col min="5897" max="6145" width="11.42578125" style="12"/>
    <col min="6146" max="6146" width="28.7109375" style="12" customWidth="1"/>
    <col min="6147" max="6152" width="11.85546875" style="12" customWidth="1"/>
    <col min="6153" max="6401" width="11.42578125" style="12"/>
    <col min="6402" max="6402" width="28.7109375" style="12" customWidth="1"/>
    <col min="6403" max="6408" width="11.85546875" style="12" customWidth="1"/>
    <col min="6409" max="6657" width="11.42578125" style="12"/>
    <col min="6658" max="6658" width="28.7109375" style="12" customWidth="1"/>
    <col min="6659" max="6664" width="11.85546875" style="12" customWidth="1"/>
    <col min="6665" max="6913" width="11.42578125" style="12"/>
    <col min="6914" max="6914" width="28.7109375" style="12" customWidth="1"/>
    <col min="6915" max="6920" width="11.85546875" style="12" customWidth="1"/>
    <col min="6921" max="7169" width="11.42578125" style="12"/>
    <col min="7170" max="7170" width="28.7109375" style="12" customWidth="1"/>
    <col min="7171" max="7176" width="11.85546875" style="12" customWidth="1"/>
    <col min="7177" max="7425" width="11.42578125" style="12"/>
    <col min="7426" max="7426" width="28.7109375" style="12" customWidth="1"/>
    <col min="7427" max="7432" width="11.85546875" style="12" customWidth="1"/>
    <col min="7433" max="7681" width="11.42578125" style="12"/>
    <col min="7682" max="7682" width="28.7109375" style="12" customWidth="1"/>
    <col min="7683" max="7688" width="11.85546875" style="12" customWidth="1"/>
    <col min="7689" max="7937" width="11.42578125" style="12"/>
    <col min="7938" max="7938" width="28.7109375" style="12" customWidth="1"/>
    <col min="7939" max="7944" width="11.85546875" style="12" customWidth="1"/>
    <col min="7945" max="8193" width="11.42578125" style="12"/>
    <col min="8194" max="8194" width="28.7109375" style="12" customWidth="1"/>
    <col min="8195" max="8200" width="11.85546875" style="12" customWidth="1"/>
    <col min="8201" max="8449" width="11.42578125" style="12"/>
    <col min="8450" max="8450" width="28.7109375" style="12" customWidth="1"/>
    <col min="8451" max="8456" width="11.85546875" style="12" customWidth="1"/>
    <col min="8457" max="8705" width="11.42578125" style="12"/>
    <col min="8706" max="8706" width="28.7109375" style="12" customWidth="1"/>
    <col min="8707" max="8712" width="11.85546875" style="12" customWidth="1"/>
    <col min="8713" max="8961" width="11.42578125" style="12"/>
    <col min="8962" max="8962" width="28.7109375" style="12" customWidth="1"/>
    <col min="8963" max="8968" width="11.85546875" style="12" customWidth="1"/>
    <col min="8969" max="9217" width="11.42578125" style="12"/>
    <col min="9218" max="9218" width="28.7109375" style="12" customWidth="1"/>
    <col min="9219" max="9224" width="11.85546875" style="12" customWidth="1"/>
    <col min="9225" max="9473" width="11.42578125" style="12"/>
    <col min="9474" max="9474" width="28.7109375" style="12" customWidth="1"/>
    <col min="9475" max="9480" width="11.85546875" style="12" customWidth="1"/>
    <col min="9481" max="9729" width="11.42578125" style="12"/>
    <col min="9730" max="9730" width="28.7109375" style="12" customWidth="1"/>
    <col min="9731" max="9736" width="11.85546875" style="12" customWidth="1"/>
    <col min="9737" max="9985" width="11.42578125" style="12"/>
    <col min="9986" max="9986" width="28.7109375" style="12" customWidth="1"/>
    <col min="9987" max="9992" width="11.85546875" style="12" customWidth="1"/>
    <col min="9993" max="10241" width="11.42578125" style="12"/>
    <col min="10242" max="10242" width="28.7109375" style="12" customWidth="1"/>
    <col min="10243" max="10248" width="11.85546875" style="12" customWidth="1"/>
    <col min="10249" max="10497" width="11.42578125" style="12"/>
    <col min="10498" max="10498" width="28.7109375" style="12" customWidth="1"/>
    <col min="10499" max="10504" width="11.85546875" style="12" customWidth="1"/>
    <col min="10505" max="10753" width="11.42578125" style="12"/>
    <col min="10754" max="10754" width="28.7109375" style="12" customWidth="1"/>
    <col min="10755" max="10760" width="11.85546875" style="12" customWidth="1"/>
    <col min="10761" max="11009" width="11.42578125" style="12"/>
    <col min="11010" max="11010" width="28.7109375" style="12" customWidth="1"/>
    <col min="11011" max="11016" width="11.85546875" style="12" customWidth="1"/>
    <col min="11017" max="11265" width="11.42578125" style="12"/>
    <col min="11266" max="11266" width="28.7109375" style="12" customWidth="1"/>
    <col min="11267" max="11272" width="11.85546875" style="12" customWidth="1"/>
    <col min="11273" max="11521" width="11.42578125" style="12"/>
    <col min="11522" max="11522" width="28.7109375" style="12" customWidth="1"/>
    <col min="11523" max="11528" width="11.85546875" style="12" customWidth="1"/>
    <col min="11529" max="11777" width="11.42578125" style="12"/>
    <col min="11778" max="11778" width="28.7109375" style="12" customWidth="1"/>
    <col min="11779" max="11784" width="11.85546875" style="12" customWidth="1"/>
    <col min="11785" max="12033" width="11.42578125" style="12"/>
    <col min="12034" max="12034" width="28.7109375" style="12" customWidth="1"/>
    <col min="12035" max="12040" width="11.85546875" style="12" customWidth="1"/>
    <col min="12041" max="12289" width="11.42578125" style="12"/>
    <col min="12290" max="12290" width="28.7109375" style="12" customWidth="1"/>
    <col min="12291" max="12296" width="11.85546875" style="12" customWidth="1"/>
    <col min="12297" max="12545" width="11.42578125" style="12"/>
    <col min="12546" max="12546" width="28.7109375" style="12" customWidth="1"/>
    <col min="12547" max="12552" width="11.85546875" style="12" customWidth="1"/>
    <col min="12553" max="12801" width="11.42578125" style="12"/>
    <col min="12802" max="12802" width="28.7109375" style="12" customWidth="1"/>
    <col min="12803" max="12808" width="11.85546875" style="12" customWidth="1"/>
    <col min="12809" max="13057" width="11.42578125" style="12"/>
    <col min="13058" max="13058" width="28.7109375" style="12" customWidth="1"/>
    <col min="13059" max="13064" width="11.85546875" style="12" customWidth="1"/>
    <col min="13065" max="13313" width="11.42578125" style="12"/>
    <col min="13314" max="13314" width="28.7109375" style="12" customWidth="1"/>
    <col min="13315" max="13320" width="11.85546875" style="12" customWidth="1"/>
    <col min="13321" max="13569" width="11.42578125" style="12"/>
    <col min="13570" max="13570" width="28.7109375" style="12" customWidth="1"/>
    <col min="13571" max="13576" width="11.85546875" style="12" customWidth="1"/>
    <col min="13577" max="13825" width="11.42578125" style="12"/>
    <col min="13826" max="13826" width="28.7109375" style="12" customWidth="1"/>
    <col min="13827" max="13832" width="11.85546875" style="12" customWidth="1"/>
    <col min="13833" max="14081" width="11.42578125" style="12"/>
    <col min="14082" max="14082" width="28.7109375" style="12" customWidth="1"/>
    <col min="14083" max="14088" width="11.85546875" style="12" customWidth="1"/>
    <col min="14089" max="14337" width="11.42578125" style="12"/>
    <col min="14338" max="14338" width="28.7109375" style="12" customWidth="1"/>
    <col min="14339" max="14344" width="11.85546875" style="12" customWidth="1"/>
    <col min="14345" max="14593" width="11.42578125" style="12"/>
    <col min="14594" max="14594" width="28.7109375" style="12" customWidth="1"/>
    <col min="14595" max="14600" width="11.85546875" style="12" customWidth="1"/>
    <col min="14601" max="14849" width="11.42578125" style="12"/>
    <col min="14850" max="14850" width="28.7109375" style="12" customWidth="1"/>
    <col min="14851" max="14856" width="11.85546875" style="12" customWidth="1"/>
    <col min="14857" max="15105" width="11.42578125" style="12"/>
    <col min="15106" max="15106" width="28.7109375" style="12" customWidth="1"/>
    <col min="15107" max="15112" width="11.85546875" style="12" customWidth="1"/>
    <col min="15113" max="15361" width="11.42578125" style="12"/>
    <col min="15362" max="15362" width="28.7109375" style="12" customWidth="1"/>
    <col min="15363" max="15368" width="11.85546875" style="12" customWidth="1"/>
    <col min="15369" max="15617" width="11.42578125" style="12"/>
    <col min="15618" max="15618" width="28.7109375" style="12" customWidth="1"/>
    <col min="15619" max="15624" width="11.85546875" style="12" customWidth="1"/>
    <col min="15625" max="15873" width="11.42578125" style="12"/>
    <col min="15874" max="15874" width="28.7109375" style="12" customWidth="1"/>
    <col min="15875" max="15880" width="11.85546875" style="12" customWidth="1"/>
    <col min="15881" max="16129" width="11.42578125" style="12"/>
    <col min="16130" max="16130" width="28.7109375" style="12" customWidth="1"/>
    <col min="16131" max="16136" width="11.85546875" style="12" customWidth="1"/>
    <col min="16137" max="16384" width="11.42578125" style="12"/>
  </cols>
  <sheetData>
    <row r="1" spans="2:13" ht="11.25" hidden="1" customHeight="1" x14ac:dyDescent="0.2">
      <c r="B1" s="11" t="s">
        <v>101</v>
      </c>
    </row>
    <row r="2" spans="2:13" x14ac:dyDescent="0.2">
      <c r="B2" s="11"/>
    </row>
    <row r="3" spans="2:13" x14ac:dyDescent="0.2">
      <c r="B3" s="11"/>
      <c r="G3" s="13" t="s">
        <v>49</v>
      </c>
    </row>
    <row r="4" spans="2:13" x14ac:dyDescent="0.2">
      <c r="B4" s="11"/>
      <c r="G4" s="13"/>
    </row>
    <row r="5" spans="2:13" ht="12.75" customHeight="1" x14ac:dyDescent="0.2">
      <c r="B5" s="11"/>
      <c r="D5" s="19" t="s">
        <v>115</v>
      </c>
      <c r="E5" s="20"/>
      <c r="F5" s="20"/>
      <c r="G5" s="21"/>
    </row>
    <row r="6" spans="2:13" s="11" customFormat="1" ht="42.75" customHeight="1" x14ac:dyDescent="0.2">
      <c r="B6" s="2"/>
      <c r="C6" s="3" t="s">
        <v>116</v>
      </c>
      <c r="D6" s="3" t="s">
        <v>21</v>
      </c>
      <c r="E6" s="4" t="s">
        <v>117</v>
      </c>
      <c r="F6" s="4" t="s">
        <v>22</v>
      </c>
      <c r="G6" s="4" t="s">
        <v>118</v>
      </c>
    </row>
    <row r="7" spans="2:13" x14ac:dyDescent="0.2">
      <c r="B7" s="16" t="s">
        <v>23</v>
      </c>
      <c r="C7" s="22">
        <v>2.2000000000000002</v>
      </c>
      <c r="D7" s="23">
        <v>35.700000000000003</v>
      </c>
      <c r="E7" s="22">
        <v>-1.05</v>
      </c>
      <c r="F7" s="22">
        <v>1.2</v>
      </c>
      <c r="G7" s="22">
        <v>3.8</v>
      </c>
    </row>
    <row r="8" spans="2:13" ht="14.25" customHeight="1" x14ac:dyDescent="0.2">
      <c r="B8" s="24" t="s">
        <v>19</v>
      </c>
      <c r="C8" s="25">
        <v>1.7</v>
      </c>
      <c r="D8" s="26">
        <v>41.2</v>
      </c>
      <c r="E8" s="25">
        <v>-1.6</v>
      </c>
      <c r="F8" s="25">
        <v>0.7</v>
      </c>
      <c r="G8" s="25">
        <v>3.1</v>
      </c>
    </row>
    <row r="9" spans="2:13" ht="13.5" customHeight="1" x14ac:dyDescent="0.2">
      <c r="B9" s="24" t="s">
        <v>88</v>
      </c>
      <c r="C9" s="25">
        <v>1.9</v>
      </c>
      <c r="D9" s="26">
        <v>35.6</v>
      </c>
      <c r="E9" s="25">
        <v>-0.9</v>
      </c>
      <c r="F9" s="25">
        <v>1</v>
      </c>
      <c r="G9" s="25">
        <v>3.1</v>
      </c>
    </row>
    <row r="10" spans="2:13" ht="20.25" customHeight="1" x14ac:dyDescent="0.2">
      <c r="B10" s="24" t="s">
        <v>90</v>
      </c>
      <c r="C10" s="25">
        <v>2.8</v>
      </c>
      <c r="D10" s="26">
        <v>29.8</v>
      </c>
      <c r="E10" s="25">
        <v>-0.5</v>
      </c>
      <c r="F10" s="25">
        <v>2</v>
      </c>
      <c r="G10" s="25">
        <v>5</v>
      </c>
    </row>
    <row r="11" spans="2:13" x14ac:dyDescent="0.2">
      <c r="E11" s="27"/>
      <c r="F11" s="27"/>
      <c r="G11" s="27"/>
      <c r="H11" s="27"/>
    </row>
    <row r="12" spans="2:13" s="30" customFormat="1" ht="23.25" customHeight="1" x14ac:dyDescent="0.2">
      <c r="B12" s="28" t="s">
        <v>102</v>
      </c>
      <c r="C12" s="28"/>
      <c r="D12" s="28"/>
      <c r="E12" s="28"/>
      <c r="F12" s="28"/>
      <c r="G12" s="28"/>
      <c r="H12" s="29"/>
    </row>
    <row r="13" spans="2:13" s="30" customFormat="1" ht="23.25" customHeight="1" x14ac:dyDescent="0.2">
      <c r="B13" s="28" t="s">
        <v>103</v>
      </c>
      <c r="C13" s="28"/>
      <c r="D13" s="28"/>
      <c r="E13" s="28"/>
      <c r="F13" s="28"/>
      <c r="G13" s="28"/>
      <c r="H13" s="29"/>
    </row>
    <row r="14" spans="2:13" x14ac:dyDescent="0.2">
      <c r="B14" s="12" t="s">
        <v>60</v>
      </c>
    </row>
    <row r="15" spans="2:13" x14ac:dyDescent="0.2">
      <c r="B15" s="31" t="s">
        <v>77</v>
      </c>
      <c r="M15" s="12" t="s">
        <v>73</v>
      </c>
    </row>
    <row r="16" spans="2:13" x14ac:dyDescent="0.2">
      <c r="B16" s="31" t="s">
        <v>76</v>
      </c>
    </row>
    <row r="22" spans="7:7" x14ac:dyDescent="0.2">
      <c r="G22" s="12" t="s">
        <v>73</v>
      </c>
    </row>
  </sheetData>
  <sheetProtection selectLockedCells="1" selectUnlockedCells="1"/>
  <mergeCells count="3">
    <mergeCell ref="D5:G5"/>
    <mergeCell ref="B12:G12"/>
    <mergeCell ref="B13:G13"/>
  </mergeCells>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tableau encadré</vt:lpstr>
      <vt:lpstr>tableau 1</vt:lpstr>
      <vt:lpstr>graphique 1</vt:lpstr>
      <vt:lpstr>carte 1</vt:lpstr>
      <vt:lpstr>tableau 2</vt:lpstr>
      <vt:lpstr>tableau 3</vt:lpstr>
      <vt:lpstr>tableau complémentaire 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 Anne (DREES/OSAM/BPS)</dc:creator>
  <cp:lastModifiedBy>BETTY, Thierry (DREES/DIRECTION)</cp:lastModifiedBy>
  <cp:lastPrinted>2017-07-07T15:19:34Z</cp:lastPrinted>
  <dcterms:created xsi:type="dcterms:W3CDTF">2017-06-16T10:23:05Z</dcterms:created>
  <dcterms:modified xsi:type="dcterms:W3CDTF">2017-11-27T08:53:46Z</dcterms:modified>
</cp:coreProperties>
</file>