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Tableau 1" sheetId="34" r:id="rId1"/>
    <sheet name="Graphique 1" sheetId="1" r:id="rId2"/>
    <sheet name="Tableau 2" sheetId="32" r:id="rId3"/>
    <sheet name="Tableau 3" sheetId="33" r:id="rId4"/>
    <sheet name="Tableau 4" sheetId="14" r:id="rId5"/>
    <sheet name="Tableau 5" sheetId="17" r:id="rId6"/>
    <sheet name="Tableau complémentaire A" sheetId="10" r:id="rId7"/>
    <sheet name="Tableau complémentaire B" sheetId="29" r:id="rId8"/>
    <sheet name="Tableau complémentaire C" sheetId="24" r:id="rId9"/>
  </sheets>
  <calcPr calcId="145621"/>
</workbook>
</file>

<file path=xl/calcChain.xml><?xml version="1.0" encoding="utf-8"?>
<calcChain xmlns="http://schemas.openxmlformats.org/spreadsheetml/2006/main">
  <c r="G6" i="14" l="1"/>
  <c r="G8" i="14"/>
  <c r="G9" i="14"/>
  <c r="G7" i="14"/>
</calcChain>
</file>

<file path=xl/sharedStrings.xml><?xml version="1.0" encoding="utf-8"?>
<sst xmlns="http://schemas.openxmlformats.org/spreadsheetml/2006/main" count="424" uniqueCount="160">
  <si>
    <t>Parents séparés</t>
  </si>
  <si>
    <t>Parents ensemble</t>
  </si>
  <si>
    <t>Configuration familiale des parents</t>
  </si>
  <si>
    <t>Séparés</t>
  </si>
  <si>
    <t>Ensemble</t>
  </si>
  <si>
    <t>ref</t>
  </si>
  <si>
    <t>Âge du jeune</t>
  </si>
  <si>
    <t>Plus de 20 ans</t>
  </si>
  <si>
    <t>20 ans ou moins</t>
  </si>
  <si>
    <t>Sexe du jeune</t>
  </si>
  <si>
    <t>Femme</t>
  </si>
  <si>
    <t>Homme</t>
  </si>
  <si>
    <t>Cohabitant</t>
  </si>
  <si>
    <t>p-value</t>
  </si>
  <si>
    <t>En emploi</t>
  </si>
  <si>
    <t>En études</t>
  </si>
  <si>
    <t>Cadre ou profession intermédiaire</t>
  </si>
  <si>
    <t>Employé ou ouvrier</t>
  </si>
  <si>
    <t>%</t>
  </si>
  <si>
    <t>Ni en emploi ni en études</t>
  </si>
  <si>
    <t>effet marginal</t>
  </si>
  <si>
    <t>Non salarié</t>
  </si>
  <si>
    <t>Non cohabitant</t>
  </si>
  <si>
    <t>Dont :</t>
  </si>
  <si>
    <t>Niveau inférieur au bac</t>
  </si>
  <si>
    <t>Niveau supérieur à bac +2</t>
  </si>
  <si>
    <t>Niveau entre bac et bac+2</t>
  </si>
  <si>
    <t>ns</t>
  </si>
  <si>
    <t>***</t>
  </si>
  <si>
    <t>nd</t>
  </si>
  <si>
    <t>nd : Données non diffusables du fait de faibles effectifs.</t>
  </si>
  <si>
    <t xml:space="preserve"> Seuil de significativité : *** (p-value&lt;0,01), ** (p-value&lt;0,05), * (p-value&lt;0,1), ns (non significatif).</t>
  </si>
  <si>
    <t>Autres</t>
  </si>
  <si>
    <t>Au chômage ou inactif</t>
  </si>
  <si>
    <t>Moins de 20 ans</t>
  </si>
  <si>
    <t>Principalement avec la mère</t>
  </si>
  <si>
    <t>Modalités de résidence après la séparation</t>
  </si>
  <si>
    <t>Configuration familiale</t>
  </si>
  <si>
    <t>Âge à la séparation des parents</t>
  </si>
  <si>
    <t>Existence de tensions entre la mère et le jeune</t>
  </si>
  <si>
    <t>Existence de tensions entre le père et le jeune</t>
  </si>
  <si>
    <t xml:space="preserve">             </t>
  </si>
  <si>
    <t>Niveau inférieur ou égal à bac+2</t>
  </si>
  <si>
    <t>Niveau entre bac+3 et bac+4</t>
  </si>
  <si>
    <t>Niveau supérieur ou égal à bac +5</t>
  </si>
  <si>
    <t>Indépendant</t>
  </si>
  <si>
    <t>Part des jeunes non cohabitants (en %)</t>
  </si>
  <si>
    <t>**</t>
  </si>
  <si>
    <t>*</t>
  </si>
  <si>
    <t>18 ans</t>
  </si>
  <si>
    <t>19 ans</t>
  </si>
  <si>
    <t>20 ans</t>
  </si>
  <si>
    <t>21 ans</t>
  </si>
  <si>
    <t>22 ans</t>
  </si>
  <si>
    <t>23 ans</t>
  </si>
  <si>
    <t>24 ans</t>
  </si>
  <si>
    <t>En ne tenant pas compte des relations entre les parents séparés</t>
  </si>
  <si>
    <t>En tenant compte des relations entre les parents séparés</t>
  </si>
  <si>
    <t>Mauvaises relations entre les deux parents</t>
  </si>
  <si>
    <t>Total</t>
  </si>
  <si>
    <t>Seuil de significativité : *** (p-value&lt;0,01), ** (p-value&lt;0,05), * (p-value&lt;0,1), ns (non significatif).</t>
  </si>
  <si>
    <t>Part de jeunes non-cohabitants</t>
  </si>
  <si>
    <t>Situation résidentielle (en %)</t>
  </si>
  <si>
    <t>0.001</t>
  </si>
  <si>
    <t>Séparés, dont :</t>
  </si>
  <si>
    <r>
      <t>Bonnes relations entre les deux parents</t>
    </r>
    <r>
      <rPr>
        <vertAlign val="superscript"/>
        <sz val="8"/>
        <rFont val="Arial"/>
        <family val="2"/>
      </rPr>
      <t>1</t>
    </r>
  </si>
  <si>
    <r>
      <t>Le parent a reconstruit une famille</t>
    </r>
    <r>
      <rPr>
        <vertAlign val="superscript"/>
        <sz val="8"/>
        <rFont val="Arial"/>
        <family val="2"/>
      </rPr>
      <t>1</t>
    </r>
  </si>
  <si>
    <t>Moins de 5000 habitants</t>
  </si>
  <si>
    <t>De 5000 à 20 000 habitants</t>
  </si>
  <si>
    <t>de 20 000 habitants à 200 000 habitants</t>
  </si>
  <si>
    <t>Plus de 200 000 habitants</t>
  </si>
  <si>
    <t>Unité urbaine de Paris</t>
  </si>
  <si>
    <t>Nombre total de jeunes de 18 à 24 ans</t>
  </si>
  <si>
    <t>1. Dans un tiers de ces situations autres, le jeune était déjà adulte au moment de la séparation.</t>
  </si>
  <si>
    <t>1. Argent, loisirs, politique, études/situation professionnelle, vie quotidienne, culture, sexualité, vie sentimentale.</t>
  </si>
  <si>
    <t>2. Dans un tiers de ces situations autres, le jeune était déjà adulte au moment de la séparation.</t>
  </si>
  <si>
    <t>Le parent n’a pas reconstruit de famille</t>
  </si>
  <si>
    <t>Résultats produits à partir d’un modèle logistique simple.</t>
  </si>
  <si>
    <t>1. Le parent a un enfant ou un bel-enfant d’une nouvelle union, avec lequel il vit.</t>
  </si>
  <si>
    <t>N’ont plus de relation avec leur père</t>
  </si>
  <si>
    <t>N’ont plus de relation avec leur mère</t>
  </si>
  <si>
    <t>La première indépendance n’est pas liée à l’emploi ou aux études</t>
  </si>
  <si>
    <t>Probabilité d’avoir un niveau inférieur au bac pour les jeunes sortis du système scolaire</t>
  </si>
  <si>
    <t>En cours d’études</t>
  </si>
  <si>
    <t>nd : Données non diffusables du fait de faibles effectifs. Résultats produits à partir d’un modèle polytomique ordonnée.</t>
  </si>
  <si>
    <t>Résultats produits à partir d’un modèle polytomique ordonné.</t>
  </si>
  <si>
    <t>Le parent chez qui le jeune a résidé après la séparation n’a pas reconstruit de famille</t>
  </si>
  <si>
    <t>Statut d’activité</t>
  </si>
  <si>
    <t>2. La catégorie sociale correspond à celle du parent chez qui le jeune a résidé après la séparation, dans les autres cas, la catégorie sociale correspond à celle du parent qui a les revenus les plus élevés au sein du ou des ménages des parents.</t>
  </si>
  <si>
    <t>Tableau complémentaire A. Effet de la séparation sur le niveau d’études pour les jeunes adultes en études</t>
  </si>
  <si>
    <t>1. La catégorie sociale correspond à celle du parent chez qui le jeune a résidé après la séparation, dans les autres cas, la catégorie sociale correspond à celle du parent qui a les revenus les plus élevés au sein du ou des ménages des parents.</t>
  </si>
  <si>
    <r>
      <rPr>
        <b/>
        <sz val="8"/>
        <rFont val="Arial"/>
        <family val="2"/>
      </rPr>
      <t xml:space="preserve">Lecture • </t>
    </r>
    <r>
      <rPr>
        <sz val="8"/>
        <rFont val="Arial"/>
        <family val="2"/>
      </rPr>
      <t>16,9 % des jeunes en cours d’études de 18 à 24 ans dont les parents forment un couple ont un niveau inférieur au baccalauréat contre 23,3 % lorsque les parents sont séparés, soit 6,4 points d’écart. À caractéristiques équivalentes, les jeunes en cours d’études dont les parents sont séparés ont une probabilité d’avoir un niveau de diplôme inférieur au baccalauréat qui est de 6,2 points supérieure à celle des jeunes en cours d’études dont les parents forment un couple.</t>
    </r>
  </si>
  <si>
    <t>Niveau d’études souhaité pour les jeunes en études</t>
  </si>
  <si>
    <t xml:space="preserve">  </t>
  </si>
  <si>
    <r>
      <rPr>
        <b/>
        <sz val="8"/>
        <rFont val="Arial"/>
        <family val="2"/>
      </rPr>
      <t>Champ •</t>
    </r>
    <r>
      <rPr>
        <sz val="8"/>
        <rFont val="Arial"/>
        <family val="2"/>
      </rPr>
      <t xml:space="preserve"> Personnes âgés de 18 à 24 ans en cours d’études et résidant en France (hors Mayotte) dont les deux parents sont encore en vie.</t>
    </r>
  </si>
  <si>
    <t>2. Notamment les jeunes déjà indépendants au moment de la séparation des parents</t>
  </si>
  <si>
    <t>3. La catégorie sociale correspond à celle du parent chez qui le jeune a résidé après la séparation, dans les autres cas, la catégorie sociale correspond à celle du parent qui a les revenus les plus élevés au sein du ou des ménages des parents.</t>
  </si>
  <si>
    <t>4. Dans le cas où les parents sont séparés, la taille de l’unité urbaine correspond à celle du parent chez qui le jeune a résidé après la séparation, dans les autres cas, à celle du parent le plus proche.</t>
  </si>
  <si>
    <t>Tableau complémentaire D. Effet de la reconfiguration familiale sur la décohabitation des jeunes adultes</t>
  </si>
  <si>
    <t>Tableau complémentaire C. Effet de la séparation sur le niveau d’études souhaité par les jeunes</t>
  </si>
  <si>
    <t>Décohabitants</t>
  </si>
  <si>
    <t>Autres (principalement chez le père, alternée, indépendant à la séparation, etc.) (2)</t>
  </si>
  <si>
    <t>Tableau 4. Situation résidentielle des jeunes adultes et reconfiguration familiale des parents</t>
  </si>
  <si>
    <t>Note • Le champ des enfants de parents séparés inclut les jeunes qui étaient déjà indépendants au moment de la séparation.</t>
  </si>
  <si>
    <t>1. Le parent, ou au moins un des deux parents en cas de résidence alternée, a un enfant ou un bel-enfant d’une nouvelle union, avec lequel il vit.</t>
  </si>
  <si>
    <t>Effectif</t>
  </si>
  <si>
    <t>Au chômage ou inactifs</t>
  </si>
  <si>
    <t>dont les parents sont séparés</t>
  </si>
  <si>
    <t>Modalité de résidence après la séparation</t>
  </si>
  <si>
    <t>Principalement chez la mère</t>
  </si>
  <si>
    <t>Principalement chez le père</t>
  </si>
  <si>
    <t>Alternée</t>
  </si>
  <si>
    <t>Autres1</t>
  </si>
  <si>
    <t>Âge au moment de la séparation</t>
  </si>
  <si>
    <t>Moins de 6 ans</t>
  </si>
  <si>
    <t>Entre 6 et 12 ans</t>
  </si>
  <si>
    <t>Entre 12 et 18 ans</t>
  </si>
  <si>
    <t>18 ans ou plus</t>
  </si>
  <si>
    <t>Lecture • Fin 2014, parmi les 5,4 millions de personnes âgées de 18 à 24 ans vivant en France (hors Mayotte), 1,4 million ont leurs parents séparés, soit un quart des jeunes adultes.</t>
  </si>
  <si>
    <t>Champ • Personnes âgées de 18 à 24 ans résidant en France (hors Mayotte).</t>
  </si>
  <si>
    <t>Source • DREES, Insee, enquête nationale sur les ressources des jeunes 2014.</t>
  </si>
  <si>
    <t>Tableau 1 -Répartition des jeunes de 18 à 24 ans de parents séparés selon les modalités de résidence après séparation et selon leur âge lors de la séparation</t>
  </si>
  <si>
    <t>2. Sur le champ des jeunes qui ont encore des relations avec leur père.</t>
  </si>
  <si>
    <t>3. Sur le champ des jeunes qui ont encore des relations avec leur mère.</t>
  </si>
  <si>
    <t>Lecture • 24 % des 18-24 ans dont les parents sont séparés ne sont ni en emploi ni en études contre 18% des jeunes dont les parents forment un couple.</t>
  </si>
  <si>
    <t>Champ • Personnes âgées de 18 à 24 ans résidant en France (hors Mayotte) dont les deux parents sont encore en vie.</t>
  </si>
  <si>
    <t>réf.</t>
  </si>
  <si>
    <t>Tableau 3 Effet de la séparation sur le niveau d’études des jeunes adultes sortis du système scolaire</t>
  </si>
  <si>
    <t>Le parent chez qui le jeune a résidé après la séparation a reconstruit une famille1</t>
  </si>
  <si>
    <t>Tableau 5. Proportion de jeunes non-cohabitants, selon le statut d’activité et la situation des parents</t>
  </si>
  <si>
    <t>Graphique 1. Comparaison des caractéristiques des jeunes adultes 
de parents séparés avec celles des jeunes dont les parents forment un couple</t>
  </si>
  <si>
    <t>Tableau 2. Effet des caractéristiques liées à la séparation sur l’existence de tensions entre le jeune 
et son père ou sa mère</t>
  </si>
  <si>
    <t>nd : données non diffusables du fait de faibles effectifs.</t>
  </si>
  <si>
    <t xml:space="preserve">Lecture • Lorsqu’ils entretiennent des relations avec leur père, 29,4 % des jeunes adultes de parents séparés déclarent qu’il existe des tensions entre leur père et eux lorsqu’il </t>
  </si>
  <si>
    <t>n’a pas reconstruit de famille contre 43,4 % dans le cas contraire (soit 14 points d’écart). À caratéristiques équivalentes, lorsqu’ils entretiennent toujours des relations avec leur père, les jeunes adultes de parents séparés dont le père a reconstruit une famille ont une probabilité de 14,5 points supérieure aux jeunes adultes dont le père n’a pas reconstruit de famille de déclarer des tensions dans leurs relations.</t>
  </si>
  <si>
    <t>Champ • Personnes âgées de 18 à 24 ans résidant en France (hors Mayotte) dont les deux parents sont séparés et qui entretiennent toujours des relations avec leurs parents.</t>
  </si>
  <si>
    <t xml:space="preserve">1. Bonnes relations : les parents déclarent entretenir d’excellentes ou de bonnes relations. Mauvaises relations : les parents déclarent entretenir des relations conflictuelles, tendues </t>
  </si>
  <si>
    <t>ou violentes, ne (presque) pas entretenir de relation ou des relations « ni bonnes, ni mauvaises ».</t>
  </si>
  <si>
    <t xml:space="preserve">Lecture • 36,4 % des jeunes de 18 à 24 ans sortis du système scolaire dont les parents forment un couple ont un niveau inférieur au baccalauréat contre 47,1 % lorsque les parents sont séparés, soit 10,7 points d’écart. À caractéristiques équivalentes, les jeunes sortis du système scolaire dont les parents sont séparés ont une probabilité d’avoir un niveau </t>
  </si>
  <si>
    <t>de diplôme inférieur au baccalauréat qui est de 6,8 points supérieure à celle des jeunes sortis du système scolaire dont les parents forment un couple.</t>
  </si>
  <si>
    <t>Champ • Personnes âgées de 18 à 24 ans sorties du système scolaire et résidant en France (hors Mayotte) dont les deux parents sont encore en vie.</t>
  </si>
  <si>
    <t>Source : DREES-Insee, enquête nationale sur les ressources des jeunes 2014.</t>
  </si>
  <si>
    <t>2. Le jeune réside dans un logement avec au moins un de ses parents et dans un autre logement sans aucun de ses parents.</t>
  </si>
  <si>
    <t>Lecture • Fin 2014, 20 % des jeunes adultes dont les parents forment un couple sont non cohabitants : ils n’habitent plus chez leurs parents, soit 12 points de moins que les jeunes adultes dont les parents sont séparés et dont le parent hébergeant après la séparation a un enfant ou un bel enfant dans le cadre d’une nouvelle union.</t>
  </si>
  <si>
    <t>Lecture • Fin 2014, 14 % des jeunes encore en études et dont les parents forment un couple vivent de façon permanente dans leur propre logement (non-cohabitants), soit 8 points de moins que les jeunes en études dont les parents sont séparés.</t>
  </si>
  <si>
    <t>Champ • Personnes âgées de 18 à 24 ans en France (hors Mayotte) dont les deux parents sont encore en vie.</t>
  </si>
  <si>
    <r>
      <t>Le parent chez qui le jeune a résidé après la séparation a reconstruit une famille</t>
    </r>
    <r>
      <rPr>
        <vertAlign val="superscript"/>
        <sz val="8"/>
        <rFont val="Arial"/>
        <family val="2"/>
      </rPr>
      <t>1</t>
    </r>
  </si>
  <si>
    <r>
      <t>Autres situations</t>
    </r>
    <r>
      <rPr>
        <vertAlign val="superscript"/>
        <sz val="8"/>
        <rFont val="Arial"/>
        <family val="2"/>
      </rPr>
      <t>2</t>
    </r>
  </si>
  <si>
    <r>
      <t>Catégorie socioprofessionnel du/des parents</t>
    </r>
    <r>
      <rPr>
        <vertAlign val="superscript"/>
        <sz val="8"/>
        <rFont val="Arial"/>
        <family val="2"/>
      </rPr>
      <t>3</t>
    </r>
  </si>
  <si>
    <r>
      <t>Taille de l’unité urbaine du/des parents</t>
    </r>
    <r>
      <rPr>
        <vertAlign val="superscript"/>
        <sz val="8"/>
        <rFont val="Arial"/>
        <family val="2"/>
      </rPr>
      <t>4</t>
    </r>
  </si>
  <si>
    <r>
      <rPr>
        <b/>
        <sz val="8"/>
        <rFont val="Arial"/>
        <family val="2"/>
      </rPr>
      <t>Champ • P</t>
    </r>
    <r>
      <rPr>
        <sz val="8"/>
        <rFont val="Arial"/>
        <family val="2"/>
      </rPr>
      <t>ersonnes âgées de 18 à 24 ans résidant en France (hors Mayotte) dont les deux parents sont encore en vie.</t>
    </r>
  </si>
  <si>
    <r>
      <rPr>
        <b/>
        <sz val="8"/>
        <rFont val="Arial"/>
        <family val="2"/>
      </rPr>
      <t xml:space="preserve">Lecture • </t>
    </r>
    <r>
      <rPr>
        <sz val="8"/>
        <rFont val="Arial"/>
        <family val="2"/>
      </rPr>
      <t>20,4 % des jeunes adultes dont les parents forment un couple vivent de façon permanente dans un logement sans aucun de leurs parents contre 32,1 % des jeunes adultes de parents séparés et dont le parent hébergeant après la séparation a un enfant ou un bel enfant dans le cadre d’une nouvelle union (soit 11,7 points d’écart). À caractéristiques équivalentes, les jeunes adultes de parents séparés et dont le parent hébergeant après la séparation a un enfant ou un bel enfant dans le cadre d’une nouvelle union ont une probabilité de 12,2 points supérieure aux jeunes adultes de parents en couple d’être non-cohabitant.</t>
    </r>
  </si>
  <si>
    <r>
      <rPr>
        <b/>
        <sz val="8"/>
        <rFont val="Arial"/>
        <family val="2"/>
      </rPr>
      <t xml:space="preserve">Source • </t>
    </r>
    <r>
      <rPr>
        <sz val="8"/>
        <rFont val="Arial"/>
        <family val="2"/>
      </rPr>
      <t>DREES-Insee, enquête nationale sur les ressources des jeunes 2014.</t>
    </r>
  </si>
  <si>
    <r>
      <t>Catégorie socioprofessionnel du/des parents</t>
    </r>
    <r>
      <rPr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</si>
  <si>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Lecture •</t>
    </r>
    <r>
      <rPr>
        <sz val="8"/>
        <rFont val="Arial"/>
        <family val="2"/>
      </rPr>
      <t xml:space="preserve"> 25,8 % des jeunes en cours d’études dont les parents sont séparés ne se projettent pas au-delà de bac+2, contre 18,2 % des autres étudiants (soit 7,6 points d’écart). À caractéristiques équivalentes, les jeunes en cours d’études et dont les parents sont séparés ont une probabilité de 7 points supérieure à ceux dont les parents sont en couple à ne pas se projeter au-delà de bac+2.</t>
    </r>
  </si>
  <si>
    <r>
      <rPr>
        <b/>
        <sz val="8"/>
        <rFont val="Arial"/>
        <family val="2"/>
      </rPr>
      <t xml:space="preserve">Source : </t>
    </r>
    <r>
      <rPr>
        <sz val="8"/>
        <rFont val="Arial"/>
        <family val="2"/>
      </rPr>
      <t>DREES-Insee, enquête nationale sur les ressources des jeunes 2014.</t>
    </r>
  </si>
  <si>
    <r>
      <t>Catégorie socioprofessionnel du/des parents</t>
    </r>
    <r>
      <rPr>
        <vertAlign val="superscript"/>
        <sz val="8"/>
        <rFont val="Arial"/>
        <family val="2"/>
      </rPr>
      <t>2</t>
    </r>
  </si>
  <si>
    <r>
      <t>Ne peuvent discuter que de moins de la moitié des sujets standards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avec leur père</t>
    </r>
    <r>
      <rPr>
        <vertAlign val="superscript"/>
        <sz val="8"/>
        <rFont val="Arial"/>
        <family val="2"/>
      </rPr>
      <t>2</t>
    </r>
  </si>
  <si>
    <r>
      <t>Ne peuvent discuter que de moins de la moitié des sujets standards avec leur mère</t>
    </r>
    <r>
      <rPr>
        <vertAlign val="superscript"/>
        <sz val="8"/>
        <rFont val="Arial"/>
        <family val="2"/>
      </rPr>
      <t>3</t>
    </r>
  </si>
  <si>
    <r>
      <t>Semi-cohabitant</t>
    </r>
    <r>
      <rPr>
        <b/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</si>
</sst>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20" fontId="3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tabSelected="1" workbookViewId="0"/>
  </sheetViews>
  <sheetFormatPr baseColWidth="10" defaultRowHeight="11.25" x14ac:dyDescent="0.25"/>
  <cols>
    <col min="1" max="1" width="3.7109375" style="13" customWidth="1"/>
    <col min="2" max="2" width="32" style="13" customWidth="1"/>
    <col min="3" max="3" width="13.5703125" style="13" bestFit="1" customWidth="1"/>
    <col min="4" max="16384" width="11.42578125" style="13"/>
  </cols>
  <sheetData>
    <row r="1" spans="2:7" ht="27" customHeight="1" x14ac:dyDescent="0.25">
      <c r="B1" s="14" t="s">
        <v>121</v>
      </c>
      <c r="C1" s="14"/>
      <c r="D1" s="14"/>
      <c r="E1" s="14"/>
      <c r="F1" s="14"/>
      <c r="G1" s="14"/>
    </row>
    <row r="3" spans="2:7" x14ac:dyDescent="0.25">
      <c r="B3" s="20"/>
      <c r="C3" s="23" t="s">
        <v>105</v>
      </c>
      <c r="D3" s="23" t="s">
        <v>18</v>
      </c>
    </row>
    <row r="4" spans="2:7" x14ac:dyDescent="0.25">
      <c r="B4" s="20" t="s">
        <v>72</v>
      </c>
      <c r="C4" s="21">
        <v>5385000</v>
      </c>
      <c r="D4" s="2">
        <v>100</v>
      </c>
    </row>
    <row r="5" spans="2:7" x14ac:dyDescent="0.25">
      <c r="B5" s="20" t="s">
        <v>107</v>
      </c>
      <c r="C5" s="21">
        <v>1372000</v>
      </c>
      <c r="D5" s="2">
        <v>25</v>
      </c>
    </row>
    <row r="6" spans="2:7" x14ac:dyDescent="0.25">
      <c r="B6" s="20" t="s">
        <v>108</v>
      </c>
      <c r="C6" s="2"/>
      <c r="D6" s="2"/>
    </row>
    <row r="7" spans="2:7" x14ac:dyDescent="0.25">
      <c r="B7" s="20" t="s">
        <v>109</v>
      </c>
      <c r="C7" s="21">
        <v>1058000</v>
      </c>
      <c r="D7" s="2">
        <v>77</v>
      </c>
    </row>
    <row r="8" spans="2:7" x14ac:dyDescent="0.25">
      <c r="B8" s="20" t="s">
        <v>110</v>
      </c>
      <c r="C8" s="21">
        <v>143000</v>
      </c>
      <c r="D8" s="2">
        <v>10</v>
      </c>
    </row>
    <row r="9" spans="2:7" x14ac:dyDescent="0.25">
      <c r="B9" s="20" t="s">
        <v>111</v>
      </c>
      <c r="C9" s="21">
        <v>112000</v>
      </c>
      <c r="D9" s="2">
        <v>8</v>
      </c>
    </row>
    <row r="10" spans="2:7" x14ac:dyDescent="0.25">
      <c r="B10" s="20" t="s">
        <v>112</v>
      </c>
      <c r="C10" s="21">
        <v>59000</v>
      </c>
      <c r="D10" s="2">
        <v>4</v>
      </c>
    </row>
    <row r="11" spans="2:7" x14ac:dyDescent="0.25">
      <c r="B11" s="20" t="s">
        <v>113</v>
      </c>
      <c r="C11" s="2"/>
      <c r="D11" s="2"/>
    </row>
    <row r="12" spans="2:7" x14ac:dyDescent="0.25">
      <c r="B12" s="20" t="s">
        <v>114</v>
      </c>
      <c r="C12" s="21">
        <v>399000</v>
      </c>
      <c r="D12" s="2">
        <v>29</v>
      </c>
    </row>
    <row r="13" spans="2:7" x14ac:dyDescent="0.25">
      <c r="B13" s="20" t="s">
        <v>115</v>
      </c>
      <c r="C13" s="21">
        <v>389000</v>
      </c>
      <c r="D13" s="2">
        <v>28</v>
      </c>
    </row>
    <row r="14" spans="2:7" x14ac:dyDescent="0.25">
      <c r="B14" s="20" t="s">
        <v>116</v>
      </c>
      <c r="C14" s="21">
        <v>371000</v>
      </c>
      <c r="D14" s="2">
        <v>27</v>
      </c>
    </row>
    <row r="15" spans="2:7" x14ac:dyDescent="0.25">
      <c r="B15" s="20" t="s">
        <v>117</v>
      </c>
      <c r="C15" s="21">
        <v>213000</v>
      </c>
      <c r="D15" s="2">
        <v>16</v>
      </c>
    </row>
    <row r="18" spans="2:2" x14ac:dyDescent="0.25">
      <c r="B18" s="13" t="s">
        <v>73</v>
      </c>
    </row>
    <row r="19" spans="2:2" x14ac:dyDescent="0.25">
      <c r="B19" s="13" t="s">
        <v>118</v>
      </c>
    </row>
    <row r="20" spans="2:2" x14ac:dyDescent="0.25">
      <c r="B20" s="13" t="s">
        <v>119</v>
      </c>
    </row>
    <row r="21" spans="2:2" x14ac:dyDescent="0.25">
      <c r="B21" s="13" t="s">
        <v>120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60" style="13" bestFit="1" customWidth="1"/>
    <col min="3" max="3" width="15" style="13" bestFit="1" customWidth="1"/>
    <col min="4" max="4" width="17.140625" style="13" bestFit="1" customWidth="1"/>
    <col min="5" max="16384" width="11.42578125" style="13"/>
  </cols>
  <sheetData>
    <row r="1" spans="2:4" ht="30" customHeight="1" x14ac:dyDescent="0.25">
      <c r="B1" s="18" t="s">
        <v>130</v>
      </c>
      <c r="C1" s="18"/>
      <c r="D1" s="18"/>
    </row>
    <row r="3" spans="2:4" x14ac:dyDescent="0.25">
      <c r="B3" s="20"/>
      <c r="C3" s="2" t="s">
        <v>0</v>
      </c>
      <c r="D3" s="2" t="s">
        <v>1</v>
      </c>
    </row>
    <row r="4" spans="2:4" x14ac:dyDescent="0.25">
      <c r="B4" s="20" t="s">
        <v>19</v>
      </c>
      <c r="C4" s="22">
        <v>23.5</v>
      </c>
      <c r="D4" s="22">
        <v>18.2</v>
      </c>
    </row>
    <row r="5" spans="2:4" x14ac:dyDescent="0.25">
      <c r="B5" s="20" t="s">
        <v>24</v>
      </c>
      <c r="C5" s="22">
        <v>36.72</v>
      </c>
      <c r="D5" s="22">
        <v>26.24</v>
      </c>
    </row>
    <row r="6" spans="2:4" x14ac:dyDescent="0.25">
      <c r="B6" s="20" t="s">
        <v>79</v>
      </c>
      <c r="C6" s="22">
        <v>27</v>
      </c>
      <c r="D6" s="22">
        <v>0.57999999999999996</v>
      </c>
    </row>
    <row r="7" spans="2:4" x14ac:dyDescent="0.25">
      <c r="B7" s="20" t="s">
        <v>80</v>
      </c>
      <c r="C7" s="22">
        <v>6.14</v>
      </c>
      <c r="D7" s="22">
        <v>0.39</v>
      </c>
    </row>
    <row r="8" spans="2:4" x14ac:dyDescent="0.25">
      <c r="B8" s="20" t="s">
        <v>157</v>
      </c>
      <c r="C8" s="22">
        <v>28.91</v>
      </c>
      <c r="D8" s="22">
        <v>19.41</v>
      </c>
    </row>
    <row r="9" spans="2:4" x14ac:dyDescent="0.25">
      <c r="B9" s="20" t="s">
        <v>158</v>
      </c>
      <c r="C9" s="22">
        <v>11.12</v>
      </c>
      <c r="D9" s="22">
        <v>11.2</v>
      </c>
    </row>
    <row r="10" spans="2:4" x14ac:dyDescent="0.25">
      <c r="B10" s="20" t="s">
        <v>100</v>
      </c>
      <c r="C10" s="22">
        <v>29.32</v>
      </c>
      <c r="D10" s="22">
        <v>19.899999999999999</v>
      </c>
    </row>
    <row r="11" spans="2:4" x14ac:dyDescent="0.25">
      <c r="B11" s="20" t="s">
        <v>81</v>
      </c>
      <c r="C11" s="22">
        <v>44.09</v>
      </c>
      <c r="D11" s="22">
        <v>24.45</v>
      </c>
    </row>
    <row r="14" spans="2:4" x14ac:dyDescent="0.25">
      <c r="B14" s="13" t="s">
        <v>74</v>
      </c>
    </row>
    <row r="15" spans="2:4" x14ac:dyDescent="0.25">
      <c r="B15" s="13" t="s">
        <v>122</v>
      </c>
    </row>
    <row r="16" spans="2:4" x14ac:dyDescent="0.25">
      <c r="B16" s="13" t="s">
        <v>123</v>
      </c>
    </row>
    <row r="17" spans="2:2" x14ac:dyDescent="0.25">
      <c r="B17" s="13" t="s">
        <v>124</v>
      </c>
    </row>
    <row r="18" spans="2:2" x14ac:dyDescent="0.25">
      <c r="B18" s="13" t="s">
        <v>125</v>
      </c>
    </row>
    <row r="19" spans="2:2" x14ac:dyDescent="0.25">
      <c r="B19" s="13" t="s">
        <v>120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7.85546875" style="13" customWidth="1"/>
    <col min="3" max="3" width="16.42578125" style="13" customWidth="1"/>
    <col min="4" max="4" width="14.5703125" style="13" customWidth="1"/>
    <col min="5" max="5" width="15" style="13" customWidth="1"/>
    <col min="6" max="6" width="15.42578125" style="13" customWidth="1"/>
    <col min="7" max="7" width="16" style="13" customWidth="1"/>
    <col min="8" max="16384" width="11.42578125" style="13"/>
  </cols>
  <sheetData>
    <row r="1" spans="2:8" s="13" customFormat="1" ht="23.25" customHeight="1" x14ac:dyDescent="0.25">
      <c r="B1" s="14" t="s">
        <v>131</v>
      </c>
      <c r="C1" s="14"/>
      <c r="D1" s="14"/>
      <c r="E1" s="14"/>
      <c r="F1" s="14"/>
      <c r="G1" s="14"/>
      <c r="H1" s="14"/>
    </row>
    <row r="3" spans="2:8" s="13" customFormat="1" x14ac:dyDescent="0.25">
      <c r="B3" s="35"/>
      <c r="C3" s="24" t="s">
        <v>40</v>
      </c>
      <c r="D3" s="24"/>
      <c r="E3" s="24"/>
      <c r="F3" s="24" t="s">
        <v>39</v>
      </c>
      <c r="G3" s="24"/>
      <c r="H3" s="24"/>
    </row>
    <row r="4" spans="2:8" s="13" customFormat="1" x14ac:dyDescent="0.25">
      <c r="B4" s="38"/>
      <c r="C4" s="23" t="s">
        <v>18</v>
      </c>
      <c r="D4" s="23" t="s">
        <v>20</v>
      </c>
      <c r="E4" s="23" t="s">
        <v>13</v>
      </c>
      <c r="F4" s="23" t="s">
        <v>18</v>
      </c>
      <c r="G4" s="23" t="s">
        <v>20</v>
      </c>
      <c r="H4" s="23" t="s">
        <v>13</v>
      </c>
    </row>
    <row r="5" spans="2:8" s="13" customFormat="1" x14ac:dyDescent="0.25">
      <c r="B5" s="33" t="s">
        <v>37</v>
      </c>
      <c r="C5" s="25"/>
      <c r="D5" s="25"/>
      <c r="E5" s="2"/>
      <c r="F5" s="25"/>
      <c r="G5" s="25"/>
      <c r="H5" s="2"/>
    </row>
    <row r="6" spans="2:8" s="13" customFormat="1" x14ac:dyDescent="0.25">
      <c r="B6" s="31" t="s">
        <v>76</v>
      </c>
      <c r="C6" s="27">
        <v>29.36</v>
      </c>
      <c r="D6" s="27" t="s">
        <v>126</v>
      </c>
      <c r="E6" s="26"/>
      <c r="F6" s="27">
        <v>26.17</v>
      </c>
      <c r="G6" s="27" t="s">
        <v>126</v>
      </c>
      <c r="H6" s="26"/>
    </row>
    <row r="7" spans="2:8" s="13" customFormat="1" x14ac:dyDescent="0.25">
      <c r="B7" s="31" t="s">
        <v>66</v>
      </c>
      <c r="C7" s="27">
        <v>43.39</v>
      </c>
      <c r="D7" s="27">
        <v>14.52032</v>
      </c>
      <c r="E7" s="26" t="s">
        <v>28</v>
      </c>
      <c r="F7" s="27">
        <v>29.01</v>
      </c>
      <c r="G7" s="27">
        <v>6.7593100000000002</v>
      </c>
      <c r="H7" s="26" t="s">
        <v>48</v>
      </c>
    </row>
    <row r="8" spans="2:8" s="13" customFormat="1" x14ac:dyDescent="0.25">
      <c r="B8" s="33" t="s">
        <v>38</v>
      </c>
      <c r="C8" s="25"/>
      <c r="D8" s="25"/>
      <c r="E8" s="2"/>
      <c r="F8" s="25"/>
      <c r="G8" s="25"/>
      <c r="H8" s="2"/>
    </row>
    <row r="9" spans="2:8" s="13" customFormat="1" x14ac:dyDescent="0.25">
      <c r="B9" s="33" t="s">
        <v>114</v>
      </c>
      <c r="C9" s="25">
        <v>32.03</v>
      </c>
      <c r="D9" s="25">
        <v>0.21548</v>
      </c>
      <c r="E9" s="2" t="s">
        <v>27</v>
      </c>
      <c r="F9" s="25">
        <v>26.39</v>
      </c>
      <c r="G9" s="25">
        <v>0.34376000000000001</v>
      </c>
      <c r="H9" s="2" t="s">
        <v>27</v>
      </c>
    </row>
    <row r="10" spans="2:8" s="13" customFormat="1" x14ac:dyDescent="0.25">
      <c r="B10" s="33" t="s">
        <v>115</v>
      </c>
      <c r="C10" s="25">
        <v>34.18</v>
      </c>
      <c r="D10" s="25">
        <v>5.82043</v>
      </c>
      <c r="E10" s="2" t="s">
        <v>27</v>
      </c>
      <c r="F10" s="25">
        <v>29.49</v>
      </c>
      <c r="G10" s="25">
        <v>4.7592500000000006</v>
      </c>
      <c r="H10" s="2" t="s">
        <v>27</v>
      </c>
    </row>
    <row r="11" spans="2:8" s="13" customFormat="1" x14ac:dyDescent="0.25">
      <c r="B11" s="33" t="s">
        <v>116</v>
      </c>
      <c r="C11" s="25">
        <v>27.03</v>
      </c>
      <c r="D11" s="25" t="s">
        <v>126</v>
      </c>
      <c r="E11" s="2"/>
      <c r="F11" s="25">
        <v>24.43</v>
      </c>
      <c r="G11" s="25" t="s">
        <v>126</v>
      </c>
      <c r="H11" s="2"/>
    </row>
    <row r="12" spans="2:8" s="13" customFormat="1" x14ac:dyDescent="0.25">
      <c r="B12" s="33" t="s">
        <v>117</v>
      </c>
      <c r="C12" s="25" t="s">
        <v>29</v>
      </c>
      <c r="D12" s="25" t="s">
        <v>29</v>
      </c>
      <c r="E12" s="2" t="s">
        <v>29</v>
      </c>
      <c r="F12" s="25" t="s">
        <v>29</v>
      </c>
      <c r="G12" s="25" t="s">
        <v>29</v>
      </c>
      <c r="H12" s="2" t="s">
        <v>29</v>
      </c>
    </row>
    <row r="13" spans="2:8" s="13" customFormat="1" x14ac:dyDescent="0.25">
      <c r="B13" s="33" t="s">
        <v>36</v>
      </c>
      <c r="C13" s="2"/>
      <c r="D13" s="2"/>
      <c r="E13" s="2"/>
      <c r="F13" s="2"/>
      <c r="G13" s="2"/>
      <c r="H13" s="2"/>
    </row>
    <row r="14" spans="2:8" s="13" customFormat="1" x14ac:dyDescent="0.25">
      <c r="B14" s="33" t="s">
        <v>35</v>
      </c>
      <c r="C14" s="25">
        <v>32.92</v>
      </c>
      <c r="D14" s="2" t="s">
        <v>126</v>
      </c>
      <c r="E14" s="2"/>
      <c r="F14" s="25">
        <v>26.39</v>
      </c>
      <c r="G14" s="2" t="s">
        <v>126</v>
      </c>
      <c r="H14" s="2"/>
    </row>
    <row r="15" spans="2:8" s="13" customFormat="1" ht="22.5" x14ac:dyDescent="0.25">
      <c r="B15" s="31" t="s">
        <v>101</v>
      </c>
      <c r="C15" s="25">
        <v>29.55</v>
      </c>
      <c r="D15" s="25">
        <v>-2.4030800000000001</v>
      </c>
      <c r="E15" s="25" t="s">
        <v>27</v>
      </c>
      <c r="F15" s="25">
        <v>28.85</v>
      </c>
      <c r="G15" s="25">
        <v>3.9751300000000005</v>
      </c>
      <c r="H15" s="25" t="s">
        <v>27</v>
      </c>
    </row>
    <row r="16" spans="2:8" s="13" customFormat="1" x14ac:dyDescent="0.25">
      <c r="B16" s="33" t="s">
        <v>6</v>
      </c>
      <c r="C16" s="25"/>
      <c r="D16" s="25"/>
      <c r="E16" s="2"/>
      <c r="F16" s="25"/>
      <c r="G16" s="25"/>
      <c r="H16" s="2"/>
    </row>
    <row r="17" spans="2:8" s="13" customFormat="1" x14ac:dyDescent="0.25">
      <c r="B17" s="33" t="s">
        <v>34</v>
      </c>
      <c r="C17" s="25">
        <v>35.369999999999997</v>
      </c>
      <c r="D17" s="25" t="s">
        <v>126</v>
      </c>
      <c r="E17" s="2"/>
      <c r="F17" s="25">
        <v>31.67</v>
      </c>
      <c r="G17" s="25" t="s">
        <v>126</v>
      </c>
      <c r="H17" s="2"/>
    </row>
    <row r="18" spans="2:8" s="13" customFormat="1" x14ac:dyDescent="0.25">
      <c r="B18" s="33" t="s">
        <v>7</v>
      </c>
      <c r="C18" s="25">
        <v>28.97</v>
      </c>
      <c r="D18" s="25">
        <v>-7.6500200000000005</v>
      </c>
      <c r="E18" s="2" t="s">
        <v>28</v>
      </c>
      <c r="F18" s="25">
        <v>22.92</v>
      </c>
      <c r="G18" s="25">
        <v>-8.6767800000000008</v>
      </c>
      <c r="H18" s="2" t="s">
        <v>28</v>
      </c>
    </row>
    <row r="19" spans="2:8" s="13" customFormat="1" x14ac:dyDescent="0.25">
      <c r="B19" s="33" t="s">
        <v>9</v>
      </c>
      <c r="C19" s="25"/>
      <c r="D19" s="25"/>
      <c r="E19" s="2"/>
      <c r="F19" s="25"/>
      <c r="G19" s="25"/>
      <c r="H19" s="2"/>
    </row>
    <row r="20" spans="2:8" s="13" customFormat="1" x14ac:dyDescent="0.25">
      <c r="B20" s="33" t="s">
        <v>10</v>
      </c>
      <c r="C20" s="25">
        <v>38.28</v>
      </c>
      <c r="D20" s="25">
        <v>13.365879999999999</v>
      </c>
      <c r="E20" s="2" t="s">
        <v>28</v>
      </c>
      <c r="F20" s="25">
        <v>27.87</v>
      </c>
      <c r="G20" s="25">
        <v>2.6802699999999997</v>
      </c>
      <c r="H20" s="2" t="s">
        <v>27</v>
      </c>
    </row>
    <row r="21" spans="2:8" s="13" customFormat="1" x14ac:dyDescent="0.25">
      <c r="B21" s="33" t="s">
        <v>11</v>
      </c>
      <c r="C21" s="25">
        <v>25.41</v>
      </c>
      <c r="D21" s="25" t="s">
        <v>126</v>
      </c>
      <c r="E21" s="2"/>
      <c r="F21" s="25">
        <v>25.26</v>
      </c>
      <c r="G21" s="25" t="s">
        <v>126</v>
      </c>
      <c r="H21" s="2"/>
    </row>
    <row r="22" spans="2:8" s="13" customFormat="1" x14ac:dyDescent="0.25">
      <c r="B22" s="3"/>
      <c r="C22" s="3"/>
      <c r="D22" s="3"/>
    </row>
    <row r="23" spans="2:8" s="13" customFormat="1" x14ac:dyDescent="0.25">
      <c r="B23" s="13" t="s">
        <v>132</v>
      </c>
    </row>
    <row r="24" spans="2:8" s="13" customFormat="1" x14ac:dyDescent="0.25">
      <c r="B24" s="13" t="s">
        <v>60</v>
      </c>
    </row>
    <row r="25" spans="2:8" s="13" customFormat="1" x14ac:dyDescent="0.25">
      <c r="B25" s="13" t="s">
        <v>77</v>
      </c>
    </row>
    <row r="26" spans="2:8" s="13" customFormat="1" x14ac:dyDescent="0.25">
      <c r="B26" s="13" t="s">
        <v>78</v>
      </c>
    </row>
    <row r="27" spans="2:8" s="13" customFormat="1" x14ac:dyDescent="0.25">
      <c r="B27" s="13" t="s">
        <v>75</v>
      </c>
    </row>
    <row r="28" spans="2:8" s="13" customFormat="1" x14ac:dyDescent="0.25">
      <c r="B28" s="13" t="s">
        <v>133</v>
      </c>
    </row>
    <row r="29" spans="2:8" s="13" customFormat="1" x14ac:dyDescent="0.25">
      <c r="B29" s="13" t="s">
        <v>134</v>
      </c>
    </row>
    <row r="30" spans="2:8" s="13" customFormat="1" x14ac:dyDescent="0.25">
      <c r="B30" s="13" t="s">
        <v>135</v>
      </c>
    </row>
    <row r="31" spans="2:8" s="13" customFormat="1" x14ac:dyDescent="0.25">
      <c r="B31" s="13" t="s">
        <v>120</v>
      </c>
    </row>
  </sheetData>
  <mergeCells count="5">
    <mergeCell ref="B1:H1"/>
    <mergeCell ref="B22:D22"/>
    <mergeCell ref="C3:E3"/>
    <mergeCell ref="F3:H3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8.140625" style="13" customWidth="1"/>
    <col min="3" max="3" width="11.42578125" style="13"/>
    <col min="4" max="5" width="15.5703125" style="13" customWidth="1"/>
    <col min="6" max="7" width="16" style="13" customWidth="1"/>
    <col min="8" max="16384" width="11.42578125" style="13"/>
  </cols>
  <sheetData>
    <row r="1" spans="2:7" s="13" customFormat="1" x14ac:dyDescent="0.25">
      <c r="B1" s="16" t="s">
        <v>127</v>
      </c>
    </row>
    <row r="3" spans="2:7" s="13" customFormat="1" x14ac:dyDescent="0.25">
      <c r="B3" s="35"/>
      <c r="C3" s="28" t="s">
        <v>82</v>
      </c>
      <c r="D3" s="28"/>
      <c r="E3" s="28"/>
      <c r="F3" s="28"/>
      <c r="G3" s="28"/>
    </row>
    <row r="4" spans="2:7" s="13" customFormat="1" ht="27" customHeight="1" x14ac:dyDescent="0.25">
      <c r="B4" s="36"/>
      <c r="C4" s="37"/>
      <c r="D4" s="28" t="s">
        <v>56</v>
      </c>
      <c r="E4" s="28"/>
      <c r="F4" s="28" t="s">
        <v>57</v>
      </c>
      <c r="G4" s="28"/>
    </row>
    <row r="5" spans="2:7" s="13" customFormat="1" x14ac:dyDescent="0.25">
      <c r="B5" s="38"/>
      <c r="C5" s="23" t="s">
        <v>18</v>
      </c>
      <c r="D5" s="23" t="s">
        <v>20</v>
      </c>
      <c r="E5" s="23" t="s">
        <v>13</v>
      </c>
      <c r="F5" s="23" t="s">
        <v>20</v>
      </c>
      <c r="G5" s="23" t="s">
        <v>13</v>
      </c>
    </row>
    <row r="6" spans="2:7" s="13" customFormat="1" x14ac:dyDescent="0.25">
      <c r="B6" s="31" t="s">
        <v>2</v>
      </c>
      <c r="C6" s="26"/>
      <c r="D6" s="26"/>
      <c r="E6" s="26"/>
      <c r="F6" s="2"/>
      <c r="G6" s="2"/>
    </row>
    <row r="7" spans="2:7" s="13" customFormat="1" x14ac:dyDescent="0.25">
      <c r="B7" s="31" t="s">
        <v>4</v>
      </c>
      <c r="C7" s="27">
        <v>36.44</v>
      </c>
      <c r="D7" s="27" t="s">
        <v>5</v>
      </c>
      <c r="E7" s="26"/>
      <c r="F7" s="25" t="s">
        <v>5</v>
      </c>
      <c r="G7" s="25"/>
    </row>
    <row r="8" spans="2:7" s="13" customFormat="1" x14ac:dyDescent="0.25">
      <c r="B8" s="32" t="s">
        <v>64</v>
      </c>
      <c r="C8" s="30">
        <v>47.13</v>
      </c>
      <c r="D8" s="30">
        <v>6.7559199999999997</v>
      </c>
      <c r="E8" s="29" t="s">
        <v>28</v>
      </c>
      <c r="F8" s="25"/>
      <c r="G8" s="25"/>
    </row>
    <row r="9" spans="2:7" s="13" customFormat="1" x14ac:dyDescent="0.25">
      <c r="B9" s="32"/>
      <c r="C9" s="30"/>
      <c r="D9" s="30"/>
      <c r="E9" s="29" t="s">
        <v>63</v>
      </c>
      <c r="F9" s="25"/>
      <c r="G9" s="25"/>
    </row>
    <row r="10" spans="2:7" s="13" customFormat="1" ht="33.75" customHeight="1" x14ac:dyDescent="0.25">
      <c r="B10" s="31" t="s">
        <v>65</v>
      </c>
      <c r="C10" s="27">
        <v>41.85</v>
      </c>
      <c r="D10" s="27"/>
      <c r="E10" s="26"/>
      <c r="F10" s="25">
        <v>4.9075100000000003</v>
      </c>
      <c r="G10" s="25" t="s">
        <v>27</v>
      </c>
    </row>
    <row r="11" spans="2:7" s="13" customFormat="1" ht="33.75" customHeight="1" x14ac:dyDescent="0.25">
      <c r="B11" s="31" t="s">
        <v>58</v>
      </c>
      <c r="C11" s="27">
        <v>49.21</v>
      </c>
      <c r="D11" s="27"/>
      <c r="E11" s="26"/>
      <c r="F11" s="25">
        <v>9.771939999999999</v>
      </c>
      <c r="G11" s="25" t="s">
        <v>28</v>
      </c>
    </row>
    <row r="12" spans="2:7" s="13" customFormat="1" x14ac:dyDescent="0.25">
      <c r="B12" s="31" t="s">
        <v>6</v>
      </c>
      <c r="C12" s="27"/>
      <c r="D12" s="27"/>
      <c r="E12" s="26"/>
      <c r="F12" s="2"/>
      <c r="G12" s="2"/>
    </row>
    <row r="13" spans="2:7" s="13" customFormat="1" x14ac:dyDescent="0.25">
      <c r="B13" s="31" t="s">
        <v>49</v>
      </c>
      <c r="C13" s="27">
        <v>53.2</v>
      </c>
      <c r="D13" s="27">
        <v>24.362159999999999</v>
      </c>
      <c r="E13" s="26" t="s">
        <v>28</v>
      </c>
      <c r="F13" s="25">
        <v>23.759640000000001</v>
      </c>
      <c r="G13" s="25" t="s">
        <v>28</v>
      </c>
    </row>
    <row r="14" spans="2:7" s="13" customFormat="1" x14ac:dyDescent="0.25">
      <c r="B14" s="31" t="s">
        <v>50</v>
      </c>
      <c r="C14" s="27">
        <v>55.68</v>
      </c>
      <c r="D14" s="27">
        <v>26.659189999999999</v>
      </c>
      <c r="E14" s="26" t="s">
        <v>28</v>
      </c>
      <c r="F14" s="25">
        <v>26.10088</v>
      </c>
      <c r="G14" s="25" t="s">
        <v>28</v>
      </c>
    </row>
    <row r="15" spans="2:7" s="13" customFormat="1" x14ac:dyDescent="0.25">
      <c r="B15" s="31" t="s">
        <v>51</v>
      </c>
      <c r="C15" s="27">
        <v>46.75</v>
      </c>
      <c r="D15" s="27">
        <v>18.379270000000002</v>
      </c>
      <c r="E15" s="26" t="s">
        <v>28</v>
      </c>
      <c r="F15" s="25">
        <v>17.77712</v>
      </c>
      <c r="G15" s="25" t="s">
        <v>28</v>
      </c>
    </row>
    <row r="16" spans="2:7" s="13" customFormat="1" x14ac:dyDescent="0.25">
      <c r="B16" s="31" t="s">
        <v>52</v>
      </c>
      <c r="C16" s="27">
        <v>40.200000000000003</v>
      </c>
      <c r="D16" s="27">
        <v>14.491409999999998</v>
      </c>
      <c r="E16" s="26" t="s">
        <v>28</v>
      </c>
      <c r="F16" s="25">
        <v>14.032449999999999</v>
      </c>
      <c r="G16" s="25" t="s">
        <v>28</v>
      </c>
    </row>
    <row r="17" spans="2:7" s="13" customFormat="1" x14ac:dyDescent="0.25">
      <c r="B17" s="31" t="s">
        <v>53</v>
      </c>
      <c r="C17" s="27">
        <v>39.770000000000003</v>
      </c>
      <c r="D17" s="27">
        <v>13.96247</v>
      </c>
      <c r="E17" s="26" t="s">
        <v>28</v>
      </c>
      <c r="F17" s="25">
        <v>13.547739999999999</v>
      </c>
      <c r="G17" s="25" t="s">
        <v>28</v>
      </c>
    </row>
    <row r="18" spans="2:7" s="13" customFormat="1" x14ac:dyDescent="0.25">
      <c r="B18" s="31" t="s">
        <v>54</v>
      </c>
      <c r="C18" s="27">
        <v>38.409999999999997</v>
      </c>
      <c r="D18" s="27">
        <v>13.111410000000001</v>
      </c>
      <c r="E18" s="26" t="s">
        <v>28</v>
      </c>
      <c r="F18" s="25">
        <v>13.086839999999999</v>
      </c>
      <c r="G18" s="25" t="s">
        <v>28</v>
      </c>
    </row>
    <row r="19" spans="2:7" s="13" customFormat="1" x14ac:dyDescent="0.25">
      <c r="B19" s="31" t="s">
        <v>55</v>
      </c>
      <c r="C19" s="27">
        <v>26.44</v>
      </c>
      <c r="D19" s="27" t="s">
        <v>5</v>
      </c>
      <c r="E19" s="26"/>
      <c r="F19" s="25" t="s">
        <v>5</v>
      </c>
      <c r="G19" s="25"/>
    </row>
    <row r="20" spans="2:7" s="13" customFormat="1" x14ac:dyDescent="0.25">
      <c r="B20" s="31" t="s">
        <v>9</v>
      </c>
      <c r="C20" s="27"/>
      <c r="D20" s="27"/>
      <c r="E20" s="26"/>
      <c r="F20" s="2"/>
      <c r="G20" s="2"/>
    </row>
    <row r="21" spans="2:7" s="13" customFormat="1" x14ac:dyDescent="0.25">
      <c r="B21" s="31" t="s">
        <v>10</v>
      </c>
      <c r="C21" s="27">
        <v>38.94</v>
      </c>
      <c r="D21" s="27" t="s">
        <v>5</v>
      </c>
      <c r="E21" s="26"/>
      <c r="F21" s="25" t="s">
        <v>5</v>
      </c>
      <c r="G21" s="25"/>
    </row>
    <row r="22" spans="2:7" s="13" customFormat="1" x14ac:dyDescent="0.25">
      <c r="B22" s="31" t="s">
        <v>11</v>
      </c>
      <c r="C22" s="27">
        <v>40.35</v>
      </c>
      <c r="D22" s="27">
        <v>2.46821</v>
      </c>
      <c r="E22" s="26" t="s">
        <v>27</v>
      </c>
      <c r="F22" s="25">
        <v>2.2116099999999999</v>
      </c>
      <c r="G22" s="25" t="s">
        <v>27</v>
      </c>
    </row>
    <row r="23" spans="2:7" s="13" customFormat="1" x14ac:dyDescent="0.25">
      <c r="B23" s="31" t="s">
        <v>156</v>
      </c>
      <c r="C23" s="27"/>
      <c r="D23" s="27"/>
      <c r="E23" s="26"/>
      <c r="F23" s="2"/>
      <c r="G23" s="2"/>
    </row>
    <row r="24" spans="2:7" s="13" customFormat="1" x14ac:dyDescent="0.25">
      <c r="B24" s="31" t="s">
        <v>16</v>
      </c>
      <c r="C24" s="27">
        <v>23.39</v>
      </c>
      <c r="D24" s="27">
        <v>-21.923940000000002</v>
      </c>
      <c r="E24" s="26" t="s">
        <v>28</v>
      </c>
      <c r="F24" s="25">
        <v>-22.535869999999999</v>
      </c>
      <c r="G24" s="25" t="s">
        <v>28</v>
      </c>
    </row>
    <row r="25" spans="2:7" s="13" customFormat="1" x14ac:dyDescent="0.25">
      <c r="B25" s="31" t="s">
        <v>17</v>
      </c>
      <c r="C25" s="27">
        <v>47.81</v>
      </c>
      <c r="D25" s="27" t="s">
        <v>5</v>
      </c>
      <c r="E25" s="26"/>
      <c r="F25" s="25" t="s">
        <v>5</v>
      </c>
      <c r="G25" s="25"/>
    </row>
    <row r="26" spans="2:7" s="13" customFormat="1" x14ac:dyDescent="0.25">
      <c r="B26" s="31" t="s">
        <v>21</v>
      </c>
      <c r="C26" s="27">
        <v>31.12</v>
      </c>
      <c r="D26" s="27">
        <v>-14.713329999999999</v>
      </c>
      <c r="E26" s="26" t="s">
        <v>28</v>
      </c>
      <c r="F26" s="25">
        <v>-15.21733</v>
      </c>
      <c r="G26" s="25" t="s">
        <v>28</v>
      </c>
    </row>
    <row r="27" spans="2:7" s="13" customFormat="1" x14ac:dyDescent="0.25">
      <c r="B27" s="31" t="s">
        <v>32</v>
      </c>
      <c r="C27" s="27" t="s">
        <v>29</v>
      </c>
      <c r="D27" s="27" t="s">
        <v>29</v>
      </c>
      <c r="E27" s="26" t="s">
        <v>29</v>
      </c>
      <c r="F27" s="25" t="s">
        <v>29</v>
      </c>
      <c r="G27" s="25" t="s">
        <v>29</v>
      </c>
    </row>
    <row r="28" spans="2:7" s="13" customFormat="1" x14ac:dyDescent="0.25">
      <c r="B28" s="6"/>
      <c r="C28" s="7"/>
      <c r="D28" s="7"/>
      <c r="E28" s="6"/>
      <c r="F28" s="12"/>
      <c r="G28" s="12"/>
    </row>
    <row r="29" spans="2:7" s="13" customFormat="1" x14ac:dyDescent="0.25">
      <c r="B29" s="13" t="s">
        <v>132</v>
      </c>
    </row>
    <row r="30" spans="2:7" s="13" customFormat="1" x14ac:dyDescent="0.25">
      <c r="B30" s="13" t="s">
        <v>60</v>
      </c>
    </row>
    <row r="31" spans="2:7" s="13" customFormat="1" x14ac:dyDescent="0.25">
      <c r="B31" s="13" t="s">
        <v>77</v>
      </c>
    </row>
    <row r="32" spans="2:7" s="13" customFormat="1" x14ac:dyDescent="0.25">
      <c r="B32" s="13" t="s">
        <v>136</v>
      </c>
    </row>
    <row r="33" spans="2:2" s="13" customFormat="1" x14ac:dyDescent="0.25">
      <c r="B33" s="13" t="s">
        <v>137</v>
      </c>
    </row>
    <row r="34" spans="2:2" s="13" customFormat="1" x14ac:dyDescent="0.25">
      <c r="B34" s="13" t="s">
        <v>88</v>
      </c>
    </row>
    <row r="35" spans="2:2" s="13" customFormat="1" x14ac:dyDescent="0.25">
      <c r="B35" s="13" t="s">
        <v>138</v>
      </c>
    </row>
    <row r="36" spans="2:2" s="13" customFormat="1" x14ac:dyDescent="0.25">
      <c r="B36" s="13" t="s">
        <v>139</v>
      </c>
    </row>
    <row r="37" spans="2:2" s="13" customFormat="1" x14ac:dyDescent="0.25">
      <c r="B37" s="13" t="s">
        <v>140</v>
      </c>
    </row>
    <row r="38" spans="2:2" s="13" customFormat="1" x14ac:dyDescent="0.25">
      <c r="B38" s="13" t="s">
        <v>141</v>
      </c>
    </row>
  </sheetData>
  <mergeCells count="8">
    <mergeCell ref="C3:G3"/>
    <mergeCell ref="D4:E4"/>
    <mergeCell ref="F4:G4"/>
    <mergeCell ref="B8:B9"/>
    <mergeCell ref="C8:C9"/>
    <mergeCell ref="D8:D9"/>
    <mergeCell ref="E8:E9"/>
    <mergeCell ref="B3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7.28515625" style="13" customWidth="1"/>
    <col min="3" max="3" width="63.140625" style="13" customWidth="1"/>
    <col min="4" max="4" width="12.85546875" style="13" customWidth="1"/>
    <col min="5" max="5" width="17.28515625" style="13" customWidth="1"/>
    <col min="6" max="6" width="17.7109375" style="13" customWidth="1"/>
    <col min="7" max="16384" width="11.42578125" style="13"/>
  </cols>
  <sheetData>
    <row r="1" spans="2:10" x14ac:dyDescent="0.25">
      <c r="B1" s="14" t="s">
        <v>102</v>
      </c>
      <c r="C1" s="14"/>
      <c r="D1" s="14"/>
      <c r="E1" s="14"/>
      <c r="F1" s="14"/>
      <c r="G1" s="14"/>
      <c r="H1" s="16"/>
      <c r="I1" s="16"/>
      <c r="J1" s="16"/>
    </row>
    <row r="2" spans="2:10" x14ac:dyDescent="0.25">
      <c r="F2" s="17"/>
    </row>
    <row r="3" spans="2:10" ht="15" customHeight="1" x14ac:dyDescent="0.25">
      <c r="B3" s="8"/>
      <c r="C3" s="9"/>
      <c r="D3" s="24" t="s">
        <v>62</v>
      </c>
      <c r="E3" s="24"/>
      <c r="F3" s="24"/>
      <c r="G3" s="24"/>
    </row>
    <row r="4" spans="2:10" ht="15" customHeight="1" x14ac:dyDescent="0.25">
      <c r="B4" s="10"/>
      <c r="C4" s="11"/>
      <c r="D4" s="23" t="s">
        <v>12</v>
      </c>
      <c r="E4" s="23" t="s">
        <v>159</v>
      </c>
      <c r="F4" s="23" t="s">
        <v>22</v>
      </c>
      <c r="G4" s="23" t="s">
        <v>59</v>
      </c>
    </row>
    <row r="5" spans="2:10" x14ac:dyDescent="0.25">
      <c r="B5" s="40" t="s">
        <v>2</v>
      </c>
      <c r="C5" s="40"/>
      <c r="D5" s="2"/>
      <c r="E5" s="2"/>
      <c r="F5" s="2"/>
      <c r="G5" s="2"/>
    </row>
    <row r="6" spans="2:10" x14ac:dyDescent="0.25">
      <c r="B6" s="41" t="s">
        <v>1</v>
      </c>
      <c r="C6" s="41"/>
      <c r="D6" s="42">
        <v>59.12</v>
      </c>
      <c r="E6" s="42">
        <v>20.97</v>
      </c>
      <c r="F6" s="42">
        <v>19.899999999999999</v>
      </c>
      <c r="G6" s="42">
        <f>SUM(D6:F6)</f>
        <v>99.990000000000009</v>
      </c>
    </row>
    <row r="7" spans="2:10" x14ac:dyDescent="0.25">
      <c r="B7" s="41" t="s">
        <v>0</v>
      </c>
      <c r="C7" s="41"/>
      <c r="D7" s="42">
        <v>54.35</v>
      </c>
      <c r="E7" s="42">
        <v>16.329999999999998</v>
      </c>
      <c r="F7" s="42">
        <v>29.32</v>
      </c>
      <c r="G7" s="42">
        <f>SUM(D7:F7)</f>
        <v>100</v>
      </c>
    </row>
    <row r="8" spans="2:10" x14ac:dyDescent="0.25">
      <c r="B8" s="41" t="s">
        <v>23</v>
      </c>
      <c r="C8" s="43" t="s">
        <v>86</v>
      </c>
      <c r="D8" s="44">
        <v>59.45</v>
      </c>
      <c r="E8" s="44">
        <v>16.72</v>
      </c>
      <c r="F8" s="44">
        <v>23.82</v>
      </c>
      <c r="G8" s="44">
        <f t="shared" ref="G8:G9" si="0">SUM(D8:F8)</f>
        <v>99.990000000000009</v>
      </c>
    </row>
    <row r="9" spans="2:10" x14ac:dyDescent="0.25">
      <c r="B9" s="41"/>
      <c r="C9" s="43" t="s">
        <v>128</v>
      </c>
      <c r="D9" s="44">
        <v>51.62</v>
      </c>
      <c r="E9" s="44">
        <v>16.239999999999998</v>
      </c>
      <c r="F9" s="44">
        <v>32.14</v>
      </c>
      <c r="G9" s="44">
        <f t="shared" si="0"/>
        <v>100</v>
      </c>
    </row>
    <row r="11" spans="2:10" x14ac:dyDescent="0.25">
      <c r="B11" s="13" t="s">
        <v>104</v>
      </c>
    </row>
    <row r="12" spans="2:10" x14ac:dyDescent="0.25">
      <c r="B12" s="13" t="s">
        <v>142</v>
      </c>
    </row>
    <row r="13" spans="2:10" x14ac:dyDescent="0.25">
      <c r="B13" s="13" t="s">
        <v>103</v>
      </c>
    </row>
    <row r="14" spans="2:10" x14ac:dyDescent="0.25">
      <c r="B14" s="13" t="s">
        <v>143</v>
      </c>
    </row>
    <row r="15" spans="2:10" x14ac:dyDescent="0.25">
      <c r="B15" s="13" t="s">
        <v>125</v>
      </c>
    </row>
    <row r="16" spans="2:10" x14ac:dyDescent="0.25">
      <c r="B16" s="13" t="s">
        <v>120</v>
      </c>
    </row>
  </sheetData>
  <mergeCells count="7">
    <mergeCell ref="B1:G1"/>
    <mergeCell ref="B6:C6"/>
    <mergeCell ref="B7:C7"/>
    <mergeCell ref="B8:B9"/>
    <mergeCell ref="B5:C5"/>
    <mergeCell ref="D3:G3"/>
    <mergeCell ref="B3:C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11.42578125" style="13"/>
    <col min="3" max="3" width="16.140625" style="13" customWidth="1"/>
    <col min="4" max="4" width="10.28515625" style="13" customWidth="1"/>
    <col min="5" max="5" width="12" style="13" bestFit="1" customWidth="1"/>
    <col min="6" max="6" width="22.5703125" style="13" customWidth="1"/>
    <col min="7" max="16384" width="11.42578125" style="13"/>
  </cols>
  <sheetData>
    <row r="1" spans="2:11" ht="15" customHeight="1" x14ac:dyDescent="0.25">
      <c r="B1" s="14" t="s">
        <v>129</v>
      </c>
      <c r="C1" s="14"/>
      <c r="D1" s="14"/>
      <c r="E1" s="14"/>
      <c r="F1" s="14"/>
      <c r="G1" s="14"/>
      <c r="H1" s="16"/>
      <c r="I1" s="16"/>
      <c r="J1" s="16"/>
    </row>
    <row r="2" spans="2:11" x14ac:dyDescent="0.25">
      <c r="B2" s="15"/>
      <c r="C2" s="15"/>
      <c r="D2" s="15"/>
      <c r="E2" s="16"/>
      <c r="F2" s="16"/>
      <c r="G2" s="16"/>
      <c r="H2" s="16"/>
      <c r="I2" s="16"/>
      <c r="J2" s="16"/>
    </row>
    <row r="3" spans="2:11" x14ac:dyDescent="0.25">
      <c r="B3" s="45" t="s">
        <v>2</v>
      </c>
      <c r="C3" s="45"/>
      <c r="D3" s="24" t="s">
        <v>46</v>
      </c>
      <c r="E3" s="24"/>
      <c r="F3" s="24"/>
      <c r="G3" s="41"/>
    </row>
    <row r="4" spans="2:11" x14ac:dyDescent="0.25">
      <c r="B4" s="45"/>
      <c r="C4" s="45"/>
      <c r="D4" s="23" t="s">
        <v>15</v>
      </c>
      <c r="E4" s="23" t="s">
        <v>14</v>
      </c>
      <c r="F4" s="46" t="s">
        <v>106</v>
      </c>
      <c r="G4" s="23" t="s">
        <v>4</v>
      </c>
    </row>
    <row r="5" spans="2:11" x14ac:dyDescent="0.25">
      <c r="B5" s="45" t="s">
        <v>1</v>
      </c>
      <c r="C5" s="45"/>
      <c r="D5" s="44">
        <v>14.23</v>
      </c>
      <c r="E5" s="44">
        <v>30.96</v>
      </c>
      <c r="F5" s="44">
        <v>18.86</v>
      </c>
      <c r="G5" s="44">
        <v>20</v>
      </c>
      <c r="H5" s="19"/>
    </row>
    <row r="6" spans="2:11" x14ac:dyDescent="0.25">
      <c r="B6" s="45" t="s">
        <v>0</v>
      </c>
      <c r="C6" s="45"/>
      <c r="D6" s="44">
        <v>22.16</v>
      </c>
      <c r="E6" s="44">
        <v>44.4</v>
      </c>
      <c r="F6" s="44">
        <v>23.43</v>
      </c>
      <c r="G6" s="44">
        <v>29</v>
      </c>
      <c r="H6" s="19"/>
      <c r="I6" s="19"/>
      <c r="J6" s="19"/>
      <c r="K6" s="19"/>
    </row>
    <row r="8" spans="2:11" x14ac:dyDescent="0.25">
      <c r="B8" s="13" t="s">
        <v>144</v>
      </c>
    </row>
    <row r="9" spans="2:11" x14ac:dyDescent="0.25">
      <c r="B9" s="13" t="s">
        <v>145</v>
      </c>
    </row>
    <row r="10" spans="2:11" x14ac:dyDescent="0.25">
      <c r="B10" s="13" t="s">
        <v>120</v>
      </c>
    </row>
  </sheetData>
  <mergeCells count="5">
    <mergeCell ref="D3:G3"/>
    <mergeCell ref="B1:G1"/>
    <mergeCell ref="B3:C4"/>
    <mergeCell ref="B6:C6"/>
    <mergeCell ref="B5:C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0.7109375" style="13" customWidth="1"/>
    <col min="3" max="16384" width="11.42578125" style="13"/>
  </cols>
  <sheetData>
    <row r="1" spans="2:11" x14ac:dyDescent="0.25">
      <c r="B1" s="16" t="s">
        <v>89</v>
      </c>
    </row>
    <row r="3" spans="2:11" x14ac:dyDescent="0.25">
      <c r="B3" s="35"/>
      <c r="C3" s="39" t="s">
        <v>83</v>
      </c>
      <c r="D3" s="39"/>
      <c r="E3" s="39"/>
      <c r="F3" s="39"/>
      <c r="G3" s="39"/>
      <c r="H3" s="39"/>
      <c r="I3" s="39"/>
      <c r="J3" s="39"/>
      <c r="K3" s="39"/>
    </row>
    <row r="4" spans="2:11" ht="15" customHeight="1" x14ac:dyDescent="0.25">
      <c r="B4" s="36"/>
      <c r="C4" s="39" t="s">
        <v>24</v>
      </c>
      <c r="D4" s="39"/>
      <c r="E4" s="39"/>
      <c r="F4" s="39" t="s">
        <v>26</v>
      </c>
      <c r="G4" s="39"/>
      <c r="H4" s="39"/>
      <c r="I4" s="39" t="s">
        <v>25</v>
      </c>
      <c r="J4" s="39"/>
      <c r="K4" s="39"/>
    </row>
    <row r="5" spans="2:11" ht="15" customHeight="1" x14ac:dyDescent="0.25">
      <c r="B5" s="38"/>
      <c r="C5" s="2" t="s">
        <v>18</v>
      </c>
      <c r="D5" s="2" t="s">
        <v>20</v>
      </c>
      <c r="E5" s="2" t="s">
        <v>13</v>
      </c>
      <c r="F5" s="2" t="s">
        <v>18</v>
      </c>
      <c r="G5" s="2" t="s">
        <v>20</v>
      </c>
      <c r="H5" s="2" t="s">
        <v>13</v>
      </c>
      <c r="I5" s="2" t="s">
        <v>18</v>
      </c>
      <c r="J5" s="2" t="s">
        <v>20</v>
      </c>
      <c r="K5" s="2" t="s">
        <v>13</v>
      </c>
    </row>
    <row r="6" spans="2:11" x14ac:dyDescent="0.25">
      <c r="B6" s="31" t="s">
        <v>2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x14ac:dyDescent="0.25">
      <c r="B7" s="31" t="s">
        <v>4</v>
      </c>
      <c r="C7" s="27">
        <v>16.920000000000002</v>
      </c>
      <c r="D7" s="26" t="s">
        <v>5</v>
      </c>
      <c r="E7" s="26"/>
      <c r="F7" s="27">
        <v>40.75</v>
      </c>
      <c r="G7" s="26" t="s">
        <v>5</v>
      </c>
      <c r="H7" s="26"/>
      <c r="I7" s="27">
        <v>42.33</v>
      </c>
      <c r="J7" s="26" t="s">
        <v>5</v>
      </c>
      <c r="K7" s="26"/>
    </row>
    <row r="8" spans="2:11" x14ac:dyDescent="0.25">
      <c r="B8" s="31" t="s">
        <v>3</v>
      </c>
      <c r="C8" s="27">
        <v>23.34</v>
      </c>
      <c r="D8" s="27">
        <v>6.1895199999999999</v>
      </c>
      <c r="E8" s="27" t="s">
        <v>28</v>
      </c>
      <c r="F8" s="27">
        <v>41.69</v>
      </c>
      <c r="G8" s="27">
        <v>2.24397</v>
      </c>
      <c r="H8" s="27" t="s">
        <v>27</v>
      </c>
      <c r="I8" s="27">
        <v>34.97</v>
      </c>
      <c r="J8" s="27">
        <v>-8.4334799999999994</v>
      </c>
      <c r="K8" s="27" t="s">
        <v>28</v>
      </c>
    </row>
    <row r="9" spans="2:11" x14ac:dyDescent="0.25">
      <c r="B9" s="31" t="s">
        <v>6</v>
      </c>
      <c r="C9" s="27"/>
      <c r="D9" s="27"/>
      <c r="E9" s="27"/>
      <c r="F9" s="27"/>
      <c r="G9" s="27"/>
      <c r="H9" s="27"/>
      <c r="I9" s="27"/>
      <c r="J9" s="27"/>
      <c r="K9" s="27"/>
    </row>
    <row r="10" spans="2:11" x14ac:dyDescent="0.25">
      <c r="B10" s="31" t="s">
        <v>8</v>
      </c>
      <c r="C10" s="27">
        <v>26.92</v>
      </c>
      <c r="D10" s="27" t="s">
        <v>5</v>
      </c>
      <c r="E10" s="27"/>
      <c r="F10" s="27">
        <v>52.26</v>
      </c>
      <c r="G10" s="27" t="s">
        <v>5</v>
      </c>
      <c r="H10" s="27"/>
      <c r="I10" s="27">
        <v>20.82</v>
      </c>
      <c r="J10" s="27" t="s">
        <v>5</v>
      </c>
      <c r="K10" s="27"/>
    </row>
    <row r="11" spans="2:11" x14ac:dyDescent="0.25">
      <c r="B11" s="31" t="s">
        <v>7</v>
      </c>
      <c r="C11" s="27">
        <v>5.14</v>
      </c>
      <c r="D11" s="27">
        <v>-20.735580000000002</v>
      </c>
      <c r="E11" s="27" t="s">
        <v>28</v>
      </c>
      <c r="F11" s="27">
        <v>23.09</v>
      </c>
      <c r="G11" s="27">
        <v>-29.229040000000001</v>
      </c>
      <c r="H11" s="27" t="s">
        <v>28</v>
      </c>
      <c r="I11" s="27">
        <v>71.77</v>
      </c>
      <c r="J11" s="27">
        <v>49.96461</v>
      </c>
      <c r="K11" s="27" t="s">
        <v>28</v>
      </c>
    </row>
    <row r="12" spans="2:11" x14ac:dyDescent="0.25">
      <c r="B12" s="31" t="s">
        <v>9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2:11" x14ac:dyDescent="0.25">
      <c r="B13" s="31" t="s">
        <v>10</v>
      </c>
      <c r="C13" s="27">
        <v>14.66</v>
      </c>
      <c r="D13" s="27">
        <v>-8.1859799999999989</v>
      </c>
      <c r="E13" s="27" t="s">
        <v>28</v>
      </c>
      <c r="F13" s="27">
        <v>43.7</v>
      </c>
      <c r="G13" s="27">
        <v>5.6742900000000001</v>
      </c>
      <c r="H13" s="27" t="s">
        <v>28</v>
      </c>
      <c r="I13" s="27">
        <v>41.64</v>
      </c>
      <c r="J13" s="27">
        <v>2.5116900000000002</v>
      </c>
      <c r="K13" s="27" t="s">
        <v>27</v>
      </c>
    </row>
    <row r="14" spans="2:11" x14ac:dyDescent="0.25">
      <c r="B14" s="31" t="s">
        <v>11</v>
      </c>
      <c r="C14" s="27">
        <v>22.7</v>
      </c>
      <c r="D14" s="27" t="s">
        <v>5</v>
      </c>
      <c r="E14" s="27"/>
      <c r="F14" s="27">
        <v>38.01</v>
      </c>
      <c r="G14" s="27" t="s">
        <v>5</v>
      </c>
      <c r="H14" s="27"/>
      <c r="I14" s="27">
        <v>39.29</v>
      </c>
      <c r="J14" s="27" t="s">
        <v>5</v>
      </c>
      <c r="K14" s="27"/>
    </row>
    <row r="15" spans="2:11" ht="22.5" x14ac:dyDescent="0.25">
      <c r="B15" s="31" t="s">
        <v>153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2:11" x14ac:dyDescent="0.25">
      <c r="B16" s="31" t="s">
        <v>16</v>
      </c>
      <c r="C16" s="27">
        <v>11.17</v>
      </c>
      <c r="D16" s="27" t="s">
        <v>5</v>
      </c>
      <c r="E16" s="27"/>
      <c r="F16" s="27">
        <v>40.36</v>
      </c>
      <c r="G16" s="27" t="s">
        <v>5</v>
      </c>
      <c r="H16" s="27"/>
      <c r="I16" s="27">
        <v>48.47</v>
      </c>
      <c r="J16" s="27" t="s">
        <v>5</v>
      </c>
      <c r="K16" s="27"/>
    </row>
    <row r="17" spans="2:11" x14ac:dyDescent="0.25">
      <c r="B17" s="31" t="s">
        <v>17</v>
      </c>
      <c r="C17" s="27">
        <v>29.5</v>
      </c>
      <c r="D17" s="27">
        <v>16.209379999999999</v>
      </c>
      <c r="E17" s="27" t="s">
        <v>28</v>
      </c>
      <c r="F17" s="27">
        <v>42.29</v>
      </c>
      <c r="G17" s="27">
        <v>-1.57222</v>
      </c>
      <c r="H17" s="27" t="s">
        <v>27</v>
      </c>
      <c r="I17" s="27">
        <v>28.21</v>
      </c>
      <c r="J17" s="27">
        <v>-14.63716</v>
      </c>
      <c r="K17" s="27" t="s">
        <v>28</v>
      </c>
    </row>
    <row r="18" spans="2:11" x14ac:dyDescent="0.25">
      <c r="B18" s="31" t="s">
        <v>21</v>
      </c>
      <c r="C18" s="27">
        <v>19.27</v>
      </c>
      <c r="D18" s="27">
        <v>9.5089600000000001</v>
      </c>
      <c r="E18" s="27" t="s">
        <v>28</v>
      </c>
      <c r="F18" s="27">
        <v>39.74</v>
      </c>
      <c r="G18" s="27">
        <v>-4.0390500000000005</v>
      </c>
      <c r="H18" s="27" t="s">
        <v>27</v>
      </c>
      <c r="I18" s="27">
        <v>40.99</v>
      </c>
      <c r="J18" s="27">
        <v>-5.4699100000000005</v>
      </c>
      <c r="K18" s="27" t="s">
        <v>47</v>
      </c>
    </row>
    <row r="19" spans="2:11" x14ac:dyDescent="0.25">
      <c r="B19" s="31" t="s">
        <v>32</v>
      </c>
      <c r="C19" s="27" t="s">
        <v>29</v>
      </c>
      <c r="D19" s="27" t="s">
        <v>29</v>
      </c>
      <c r="E19" s="27" t="s">
        <v>29</v>
      </c>
      <c r="F19" s="27" t="s">
        <v>29</v>
      </c>
      <c r="G19" s="27" t="s">
        <v>29</v>
      </c>
      <c r="H19" s="27" t="s">
        <v>29</v>
      </c>
      <c r="I19" s="27" t="s">
        <v>29</v>
      </c>
      <c r="J19" s="27" t="s">
        <v>29</v>
      </c>
      <c r="K19" s="27" t="s">
        <v>29</v>
      </c>
    </row>
    <row r="20" spans="2:1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</row>
    <row r="21" spans="2:11" x14ac:dyDescent="0.25">
      <c r="B21" s="3" t="s">
        <v>84</v>
      </c>
      <c r="C21" s="3"/>
      <c r="D21" s="3"/>
      <c r="E21" s="3"/>
      <c r="F21" s="3"/>
      <c r="G21" s="3"/>
      <c r="H21" s="3"/>
      <c r="I21" s="3"/>
    </row>
    <row r="22" spans="2:11" x14ac:dyDescent="0.25">
      <c r="B22" s="3" t="s">
        <v>31</v>
      </c>
      <c r="C22" s="3"/>
      <c r="D22" s="3"/>
      <c r="E22" s="3"/>
      <c r="F22" s="3"/>
      <c r="G22" s="3"/>
    </row>
    <row r="23" spans="2:11" ht="15" customHeight="1" x14ac:dyDescent="0.25">
      <c r="B23" s="3" t="s">
        <v>85</v>
      </c>
      <c r="C23" s="3"/>
      <c r="D23" s="3"/>
      <c r="E23" s="5"/>
      <c r="F23" s="5"/>
      <c r="G23" s="5"/>
    </row>
    <row r="24" spans="2:11" x14ac:dyDescent="0.25">
      <c r="B24" s="13" t="s">
        <v>90</v>
      </c>
    </row>
    <row r="25" spans="2:11" x14ac:dyDescent="0.25">
      <c r="B25" s="13" t="s">
        <v>94</v>
      </c>
    </row>
    <row r="26" spans="2:11" ht="46.5" customHeight="1" x14ac:dyDescent="0.25">
      <c r="B26" s="3" t="s">
        <v>91</v>
      </c>
      <c r="C26" s="3"/>
      <c r="D26" s="3"/>
      <c r="E26" s="3"/>
      <c r="F26" s="3"/>
      <c r="G26" s="3"/>
      <c r="I26" s="34"/>
    </row>
    <row r="27" spans="2:11" x14ac:dyDescent="0.25">
      <c r="B27" s="13" t="s">
        <v>152</v>
      </c>
    </row>
    <row r="28" spans="2:11" x14ac:dyDescent="0.25">
      <c r="B28" s="3"/>
      <c r="C28" s="3"/>
      <c r="D28" s="3"/>
      <c r="E28" s="3"/>
      <c r="F28" s="3"/>
      <c r="G28" s="3"/>
    </row>
    <row r="31" spans="2:11" ht="34.5" customHeight="1" x14ac:dyDescent="0.25">
      <c r="B31" s="3"/>
      <c r="C31" s="3"/>
      <c r="D31" s="3"/>
      <c r="E31" s="3"/>
      <c r="F31" s="3"/>
      <c r="G31" s="3"/>
      <c r="H31" s="3"/>
      <c r="I31" s="3"/>
      <c r="J31" s="3"/>
    </row>
  </sheetData>
  <mergeCells count="11">
    <mergeCell ref="C3:K3"/>
    <mergeCell ref="C4:E4"/>
    <mergeCell ref="F4:H4"/>
    <mergeCell ref="I4:K4"/>
    <mergeCell ref="B28:G28"/>
    <mergeCell ref="B3:B5"/>
    <mergeCell ref="B31:J31"/>
    <mergeCell ref="B22:G22"/>
    <mergeCell ref="B26:G26"/>
    <mergeCell ref="B21:I21"/>
    <mergeCell ref="B23:D2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34.5703125" style="13" customWidth="1"/>
    <col min="3" max="16384" width="11.42578125" style="13"/>
  </cols>
  <sheetData>
    <row r="1" spans="2:11" ht="15" customHeight="1" x14ac:dyDescent="0.25">
      <c r="B1" s="14" t="s">
        <v>99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ht="1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35" t="s">
        <v>41</v>
      </c>
      <c r="C3" s="24" t="s">
        <v>92</v>
      </c>
      <c r="D3" s="24"/>
      <c r="E3" s="24"/>
      <c r="F3" s="24"/>
      <c r="G3" s="24"/>
      <c r="H3" s="24"/>
      <c r="I3" s="24"/>
      <c r="J3" s="24"/>
      <c r="K3" s="24"/>
    </row>
    <row r="4" spans="2:11" ht="15" customHeight="1" x14ac:dyDescent="0.25">
      <c r="B4" s="36"/>
      <c r="C4" s="24" t="s">
        <v>42</v>
      </c>
      <c r="D4" s="24"/>
      <c r="E4" s="24"/>
      <c r="F4" s="24" t="s">
        <v>43</v>
      </c>
      <c r="G4" s="24"/>
      <c r="H4" s="24"/>
      <c r="I4" s="24" t="s">
        <v>44</v>
      </c>
      <c r="J4" s="24"/>
      <c r="K4" s="24"/>
    </row>
    <row r="5" spans="2:11" ht="15" customHeight="1" x14ac:dyDescent="0.25">
      <c r="B5" s="38"/>
      <c r="C5" s="23" t="s">
        <v>18</v>
      </c>
      <c r="D5" s="23" t="s">
        <v>20</v>
      </c>
      <c r="E5" s="23" t="s">
        <v>13</v>
      </c>
      <c r="F5" s="23" t="s">
        <v>18</v>
      </c>
      <c r="G5" s="23" t="s">
        <v>20</v>
      </c>
      <c r="H5" s="23" t="s">
        <v>13</v>
      </c>
      <c r="I5" s="23" t="s">
        <v>18</v>
      </c>
      <c r="J5" s="23" t="s">
        <v>20</v>
      </c>
      <c r="K5" s="23" t="s">
        <v>13</v>
      </c>
    </row>
    <row r="6" spans="2:11" x14ac:dyDescent="0.25">
      <c r="B6" s="31" t="s">
        <v>2</v>
      </c>
      <c r="C6" s="2"/>
      <c r="D6" s="2"/>
      <c r="E6" s="2"/>
      <c r="F6" s="2"/>
      <c r="G6" s="2"/>
      <c r="H6" s="2"/>
      <c r="I6" s="2"/>
      <c r="J6" s="2"/>
      <c r="K6" s="2"/>
    </row>
    <row r="7" spans="2:11" x14ac:dyDescent="0.25">
      <c r="B7" s="33" t="s">
        <v>1</v>
      </c>
      <c r="C7" s="25">
        <v>18.149999999999999</v>
      </c>
      <c r="D7" s="2" t="s">
        <v>5</v>
      </c>
      <c r="E7" s="2"/>
      <c r="F7" s="25">
        <v>21.55</v>
      </c>
      <c r="G7" s="2" t="s">
        <v>5</v>
      </c>
      <c r="H7" s="2"/>
      <c r="I7" s="25">
        <v>60.3</v>
      </c>
      <c r="J7" s="2" t="s">
        <v>5</v>
      </c>
      <c r="K7" s="2"/>
    </row>
    <row r="8" spans="2:11" x14ac:dyDescent="0.25">
      <c r="B8" s="33" t="s">
        <v>0</v>
      </c>
      <c r="C8" s="25">
        <v>25.84</v>
      </c>
      <c r="D8" s="25">
        <v>6.9554500000000008</v>
      </c>
      <c r="E8" s="25" t="s">
        <v>28</v>
      </c>
      <c r="F8" s="25">
        <v>22.36</v>
      </c>
      <c r="G8" s="25">
        <v>-0.18317</v>
      </c>
      <c r="H8" s="25" t="s">
        <v>27</v>
      </c>
      <c r="I8" s="25">
        <v>51.81</v>
      </c>
      <c r="J8" s="25">
        <v>-6.7722899999999999</v>
      </c>
      <c r="K8" s="25" t="s">
        <v>28</v>
      </c>
    </row>
    <row r="9" spans="2:11" x14ac:dyDescent="0.25">
      <c r="B9" s="33" t="s">
        <v>6</v>
      </c>
      <c r="C9" s="2"/>
      <c r="D9" s="2"/>
      <c r="E9" s="2"/>
      <c r="F9" s="2"/>
      <c r="G9" s="2"/>
      <c r="H9" s="2"/>
      <c r="I9" s="2"/>
      <c r="J9" s="2"/>
      <c r="K9" s="2"/>
    </row>
    <row r="10" spans="2:11" x14ac:dyDescent="0.25">
      <c r="B10" s="33" t="s">
        <v>34</v>
      </c>
      <c r="C10" s="25">
        <v>25.06</v>
      </c>
      <c r="D10" s="25" t="s">
        <v>5</v>
      </c>
      <c r="E10" s="25"/>
      <c r="F10" s="25">
        <v>24.28</v>
      </c>
      <c r="G10" s="25" t="s">
        <v>5</v>
      </c>
      <c r="H10" s="25"/>
      <c r="I10" s="25">
        <v>50.66</v>
      </c>
      <c r="J10" s="25" t="s">
        <v>5</v>
      </c>
      <c r="K10" s="25"/>
    </row>
    <row r="11" spans="2:11" x14ac:dyDescent="0.25">
      <c r="B11" s="33" t="s">
        <v>7</v>
      </c>
      <c r="C11" s="25">
        <v>11.96</v>
      </c>
      <c r="D11" s="25">
        <v>-11.3222</v>
      </c>
      <c r="E11" s="25" t="s">
        <v>28</v>
      </c>
      <c r="F11" s="25">
        <v>17.670000000000002</v>
      </c>
      <c r="G11" s="25">
        <v>-6.4688099999999995</v>
      </c>
      <c r="H11" s="25" t="s">
        <v>28</v>
      </c>
      <c r="I11" s="25">
        <v>70.38</v>
      </c>
      <c r="J11" s="25">
        <v>17.79101</v>
      </c>
      <c r="K11" s="25" t="s">
        <v>28</v>
      </c>
    </row>
    <row r="12" spans="2:11" x14ac:dyDescent="0.25">
      <c r="B12" s="33" t="s">
        <v>9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2:11" x14ac:dyDescent="0.25">
      <c r="B13" s="33" t="s">
        <v>10</v>
      </c>
      <c r="C13" s="25">
        <v>18.04</v>
      </c>
      <c r="D13" s="25">
        <v>-4.8776799999999998</v>
      </c>
      <c r="E13" s="25" t="s">
        <v>28</v>
      </c>
      <c r="F13" s="25">
        <v>25.94</v>
      </c>
      <c r="G13" s="25">
        <v>8.5400200000000002</v>
      </c>
      <c r="H13" s="25" t="s">
        <v>28</v>
      </c>
      <c r="I13" s="25">
        <v>56.02</v>
      </c>
      <c r="J13" s="25">
        <v>-3.6623399999999999</v>
      </c>
      <c r="K13" s="25" t="s">
        <v>48</v>
      </c>
    </row>
    <row r="14" spans="2:11" x14ac:dyDescent="0.25">
      <c r="B14" s="33" t="s">
        <v>11</v>
      </c>
      <c r="C14" s="25">
        <v>22.19</v>
      </c>
      <c r="D14" s="25" t="s">
        <v>5</v>
      </c>
      <c r="E14" s="25"/>
      <c r="F14" s="25">
        <v>17.23</v>
      </c>
      <c r="G14" s="25" t="s">
        <v>5</v>
      </c>
      <c r="H14" s="25"/>
      <c r="I14" s="25">
        <v>60.58</v>
      </c>
      <c r="J14" s="25" t="s">
        <v>5</v>
      </c>
      <c r="K14" s="25"/>
    </row>
    <row r="15" spans="2:11" x14ac:dyDescent="0.25">
      <c r="B15" s="33" t="s">
        <v>153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5">
      <c r="B16" s="33" t="s">
        <v>16</v>
      </c>
      <c r="C16" s="25">
        <v>12.75</v>
      </c>
      <c r="D16" s="25" t="s">
        <v>5</v>
      </c>
      <c r="E16" s="25"/>
      <c r="F16" s="25">
        <v>20.100000000000001</v>
      </c>
      <c r="G16" s="25" t="s">
        <v>5</v>
      </c>
      <c r="H16" s="25"/>
      <c r="I16" s="25">
        <v>67.14</v>
      </c>
      <c r="J16" s="25" t="s">
        <v>5</v>
      </c>
      <c r="K16" s="25"/>
    </row>
    <row r="17" spans="2:11" x14ac:dyDescent="0.25">
      <c r="B17" s="33" t="s">
        <v>17</v>
      </c>
      <c r="C17" s="25">
        <v>31.71</v>
      </c>
      <c r="D17" s="25">
        <v>17.196280000000002</v>
      </c>
      <c r="E17" s="25" t="s">
        <v>28</v>
      </c>
      <c r="F17" s="25">
        <v>24.61</v>
      </c>
      <c r="G17" s="25">
        <v>3.16873</v>
      </c>
      <c r="H17" s="25" t="s">
        <v>48</v>
      </c>
      <c r="I17" s="25">
        <v>43.68</v>
      </c>
      <c r="J17" s="25">
        <v>-20.365010000000002</v>
      </c>
      <c r="K17" s="25" t="s">
        <v>28</v>
      </c>
    </row>
    <row r="18" spans="2:11" x14ac:dyDescent="0.25">
      <c r="B18" s="33" t="s">
        <v>45</v>
      </c>
      <c r="C18" s="25">
        <v>18.79</v>
      </c>
      <c r="D18" s="25">
        <v>7.4085700000000001</v>
      </c>
      <c r="E18" s="25" t="s">
        <v>47</v>
      </c>
      <c r="F18" s="25">
        <v>21.02</v>
      </c>
      <c r="G18" s="25">
        <v>-0.24914999999999998</v>
      </c>
      <c r="H18" s="25" t="s">
        <v>27</v>
      </c>
      <c r="I18" s="25">
        <v>60.19</v>
      </c>
      <c r="J18" s="25">
        <v>-7.1594199999999999</v>
      </c>
      <c r="K18" s="25" t="s">
        <v>47</v>
      </c>
    </row>
    <row r="19" spans="2:11" x14ac:dyDescent="0.25">
      <c r="B19" s="33" t="s">
        <v>32</v>
      </c>
      <c r="C19" s="25" t="s">
        <v>29</v>
      </c>
      <c r="D19" s="25" t="s">
        <v>29</v>
      </c>
      <c r="E19" s="25" t="s">
        <v>29</v>
      </c>
      <c r="F19" s="25" t="s">
        <v>29</v>
      </c>
      <c r="G19" s="25" t="s">
        <v>29</v>
      </c>
      <c r="H19" s="25" t="s">
        <v>29</v>
      </c>
      <c r="I19" s="25" t="s">
        <v>29</v>
      </c>
      <c r="J19" s="25" t="s">
        <v>29</v>
      </c>
      <c r="K19" s="25" t="s">
        <v>29</v>
      </c>
    </row>
    <row r="20" spans="2:11" x14ac:dyDescent="0.25">
      <c r="B20" s="1"/>
      <c r="C20" s="12"/>
      <c r="D20" s="12"/>
      <c r="E20" s="12"/>
      <c r="F20" s="12"/>
      <c r="G20" s="12"/>
      <c r="H20" s="12"/>
      <c r="I20" s="12"/>
      <c r="J20" s="12"/>
      <c r="K20" s="12"/>
    </row>
    <row r="21" spans="2:11" x14ac:dyDescent="0.25">
      <c r="B21" s="3" t="s">
        <v>30</v>
      </c>
      <c r="C21" s="3"/>
      <c r="D21" s="3"/>
      <c r="E21" s="3"/>
    </row>
    <row r="22" spans="2:11" x14ac:dyDescent="0.25">
      <c r="B22" s="5" t="s">
        <v>85</v>
      </c>
      <c r="C22" s="5"/>
      <c r="D22" s="5"/>
      <c r="E22" s="5"/>
    </row>
    <row r="23" spans="2:11" ht="26.25" customHeight="1" x14ac:dyDescent="0.25">
      <c r="B23" s="3" t="s">
        <v>90</v>
      </c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3" t="s">
        <v>31</v>
      </c>
      <c r="C24" s="3"/>
      <c r="D24" s="3"/>
      <c r="E24" s="3"/>
      <c r="F24" s="3"/>
      <c r="G24" s="3"/>
    </row>
    <row r="25" spans="2:11" ht="15" customHeight="1" x14ac:dyDescent="0.25">
      <c r="B25" s="3" t="s">
        <v>94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ht="24" customHeight="1" x14ac:dyDescent="0.25">
      <c r="B26" s="3" t="s">
        <v>154</v>
      </c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25">
      <c r="B27" s="13" t="s">
        <v>155</v>
      </c>
    </row>
    <row r="28" spans="2:11" x14ac:dyDescent="0.25">
      <c r="B28" s="13" t="s">
        <v>103</v>
      </c>
    </row>
    <row r="29" spans="2:11" x14ac:dyDescent="0.25">
      <c r="C29" s="34"/>
      <c r="D29" s="13" t="s">
        <v>93</v>
      </c>
      <c r="E29" s="34"/>
      <c r="I29" s="34"/>
    </row>
  </sheetData>
  <mergeCells count="11">
    <mergeCell ref="B1:K1"/>
    <mergeCell ref="B23:K23"/>
    <mergeCell ref="B25:K25"/>
    <mergeCell ref="B26:K26"/>
    <mergeCell ref="B21:E21"/>
    <mergeCell ref="C4:E4"/>
    <mergeCell ref="F4:H4"/>
    <mergeCell ref="I4:K4"/>
    <mergeCell ref="B24:G24"/>
    <mergeCell ref="C3:K3"/>
    <mergeCell ref="B3:B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workbookViewId="0"/>
  </sheetViews>
  <sheetFormatPr baseColWidth="10" defaultRowHeight="11.25" x14ac:dyDescent="0.25"/>
  <cols>
    <col min="1" max="1" width="3.7109375" style="13" customWidth="1"/>
    <col min="2" max="2" width="62.140625" style="13" customWidth="1"/>
    <col min="3" max="3" width="12.5703125" style="13" customWidth="1"/>
    <col min="4" max="4" width="13.85546875" style="13" bestFit="1" customWidth="1"/>
    <col min="5" max="10" width="11.42578125" style="13"/>
    <col min="11" max="11" width="16.7109375" style="13" customWidth="1"/>
    <col min="12" max="16384" width="11.42578125" style="13"/>
  </cols>
  <sheetData>
    <row r="1" spans="2:5" x14ac:dyDescent="0.25">
      <c r="B1" s="14" t="s">
        <v>98</v>
      </c>
      <c r="C1" s="14"/>
      <c r="D1" s="14"/>
      <c r="E1" s="14"/>
    </row>
    <row r="2" spans="2:5" x14ac:dyDescent="0.25">
      <c r="B2" s="15"/>
      <c r="C2" s="15"/>
      <c r="D2" s="15"/>
      <c r="E2" s="15"/>
    </row>
    <row r="3" spans="2:5" x14ac:dyDescent="0.25">
      <c r="B3" s="20"/>
      <c r="C3" s="24" t="s">
        <v>61</v>
      </c>
      <c r="D3" s="24"/>
      <c r="E3" s="24"/>
    </row>
    <row r="4" spans="2:5" x14ac:dyDescent="0.25">
      <c r="B4" s="2"/>
      <c r="C4" s="2" t="s">
        <v>18</v>
      </c>
      <c r="D4" s="2" t="s">
        <v>20</v>
      </c>
      <c r="E4" s="2" t="s">
        <v>13</v>
      </c>
    </row>
    <row r="5" spans="2:5" x14ac:dyDescent="0.25">
      <c r="B5" s="31" t="s">
        <v>2</v>
      </c>
      <c r="C5" s="2"/>
      <c r="D5" s="2"/>
      <c r="E5" s="2"/>
    </row>
    <row r="6" spans="2:5" x14ac:dyDescent="0.25">
      <c r="B6" s="33" t="s">
        <v>1</v>
      </c>
      <c r="C6" s="25">
        <v>20.399999999999999</v>
      </c>
      <c r="D6" s="25" t="s">
        <v>5</v>
      </c>
      <c r="E6" s="25"/>
    </row>
    <row r="7" spans="2:5" x14ac:dyDescent="0.25">
      <c r="B7" s="31" t="s">
        <v>146</v>
      </c>
      <c r="C7" s="25">
        <v>32.14</v>
      </c>
      <c r="D7" s="25">
        <v>12.188230000000001</v>
      </c>
      <c r="E7" s="25" t="s">
        <v>28</v>
      </c>
    </row>
    <row r="8" spans="2:5" x14ac:dyDescent="0.25">
      <c r="B8" s="31" t="s">
        <v>86</v>
      </c>
      <c r="C8" s="25">
        <v>23.82</v>
      </c>
      <c r="D8" s="25">
        <v>3.8476299999999997</v>
      </c>
      <c r="E8" s="25" t="s">
        <v>28</v>
      </c>
    </row>
    <row r="9" spans="2:5" x14ac:dyDescent="0.25">
      <c r="B9" s="31" t="s">
        <v>147</v>
      </c>
      <c r="C9" s="25" t="s">
        <v>29</v>
      </c>
      <c r="D9" s="25">
        <v>40.139609999999998</v>
      </c>
      <c r="E9" s="25" t="s">
        <v>28</v>
      </c>
    </row>
    <row r="10" spans="2:5" x14ac:dyDescent="0.25">
      <c r="B10" s="31" t="s">
        <v>6</v>
      </c>
      <c r="C10" s="2"/>
      <c r="D10" s="2"/>
      <c r="E10" s="2"/>
    </row>
    <row r="11" spans="2:5" x14ac:dyDescent="0.25">
      <c r="B11" s="31" t="s">
        <v>49</v>
      </c>
      <c r="C11" s="25">
        <v>4.3099999999999996</v>
      </c>
      <c r="D11" s="25" t="s">
        <v>5</v>
      </c>
      <c r="E11" s="25"/>
    </row>
    <row r="12" spans="2:5" x14ac:dyDescent="0.25">
      <c r="B12" s="31" t="s">
        <v>50</v>
      </c>
      <c r="C12" s="25">
        <v>6.37</v>
      </c>
      <c r="D12" s="25">
        <v>5.3177500000000002</v>
      </c>
      <c r="E12" s="25" t="s">
        <v>27</v>
      </c>
    </row>
    <row r="13" spans="2:5" x14ac:dyDescent="0.25">
      <c r="B13" s="31" t="s">
        <v>51</v>
      </c>
      <c r="C13" s="25">
        <v>13.35</v>
      </c>
      <c r="D13" s="25">
        <v>18.71001</v>
      </c>
      <c r="E13" s="25" t="s">
        <v>28</v>
      </c>
    </row>
    <row r="14" spans="2:5" x14ac:dyDescent="0.25">
      <c r="B14" s="31" t="s">
        <v>52</v>
      </c>
      <c r="C14" s="25">
        <v>22.77</v>
      </c>
      <c r="D14" s="25">
        <v>29.476960000000002</v>
      </c>
      <c r="E14" s="25" t="s">
        <v>28</v>
      </c>
    </row>
    <row r="15" spans="2:5" x14ac:dyDescent="0.25">
      <c r="B15" s="31" t="s">
        <v>53</v>
      </c>
      <c r="C15" s="25">
        <v>29.82</v>
      </c>
      <c r="D15" s="25">
        <v>35.39629</v>
      </c>
      <c r="E15" s="25" t="s">
        <v>28</v>
      </c>
    </row>
    <row r="16" spans="2:5" x14ac:dyDescent="0.25">
      <c r="B16" s="31" t="s">
        <v>54</v>
      </c>
      <c r="C16" s="25">
        <v>37.25</v>
      </c>
      <c r="D16" s="25">
        <v>41.823740000000001</v>
      </c>
      <c r="E16" s="25" t="s">
        <v>28</v>
      </c>
    </row>
    <row r="17" spans="2:8" x14ac:dyDescent="0.25">
      <c r="B17" s="31" t="s">
        <v>55</v>
      </c>
      <c r="C17" s="25">
        <v>47.96</v>
      </c>
      <c r="D17" s="25">
        <v>50.559089999999998</v>
      </c>
      <c r="E17" s="25" t="s">
        <v>28</v>
      </c>
    </row>
    <row r="18" spans="2:8" x14ac:dyDescent="0.25">
      <c r="B18" s="33" t="s">
        <v>9</v>
      </c>
      <c r="C18" s="2"/>
      <c r="D18" s="2"/>
      <c r="E18" s="2"/>
    </row>
    <row r="19" spans="2:8" x14ac:dyDescent="0.25">
      <c r="B19" s="33" t="s">
        <v>11</v>
      </c>
      <c r="C19" s="25">
        <v>18.899999999999999</v>
      </c>
      <c r="D19" s="25" t="s">
        <v>5</v>
      </c>
      <c r="E19" s="25"/>
    </row>
    <row r="20" spans="2:8" x14ac:dyDescent="0.25">
      <c r="B20" s="33" t="s">
        <v>10</v>
      </c>
      <c r="C20" s="25">
        <v>26.38</v>
      </c>
      <c r="D20" s="25">
        <v>7.2798500000000006</v>
      </c>
      <c r="E20" s="25" t="s">
        <v>28</v>
      </c>
      <c r="H20" s="34"/>
    </row>
    <row r="21" spans="2:8" x14ac:dyDescent="0.25">
      <c r="B21" s="33" t="s">
        <v>87</v>
      </c>
      <c r="C21" s="2"/>
      <c r="D21" s="2"/>
      <c r="E21" s="2"/>
    </row>
    <row r="22" spans="2:8" x14ac:dyDescent="0.25">
      <c r="B22" s="33" t="s">
        <v>14</v>
      </c>
      <c r="C22" s="25">
        <v>35.08</v>
      </c>
      <c r="D22" s="25">
        <v>3.1304699999999999</v>
      </c>
      <c r="E22" s="25" t="s">
        <v>47</v>
      </c>
    </row>
    <row r="23" spans="2:8" x14ac:dyDescent="0.25">
      <c r="B23" s="33" t="s">
        <v>15</v>
      </c>
      <c r="C23" s="25">
        <v>16.18</v>
      </c>
      <c r="D23" s="25" t="s">
        <v>5</v>
      </c>
      <c r="E23" s="25"/>
    </row>
    <row r="24" spans="2:8" x14ac:dyDescent="0.25">
      <c r="B24" s="33" t="s">
        <v>33</v>
      </c>
      <c r="C24" s="25">
        <v>20.58</v>
      </c>
      <c r="D24" s="25">
        <v>-4.4032400000000003</v>
      </c>
      <c r="E24" s="25" t="s">
        <v>28</v>
      </c>
    </row>
    <row r="25" spans="2:8" x14ac:dyDescent="0.25">
      <c r="B25" s="33" t="s">
        <v>148</v>
      </c>
      <c r="C25" s="2"/>
      <c r="D25" s="2"/>
      <c r="E25" s="2"/>
    </row>
    <row r="26" spans="2:8" x14ac:dyDescent="0.25">
      <c r="B26" s="33" t="s">
        <v>16</v>
      </c>
      <c r="C26" s="25">
        <v>20.78</v>
      </c>
      <c r="D26" s="25">
        <v>-0.55434000000000005</v>
      </c>
      <c r="E26" s="25" t="s">
        <v>27</v>
      </c>
    </row>
    <row r="27" spans="2:8" x14ac:dyDescent="0.25">
      <c r="B27" s="33" t="s">
        <v>17</v>
      </c>
      <c r="C27" s="25">
        <v>23.58</v>
      </c>
      <c r="D27" s="25" t="s">
        <v>5</v>
      </c>
      <c r="E27" s="25"/>
    </row>
    <row r="28" spans="2:8" x14ac:dyDescent="0.25">
      <c r="B28" s="33" t="s">
        <v>21</v>
      </c>
      <c r="C28" s="25">
        <v>20.77</v>
      </c>
      <c r="D28" s="25">
        <v>-0.64771000000000001</v>
      </c>
      <c r="E28" s="25" t="s">
        <v>27</v>
      </c>
    </row>
    <row r="29" spans="2:8" x14ac:dyDescent="0.25">
      <c r="B29" s="33" t="s">
        <v>32</v>
      </c>
      <c r="C29" s="25" t="s">
        <v>29</v>
      </c>
      <c r="D29" s="25" t="s">
        <v>29</v>
      </c>
      <c r="E29" s="25" t="s">
        <v>29</v>
      </c>
    </row>
    <row r="30" spans="2:8" x14ac:dyDescent="0.25">
      <c r="B30" s="33" t="s">
        <v>149</v>
      </c>
      <c r="C30" s="2"/>
      <c r="D30" s="2"/>
      <c r="E30" s="2"/>
    </row>
    <row r="31" spans="2:8" x14ac:dyDescent="0.25">
      <c r="B31" s="33" t="s">
        <v>67</v>
      </c>
      <c r="C31" s="25">
        <v>24.34</v>
      </c>
      <c r="D31" s="25" t="s">
        <v>5</v>
      </c>
      <c r="E31" s="25"/>
    </row>
    <row r="32" spans="2:8" x14ac:dyDescent="0.25">
      <c r="B32" s="33" t="s">
        <v>68</v>
      </c>
      <c r="C32" s="25">
        <v>23.81</v>
      </c>
      <c r="D32" s="25">
        <v>-5.6092700000000004</v>
      </c>
      <c r="E32" s="25" t="s">
        <v>28</v>
      </c>
    </row>
    <row r="33" spans="2:7" x14ac:dyDescent="0.25">
      <c r="B33" s="33" t="s">
        <v>69</v>
      </c>
      <c r="C33" s="25">
        <v>23.45</v>
      </c>
      <c r="D33" s="25">
        <v>-5.4246799999999995</v>
      </c>
      <c r="E33" s="25" t="s">
        <v>28</v>
      </c>
    </row>
    <row r="34" spans="2:7" x14ac:dyDescent="0.25">
      <c r="B34" s="33" t="s">
        <v>70</v>
      </c>
      <c r="C34" s="25">
        <v>20.059999999999999</v>
      </c>
      <c r="D34" s="25">
        <v>-8.87683</v>
      </c>
      <c r="E34" s="25" t="s">
        <v>28</v>
      </c>
    </row>
    <row r="35" spans="2:7" x14ac:dyDescent="0.25">
      <c r="B35" s="33" t="s">
        <v>71</v>
      </c>
      <c r="C35" s="25">
        <v>8.34</v>
      </c>
      <c r="D35" s="25">
        <v>-18.43805</v>
      </c>
      <c r="E35" s="25" t="s">
        <v>28</v>
      </c>
    </row>
    <row r="36" spans="2:7" x14ac:dyDescent="0.25">
      <c r="B36" s="47"/>
      <c r="C36" s="12"/>
      <c r="D36" s="12"/>
      <c r="E36" s="12"/>
    </row>
    <row r="37" spans="2:7" x14ac:dyDescent="0.25">
      <c r="B37" s="3" t="s">
        <v>30</v>
      </c>
      <c r="C37" s="3"/>
      <c r="D37" s="3"/>
      <c r="E37" s="3"/>
    </row>
    <row r="38" spans="2:7" ht="15" customHeight="1" x14ac:dyDescent="0.25">
      <c r="B38" s="3" t="s">
        <v>31</v>
      </c>
      <c r="C38" s="3"/>
      <c r="D38" s="3"/>
      <c r="E38" s="3"/>
      <c r="F38" s="4"/>
      <c r="G38" s="4"/>
    </row>
    <row r="39" spans="2:7" ht="15" customHeight="1" x14ac:dyDescent="0.25">
      <c r="B39" s="5" t="s">
        <v>77</v>
      </c>
      <c r="C39" s="5"/>
      <c r="D39" s="5"/>
      <c r="E39" s="5"/>
      <c r="F39" s="4"/>
      <c r="G39" s="4"/>
    </row>
    <row r="40" spans="2:7" x14ac:dyDescent="0.25">
      <c r="B40" s="3" t="s">
        <v>78</v>
      </c>
      <c r="C40" s="3"/>
      <c r="D40" s="3"/>
      <c r="E40" s="3"/>
    </row>
    <row r="41" spans="2:7" x14ac:dyDescent="0.25">
      <c r="B41" s="5" t="s">
        <v>95</v>
      </c>
      <c r="C41" s="5"/>
      <c r="D41" s="5"/>
      <c r="E41" s="5"/>
    </row>
    <row r="42" spans="2:7" ht="25.5" customHeight="1" x14ac:dyDescent="0.25">
      <c r="B42" s="3" t="s">
        <v>96</v>
      </c>
      <c r="C42" s="3"/>
      <c r="D42" s="3"/>
      <c r="E42" s="3"/>
      <c r="F42" s="4"/>
      <c r="G42" s="4"/>
    </row>
    <row r="43" spans="2:7" ht="27" customHeight="1" x14ac:dyDescent="0.25">
      <c r="B43" s="3" t="s">
        <v>97</v>
      </c>
      <c r="C43" s="3"/>
      <c r="D43" s="3"/>
      <c r="E43" s="3"/>
      <c r="F43" s="4"/>
      <c r="G43" s="4"/>
    </row>
    <row r="44" spans="2:7" ht="26.25" customHeight="1" x14ac:dyDescent="0.25">
      <c r="B44" s="3" t="s">
        <v>150</v>
      </c>
      <c r="C44" s="3"/>
      <c r="D44" s="3"/>
      <c r="E44" s="3"/>
      <c r="F44" s="3"/>
    </row>
    <row r="45" spans="2:7" ht="47.25" customHeight="1" x14ac:dyDescent="0.25">
      <c r="B45" s="3" t="s">
        <v>151</v>
      </c>
      <c r="C45" s="3"/>
      <c r="D45" s="3"/>
      <c r="E45" s="3"/>
      <c r="F45" s="3"/>
      <c r="G45" s="3"/>
    </row>
    <row r="46" spans="2:7" x14ac:dyDescent="0.25">
      <c r="B46" s="13" t="s">
        <v>152</v>
      </c>
    </row>
    <row r="48" spans="2:7" x14ac:dyDescent="0.25">
      <c r="B48" s="13" t="s">
        <v>103</v>
      </c>
    </row>
  </sheetData>
  <mergeCells count="9">
    <mergeCell ref="B45:G45"/>
    <mergeCell ref="B1:E1"/>
    <mergeCell ref="B42:E42"/>
    <mergeCell ref="B37:E37"/>
    <mergeCell ref="B44:F44"/>
    <mergeCell ref="B40:E40"/>
    <mergeCell ref="B38:E38"/>
    <mergeCell ref="C3:E3"/>
    <mergeCell ref="B43:E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Tableau 1</vt:lpstr>
      <vt:lpstr>Graphique 1</vt:lpstr>
      <vt:lpstr>Tableau 2</vt:lpstr>
      <vt:lpstr>Tableau 3</vt:lpstr>
      <vt:lpstr>Tableau 4</vt:lpstr>
      <vt:lpstr>Tableau 5</vt:lpstr>
      <vt:lpstr>Tableau complémentaire A</vt:lpstr>
      <vt:lpstr>Tableau complémentaire B</vt:lpstr>
      <vt:lpstr>Tableau complémentaire C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BELLIDENTY, Jacques (DREES/OS/JF)</dc:creator>
  <cp:lastModifiedBy>BETTY, Thierry (DREES/DIRECTION)</cp:lastModifiedBy>
  <dcterms:created xsi:type="dcterms:W3CDTF">2017-10-02T12:35:53Z</dcterms:created>
  <dcterms:modified xsi:type="dcterms:W3CDTF">2018-06-28T12:14:37Z</dcterms:modified>
</cp:coreProperties>
</file>