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645" windowWidth="15480" windowHeight="11040" tabRatio="755"/>
  </bookViews>
  <sheets>
    <sheet name="graphique Une web" sheetId="88" r:id="rId1"/>
    <sheet name="tableau 1" sheetId="78" r:id="rId2"/>
    <sheet name="Catégories d'opération" sheetId="46" state="hidden" r:id="rId3"/>
    <sheet name="tableau 2" sheetId="87" r:id="rId4"/>
    <sheet name="Tableau complémentaire A" sheetId="81" r:id="rId5"/>
  </sheets>
  <definedNames>
    <definedName name="_xlnm.Print_Area" localSheetId="2">'Catégories d''opération'!$D$4:$D$37</definedName>
  </definedNames>
  <calcPr calcId="145621"/>
</workbook>
</file>

<file path=xl/calcChain.xml><?xml version="1.0" encoding="utf-8"?>
<calcChain xmlns="http://schemas.openxmlformats.org/spreadsheetml/2006/main">
  <c r="D5" i="81" l="1"/>
  <c r="E5" i="81"/>
  <c r="F5" i="81"/>
  <c r="G5" i="81"/>
  <c r="H5" i="81"/>
  <c r="I5" i="81"/>
  <c r="J5" i="81"/>
  <c r="K5" i="81"/>
  <c r="L5" i="81"/>
  <c r="M5" i="81"/>
  <c r="C5" i="81"/>
</calcChain>
</file>

<file path=xl/sharedStrings.xml><?xml version="1.0" encoding="utf-8"?>
<sst xmlns="http://schemas.openxmlformats.org/spreadsheetml/2006/main" count="183" uniqueCount="172">
  <si>
    <t xml:space="preserve"> 5 Autres opérations individuelles d'assurance vie à cotisation périodique (y compris groupes ouverts) ;</t>
  </si>
  <si>
    <t>1. Opérations de capitalisation à cotisation unique (ou versements libres) ;</t>
  </si>
  <si>
    <t>2. Opérations de capitalisation à cotisation périodique ;</t>
  </si>
  <si>
    <t>3. Opérations individuelles d'assurance temporaire décès (y compris opérations collectives à adhésion facultative) ;</t>
  </si>
  <si>
    <t>4. Autres opérations individuelles d'assurance vie à cotisation unique (ou versements libres) (y compris opérations collectives à adhésion facultative) ;</t>
  </si>
  <si>
    <t>5. Autres opérations individuelles d'assurance vie à cotisation périodique (y compris opérations collectives à adhésion facultative) ;</t>
  </si>
  <si>
    <t>Catégorie d’opération de l’état prudentiel C1 selon le type d’organisme</t>
  </si>
  <si>
    <t>39. Acceptations en réassurance (Non-vie).</t>
  </si>
  <si>
    <t xml:space="preserve"> 39. Acceptations en réassurance (non-vie).</t>
  </si>
  <si>
    <t>39. Acceptations en réassurance (non-vie).</t>
  </si>
  <si>
    <t xml:space="preserve">Article A344-2 du code des assurances
</t>
  </si>
  <si>
    <t xml:space="preserve">Article A114-1 du code de la mutualité
</t>
  </si>
  <si>
    <t xml:space="preserve">Article A931-11-10 du code de la sécurité sociale
</t>
  </si>
  <si>
    <t xml:space="preserve"> 7. Opérations collectives d'assurance en cas de vie </t>
  </si>
  <si>
    <t xml:space="preserve">6. Opérations collectives en cas de décès </t>
  </si>
  <si>
    <t xml:space="preserve"> 6. Opérations collectives d'assurance en cas de décès </t>
  </si>
  <si>
    <t xml:space="preserve">6. Contrats collectifs d'assurance en cas de décès </t>
  </si>
  <si>
    <t xml:space="preserve">7. Opérations collectives en cas de vie </t>
  </si>
  <si>
    <t xml:space="preserve">7. Contrats collectifs d'assurance en cas de vie </t>
  </si>
  <si>
    <t xml:space="preserve">8. Opérations d'assurance vie ou de capitalisation en unités de compte à cotisation unique (ou versements libres) </t>
  </si>
  <si>
    <t xml:space="preserve"> 8. Opérations d'assurance vie ou de capitalisation en unités de compte à cotisation unique (ou versements libres) </t>
  </si>
  <si>
    <t xml:space="preserve">8. Contrats d'assurance vie ou de capitalisation en unités de compte à prime unique (ou versements libres) </t>
  </si>
  <si>
    <t xml:space="preserve">9. Opérations d'assurance vie ou de capitalisation en unités de compte à cotisation périodique </t>
  </si>
  <si>
    <t xml:space="preserve"> 9. Opérations d'assurance vie ou de capitalisation en unités de compte à cotisation périodique </t>
  </si>
  <si>
    <t xml:space="preserve">9. Contrats d'assurance vie ou de capitalisation en unités de compte à primes périodiques </t>
  </si>
  <si>
    <t xml:space="preserve">10. Opérations collectives relevant de l'article L. 932-24 </t>
  </si>
  <si>
    <t xml:space="preserve"> 10. Opérations collectives relevant de l'article L. 2221 du code de la mutualité </t>
  </si>
  <si>
    <t xml:space="preserve">10. Contrats collectifs relevant de l'article L. 4411 </t>
  </si>
  <si>
    <t xml:space="preserve"> 11. Plans d'épargne retraite populaire relevant de l'article 108 de la loi n° 2003275 du 21 août 2003 </t>
  </si>
  <si>
    <t xml:space="preserve">11. Contrats relevant de l'article L. 144-2 </t>
  </si>
  <si>
    <t xml:space="preserve"> 12. Opérations de nuptialité-natalité </t>
  </si>
  <si>
    <t xml:space="preserve">12. Contrats de retraite professionnelle supplémentaire ne relevant pas des articles L. 142-1 et L. 441-1 </t>
  </si>
  <si>
    <t xml:space="preserve">13. Contrats relevant du chapitre II du titre IV du livre Ier </t>
  </si>
  <si>
    <t xml:space="preserve">19. Acceptations en réassurance (Vie) </t>
  </si>
  <si>
    <t xml:space="preserve"> 19. Acceptations en réassurance (vie) </t>
  </si>
  <si>
    <t xml:space="preserve">19. Acceptations en réassurance (vie) </t>
  </si>
  <si>
    <t xml:space="preserve">20. Dommages corporels (opérations individuelles, y compris garanties accessoires aux opérations d'assurance vie) </t>
  </si>
  <si>
    <t xml:space="preserve"> 20. Dommages corporels (opérations individuelles) (y compris garanties accessoires aux opérations d'assurance vie individuelles) </t>
  </si>
  <si>
    <t xml:space="preserve">20. Dommages corporels (contrats individuels) (y compris garanties accessoires aux contrats d'assurance vie individuels) </t>
  </si>
  <si>
    <t xml:space="preserve">21. Dommages corporels (opérations collectives, y compris garanties accessoires aux opérations d'assurance vie) </t>
  </si>
  <si>
    <t xml:space="preserve"> 21. Dommages corporels (opérations collectives) (y compris garanties accessoires aux opérations d'assurance vie collectives) </t>
  </si>
  <si>
    <t xml:space="preserve">21. Dommages corporels (contrats collectifs) (y compris garanties accessoires aux contrats d'assurance vie collectifs) </t>
  </si>
  <si>
    <t xml:space="preserve">22. Automobile (responsabilité civile) </t>
  </si>
  <si>
    <t xml:space="preserve">23. Automobile (dommages) </t>
  </si>
  <si>
    <t xml:space="preserve">24. Dommages aux biens des particuliers </t>
  </si>
  <si>
    <t xml:space="preserve">25. Dommages aux biens professionnels </t>
  </si>
  <si>
    <t xml:space="preserve">26. Dommages aux biens agricoles </t>
  </si>
  <si>
    <t xml:space="preserve">27. Catastrophes naturelles </t>
  </si>
  <si>
    <t xml:space="preserve">28. Responsabilité civile générale </t>
  </si>
  <si>
    <t xml:space="preserve"> 29. Protection juridique </t>
  </si>
  <si>
    <t xml:space="preserve">29. Protection juridique </t>
  </si>
  <si>
    <t xml:space="preserve"> 30. Assistance </t>
  </si>
  <si>
    <t xml:space="preserve">30. Assistance </t>
  </si>
  <si>
    <t xml:space="preserve">31. Chômage </t>
  </si>
  <si>
    <t xml:space="preserve"> 31. Pertes pécuniaires diverses </t>
  </si>
  <si>
    <t xml:space="preserve">31. Pertes pécuniaires diverses </t>
  </si>
  <si>
    <t xml:space="preserve">34. Transports </t>
  </si>
  <si>
    <t xml:space="preserve">35. Assurance construction (dommages) </t>
  </si>
  <si>
    <t xml:space="preserve">36. Assurance construction (responsabilité civile) </t>
  </si>
  <si>
    <t xml:space="preserve">37. Crédit </t>
  </si>
  <si>
    <t xml:space="preserve"> 38. Caution </t>
  </si>
  <si>
    <t xml:space="preserve">38. Caution </t>
  </si>
  <si>
    <t>cat. d'op</t>
  </si>
  <si>
    <t>1</t>
  </si>
  <si>
    <t>2</t>
  </si>
  <si>
    <t>3</t>
  </si>
  <si>
    <t>4</t>
  </si>
  <si>
    <t>5</t>
  </si>
  <si>
    <t>6</t>
  </si>
  <si>
    <t>7</t>
  </si>
  <si>
    <t>8</t>
  </si>
  <si>
    <t>9</t>
  </si>
  <si>
    <t>10</t>
  </si>
  <si>
    <t>11</t>
  </si>
  <si>
    <t>12</t>
  </si>
  <si>
    <t>13</t>
  </si>
  <si>
    <t>19</t>
  </si>
  <si>
    <t>20</t>
  </si>
  <si>
    <t>21</t>
  </si>
  <si>
    <t>22</t>
  </si>
  <si>
    <t>23</t>
  </si>
  <si>
    <t>24</t>
  </si>
  <si>
    <t>25</t>
  </si>
  <si>
    <t>26</t>
  </si>
  <si>
    <t>27</t>
  </si>
  <si>
    <t>28</t>
  </si>
  <si>
    <t>29</t>
  </si>
  <si>
    <t>30</t>
  </si>
  <si>
    <t>31</t>
  </si>
  <si>
    <t>34</t>
  </si>
  <si>
    <t>35</t>
  </si>
  <si>
    <t>36</t>
  </si>
  <si>
    <t>37</t>
  </si>
  <si>
    <t>38</t>
  </si>
  <si>
    <t>39</t>
  </si>
  <si>
    <t xml:space="preserve">Contrats individuels d'assurance temporaire décès (y compris groupes ouverts) </t>
  </si>
  <si>
    <t>* pour les mutuelles et les institutions de prévoyance, on parle de "cotisations"</t>
  </si>
  <si>
    <t xml:space="preserve"> Contrats de capitalisation à prime* unique (ou versements libres) </t>
  </si>
  <si>
    <t xml:space="preserve">Contrats de capitalisation à primes* périodiques </t>
  </si>
  <si>
    <t xml:space="preserve">Autres contrats individuels d'assurance vie à prime* unique (ou versements libres) (y compris groupes ouverts) </t>
  </si>
  <si>
    <t xml:space="preserve">Autres contrats individuels d'assurance vie à primes* périodiques (y compris groupes ouverts) </t>
  </si>
  <si>
    <t xml:space="preserve"> 1 Opérations de capitalisation à cotisation unique (ou versements libres) ;</t>
  </si>
  <si>
    <t xml:space="preserve"> 2 Opérations de capitalisation à cotisation périodique ;</t>
  </si>
  <si>
    <t xml:space="preserve"> 3 Opérations individuelles d'assurance temporaire décès (y compris groupes ouverts) ;</t>
  </si>
  <si>
    <t xml:space="preserve"> 4 Autres opérations individuelles d'assurance vie à cotisation unique (ou versements libres) (y compris groupes ouverts) ;</t>
  </si>
  <si>
    <t>Sociétés d'assurance</t>
  </si>
  <si>
    <t>Mutuelles</t>
  </si>
  <si>
    <t>Institutions de prévoyance</t>
  </si>
  <si>
    <t xml:space="preserve"> - Indemnités journalières-Incapacité</t>
  </si>
  <si>
    <t xml:space="preserve"> - Invalidité </t>
  </si>
  <si>
    <t xml:space="preserve"> - Dépendance </t>
  </si>
  <si>
    <t>Ensemble des risques sociaux</t>
  </si>
  <si>
    <t>Retraite</t>
  </si>
  <si>
    <t>Invalidité</t>
  </si>
  <si>
    <t xml:space="preserve">Prestations versées </t>
  </si>
  <si>
    <t>Cotisations collectées</t>
  </si>
  <si>
    <t>Santé</t>
  </si>
  <si>
    <t>Prévoyance</t>
  </si>
  <si>
    <t>Famille</t>
  </si>
  <si>
    <t>part cumulée des organismes</t>
  </si>
  <si>
    <t>bissectrice</t>
  </si>
  <si>
    <t>Ensemble hors risques sociaux</t>
  </si>
  <si>
    <t>Prévoyance, dont</t>
  </si>
  <si>
    <t>Incapacité</t>
  </si>
  <si>
    <t>nd</t>
  </si>
  <si>
    <t>Épargne</t>
  </si>
  <si>
    <t>Non-vie (automobile, assistance, crédit, professionnels, etc.)</t>
  </si>
  <si>
    <t>Dépendance, dont</t>
  </si>
  <si>
    <t xml:space="preserve"> - Dépendance principale</t>
  </si>
  <si>
    <t xml:space="preserve"> - Dépendance accessoire</t>
  </si>
  <si>
    <t>Décès accidentel</t>
  </si>
  <si>
    <t>Décès par capitalisation</t>
  </si>
  <si>
    <t xml:space="preserve"> - Décès accidentel (temporaire décès)</t>
  </si>
  <si>
    <t>23 à 30</t>
  </si>
  <si>
    <t>0,3 à 0,4</t>
  </si>
  <si>
    <t>28 à 32</t>
  </si>
  <si>
    <t>195 à 230</t>
  </si>
  <si>
    <t>1,9 à 2,2</t>
  </si>
  <si>
    <t>2 270 à 2 600</t>
  </si>
  <si>
    <t>110 à 150</t>
  </si>
  <si>
    <t>6 700 à 8 000</t>
  </si>
  <si>
    <t>en milliards d’euros</t>
  </si>
  <si>
    <t>Catégorie de risques</t>
  </si>
  <si>
    <t>Tableau 1  Cotisations, prestations et nombre d’organismes exerçant sur le marché de l’assurance en 2016</t>
  </si>
  <si>
    <t>Nombre de bénéficiaires servis (en millions)</t>
  </si>
  <si>
    <t>Cotisation annuelle moyenne (en euros)</t>
  </si>
  <si>
    <t>prestation annuelle moyenne par bénéficiaire (en euros)</t>
  </si>
  <si>
    <r>
      <t>Nombre de personnes couvertes</t>
    </r>
    <r>
      <rPr>
        <b/>
        <vertAlign val="superscript"/>
        <sz val="8"/>
        <color rgb="FF000000"/>
        <rFont val="Arial"/>
        <family val="2"/>
      </rPr>
      <t>1</t>
    </r>
    <r>
      <rPr>
        <b/>
        <sz val="8"/>
        <color rgb="FF000000"/>
        <rFont val="Arial"/>
        <family val="2"/>
      </rPr>
      <t xml:space="preserve"> (en millions)</t>
    </r>
  </si>
  <si>
    <t>Proportion d’organismes exerçant cette activité</t>
  </si>
  <si>
    <t>Ensemble de l’activité assurantielle</t>
  </si>
  <si>
    <t xml:space="preserve">Perte d’emploi </t>
  </si>
  <si>
    <r>
      <rPr>
        <b/>
        <sz val="8"/>
        <color rgb="FF000000"/>
        <rFont val="Arial"/>
        <family val="2"/>
      </rPr>
      <t>Note •</t>
    </r>
    <r>
      <rPr>
        <sz val="8"/>
        <color rgb="FF000000"/>
        <rFont val="Arial"/>
        <family val="2"/>
      </rPr>
      <t xml:space="preserve">  Le point (triangle) sur les graphiques correspond à l’ordonnée 90 %, et permet donc de lire en abscisses la proportion d’organismes (les plus grands) qui détiennent à eux seuls 90 % du marché. Plus l’abscisse correspondant au triangle est proche de zéro, plus le marché est concentré.</t>
    </r>
  </si>
  <si>
    <r>
      <rPr>
        <b/>
        <sz val="8"/>
        <color rgb="FF000000"/>
        <rFont val="Arial"/>
        <family val="2"/>
      </rPr>
      <t>Lecture •</t>
    </r>
    <r>
      <rPr>
        <sz val="8"/>
        <color rgb="FF000000"/>
        <rFont val="Arial"/>
        <family val="2"/>
      </rPr>
      <t xml:space="preserve"> En retraite, 40 % des organismes (les 40% les plus grands) ont collecté à eux seuls 90 % des cotisations en 2016.</t>
    </r>
  </si>
  <si>
    <r>
      <rPr>
        <b/>
        <sz val="8"/>
        <color rgb="FF000000"/>
        <rFont val="Arial"/>
        <family val="2"/>
      </rPr>
      <t>Champ •</t>
    </r>
    <r>
      <rPr>
        <sz val="8"/>
        <color rgb="FF000000"/>
        <rFont val="Arial"/>
        <family val="2"/>
      </rPr>
      <t xml:space="preserve"> Affaires directes réalisées par les organismes d’assurances contrôlés par l’Autorité de contrôle prudentiel et de résolution (ACPR), ayant fourni leurs comptes et hors mutuelles substituées.</t>
    </r>
  </si>
  <si>
    <t>Champ • Personnes couvertes et bénéficiaires servis auprès d’organismes d’assurances, au titre d’affaires directes.</t>
  </si>
  <si>
    <t xml:space="preserve"> - Accidents, assurance scolaire, sportive, etc.</t>
  </si>
  <si>
    <t>Nombre de personnes couvertes (en millions)</t>
  </si>
  <si>
    <t>Dépendance à titre principal</t>
  </si>
  <si>
    <t>Tableau complémentaire A  Concentration des différents marchés (courbes de Lorentz)</t>
  </si>
  <si>
    <r>
      <rPr>
        <b/>
        <sz val="8"/>
        <color rgb="FF000000"/>
        <rFont val="Arial"/>
        <family val="2"/>
      </rPr>
      <t>Sources •</t>
    </r>
    <r>
      <rPr>
        <sz val="8"/>
        <color rgb="FF000000"/>
        <rFont val="Arial"/>
        <family val="2"/>
      </rPr>
      <t xml:space="preserve"> ACPR (états FR13) ; DREES ( état FR1402), calculs DREES.</t>
    </r>
  </si>
  <si>
    <t>Tableau 2  Effectifs, montants moyens de cotisations et de rentes pour les bénéficiaires des principaux risques sociaux en 2016</t>
  </si>
  <si>
    <t>Champ • Affaires directes réalisées par les organismes d’assurances contrôlés par l’Autorité de contrôle prudentiel et de résolution (ACPR), ayant fourni leurs comptes et hors mutuelles substituées. Cotisations hors taxes.</t>
  </si>
  <si>
    <t>Sources • ACPR (états FR13 et FR1402), calculs DREES.</t>
  </si>
  <si>
    <t xml:space="preserve">1. Pour les risques incapacité, invalidité et retraite, nous estimons le nombre de personnes couvertes par le nombre d’assurés. Pour les risques santé, dépendance et décès vie entière, nous considérons le nombre de personnes couvertes dans les données (ACPR, état FR1401). </t>
  </si>
  <si>
    <t>Note • Retraite supplémentaire uniquement (hors préretraites et indemnités de fin de carrière). De plus, les contrats de retraite supplémentaire dits « article 39 du CGI » sont inclus dans l’estimation de la rente annuelle moyenne par bénéficiaire, mais pas dans la cotisation annuelle moyenne par adhérent. Pour la cotisation moyenne, il s’agit de la moyenne sur l’ensemble des adhérents, et non uniquement sur ceux ayant alimenté leur plan retraite au cours de l’année.</t>
  </si>
  <si>
    <t>Les prestations par bénéficiaire sont ici présentées sous forme de rente annuelle (perçue au cours de l’année 2016). En effet, pour l’assurance temporaire décès, la liquidation se présente principalement sous forme de capital, et pour l’assurance incapacité, les bénéficiaires perçoivent rarement des indemnités journalières durant 12 mois consécutifs. Par souci d’harmonisation, nous présentons toutes les prestations et les cotisations sur une base annuelle.</t>
  </si>
  <si>
    <t>Note • L’assurance santé correspond, en langage assurantiel, aux « frais de soins » (complémentaire santé, etc.). Prévoyance : indemnités journalières, invalidité, dépendance, décès accidentel, etc. Retraite : retraite supplémentaire, préretraites et indemnités de fin de carrière. Pour l’année 2016, des améliorations méthodologiques ont conduit à réviser le partage entre les activités incapacité et invalidité. L’activité invalidité a été revue à la hausse et l’incapacité à la baisse, par rapport aux chiffres publiés précédemment.</t>
  </si>
  <si>
    <t>Sources • ACPR (états FR1401 et FR1402) ; ESPS 2014 ; DREES, enquête retraite supplémentaire 2016, calculs DREES.</t>
  </si>
  <si>
    <t>Nombre de personnes couvertes et de bénéficiaires servis par risque</t>
  </si>
  <si>
    <t xml:space="preserve">Lecture • 64 millions de personnes seraient couvertes en santé pour 58 millions de bénéficiaires servis. </t>
  </si>
  <si>
    <t>Champ • Affaires directes réalisées par les organismes d’assurances contrôlés par l’Autorité de contrôle prudentiel et de résolution (ACPR), ayant fourni leurs comptes et hors mutuelles substituées.</t>
  </si>
  <si>
    <t>Sources • ACPR (états FR13) ; DREES (état FR1402), calculs DREES.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</si>
</sst>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quot;€&quot;#,##0.00_);[Red]\(&quot;€&quot;#,##0.00\)"/>
    <numFmt numFmtId="166" formatCode="0.0"/>
  </numFmts>
  <fonts count="23" x14ac:knownFonts="1">
    <font>
      <sz val="11"/>
      <color theme="1"/>
      <name val="Calibri"/>
      <family val="2"/>
      <scheme val="minor"/>
    </font>
    <font>
      <sz val="11"/>
      <color indexed="8"/>
      <name val="Calibri"/>
      <family val="2"/>
    </font>
    <font>
      <sz val="10"/>
      <name val="Arial"/>
      <family val="2"/>
    </font>
    <font>
      <b/>
      <sz val="10"/>
      <name val="Arial"/>
      <family val="2"/>
    </font>
    <font>
      <sz val="8"/>
      <name val="Courier New"/>
      <family val="3"/>
    </font>
    <font>
      <sz val="10"/>
      <color indexed="8"/>
      <name val="Arial"/>
      <family val="2"/>
    </font>
    <font>
      <b/>
      <sz val="10"/>
      <color indexed="8"/>
      <name val="Arial"/>
      <family val="2"/>
    </font>
    <font>
      <sz val="10"/>
      <name val="MS Sans Serif"/>
      <family val="2"/>
    </font>
    <font>
      <b/>
      <sz val="14"/>
      <color indexed="8"/>
      <name val="Arial"/>
      <family val="2"/>
    </font>
    <font>
      <sz val="8"/>
      <name val="Calibri"/>
      <family val="2"/>
    </font>
    <font>
      <sz val="11"/>
      <color theme="1"/>
      <name val="Calibri"/>
      <family val="2"/>
      <scheme val="minor"/>
    </font>
    <font>
      <sz val="10"/>
      <name val="MS Sans Serif"/>
      <family val="2"/>
    </font>
    <font>
      <sz val="8"/>
      <color theme="1"/>
      <name val="Arial"/>
      <family val="2"/>
    </font>
    <font>
      <b/>
      <sz val="8"/>
      <color theme="1"/>
      <name val="Arial"/>
      <family val="2"/>
    </font>
    <font>
      <i/>
      <sz val="8"/>
      <color theme="1"/>
      <name val="Arial"/>
      <family val="2"/>
    </font>
    <font>
      <b/>
      <sz val="8"/>
      <color theme="0"/>
      <name val="Arial"/>
      <family val="2"/>
    </font>
    <font>
      <b/>
      <sz val="8"/>
      <color rgb="FFFFFFFF"/>
      <name val="Arial"/>
      <family val="2"/>
    </font>
    <font>
      <sz val="8"/>
      <color rgb="FF000000"/>
      <name val="Arial"/>
      <family val="2"/>
    </font>
    <font>
      <b/>
      <sz val="8"/>
      <color rgb="FF000000"/>
      <name val="Arial"/>
      <family val="2"/>
    </font>
    <font>
      <b/>
      <sz val="8"/>
      <name val="Arial"/>
      <family val="2"/>
    </font>
    <font>
      <sz val="8"/>
      <name val="Arial"/>
      <family val="2"/>
    </font>
    <font>
      <i/>
      <sz val="8"/>
      <name val="Arial"/>
      <family val="2"/>
    </font>
    <font>
      <b/>
      <vertAlign val="superscript"/>
      <sz val="8"/>
      <color rgb="FF000000"/>
      <name val="Arial"/>
      <family val="2"/>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hair">
        <color auto="1"/>
      </left>
      <right style="hair">
        <color auto="1"/>
      </right>
      <top style="hair">
        <color auto="1"/>
      </top>
      <bottom style="hair">
        <color auto="1"/>
      </bottom>
      <diagonal/>
    </border>
  </borders>
  <cellStyleXfs count="12">
    <xf numFmtId="0" fontId="0" fillId="0" borderId="0"/>
    <xf numFmtId="0" fontId="2" fillId="0" borderId="0"/>
    <xf numFmtId="164" fontId="4" fillId="0" borderId="1" applyBorder="0">
      <alignment horizontal="center" vertical="center" wrapText="1"/>
    </xf>
    <xf numFmtId="165" fontId="4" fillId="0" borderId="1" applyBorder="0">
      <alignment horizontal="center" vertical="center" wrapText="1"/>
    </xf>
    <xf numFmtId="0" fontId="7" fillId="0" borderId="0"/>
    <xf numFmtId="0" fontId="4" fillId="0" borderId="0"/>
    <xf numFmtId="0" fontId="4" fillId="0" borderId="0"/>
    <xf numFmtId="9" fontId="1" fillId="0" borderId="0" applyFont="0" applyFill="0" applyBorder="0" applyAlignment="0" applyProtection="0"/>
    <xf numFmtId="0" fontId="2" fillId="0" borderId="0"/>
    <xf numFmtId="9" fontId="1" fillId="0" borderId="0" applyFont="0" applyFill="0" applyBorder="0" applyAlignment="0" applyProtection="0"/>
    <xf numFmtId="0" fontId="10" fillId="0" borderId="0"/>
    <xf numFmtId="0" fontId="11" fillId="0" borderId="0"/>
  </cellStyleXfs>
  <cellXfs count="56">
    <xf numFmtId="0" fontId="0" fillId="0" borderId="0" xfId="0"/>
    <xf numFmtId="0" fontId="5" fillId="0" borderId="0" xfId="0" applyFont="1"/>
    <xf numFmtId="0" fontId="5" fillId="0" borderId="0" xfId="0" applyFont="1" applyAlignment="1">
      <alignment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Border="1" applyAlignment="1">
      <alignment wrapText="1"/>
    </xf>
    <xf numFmtId="0" fontId="5" fillId="2" borderId="3" xfId="0" applyFont="1" applyFill="1" applyBorder="1" applyAlignment="1">
      <alignment vertical="center" wrapText="1"/>
    </xf>
    <xf numFmtId="0" fontId="8" fillId="0" borderId="0" xfId="0" applyFont="1" applyAlignment="1"/>
    <xf numFmtId="0" fontId="3" fillId="3" borderId="2" xfId="0" applyFont="1" applyFill="1" applyBorder="1" applyAlignment="1">
      <alignment horizontal="center" vertical="center" wrapText="1"/>
    </xf>
    <xf numFmtId="0" fontId="5" fillId="0" borderId="0" xfId="0" applyFont="1" applyAlignment="1">
      <alignment vertical="center" wrapText="1"/>
    </xf>
    <xf numFmtId="0" fontId="2" fillId="2" borderId="3" xfId="0" applyFont="1" applyFill="1" applyBorder="1" applyAlignment="1">
      <alignment vertical="center" wrapText="1"/>
    </xf>
    <xf numFmtId="0" fontId="6" fillId="2" borderId="4" xfId="0" applyFont="1" applyFill="1" applyBorder="1" applyAlignment="1">
      <alignment vertical="center" wrapText="1"/>
    </xf>
    <xf numFmtId="0" fontId="5" fillId="2" borderId="4" xfId="0" applyFont="1" applyFill="1" applyBorder="1" applyAlignment="1">
      <alignment vertical="center" wrapText="1"/>
    </xf>
    <xf numFmtId="0" fontId="6" fillId="3"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19" fillId="0" borderId="6" xfId="8" applyFont="1" applyFill="1" applyBorder="1" applyAlignment="1">
      <alignment horizontal="center" vertical="center" wrapText="1"/>
    </xf>
    <xf numFmtId="0" fontId="20" fillId="0" borderId="6" xfId="8" applyFont="1" applyFill="1" applyBorder="1" applyAlignment="1">
      <alignment horizontal="left" vertical="center" wrapText="1" indent="1"/>
    </xf>
    <xf numFmtId="9" fontId="19" fillId="0" borderId="6" xfId="7" applyFont="1" applyFill="1" applyBorder="1" applyAlignment="1">
      <alignment vertical="center"/>
    </xf>
    <xf numFmtId="0" fontId="21" fillId="0" borderId="6" xfId="8" applyFont="1" applyFill="1" applyBorder="1" applyAlignment="1">
      <alignment horizontal="left" vertical="center" indent="1"/>
    </xf>
    <xf numFmtId="9" fontId="21" fillId="0" borderId="6" xfId="7" applyFont="1" applyFill="1" applyBorder="1" applyAlignment="1">
      <alignment vertical="center"/>
    </xf>
    <xf numFmtId="0" fontId="20" fillId="0" borderId="6" xfId="8" applyFont="1" applyFill="1" applyBorder="1" applyAlignment="1">
      <alignment horizontal="left" vertical="center" indent="1"/>
    </xf>
    <xf numFmtId="9" fontId="20" fillId="0" borderId="6" xfId="7" applyFont="1" applyFill="1" applyBorder="1" applyAlignment="1">
      <alignment vertical="center"/>
    </xf>
    <xf numFmtId="0" fontId="12" fillId="0" borderId="0" xfId="0" applyFont="1"/>
    <xf numFmtId="0" fontId="12" fillId="0" borderId="0" xfId="0" applyNumberFormat="1" applyFont="1"/>
    <xf numFmtId="0" fontId="13" fillId="0" borderId="0" xfId="0" applyFont="1"/>
    <xf numFmtId="9" fontId="12" fillId="0" borderId="0" xfId="7" applyFont="1"/>
    <xf numFmtId="0" fontId="16" fillId="0" borderId="6" xfId="0"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6" xfId="0" applyFont="1" applyFill="1" applyBorder="1" applyAlignment="1">
      <alignment vertical="center" wrapText="1"/>
    </xf>
    <xf numFmtId="0" fontId="17" fillId="0" borderId="6" xfId="0" applyFont="1" applyFill="1" applyBorder="1" applyAlignment="1">
      <alignment horizontal="center" vertical="center"/>
    </xf>
    <xf numFmtId="3" fontId="17" fillId="0" borderId="6" xfId="0" applyNumberFormat="1" applyFont="1" applyFill="1" applyBorder="1" applyAlignment="1">
      <alignment horizontal="center" vertical="center"/>
    </xf>
    <xf numFmtId="0" fontId="18" fillId="0" borderId="6" xfId="0" applyFont="1" applyFill="1" applyBorder="1" applyAlignment="1">
      <alignment horizontal="center" vertical="center" wrapText="1"/>
    </xf>
    <xf numFmtId="0" fontId="15" fillId="0" borderId="6" xfId="0" applyFont="1" applyFill="1" applyBorder="1" applyAlignment="1">
      <alignment horizontal="center" wrapText="1"/>
    </xf>
    <xf numFmtId="0" fontId="13" fillId="0" borderId="6" xfId="0" applyFont="1" applyFill="1" applyBorder="1" applyAlignment="1">
      <alignment wrapText="1"/>
    </xf>
    <xf numFmtId="166" fontId="13" fillId="0" borderId="6" xfId="0" applyNumberFormat="1" applyFont="1" applyFill="1" applyBorder="1" applyAlignment="1">
      <alignment horizontal="center" vertical="center" wrapText="1"/>
    </xf>
    <xf numFmtId="9" fontId="13" fillId="0" borderId="6" xfId="7" applyFont="1" applyFill="1" applyBorder="1" applyAlignment="1">
      <alignment horizontal="center" vertical="center" wrapText="1"/>
    </xf>
    <xf numFmtId="0" fontId="12" fillId="0" borderId="6" xfId="0" applyFont="1" applyFill="1" applyBorder="1" applyAlignment="1">
      <alignment wrapText="1"/>
    </xf>
    <xf numFmtId="166" fontId="12" fillId="0" borderId="6" xfId="0" applyNumberFormat="1" applyFont="1" applyFill="1" applyBorder="1" applyAlignment="1">
      <alignment horizontal="center" vertical="center" wrapText="1"/>
    </xf>
    <xf numFmtId="9" fontId="12" fillId="0" borderId="6" xfId="7" applyFont="1" applyFill="1" applyBorder="1" applyAlignment="1">
      <alignment horizontal="center" vertical="center" wrapText="1"/>
    </xf>
    <xf numFmtId="0" fontId="14" fillId="0" borderId="6" xfId="0" applyFont="1" applyFill="1" applyBorder="1" applyAlignment="1">
      <alignment wrapText="1"/>
    </xf>
    <xf numFmtId="166" fontId="14" fillId="0" borderId="6" xfId="0" applyNumberFormat="1" applyFont="1" applyFill="1" applyBorder="1" applyAlignment="1">
      <alignment horizontal="right" vertical="center" wrapText="1"/>
    </xf>
    <xf numFmtId="9" fontId="14" fillId="0" borderId="6" xfId="7" applyFont="1" applyFill="1" applyBorder="1" applyAlignment="1">
      <alignment horizontal="right" vertical="center" wrapText="1"/>
    </xf>
    <xf numFmtId="0" fontId="1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0" xfId="0" applyFont="1" applyFill="1"/>
    <xf numFmtId="0" fontId="17" fillId="0" borderId="0" xfId="0" applyFont="1" applyAlignment="1">
      <alignment horizontal="justify" vertical="center"/>
    </xf>
    <xf numFmtId="0" fontId="18"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3" fontId="17" fillId="0" borderId="0" xfId="0" applyNumberFormat="1" applyFont="1" applyFill="1" applyBorder="1" applyAlignment="1">
      <alignment horizontal="center" vertical="center"/>
    </xf>
    <xf numFmtId="0" fontId="18" fillId="0" borderId="0" xfId="0" applyFont="1" applyAlignment="1">
      <alignment horizontal="left" vertical="center"/>
    </xf>
    <xf numFmtId="0" fontId="12" fillId="0" borderId="0" xfId="0" applyFont="1" applyAlignment="1">
      <alignment horizontal="left"/>
    </xf>
    <xf numFmtId="0" fontId="18" fillId="0" borderId="0" xfId="0" applyFont="1" applyFill="1" applyBorder="1" applyAlignment="1">
      <alignment horizontal="left" vertical="center" wrapText="1"/>
    </xf>
    <xf numFmtId="0" fontId="17" fillId="0" borderId="0" xfId="0" applyFont="1" applyAlignment="1">
      <alignment horizontal="justify" vertical="center"/>
    </xf>
    <xf numFmtId="0" fontId="19" fillId="0" borderId="6" xfId="0" applyFont="1" applyFill="1" applyBorder="1" applyAlignment="1">
      <alignment horizontal="center" vertical="center" wrapText="1"/>
    </xf>
    <xf numFmtId="0" fontId="12" fillId="0" borderId="0" xfId="0" applyFont="1" applyAlignment="1"/>
    <xf numFmtId="0" fontId="13" fillId="0" borderId="0" xfId="0" applyFont="1" applyAlignment="1"/>
  </cellXfs>
  <cellStyles count="12">
    <cellStyle name="Motif" xfId="1"/>
    <cellStyle name="Motif 2" xfId="8"/>
    <cellStyle name="NoL" xfId="2"/>
    <cellStyle name="NoL 3" xfId="3"/>
    <cellStyle name="Normal" xfId="0" builtinId="0"/>
    <cellStyle name="Normal 2" xfId="4"/>
    <cellStyle name="Normal 2 2" xfId="5"/>
    <cellStyle name="Normal 2 2 2" xfId="6"/>
    <cellStyle name="Normal 3" xfId="10"/>
    <cellStyle name="Normal 4" xfId="11"/>
    <cellStyle name="Pourcentage" xfId="7" builtinId="5"/>
    <cellStyle name="Pourcentage 2" xfId="9"/>
  </cellStyles>
  <dxfs count="0"/>
  <tableStyles count="0" defaultTableStyle="TableStyleMedium9" defaultPivotStyle="PivotStyleLight16"/>
  <colors>
    <mruColors>
      <color rgb="FF8BD0FF"/>
      <color rgb="FFFEF202"/>
      <color rgb="FF5BD4FF"/>
      <color rgb="FF0099CC"/>
      <color rgb="FF2FC9FF"/>
      <color rgb="FFFF9900"/>
      <color rgb="FFFFFCC1"/>
      <color rgb="FF57D3FF"/>
      <color rgb="FFFFC46D"/>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DREES-Book-Colors">
      <a:dk1>
        <a:srgbClr val="000000"/>
      </a:dk1>
      <a:lt1>
        <a:srgbClr val="FFFFFF"/>
      </a:lt1>
      <a:dk2>
        <a:srgbClr val="8C1A00"/>
      </a:dk2>
      <a:lt2>
        <a:srgbClr val="825050"/>
      </a:lt2>
      <a:accent1>
        <a:srgbClr val="506482"/>
      </a:accent1>
      <a:accent2>
        <a:srgbClr val="A5BED7"/>
      </a:accent2>
      <a:accent3>
        <a:srgbClr val="6E913C"/>
      </a:accent3>
      <a:accent4>
        <a:srgbClr val="B4C896"/>
      </a:accent4>
      <a:accent5>
        <a:srgbClr val="A35296"/>
      </a:accent5>
      <a:accent6>
        <a:srgbClr val="DC6982"/>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tabSelected="1" workbookViewId="0"/>
  </sheetViews>
  <sheetFormatPr baseColWidth="10" defaultRowHeight="11.25" x14ac:dyDescent="0.2"/>
  <cols>
    <col min="1" max="1" width="4" style="22" customWidth="1"/>
    <col min="2" max="2" width="22.85546875" style="22" customWidth="1"/>
    <col min="3" max="3" width="22" style="22" customWidth="1"/>
    <col min="4" max="4" width="22.7109375" style="22" customWidth="1"/>
    <col min="5" max="16384" width="11.42578125" style="22"/>
  </cols>
  <sheetData>
    <row r="1" spans="2:7" x14ac:dyDescent="0.2">
      <c r="B1" s="55" t="s">
        <v>168</v>
      </c>
      <c r="C1" s="54"/>
      <c r="D1" s="54"/>
      <c r="E1" s="54"/>
    </row>
    <row r="4" spans="2:7" ht="22.5" x14ac:dyDescent="0.2">
      <c r="B4" s="26"/>
      <c r="C4" s="31" t="s">
        <v>156</v>
      </c>
      <c r="D4" s="31" t="s">
        <v>144</v>
      </c>
      <c r="F4" s="46"/>
    </row>
    <row r="5" spans="2:7" x14ac:dyDescent="0.2">
      <c r="B5" s="28" t="s">
        <v>116</v>
      </c>
      <c r="C5" s="27">
        <v>64.099999999999994</v>
      </c>
      <c r="D5" s="27">
        <v>58.3</v>
      </c>
      <c r="F5" s="47"/>
    </row>
    <row r="6" spans="2:7" x14ac:dyDescent="0.2">
      <c r="B6" s="28" t="s">
        <v>112</v>
      </c>
      <c r="C6" s="27">
        <v>10.4</v>
      </c>
      <c r="D6" s="27">
        <v>2.2000000000000002</v>
      </c>
      <c r="F6" s="48"/>
    </row>
    <row r="7" spans="2:7" x14ac:dyDescent="0.2">
      <c r="B7" s="28" t="s">
        <v>157</v>
      </c>
      <c r="C7" s="27">
        <v>4.8</v>
      </c>
      <c r="D7" s="27">
        <v>0.1</v>
      </c>
      <c r="F7" s="48"/>
    </row>
    <row r="8" spans="2:7" x14ac:dyDescent="0.2">
      <c r="B8" s="28" t="s">
        <v>131</v>
      </c>
      <c r="C8" s="27">
        <v>5.7</v>
      </c>
      <c r="D8" s="27">
        <v>0.3</v>
      </c>
      <c r="F8" s="48"/>
    </row>
    <row r="10" spans="2:7" x14ac:dyDescent="0.2">
      <c r="B10" s="51"/>
      <c r="C10" s="51"/>
      <c r="D10" s="51"/>
      <c r="E10" s="51"/>
      <c r="F10" s="51"/>
      <c r="G10" s="51"/>
    </row>
    <row r="11" spans="2:7" x14ac:dyDescent="0.2">
      <c r="B11" s="22" t="s">
        <v>169</v>
      </c>
    </row>
    <row r="12" spans="2:7" x14ac:dyDescent="0.2">
      <c r="B12" s="22" t="s">
        <v>170</v>
      </c>
    </row>
    <row r="13" spans="2:7" x14ac:dyDescent="0.2">
      <c r="B13" s="22" t="s">
        <v>171</v>
      </c>
    </row>
    <row r="36" spans="2:12" ht="21" customHeight="1" x14ac:dyDescent="0.2">
      <c r="B36" s="52"/>
      <c r="C36" s="52"/>
      <c r="D36" s="52"/>
      <c r="E36" s="52"/>
      <c r="F36" s="52"/>
      <c r="G36" s="52"/>
    </row>
    <row r="37" spans="2:12" ht="22.5" customHeight="1" x14ac:dyDescent="0.2">
      <c r="B37" s="52"/>
      <c r="C37" s="52"/>
      <c r="D37" s="52"/>
      <c r="E37" s="52"/>
      <c r="F37" s="52"/>
      <c r="G37" s="52"/>
    </row>
    <row r="38" spans="2:12" ht="18.75" customHeight="1" x14ac:dyDescent="0.2">
      <c r="B38" s="52"/>
      <c r="C38" s="52"/>
      <c r="D38" s="52"/>
      <c r="E38" s="52"/>
      <c r="F38" s="52"/>
      <c r="G38" s="52"/>
      <c r="H38" s="45"/>
      <c r="I38" s="45"/>
      <c r="J38" s="45"/>
      <c r="K38" s="45"/>
      <c r="L38" s="45"/>
    </row>
    <row r="39" spans="2:12" ht="23.25" customHeight="1" x14ac:dyDescent="0.2">
      <c r="H39" s="45"/>
      <c r="I39" s="45"/>
      <c r="J39" s="45"/>
      <c r="K39" s="45"/>
      <c r="L39" s="45"/>
    </row>
    <row r="40" spans="2:12" ht="15" customHeight="1" x14ac:dyDescent="0.2">
      <c r="H40" s="45"/>
      <c r="I40" s="45"/>
      <c r="J40" s="45"/>
      <c r="K40" s="45"/>
      <c r="L40" s="45"/>
    </row>
  </sheetData>
  <mergeCells count="4">
    <mergeCell ref="B10:G10"/>
    <mergeCell ref="B36:G36"/>
    <mergeCell ref="B37:G37"/>
    <mergeCell ref="B38:G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zoomScaleNormal="100" workbookViewId="0"/>
  </sheetViews>
  <sheetFormatPr baseColWidth="10" defaultRowHeight="11.25" x14ac:dyDescent="0.2"/>
  <cols>
    <col min="1" max="1" width="3.7109375" style="22" customWidth="1"/>
    <col min="2" max="2" width="40.5703125" style="22" customWidth="1"/>
    <col min="3" max="3" width="13.28515625" style="22" customWidth="1"/>
    <col min="4" max="4" width="12.85546875" style="22" customWidth="1"/>
    <col min="5" max="5" width="13.7109375" style="22" customWidth="1"/>
    <col min="6" max="6" width="12.28515625" style="22" customWidth="1"/>
    <col min="7" max="7" width="11.42578125" style="22"/>
    <col min="8" max="8" width="33.140625" style="22" customWidth="1"/>
    <col min="9" max="9" width="11.28515625" style="22" customWidth="1"/>
    <col min="10" max="10" width="19.85546875" style="22" customWidth="1"/>
    <col min="11" max="16384" width="11.42578125" style="22"/>
  </cols>
  <sheetData>
    <row r="1" spans="2:8" x14ac:dyDescent="0.2">
      <c r="B1" s="49" t="s">
        <v>143</v>
      </c>
      <c r="C1" s="49"/>
      <c r="D1" s="49"/>
      <c r="E1" s="49"/>
      <c r="F1" s="50"/>
      <c r="G1" s="50"/>
      <c r="H1" s="50"/>
    </row>
    <row r="3" spans="2:8" ht="22.5" x14ac:dyDescent="0.2">
      <c r="B3" s="32"/>
      <c r="C3" s="42" t="s">
        <v>115</v>
      </c>
      <c r="D3" s="42" t="s">
        <v>114</v>
      </c>
      <c r="E3" s="53" t="s">
        <v>148</v>
      </c>
    </row>
    <row r="4" spans="2:8" ht="23.25" customHeight="1" x14ac:dyDescent="0.2">
      <c r="B4" s="32"/>
      <c r="C4" s="43" t="s">
        <v>141</v>
      </c>
      <c r="D4" s="43" t="s">
        <v>141</v>
      </c>
      <c r="E4" s="53"/>
    </row>
    <row r="5" spans="2:8" ht="15" customHeight="1" x14ac:dyDescent="0.2">
      <c r="B5" s="33" t="s">
        <v>149</v>
      </c>
      <c r="C5" s="34">
        <v>239.39067436324169</v>
      </c>
      <c r="D5" s="34">
        <v>187.13842911612883</v>
      </c>
      <c r="E5" s="35">
        <v>1</v>
      </c>
    </row>
    <row r="6" spans="2:8" ht="16.5" customHeight="1" x14ac:dyDescent="0.2">
      <c r="B6" s="33" t="s">
        <v>111</v>
      </c>
      <c r="C6" s="34">
        <v>70.317027620971615</v>
      </c>
      <c r="D6" s="34">
        <v>51.231831143736713</v>
      </c>
      <c r="E6" s="35">
        <v>0.78977272727272729</v>
      </c>
      <c r="F6" s="25"/>
      <c r="G6" s="25"/>
    </row>
    <row r="7" spans="2:8" ht="19.5" customHeight="1" x14ac:dyDescent="0.2">
      <c r="B7" s="36" t="s">
        <v>116</v>
      </c>
      <c r="C7" s="37">
        <v>35.887561908261915</v>
      </c>
      <c r="D7" s="37">
        <v>28.345225817615905</v>
      </c>
      <c r="E7" s="38">
        <v>0.66856060606060608</v>
      </c>
      <c r="F7" s="44"/>
      <c r="G7" s="25"/>
    </row>
    <row r="8" spans="2:8" ht="19.5" customHeight="1" x14ac:dyDescent="0.2">
      <c r="B8" s="36" t="s">
        <v>122</v>
      </c>
      <c r="C8" s="37">
        <v>18.773875500163292</v>
      </c>
      <c r="D8" s="37">
        <v>12.58642292949227</v>
      </c>
      <c r="E8" s="38">
        <v>0.42992424242424243</v>
      </c>
      <c r="G8" s="25"/>
    </row>
    <row r="9" spans="2:8" ht="19.5" customHeight="1" x14ac:dyDescent="0.2">
      <c r="B9" s="39" t="s">
        <v>108</v>
      </c>
      <c r="C9" s="40">
        <v>6.3284903240904615</v>
      </c>
      <c r="D9" s="40">
        <v>5.0646368238677555</v>
      </c>
      <c r="E9" s="41">
        <v>0.28409090909090912</v>
      </c>
    </row>
    <row r="10" spans="2:8" ht="16.5" customHeight="1" x14ac:dyDescent="0.2">
      <c r="B10" s="39" t="s">
        <v>109</v>
      </c>
      <c r="C10" s="40">
        <v>3.4041107812157279</v>
      </c>
      <c r="D10" s="40">
        <v>2.5716228571731805</v>
      </c>
      <c r="E10" s="41">
        <v>0.23106060606060605</v>
      </c>
    </row>
    <row r="11" spans="2:8" ht="15" customHeight="1" x14ac:dyDescent="0.2">
      <c r="B11" s="39" t="s">
        <v>110</v>
      </c>
      <c r="C11" s="40">
        <v>1.106536926522959</v>
      </c>
      <c r="D11" s="40">
        <v>0.41046816200216435</v>
      </c>
      <c r="E11" s="41">
        <v>0.11553030303030302</v>
      </c>
    </row>
    <row r="12" spans="2:8" ht="19.5" customHeight="1" x14ac:dyDescent="0.2">
      <c r="B12" s="39" t="s">
        <v>155</v>
      </c>
      <c r="C12" s="40">
        <v>1.3576357677314403</v>
      </c>
      <c r="D12" s="40">
        <v>0.47537867256645833</v>
      </c>
      <c r="E12" s="41">
        <v>0.17045454545454544</v>
      </c>
    </row>
    <row r="13" spans="2:8" ht="19.5" customHeight="1" x14ac:dyDescent="0.2">
      <c r="B13" s="39" t="s">
        <v>132</v>
      </c>
      <c r="C13" s="40">
        <v>6.5771017006027055</v>
      </c>
      <c r="D13" s="40">
        <v>4.064316413882711</v>
      </c>
      <c r="E13" s="41">
        <v>0.3371212121212121</v>
      </c>
    </row>
    <row r="14" spans="2:8" ht="19.5" customHeight="1" x14ac:dyDescent="0.2">
      <c r="B14" s="36" t="s">
        <v>112</v>
      </c>
      <c r="C14" s="37">
        <v>13.985959928164268</v>
      </c>
      <c r="D14" s="37">
        <v>9.342723126340303</v>
      </c>
      <c r="E14" s="38">
        <v>0.13257575757575757</v>
      </c>
      <c r="G14" s="25"/>
    </row>
    <row r="15" spans="2:8" ht="19.5" customHeight="1" x14ac:dyDescent="0.2">
      <c r="B15" s="36" t="s">
        <v>131</v>
      </c>
      <c r="C15" s="37">
        <v>1.5351806719080687</v>
      </c>
      <c r="D15" s="37">
        <v>0.85361885502355705</v>
      </c>
      <c r="E15" s="38">
        <v>0.14583333333333334</v>
      </c>
      <c r="G15" s="25"/>
    </row>
    <row r="16" spans="2:8" ht="19.5" customHeight="1" x14ac:dyDescent="0.2">
      <c r="B16" s="36" t="s">
        <v>150</v>
      </c>
      <c r="C16" s="37">
        <v>0.10266593707427626</v>
      </c>
      <c r="D16" s="37">
        <v>6.1474963144605321E-2</v>
      </c>
      <c r="E16" s="38">
        <v>3.0303030303030304E-2</v>
      </c>
    </row>
    <row r="17" spans="2:5" ht="19.5" customHeight="1" x14ac:dyDescent="0.2">
      <c r="B17" s="36" t="s">
        <v>118</v>
      </c>
      <c r="C17" s="37">
        <v>3.1783675399797789E-2</v>
      </c>
      <c r="D17" s="37">
        <v>4.2365452120063957E-2</v>
      </c>
      <c r="E17" s="38">
        <v>2.8409090909090908E-2</v>
      </c>
    </row>
    <row r="18" spans="2:5" ht="13.5" customHeight="1" x14ac:dyDescent="0.2">
      <c r="B18" s="33" t="s">
        <v>121</v>
      </c>
      <c r="C18" s="34">
        <v>169.07364674227006</v>
      </c>
      <c r="D18" s="34">
        <v>135.90659797239212</v>
      </c>
      <c r="E18" s="35">
        <v>0.5625</v>
      </c>
    </row>
    <row r="20" spans="2:5" x14ac:dyDescent="0.2">
      <c r="B20" s="22" t="s">
        <v>166</v>
      </c>
    </row>
    <row r="21" spans="2:5" x14ac:dyDescent="0.2">
      <c r="B21" s="22" t="s">
        <v>161</v>
      </c>
    </row>
    <row r="22" spans="2:5" x14ac:dyDescent="0.2">
      <c r="B22" s="22" t="s">
        <v>162</v>
      </c>
    </row>
  </sheetData>
  <mergeCells count="1">
    <mergeCell ref="E3:E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8"/>
  <sheetViews>
    <sheetView topLeftCell="A19" workbookViewId="0">
      <selection activeCell="A4" sqref="A4:D38"/>
    </sheetView>
  </sheetViews>
  <sheetFormatPr baseColWidth="10" defaultRowHeight="12.75" x14ac:dyDescent="0.2"/>
  <cols>
    <col min="1" max="1" width="5.85546875" style="1" customWidth="1"/>
    <col min="2" max="2" width="53.42578125" style="2" customWidth="1"/>
    <col min="3" max="3" width="43.42578125" style="2" customWidth="1"/>
    <col min="4" max="4" width="48.5703125" style="2" customWidth="1"/>
    <col min="5" max="16384" width="11.42578125" style="1"/>
  </cols>
  <sheetData>
    <row r="1" spans="1:4" s="7" customFormat="1" ht="18" x14ac:dyDescent="0.25">
      <c r="A1" s="7" t="s">
        <v>6</v>
      </c>
    </row>
    <row r="3" spans="1:4" ht="2.25" customHeight="1" x14ac:dyDescent="0.2"/>
    <row r="4" spans="1:4" s="2" customFormat="1" ht="33" customHeight="1" x14ac:dyDescent="0.2">
      <c r="A4" s="13" t="s">
        <v>62</v>
      </c>
      <c r="B4" s="8" t="s">
        <v>105</v>
      </c>
      <c r="C4" s="8" t="s">
        <v>106</v>
      </c>
      <c r="D4" s="8" t="s">
        <v>107</v>
      </c>
    </row>
    <row r="5" spans="1:4" s="2" customFormat="1" ht="30.75" customHeight="1" x14ac:dyDescent="0.2">
      <c r="A5" s="4" t="s">
        <v>63</v>
      </c>
      <c r="B5" s="4" t="s">
        <v>97</v>
      </c>
      <c r="C5" s="5" t="s">
        <v>101</v>
      </c>
      <c r="D5" s="5" t="s">
        <v>1</v>
      </c>
    </row>
    <row r="6" spans="1:4" s="2" customFormat="1" ht="29.25" customHeight="1" x14ac:dyDescent="0.2">
      <c r="A6" s="4" t="s">
        <v>64</v>
      </c>
      <c r="B6" s="4" t="s">
        <v>98</v>
      </c>
      <c r="C6" s="5" t="s">
        <v>102</v>
      </c>
      <c r="D6" s="5" t="s">
        <v>2</v>
      </c>
    </row>
    <row r="7" spans="1:4" s="2" customFormat="1" ht="36.75" customHeight="1" x14ac:dyDescent="0.2">
      <c r="A7" s="4" t="s">
        <v>65</v>
      </c>
      <c r="B7" s="4" t="s">
        <v>95</v>
      </c>
      <c r="C7" s="5" t="s">
        <v>103</v>
      </c>
      <c r="D7" s="5" t="s">
        <v>3</v>
      </c>
    </row>
    <row r="8" spans="1:4" s="2" customFormat="1" ht="46.5" customHeight="1" x14ac:dyDescent="0.2">
      <c r="A8" s="4" t="s">
        <v>66</v>
      </c>
      <c r="B8" s="4" t="s">
        <v>99</v>
      </c>
      <c r="C8" s="5" t="s">
        <v>104</v>
      </c>
      <c r="D8" s="5" t="s">
        <v>4</v>
      </c>
    </row>
    <row r="9" spans="1:4" s="2" customFormat="1" ht="43.5" customHeight="1" x14ac:dyDescent="0.2">
      <c r="A9" s="4" t="s">
        <v>67</v>
      </c>
      <c r="B9" s="4" t="s">
        <v>100</v>
      </c>
      <c r="C9" s="5" t="s">
        <v>0</v>
      </c>
      <c r="D9" s="5" t="s">
        <v>5</v>
      </c>
    </row>
    <row r="10" spans="1:4" s="2" customFormat="1" ht="27" customHeight="1" x14ac:dyDescent="0.2">
      <c r="A10" s="3" t="s">
        <v>68</v>
      </c>
      <c r="B10" s="6" t="s">
        <v>16</v>
      </c>
      <c r="C10" s="6" t="s">
        <v>15</v>
      </c>
      <c r="D10" s="6" t="s">
        <v>14</v>
      </c>
    </row>
    <row r="11" spans="1:4" s="2" customFormat="1" ht="19.5" customHeight="1" x14ac:dyDescent="0.2">
      <c r="A11" s="3" t="s">
        <v>69</v>
      </c>
      <c r="B11" s="6" t="s">
        <v>18</v>
      </c>
      <c r="C11" s="6" t="s">
        <v>13</v>
      </c>
      <c r="D11" s="6" t="s">
        <v>17</v>
      </c>
    </row>
    <row r="12" spans="1:4" s="2" customFormat="1" ht="40.5" customHeight="1" x14ac:dyDescent="0.2">
      <c r="A12" s="3" t="s">
        <v>70</v>
      </c>
      <c r="B12" s="6" t="s">
        <v>21</v>
      </c>
      <c r="C12" s="6" t="s">
        <v>20</v>
      </c>
      <c r="D12" s="6" t="s">
        <v>19</v>
      </c>
    </row>
    <row r="13" spans="1:4" s="2" customFormat="1" ht="31.5" customHeight="1" x14ac:dyDescent="0.2">
      <c r="A13" s="3" t="s">
        <v>71</v>
      </c>
      <c r="B13" s="6" t="s">
        <v>24</v>
      </c>
      <c r="C13" s="6" t="s">
        <v>23</v>
      </c>
      <c r="D13" s="6" t="s">
        <v>22</v>
      </c>
    </row>
    <row r="14" spans="1:4" s="2" customFormat="1" ht="26.25" customHeight="1" x14ac:dyDescent="0.2">
      <c r="A14" s="3" t="s">
        <v>72</v>
      </c>
      <c r="B14" s="6" t="s">
        <v>27</v>
      </c>
      <c r="C14" s="6" t="s">
        <v>26</v>
      </c>
      <c r="D14" s="6" t="s">
        <v>25</v>
      </c>
    </row>
    <row r="15" spans="1:4" s="2" customFormat="1" ht="28.5" customHeight="1" x14ac:dyDescent="0.2">
      <c r="A15" s="3" t="s">
        <v>73</v>
      </c>
      <c r="B15" s="6" t="s">
        <v>29</v>
      </c>
      <c r="C15" s="6" t="s">
        <v>28</v>
      </c>
      <c r="D15" s="6"/>
    </row>
    <row r="16" spans="1:4" s="2" customFormat="1" ht="30" customHeight="1" x14ac:dyDescent="0.2">
      <c r="A16" s="3" t="s">
        <v>74</v>
      </c>
      <c r="B16" s="10" t="s">
        <v>31</v>
      </c>
      <c r="C16" s="10" t="s">
        <v>30</v>
      </c>
      <c r="D16" s="6"/>
    </row>
    <row r="17" spans="1:4" s="2" customFormat="1" x14ac:dyDescent="0.2">
      <c r="A17" s="3" t="s">
        <v>75</v>
      </c>
      <c r="B17" s="6" t="s">
        <v>32</v>
      </c>
      <c r="C17" s="6"/>
      <c r="D17" s="6"/>
    </row>
    <row r="18" spans="1:4" s="2" customFormat="1" x14ac:dyDescent="0.2">
      <c r="A18" s="3" t="s">
        <v>76</v>
      </c>
      <c r="B18" s="6" t="s">
        <v>35</v>
      </c>
      <c r="C18" s="6" t="s">
        <v>34</v>
      </c>
      <c r="D18" s="6" t="s">
        <v>33</v>
      </c>
    </row>
    <row r="19" spans="1:4" s="2" customFormat="1" ht="51" customHeight="1" x14ac:dyDescent="0.2">
      <c r="A19" s="3" t="s">
        <v>77</v>
      </c>
      <c r="B19" s="6" t="s">
        <v>38</v>
      </c>
      <c r="C19" s="6" t="s">
        <v>37</v>
      </c>
      <c r="D19" s="6" t="s">
        <v>36</v>
      </c>
    </row>
    <row r="20" spans="1:4" s="2" customFormat="1" ht="52.5" customHeight="1" x14ac:dyDescent="0.2">
      <c r="A20" s="3" t="s">
        <v>78</v>
      </c>
      <c r="B20" s="6" t="s">
        <v>41</v>
      </c>
      <c r="C20" s="6" t="s">
        <v>40</v>
      </c>
      <c r="D20" s="6" t="s">
        <v>39</v>
      </c>
    </row>
    <row r="21" spans="1:4" s="2" customFormat="1" x14ac:dyDescent="0.2">
      <c r="A21" s="3" t="s">
        <v>79</v>
      </c>
      <c r="B21" s="6" t="s">
        <v>42</v>
      </c>
      <c r="C21" s="6"/>
      <c r="D21" s="6"/>
    </row>
    <row r="22" spans="1:4" s="2" customFormat="1" x14ac:dyDescent="0.2">
      <c r="A22" s="3" t="s">
        <v>80</v>
      </c>
      <c r="B22" s="6" t="s">
        <v>43</v>
      </c>
      <c r="C22" s="6"/>
      <c r="D22" s="6"/>
    </row>
    <row r="23" spans="1:4" s="2" customFormat="1" x14ac:dyDescent="0.2">
      <c r="A23" s="3" t="s">
        <v>81</v>
      </c>
      <c r="B23" s="6" t="s">
        <v>44</v>
      </c>
      <c r="C23" s="6"/>
      <c r="D23" s="6"/>
    </row>
    <row r="24" spans="1:4" s="2" customFormat="1" x14ac:dyDescent="0.2">
      <c r="A24" s="3" t="s">
        <v>82</v>
      </c>
      <c r="B24" s="6" t="s">
        <v>45</v>
      </c>
      <c r="C24" s="6"/>
      <c r="D24" s="6"/>
    </row>
    <row r="25" spans="1:4" s="2" customFormat="1" x14ac:dyDescent="0.2">
      <c r="A25" s="3" t="s">
        <v>83</v>
      </c>
      <c r="B25" s="6" t="s">
        <v>46</v>
      </c>
      <c r="C25" s="6"/>
      <c r="D25" s="6"/>
    </row>
    <row r="26" spans="1:4" s="2" customFormat="1" x14ac:dyDescent="0.2">
      <c r="A26" s="3" t="s">
        <v>84</v>
      </c>
      <c r="B26" s="6" t="s">
        <v>47</v>
      </c>
      <c r="C26" s="6"/>
      <c r="D26" s="6"/>
    </row>
    <row r="27" spans="1:4" s="2" customFormat="1" x14ac:dyDescent="0.2">
      <c r="A27" s="3" t="s">
        <v>85</v>
      </c>
      <c r="B27" s="6" t="s">
        <v>48</v>
      </c>
      <c r="C27" s="6"/>
      <c r="D27" s="6"/>
    </row>
    <row r="28" spans="1:4" s="2" customFormat="1" ht="17.25" customHeight="1" x14ac:dyDescent="0.2">
      <c r="A28" s="3" t="s">
        <v>86</v>
      </c>
      <c r="B28" s="6" t="s">
        <v>50</v>
      </c>
      <c r="C28" s="6" t="s">
        <v>49</v>
      </c>
      <c r="D28" s="6"/>
    </row>
    <row r="29" spans="1:4" s="2" customFormat="1" ht="16.5" customHeight="1" x14ac:dyDescent="0.2">
      <c r="A29" s="3" t="s">
        <v>87</v>
      </c>
      <c r="B29" s="6" t="s">
        <v>52</v>
      </c>
      <c r="C29" s="6" t="s">
        <v>51</v>
      </c>
      <c r="D29" s="6"/>
    </row>
    <row r="30" spans="1:4" s="2" customFormat="1" ht="15" customHeight="1" x14ac:dyDescent="0.2">
      <c r="A30" s="3" t="s">
        <v>88</v>
      </c>
      <c r="B30" s="6" t="s">
        <v>55</v>
      </c>
      <c r="C30" s="6" t="s">
        <v>54</v>
      </c>
      <c r="D30" s="6" t="s">
        <v>53</v>
      </c>
    </row>
    <row r="31" spans="1:4" s="2" customFormat="1" ht="19.5" customHeight="1" x14ac:dyDescent="0.2">
      <c r="A31" s="3" t="s">
        <v>89</v>
      </c>
      <c r="B31" s="6" t="s">
        <v>56</v>
      </c>
      <c r="C31" s="6"/>
      <c r="D31" s="6"/>
    </row>
    <row r="32" spans="1:4" s="2" customFormat="1" ht="20.25" customHeight="1" x14ac:dyDescent="0.2">
      <c r="A32" s="3" t="s">
        <v>90</v>
      </c>
      <c r="B32" s="6" t="s">
        <v>57</v>
      </c>
      <c r="C32" s="6"/>
      <c r="D32" s="6"/>
    </row>
    <row r="33" spans="1:4" s="2" customFormat="1" ht="27" customHeight="1" x14ac:dyDescent="0.2">
      <c r="A33" s="3" t="s">
        <v>91</v>
      </c>
      <c r="B33" s="6" t="s">
        <v>58</v>
      </c>
      <c r="C33" s="6"/>
      <c r="D33" s="6"/>
    </row>
    <row r="34" spans="1:4" s="2" customFormat="1" x14ac:dyDescent="0.2">
      <c r="A34" s="3" t="s">
        <v>92</v>
      </c>
      <c r="B34" s="6" t="s">
        <v>59</v>
      </c>
      <c r="C34" s="6"/>
      <c r="D34" s="6"/>
    </row>
    <row r="35" spans="1:4" s="2" customFormat="1" x14ac:dyDescent="0.2">
      <c r="A35" s="3" t="s">
        <v>93</v>
      </c>
      <c r="B35" s="6" t="s">
        <v>61</v>
      </c>
      <c r="C35" s="6" t="s">
        <v>60</v>
      </c>
      <c r="D35" s="6"/>
    </row>
    <row r="36" spans="1:4" s="2" customFormat="1" ht="22.5" customHeight="1" thickBot="1" x14ac:dyDescent="0.25">
      <c r="A36" s="14" t="s">
        <v>94</v>
      </c>
      <c r="B36" s="6" t="s">
        <v>9</v>
      </c>
      <c r="C36" s="6" t="s">
        <v>8</v>
      </c>
      <c r="D36" s="6" t="s">
        <v>7</v>
      </c>
    </row>
    <row r="37" spans="1:4" s="9" customFormat="1" ht="18.75" customHeight="1" thickTop="1" x14ac:dyDescent="0.25">
      <c r="A37" s="12"/>
      <c r="B37" s="11" t="s">
        <v>10</v>
      </c>
      <c r="C37" s="11" t="s">
        <v>11</v>
      </c>
      <c r="D37" s="11" t="s">
        <v>12</v>
      </c>
    </row>
    <row r="38" spans="1:4" x14ac:dyDescent="0.2">
      <c r="A38" s="1" t="s">
        <v>96</v>
      </c>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zoomScaleNormal="100" workbookViewId="0"/>
  </sheetViews>
  <sheetFormatPr baseColWidth="10" defaultRowHeight="11.25" x14ac:dyDescent="0.2"/>
  <cols>
    <col min="1" max="1" width="3.7109375" style="22" customWidth="1"/>
    <col min="2" max="2" width="20.7109375" style="22" customWidth="1"/>
    <col min="3" max="3" width="12.140625" style="22" customWidth="1"/>
    <col min="4" max="4" width="12.42578125" style="22" customWidth="1"/>
    <col min="5" max="5" width="13.28515625" style="22" customWidth="1"/>
    <col min="6" max="6" width="16.140625" style="22" customWidth="1"/>
    <col min="7" max="16384" width="11.42578125" style="22"/>
  </cols>
  <sheetData>
    <row r="1" spans="2:10" x14ac:dyDescent="0.2">
      <c r="B1" s="49" t="s">
        <v>160</v>
      </c>
      <c r="C1" s="49"/>
      <c r="D1" s="49"/>
      <c r="E1" s="49"/>
      <c r="F1" s="49"/>
      <c r="G1" s="50"/>
      <c r="H1" s="50"/>
      <c r="I1" s="50"/>
      <c r="J1" s="50"/>
    </row>
    <row r="3" spans="2:10" ht="44.25" customHeight="1" x14ac:dyDescent="0.2">
      <c r="B3" s="26"/>
      <c r="C3" s="31" t="s">
        <v>147</v>
      </c>
      <c r="D3" s="31" t="s">
        <v>145</v>
      </c>
      <c r="E3" s="31" t="s">
        <v>144</v>
      </c>
      <c r="F3" s="31" t="s">
        <v>146</v>
      </c>
    </row>
    <row r="4" spans="2:10" ht="14.25" customHeight="1" x14ac:dyDescent="0.2">
      <c r="B4" s="28" t="s">
        <v>116</v>
      </c>
      <c r="C4" s="27">
        <v>64.099999999999994</v>
      </c>
      <c r="D4" s="27">
        <v>560</v>
      </c>
      <c r="E4" s="27">
        <v>58.3</v>
      </c>
      <c r="F4" s="29">
        <v>500</v>
      </c>
    </row>
    <row r="5" spans="2:10" ht="14.25" customHeight="1" x14ac:dyDescent="0.2">
      <c r="B5" s="28" t="s">
        <v>112</v>
      </c>
      <c r="C5" s="27">
        <v>10.4</v>
      </c>
      <c r="D5" s="27">
        <v>890</v>
      </c>
      <c r="E5" s="27">
        <v>2.2000000000000002</v>
      </c>
      <c r="F5" s="30">
        <v>2270</v>
      </c>
    </row>
    <row r="6" spans="2:10" ht="14.25" customHeight="1" x14ac:dyDescent="0.2">
      <c r="B6" s="28" t="s">
        <v>123</v>
      </c>
      <c r="C6" s="27" t="s">
        <v>135</v>
      </c>
      <c r="D6" s="27" t="s">
        <v>136</v>
      </c>
      <c r="E6" s="27" t="s">
        <v>137</v>
      </c>
      <c r="F6" s="29" t="s">
        <v>138</v>
      </c>
    </row>
    <row r="7" spans="2:10" ht="13.5" customHeight="1" x14ac:dyDescent="0.2">
      <c r="B7" s="28" t="s">
        <v>113</v>
      </c>
      <c r="C7" s="27" t="s">
        <v>133</v>
      </c>
      <c r="D7" s="27" t="s">
        <v>139</v>
      </c>
      <c r="E7" s="27" t="s">
        <v>134</v>
      </c>
      <c r="F7" s="29" t="s">
        <v>140</v>
      </c>
    </row>
    <row r="8" spans="2:10" ht="15" customHeight="1" x14ac:dyDescent="0.2">
      <c r="B8" s="28" t="s">
        <v>127</v>
      </c>
      <c r="C8" s="27">
        <v>7.5</v>
      </c>
      <c r="D8" s="27">
        <v>150</v>
      </c>
      <c r="E8" s="27">
        <v>0.1</v>
      </c>
      <c r="F8" s="30">
        <v>5060</v>
      </c>
    </row>
    <row r="9" spans="2:10" ht="15" customHeight="1" x14ac:dyDescent="0.2">
      <c r="B9" s="28" t="s">
        <v>128</v>
      </c>
      <c r="C9" s="27">
        <v>4.8</v>
      </c>
      <c r="D9" s="27">
        <v>215</v>
      </c>
      <c r="E9" s="27">
        <v>0.1</v>
      </c>
      <c r="F9" s="30">
        <v>5680</v>
      </c>
    </row>
    <row r="10" spans="2:10" ht="19.5" customHeight="1" x14ac:dyDescent="0.2">
      <c r="B10" s="28" t="s">
        <v>129</v>
      </c>
      <c r="C10" s="27">
        <v>2.7</v>
      </c>
      <c r="D10" s="27">
        <v>30</v>
      </c>
      <c r="E10" s="27">
        <v>0</v>
      </c>
      <c r="F10" s="30">
        <v>1180</v>
      </c>
    </row>
    <row r="11" spans="2:10" ht="12" customHeight="1" x14ac:dyDescent="0.2">
      <c r="B11" s="28" t="s">
        <v>130</v>
      </c>
      <c r="C11" s="27" t="s">
        <v>124</v>
      </c>
      <c r="D11" s="27">
        <v>115</v>
      </c>
      <c r="E11" s="27" t="s">
        <v>124</v>
      </c>
      <c r="F11" s="30">
        <v>14300</v>
      </c>
    </row>
    <row r="12" spans="2:10" ht="15" customHeight="1" x14ac:dyDescent="0.2">
      <c r="B12" s="28" t="s">
        <v>131</v>
      </c>
      <c r="C12" s="27">
        <v>5.7</v>
      </c>
      <c r="D12" s="27">
        <v>270</v>
      </c>
      <c r="E12" s="27">
        <v>0.3</v>
      </c>
      <c r="F12" s="30">
        <v>3500</v>
      </c>
    </row>
    <row r="14" spans="2:10" x14ac:dyDescent="0.2">
      <c r="B14" s="22" t="s">
        <v>163</v>
      </c>
    </row>
    <row r="15" spans="2:10" x14ac:dyDescent="0.2">
      <c r="B15" s="22" t="s">
        <v>164</v>
      </c>
    </row>
    <row r="16" spans="2:10" x14ac:dyDescent="0.2">
      <c r="B16" s="22" t="s">
        <v>165</v>
      </c>
    </row>
    <row r="17" spans="2:2" x14ac:dyDescent="0.2">
      <c r="B17" s="22" t="s">
        <v>154</v>
      </c>
    </row>
    <row r="18" spans="2:2" x14ac:dyDescent="0.2">
      <c r="B18" s="22" t="s">
        <v>167</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4"/>
  <sheetViews>
    <sheetView zoomScaleNormal="100" workbookViewId="0"/>
  </sheetViews>
  <sheetFormatPr baseColWidth="10" defaultRowHeight="11.25" x14ac:dyDescent="0.2"/>
  <cols>
    <col min="1" max="1" width="3.7109375" style="22" customWidth="1"/>
    <col min="2" max="2" width="21" style="22" customWidth="1"/>
    <col min="3" max="13" width="11.5703125" style="22" bestFit="1" customWidth="1"/>
    <col min="14" max="16" width="11.42578125" style="22"/>
    <col min="17" max="17" width="13.28515625" style="22" bestFit="1" customWidth="1"/>
    <col min="18" max="16384" width="11.42578125" style="22"/>
  </cols>
  <sheetData>
    <row r="1" spans="2:27" x14ac:dyDescent="0.2">
      <c r="B1" s="24" t="s">
        <v>158</v>
      </c>
    </row>
    <row r="3" spans="2:27" ht="33.75" x14ac:dyDescent="0.2">
      <c r="B3" s="15"/>
      <c r="C3" s="15" t="s">
        <v>119</v>
      </c>
      <c r="D3" s="15"/>
      <c r="E3" s="15"/>
      <c r="F3" s="15"/>
      <c r="G3" s="15"/>
      <c r="H3" s="15"/>
      <c r="I3" s="15"/>
      <c r="J3" s="15"/>
      <c r="K3" s="15"/>
      <c r="L3" s="15"/>
      <c r="M3" s="15"/>
    </row>
    <row r="4" spans="2:27" x14ac:dyDescent="0.2">
      <c r="B4" s="16" t="s">
        <v>142</v>
      </c>
      <c r="C4" s="17">
        <v>0</v>
      </c>
      <c r="D4" s="17">
        <v>0.1</v>
      </c>
      <c r="E4" s="17">
        <v>0.2</v>
      </c>
      <c r="F4" s="17">
        <v>0.3</v>
      </c>
      <c r="G4" s="17">
        <v>0.4</v>
      </c>
      <c r="H4" s="17">
        <v>0.5</v>
      </c>
      <c r="I4" s="17">
        <v>0.6</v>
      </c>
      <c r="J4" s="17">
        <v>0.7</v>
      </c>
      <c r="K4" s="17">
        <v>0.8</v>
      </c>
      <c r="L4" s="17">
        <v>0.9</v>
      </c>
      <c r="M4" s="17">
        <v>1</v>
      </c>
    </row>
    <row r="5" spans="2:27" x14ac:dyDescent="0.2">
      <c r="B5" s="18" t="s">
        <v>120</v>
      </c>
      <c r="C5" s="19">
        <f t="shared" ref="C5:M5" si="0">C4</f>
        <v>0</v>
      </c>
      <c r="D5" s="19">
        <f t="shared" si="0"/>
        <v>0.1</v>
      </c>
      <c r="E5" s="19">
        <f t="shared" si="0"/>
        <v>0.2</v>
      </c>
      <c r="F5" s="19">
        <f t="shared" si="0"/>
        <v>0.3</v>
      </c>
      <c r="G5" s="19">
        <f t="shared" si="0"/>
        <v>0.4</v>
      </c>
      <c r="H5" s="19">
        <f t="shared" si="0"/>
        <v>0.5</v>
      </c>
      <c r="I5" s="19">
        <f t="shared" si="0"/>
        <v>0.6</v>
      </c>
      <c r="J5" s="19">
        <f t="shared" si="0"/>
        <v>0.7</v>
      </c>
      <c r="K5" s="19">
        <f t="shared" si="0"/>
        <v>0.8</v>
      </c>
      <c r="L5" s="19">
        <f t="shared" si="0"/>
        <v>0.9</v>
      </c>
      <c r="M5" s="19">
        <f t="shared" si="0"/>
        <v>1</v>
      </c>
    </row>
    <row r="6" spans="2:27" x14ac:dyDescent="0.2">
      <c r="B6" s="20" t="s">
        <v>116</v>
      </c>
      <c r="C6" s="21">
        <v>0</v>
      </c>
      <c r="D6" s="21">
        <v>0.68799999999999994</v>
      </c>
      <c r="E6" s="21">
        <v>0.83399999999999996</v>
      </c>
      <c r="F6" s="21">
        <v>0.91300000000000003</v>
      </c>
      <c r="G6" s="21">
        <v>0.95299999999999996</v>
      </c>
      <c r="H6" s="21">
        <v>0.97599999999999998</v>
      </c>
      <c r="I6" s="21">
        <v>0.98799999999999999</v>
      </c>
      <c r="J6" s="21">
        <v>0.995</v>
      </c>
      <c r="K6" s="21">
        <v>0.998</v>
      </c>
      <c r="L6" s="21">
        <v>0.99990000000000001</v>
      </c>
      <c r="M6" s="21">
        <v>1</v>
      </c>
      <c r="AA6" s="23"/>
    </row>
    <row r="7" spans="2:27" x14ac:dyDescent="0.2">
      <c r="B7" s="20" t="s">
        <v>117</v>
      </c>
      <c r="C7" s="21">
        <v>0</v>
      </c>
      <c r="D7" s="21">
        <v>0.67579</v>
      </c>
      <c r="E7" s="21">
        <v>0.83623000000000003</v>
      </c>
      <c r="F7" s="21">
        <v>0.91454000000000002</v>
      </c>
      <c r="G7" s="21">
        <v>0.95647000000000004</v>
      </c>
      <c r="H7" s="21">
        <v>0.97914999999999996</v>
      </c>
      <c r="I7" s="21">
        <v>0.99046000000000001</v>
      </c>
      <c r="J7" s="21">
        <v>0.99655000000000005</v>
      </c>
      <c r="K7" s="21">
        <v>0.999</v>
      </c>
      <c r="L7" s="21">
        <v>0.99988999999999995</v>
      </c>
      <c r="M7" s="21">
        <v>1</v>
      </c>
      <c r="AA7" s="23"/>
    </row>
    <row r="8" spans="2:27" x14ac:dyDescent="0.2">
      <c r="B8" s="20" t="s">
        <v>112</v>
      </c>
      <c r="C8" s="21">
        <v>0</v>
      </c>
      <c r="D8" s="21">
        <v>0.58540000000000003</v>
      </c>
      <c r="E8" s="21">
        <v>0.74660000000000004</v>
      </c>
      <c r="F8" s="21">
        <v>0.84628000000000003</v>
      </c>
      <c r="G8" s="21">
        <v>0.91159999999999997</v>
      </c>
      <c r="H8" s="21">
        <v>0.94604999999999995</v>
      </c>
      <c r="I8" s="21">
        <v>0.97133999999999998</v>
      </c>
      <c r="J8" s="21">
        <v>0.98855000000000004</v>
      </c>
      <c r="K8" s="21">
        <v>0.99772000000000005</v>
      </c>
      <c r="L8" s="21">
        <v>0.99958999999999998</v>
      </c>
      <c r="M8" s="21">
        <v>1</v>
      </c>
      <c r="AA8" s="23"/>
    </row>
    <row r="9" spans="2:27" x14ac:dyDescent="0.2">
      <c r="B9" s="20" t="s">
        <v>125</v>
      </c>
      <c r="C9" s="21">
        <v>0</v>
      </c>
      <c r="D9" s="21">
        <v>0.76810999999999996</v>
      </c>
      <c r="E9" s="21">
        <v>0.91220999999999997</v>
      </c>
      <c r="F9" s="21">
        <v>0.96391000000000004</v>
      </c>
      <c r="G9" s="21">
        <v>0.98763000000000001</v>
      </c>
      <c r="H9" s="21">
        <v>0.99695999999999996</v>
      </c>
      <c r="I9" s="21">
        <v>0.99939</v>
      </c>
      <c r="J9" s="21">
        <v>0.99987000000000004</v>
      </c>
      <c r="K9" s="21">
        <v>0.99997999999999998</v>
      </c>
      <c r="L9" s="21">
        <v>1</v>
      </c>
      <c r="M9" s="21">
        <v>1</v>
      </c>
      <c r="AA9" s="23"/>
    </row>
    <row r="10" spans="2:27" ht="33.75" x14ac:dyDescent="0.2">
      <c r="B10" s="16" t="s">
        <v>126</v>
      </c>
      <c r="C10" s="21">
        <v>0</v>
      </c>
      <c r="D10" s="21">
        <v>0.74302999999999997</v>
      </c>
      <c r="E10" s="21">
        <v>0.88515999999999995</v>
      </c>
      <c r="F10" s="21">
        <v>0.94496999999999998</v>
      </c>
      <c r="G10" s="21">
        <v>0.97563</v>
      </c>
      <c r="H10" s="21">
        <v>0.99036000000000002</v>
      </c>
      <c r="I10" s="21">
        <v>0.99700999999999995</v>
      </c>
      <c r="J10" s="21">
        <v>0.99936999999999998</v>
      </c>
      <c r="K10" s="21">
        <v>0.99994000000000005</v>
      </c>
      <c r="L10" s="21">
        <v>1</v>
      </c>
      <c r="M10" s="21">
        <v>1</v>
      </c>
      <c r="AA10" s="23"/>
    </row>
    <row r="12" spans="2:27" ht="34.5" customHeight="1" x14ac:dyDescent="0.2">
      <c r="B12" s="52" t="s">
        <v>151</v>
      </c>
      <c r="C12" s="52"/>
      <c r="D12" s="52"/>
      <c r="E12" s="52"/>
      <c r="F12" s="52"/>
      <c r="G12" s="52"/>
      <c r="H12" s="52"/>
      <c r="I12" s="52"/>
      <c r="J12" s="52"/>
      <c r="K12" s="52"/>
      <c r="L12" s="52"/>
      <c r="M12" s="52"/>
    </row>
    <row r="13" spans="2:27" ht="13.5" customHeight="1" x14ac:dyDescent="0.2">
      <c r="B13" s="52" t="s">
        <v>152</v>
      </c>
      <c r="C13" s="52"/>
      <c r="D13" s="52"/>
      <c r="E13" s="52"/>
      <c r="F13" s="52"/>
      <c r="G13" s="52"/>
      <c r="H13" s="52"/>
      <c r="I13" s="52"/>
      <c r="J13" s="52"/>
      <c r="K13" s="52"/>
      <c r="L13" s="52"/>
      <c r="M13" s="52"/>
    </row>
    <row r="14" spans="2:27" ht="15" customHeight="1" x14ac:dyDescent="0.2">
      <c r="B14" s="52" t="s">
        <v>153</v>
      </c>
      <c r="C14" s="52"/>
      <c r="D14" s="52"/>
      <c r="E14" s="52"/>
      <c r="F14" s="52"/>
      <c r="G14" s="52"/>
      <c r="H14" s="52"/>
      <c r="I14" s="52"/>
      <c r="J14" s="52"/>
      <c r="K14" s="52"/>
      <c r="L14" s="52"/>
      <c r="M14" s="52"/>
    </row>
    <row r="15" spans="2:27" ht="15" customHeight="1" x14ac:dyDescent="0.2">
      <c r="B15" s="52" t="s">
        <v>159</v>
      </c>
      <c r="C15" s="52"/>
      <c r="D15" s="52"/>
      <c r="E15" s="52"/>
      <c r="F15" s="52"/>
      <c r="G15" s="52"/>
      <c r="H15" s="52"/>
      <c r="I15" s="52"/>
      <c r="J15" s="52"/>
      <c r="K15" s="52"/>
      <c r="L15" s="52"/>
      <c r="M15" s="52"/>
    </row>
    <row r="21" ht="43.5" customHeight="1" x14ac:dyDescent="0.2"/>
    <row r="22" ht="24" customHeight="1" x14ac:dyDescent="0.2"/>
    <row r="23" ht="31.5" customHeight="1" x14ac:dyDescent="0.2"/>
    <row r="24" ht="19.5" customHeight="1" x14ac:dyDescent="0.2"/>
  </sheetData>
  <mergeCells count="4">
    <mergeCell ref="B15:M15"/>
    <mergeCell ref="B14:M14"/>
    <mergeCell ref="B12:M12"/>
    <mergeCell ref="B13:M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graphique Une web</vt:lpstr>
      <vt:lpstr>tableau 1</vt:lpstr>
      <vt:lpstr>Catégories d'opération</vt:lpstr>
      <vt:lpstr>tableau 2</vt:lpstr>
      <vt:lpstr>Tableau complémentaire A</vt:lpstr>
      <vt:lpstr>'Catégories d''opération'!Zone_d_impression</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Jacod</dc:creator>
  <cp:lastModifiedBy>BETTY, Thierry (DREES/DIRECTION)</cp:lastModifiedBy>
  <cp:lastPrinted>2013-06-11T13:18:30Z</cp:lastPrinted>
  <dcterms:created xsi:type="dcterms:W3CDTF">2013-02-07T14:34:08Z</dcterms:created>
  <dcterms:modified xsi:type="dcterms:W3CDTF">2019-01-30T08:48:35Z</dcterms:modified>
</cp:coreProperties>
</file>