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120" windowWidth="13980" windowHeight="11385" tabRatio="1000"/>
  </bookViews>
  <sheets>
    <sheet name="Tableau 1" sheetId="1" r:id="rId1"/>
    <sheet name="Graphique 1" sheetId="2" r:id="rId2"/>
    <sheet name="Tableau 2" sheetId="8" r:id="rId3"/>
    <sheet name="Tableau 3" sheetId="9" r:id="rId4"/>
    <sheet name="Tableau 4" sheetId="3" r:id="rId5"/>
    <sheet name="Graphique 2" sheetId="5" r:id="rId6"/>
    <sheet name="Graphique 3" sheetId="6" r:id="rId7"/>
    <sheet name="Graphique 4" sheetId="10" r:id="rId8"/>
    <sheet name="Tableau 5" sheetId="13" r:id="rId9"/>
    <sheet name="Tableau 6" sheetId="11" r:id="rId10"/>
    <sheet name="Tableau 7" sheetId="12" r:id="rId11"/>
    <sheet name="Graphique 5 et 6" sheetId="14" r:id="rId12"/>
    <sheet name="Tableau 8" sheetId="16" r:id="rId13"/>
    <sheet name="Tableau 9" sheetId="18" r:id="rId14"/>
    <sheet name="Tableau 10" sheetId="17" r:id="rId15"/>
    <sheet name="Graphique 7" sheetId="20" r:id="rId16"/>
    <sheet name="Tableau 11" sheetId="25" r:id="rId17"/>
    <sheet name="Graphique 8" sheetId="19" r:id="rId18"/>
    <sheet name="Tableau 12" sheetId="21" r:id="rId19"/>
    <sheet name="Tableau 13" sheetId="22" r:id="rId20"/>
    <sheet name="Tableau 14" sheetId="23" r:id="rId21"/>
    <sheet name="Tableau 15" sheetId="24" r:id="rId22"/>
    <sheet name="Feuil1" sheetId="26" r:id="rId23"/>
  </sheets>
  <calcPr calcId="125725"/>
</workbook>
</file>

<file path=xl/calcChain.xml><?xml version="1.0" encoding="utf-8"?>
<calcChain xmlns="http://schemas.openxmlformats.org/spreadsheetml/2006/main">
  <c r="H11" i="1"/>
  <c r="G11"/>
  <c r="F11"/>
  <c r="E11"/>
  <c r="D11"/>
  <c r="C11"/>
  <c r="H10"/>
  <c r="G10"/>
  <c r="F10"/>
  <c r="E10"/>
  <c r="D10"/>
  <c r="C10"/>
</calcChain>
</file>

<file path=xl/sharedStrings.xml><?xml version="1.0" encoding="utf-8"?>
<sst xmlns="http://schemas.openxmlformats.org/spreadsheetml/2006/main" count="344" uniqueCount="143">
  <si>
    <t>ASS 2014</t>
  </si>
  <si>
    <t>ASI 2014</t>
  </si>
  <si>
    <t>ATA 2014</t>
  </si>
  <si>
    <t>ATS 2014</t>
  </si>
  <si>
    <t>AAH 2014</t>
  </si>
  <si>
    <t>RSA 2014</t>
  </si>
  <si>
    <t xml:space="preserve"> 55 à 59 ans</t>
  </si>
  <si>
    <t xml:space="preserve"> 60 ans 64 ans</t>
  </si>
  <si>
    <t>Effectifs RSA socle</t>
  </si>
  <si>
    <t>Âge</t>
  </si>
  <si>
    <t>Effectifs AAH2</t>
  </si>
  <si>
    <t>Age</t>
  </si>
  <si>
    <t>58</t>
  </si>
  <si>
    <t>59</t>
  </si>
  <si>
    <t>60</t>
  </si>
  <si>
    <t>61</t>
  </si>
  <si>
    <t>62</t>
  </si>
  <si>
    <t>63</t>
  </si>
  <si>
    <t>Effectifs AAH1</t>
  </si>
  <si>
    <t>Population Insee</t>
  </si>
  <si>
    <t>Variation</t>
  </si>
  <si>
    <t>Total</t>
  </si>
  <si>
    <t>10-11</t>
  </si>
  <si>
    <t>11-12</t>
  </si>
  <si>
    <t>12-13</t>
  </si>
  <si>
    <t>13-14</t>
  </si>
  <si>
    <t>14-15</t>
  </si>
  <si>
    <t>Montants RSA</t>
  </si>
  <si>
    <t>Sureffectif</t>
  </si>
  <si>
    <t>Surcoût</t>
  </si>
  <si>
    <t>AAH2</t>
  </si>
  <si>
    <t>AAH1</t>
  </si>
  <si>
    <t>Montants AAH</t>
  </si>
  <si>
    <t>Année de naissance</t>
  </si>
  <si>
    <t>Âge minimum légal de départ à la retraite</t>
  </si>
  <si>
    <t>Mois de départ à l’âge minimum légal*</t>
  </si>
  <si>
    <t>60 ans</t>
  </si>
  <si>
    <t>février 2011-juillet 2011</t>
  </si>
  <si>
    <t>-</t>
  </si>
  <si>
    <t>60 ans et 4 mois</t>
  </si>
  <si>
    <t>novembre 2011-mai 2012</t>
  </si>
  <si>
    <t>60 ans et 9 mois</t>
  </si>
  <si>
    <t>novembre 2012-octobre 2013</t>
  </si>
  <si>
    <t>61 ans et 2 mois</t>
  </si>
  <si>
    <t>avril 2014-mars 2015</t>
  </si>
  <si>
    <t>61 ans et 7 mois</t>
  </si>
  <si>
    <t>septembre 2015-août 2016</t>
  </si>
  <si>
    <t>62 ans</t>
  </si>
  <si>
    <t>février 2017-janvier 2018</t>
  </si>
  <si>
    <t>1951 (nés après le 01/07)</t>
  </si>
  <si>
    <t>1951 (nés avant le  30/06)</t>
  </si>
  <si>
    <t>+</t>
  </si>
  <si>
    <t>RSA socle</t>
  </si>
  <si>
    <t>Réforme</t>
  </si>
  <si>
    <t>Avec</t>
  </si>
  <si>
    <t>d.d.</t>
  </si>
  <si>
    <t>58-59 ans</t>
  </si>
  <si>
    <t>2010-2015</t>
  </si>
  <si>
    <t>Sans</t>
  </si>
  <si>
    <t>2010-2011</t>
  </si>
  <si>
    <t>2011-2012</t>
  </si>
  <si>
    <t>2012-2013</t>
  </si>
  <si>
    <t>2013-2014</t>
  </si>
  <si>
    <t>2014-2015</t>
  </si>
  <si>
    <t>61 ans</t>
  </si>
  <si>
    <t>2014-2015*</t>
  </si>
  <si>
    <t>2010-2014</t>
  </si>
  <si>
    <t>ASS</t>
  </si>
  <si>
    <t>ASS 2016</t>
  </si>
  <si>
    <t>≈ 80 000</t>
  </si>
  <si>
    <t>En proportion d’une classe d’âge*</t>
  </si>
  <si>
    <t>0,7 %</t>
  </si>
  <si>
    <t>1,8 %</t>
  </si>
  <si>
    <t>1,7 %</t>
  </si>
  <si>
    <t>≈ 5 %</t>
  </si>
  <si>
    <t>Mensuel</t>
  </si>
  <si>
    <t>≈ 50</t>
  </si>
  <si>
    <t>Annualisé</t>
  </si>
  <si>
    <t>≈ 600</t>
  </si>
  <si>
    <t>Groupe d’âges</t>
  </si>
  <si>
    <t>Source</t>
  </si>
  <si>
    <t>55-59 ans</t>
  </si>
  <si>
    <t>ENIACRAMS</t>
  </si>
  <si>
    <t>Pôle emploi</t>
  </si>
  <si>
    <t>60-64 ans</t>
  </si>
  <si>
    <t>60 ans et +</t>
  </si>
  <si>
    <t>* : les pourcentages de classe d’âge présentés sont calculés pour les individus de 60 ans en se rapportant aux effectifs par âge fin au 1er janvier 2016 publiés par l’Insee. Pour la classe d’âge des individus de 61 ans, les proportions sont quasiment identiques.</t>
  </si>
  <si>
    <t>Tableau 15 • Surcroîts d’effectifs (en nombre d’allocataires) et surcoûts (en millions d’euros) annualisés fin 2016 de la réforme des retraites de 2010 en termes de minima sociaux</t>
  </si>
  <si>
    <t>En euros courants</t>
  </si>
  <si>
    <t>Tableau 14 • Montants moyens mensuels d’ASS estimés fin 2016 par âge fin de l’allocataire</t>
  </si>
  <si>
    <t>Champ &gt; France entière.</t>
  </si>
  <si>
    <t>Source &gt; DREES (ENIACRAMS), calculs DREES.</t>
  </si>
  <si>
    <t>Note &gt; les valeurs de couleur rouge sont des estimations, celles en noir sont les données observées fournies par la CNAF.</t>
  </si>
  <si>
    <t>Tableau 13 • Estimation du surcroît d’effectifs fin 2016 de bénéficiaires de l’ASS</t>
  </si>
  <si>
    <t>Notes &gt;</t>
  </si>
  <si>
    <t>&gt; En 2016, pour les personnes de 61 ans, l’effectif « avec réforme » est estimé à partir de l’effectif de l’année précédente auquel on applique le taux de croissance annuel moyen des effectifs de 58-59 ans observé sur la période 2010-2014.</t>
  </si>
  <si>
    <t>&gt; En 2014, pour les personnes de 60 ans, l’effectif « sans réforme » est estimé à partir de l’effectif de l’année précédente auquel on applique le taux de croissance annuel des effectifs de 60 ans observé sur la période 2013-2014 ;</t>
  </si>
  <si>
    <t>Tableau 12 • Taux de croissance annuels moyens appliqué pour l’estimation des effectifs d’allocataires de l’ASS « avec réforme » et « sans réforme » jusqu’en 2016 (défini selon l’âge de l’allocataire et la période observés)</t>
  </si>
  <si>
    <t xml:space="preserve">Graphique 8 • Évolution des montants mensuels moyens d’ASS, par âge des bénéficiaires, en décembre de 2010 à 2014 </t>
  </si>
  <si>
    <t>Tableau 11 • Comparaison du nombre de bénéficiaires de l’ASS de plus de 55 ans selon la source</t>
  </si>
  <si>
    <t>Graphique 7 • Évolution des effectifs de bénéficiaires de l’ASS, par âge fin de l’allocataire, en décembre de chaque année</t>
  </si>
  <si>
    <t>Source &gt; CNAF, calculs DREES.</t>
  </si>
  <si>
    <t>Tableau 10 • Estimation du surcroît d’effectifs fin 2016 de bénéficiaires de l’AAH2</t>
  </si>
  <si>
    <t>Tableau 9 • Estimation du surcroît d’effectifs fin 2016 de bénéficiaires de l’AAH1</t>
  </si>
  <si>
    <t>Tableau 8 • Évolution des montants moyens mensuels d’AAH par allocataire et par âge fin</t>
  </si>
  <si>
    <t>Graphiques 5 et 6 • Évolutions des effectifs de bénéficiaires de l’AAH2 (à gauche) et de l’AAH1 (à droite) en fin d’année de 2010 à 2015, par âge fin</t>
  </si>
  <si>
    <t>Tableau 7 • Montants moyens mensuels estimés de RSA socle fin 2016 par âge fin de l’allocataire</t>
  </si>
  <si>
    <t>Tableau 6 • Estimation du surcroît d’effectifs fin 2016 d’allocataires du RSA socle</t>
  </si>
  <si>
    <t>Tableau 5 • Taux de croissance annuels moyens appliqués pour l’estimation des effectifs « avec réforme » et « sans réforme » jusqu’en 2016 (défini selon l’âge de l’allocataire et la période observés)</t>
  </si>
  <si>
    <t>* : pour cette estimation seulement, on utilise non pas le taux de croissance 2014-2015 mais la variation absolue du nombre d’allocataires entre 2014 et 2015.</t>
  </si>
  <si>
    <t>&gt; En 2014, pour les personnes de 61 ans, l’effectif « sans réforme » est estimé à partir de l’effectif de l’année précédente auquel on applique le taux de croissance annuel moyen des effectifs de 58-59 ans observé sur la période 2013-2014 ;</t>
  </si>
  <si>
    <t>&gt; En 2016, pour les personnes de 61 ans, l’effectif « avec réforme » est estimé à partir de l’effectif de l’année précédente auquel on applique le taux de croissance annuel des effectifs de 61 ans observé sur la période 2014-2015.</t>
  </si>
  <si>
    <t>Graphique 4 • Évolution du montant moyen mensuel de RSA socle en décembre par âge fin de l’allocataire, entre 2010 et 2014</t>
  </si>
  <si>
    <t>Graphique 3 • Évolution du montant moyen mensuel de RSA en décembre par âge fin de l’allocataire, entre 2010 et 2015</t>
  </si>
  <si>
    <t>Graphique 2 • Évolution du montant total de RSA versable en décembre par âge fin de l’allocataire, entre 2010 et 2015</t>
  </si>
  <si>
    <t>En millions d’euros courants</t>
  </si>
  <si>
    <t>Tableau 4 • Évolution du nombre d’allocataires du RSA socle en décembre de 2010 à 2015 et variations annuelles des effectifs</t>
  </si>
  <si>
    <t>Tableau 3 • Effets directs attendus de la réforme des retraites sur l’évolution d’une fin d’année à l’autre des effectifs d’allocataires de minima sociaux de 60 et 61 ans, entre 2010 et 2017</t>
  </si>
  <si>
    <t>* : les départs en retraite ont lieu au plus tôt au 1er jour du mois m pour les personnes atteignant l’âge minimum légal entre le 2ème jour du mois m-1 et le 1er jour du mois m. Pour les mois affichés, on ne tient pas compte des personnes nées le 1er du mois, qui peuvent partir le jour où elles atteignent l’âge minimum.</t>
  </si>
  <si>
    <t>Tableau 2 • Âge minimum légal de départ à la retraite selon l’année de naissance</t>
  </si>
  <si>
    <t>Graphique 1 • Évolution de la part des allocataires du RSA socle, de l’ASS ou de l’AAH par âge fin de 58 à 63 ans, entre fin 2010 et fin 2014</t>
  </si>
  <si>
    <t>Tableau 1 • Part des bénéficiaires de minima sociaux (hors minimum vieillesse) par groupes d’âges quinquennaux fin 2014</t>
  </si>
  <si>
    <r>
      <t>Champ &gt;</t>
    </r>
    <r>
      <rPr>
        <sz val="8"/>
        <color theme="1"/>
        <rFont val="Arial"/>
        <family val="2"/>
      </rPr>
      <t xml:space="preserve"> France entière.</t>
    </r>
  </si>
  <si>
    <r>
      <t>Source &gt;</t>
    </r>
    <r>
      <rPr>
        <sz val="8"/>
        <color theme="1"/>
        <rFont val="Arial"/>
        <family val="2"/>
      </rPr>
      <t xml:space="preserve"> DREES (ENIACRAMS).</t>
    </r>
  </si>
  <si>
    <r>
      <t>Sources &gt;</t>
    </r>
    <r>
      <rPr>
        <sz val="8"/>
        <color theme="1"/>
        <rFont val="Arial"/>
        <family val="2"/>
      </rPr>
      <t xml:space="preserve"> DREES (ENIACRAMS) ; Pôle Emploi.</t>
    </r>
  </si>
  <si>
    <r>
      <t>Note &gt;</t>
    </r>
    <r>
      <rPr>
        <sz val="8"/>
        <color theme="1"/>
        <rFont val="Arial"/>
        <family val="2"/>
      </rPr>
      <t xml:space="preserve"> Les effectifs sont estimés à partir d’observations portant sur des personnes nées entre le 1er et le 14 octobre de chaque année.</t>
    </r>
  </si>
  <si>
    <r>
      <t>Source &gt;</t>
    </r>
    <r>
      <rPr>
        <sz val="8"/>
        <color theme="1"/>
        <rFont val="Arial"/>
        <family val="2"/>
      </rPr>
      <t xml:space="preserve"> CNAF.</t>
    </r>
  </si>
  <si>
    <r>
      <t>Sources &gt;</t>
    </r>
    <r>
      <rPr>
        <sz val="8"/>
        <color theme="1"/>
        <rFont val="Arial"/>
        <family val="2"/>
      </rPr>
      <t xml:space="preserve"> CNAF.</t>
    </r>
  </si>
  <si>
    <r>
      <rPr>
        <i/>
        <sz val="8"/>
        <color theme="1"/>
        <rFont val="Arial"/>
        <family val="2"/>
      </rPr>
      <t xml:space="preserve">d.d. </t>
    </r>
    <r>
      <rPr>
        <sz val="8"/>
        <color theme="1"/>
        <rFont val="Arial"/>
        <family val="2"/>
      </rPr>
      <t>: donnée disponible dans les données CNAF ou simplement estimable à partir des données de l’ENIACRAMS ;</t>
    </r>
  </si>
  <si>
    <r>
      <t>0</t>
    </r>
    <r>
      <rPr>
        <sz val="8"/>
        <color theme="1"/>
        <rFont val="Arial"/>
        <family val="2"/>
      </rPr>
      <t>  </t>
    </r>
  </si>
  <si>
    <r>
      <t>Note &gt;</t>
    </r>
    <r>
      <rPr>
        <sz val="8"/>
        <color theme="1"/>
        <rFont val="Arial"/>
        <family val="2"/>
      </rPr>
      <t xml:space="preserve"> un « + » représente un effet direct attendu de la réforme des retraites positif, tandis qu’un « 0 » correspond à un effet attendu nul (hors effets liés aux différences d’effectifs entre les générations et aux évolutions conjoncturelles des minima sociaux).</t>
    </r>
  </si>
  <si>
    <r>
      <t>Note &gt;</t>
    </r>
    <r>
      <rPr>
        <sz val="8"/>
        <color theme="1"/>
        <rFont val="Arial"/>
        <family val="2"/>
      </rPr>
      <t xml:space="preserve"> Les éventuelles situations de cumul parmi les bénéficiaires de ces minima (RSA socle, ASS et AAH) ne sont pas prises en compte. Il y a donc une surestimation des effectifs, légère toutefois car ces situations restent assez marginales. En outre, la proportion de bénéficiaires de l’ASS dans la population est relative aux personnes nées début octobre de chaque année (données de l’échantillon ENIACRAMS), alors que les proportions concernant le RSA et l’AAH sont relatives à l’ensemble des bénéficiaires, quel que soit leur mois de naissance.</t>
    </r>
  </si>
  <si>
    <r>
      <t>Source &gt;</t>
    </r>
    <r>
      <rPr>
        <sz val="8"/>
        <color theme="1"/>
        <rFont val="Arial"/>
        <family val="2"/>
      </rPr>
      <t xml:space="preserve"> CNAF, DREES (ENIACRAMS).</t>
    </r>
  </si>
  <si>
    <r>
      <t xml:space="preserve">Note &gt; </t>
    </r>
    <r>
      <rPr>
        <sz val="8"/>
        <color theme="1"/>
        <rFont val="Arial"/>
        <family val="2"/>
      </rPr>
      <t>ASS : allocation de solidarité spécifique ; ASI : allocation supplémentaire d’invalidité ; ATA : allocation temporaire d’attente ; ATS-R : allocation transitoire de solidarité de remplacement ; AER-R : allocation équivalent retraite de remplacement ; AAH : allocation aux adultes handicapés ; RSA : revenu de solidarité active.</t>
    </r>
  </si>
  <si>
    <r>
      <t xml:space="preserve">Lecture &gt; </t>
    </r>
    <r>
      <rPr>
        <sz val="8"/>
        <color theme="1"/>
        <rFont val="Arial"/>
        <family val="2"/>
      </rPr>
      <t>3,82 % des individus âgés de 55 à 59 ans sont allocataires de l’AAH fin 2014.</t>
    </r>
  </si>
  <si>
    <r>
      <t xml:space="preserve">Champ &gt; </t>
    </r>
    <r>
      <rPr>
        <sz val="8"/>
        <color theme="1"/>
        <rFont val="Arial"/>
        <family val="2"/>
      </rPr>
      <t>France entière.</t>
    </r>
  </si>
  <si>
    <r>
      <t>Source &gt;</t>
    </r>
    <r>
      <rPr>
        <sz val="8"/>
        <color theme="1"/>
        <rFont val="Arial"/>
        <family val="2"/>
      </rPr>
      <t xml:space="preserve"> CNAF, Pôle emploi, INSEE.</t>
    </r>
  </si>
  <si>
    <r>
      <t>2010-2014</t>
    </r>
    <r>
      <rPr>
        <i/>
        <sz val="8"/>
        <color theme="1"/>
        <rFont val="Arial"/>
        <family val="2"/>
      </rPr>
      <t>.</t>
    </r>
  </si>
  <si>
    <r>
      <rPr>
        <i/>
        <sz val="8"/>
        <color theme="1"/>
        <rFont val="Arial"/>
        <family val="2"/>
      </rPr>
      <t>d.d.</t>
    </r>
    <r>
      <rPr>
        <sz val="8"/>
        <color theme="1"/>
        <rFont val="Arial"/>
        <family val="2"/>
      </rPr>
      <t xml:space="preserve"> : donnée disponible dans l’ENIACRAMS.</t>
    </r>
  </si>
  <si>
    <r>
      <t>Départ pour les individus nés du 1</t>
    </r>
    <r>
      <rPr>
        <vertAlign val="superscript"/>
        <sz val="8"/>
        <color theme="1"/>
        <rFont val="Arial"/>
        <family val="2"/>
      </rPr>
      <t>er</t>
    </r>
    <r>
      <rPr>
        <sz val="8"/>
        <color theme="1"/>
        <rFont val="Arial"/>
        <family val="2"/>
      </rPr>
      <t xml:space="preserve"> au 14 octobre (ENIACRAMS)</t>
    </r>
  </si>
  <si>
    <r>
      <t xml:space="preserve">Année </t>
    </r>
    <r>
      <rPr>
        <i/>
        <sz val="8"/>
        <color theme="1"/>
        <rFont val="Arial"/>
        <family val="2"/>
      </rPr>
      <t>n-60</t>
    </r>
    <r>
      <rPr>
        <sz val="8"/>
        <color theme="1"/>
        <rFont val="Arial"/>
        <family val="2"/>
      </rPr>
      <t>, avant 1951</t>
    </r>
  </si>
  <si>
    <r>
      <t xml:space="preserve">février </t>
    </r>
    <r>
      <rPr>
        <i/>
        <sz val="8"/>
        <color theme="1"/>
        <rFont val="Arial"/>
        <family val="2"/>
      </rPr>
      <t>n</t>
    </r>
    <r>
      <rPr>
        <sz val="8"/>
        <color theme="1"/>
        <rFont val="Arial"/>
        <family val="2"/>
      </rPr>
      <t xml:space="preserve"> – janvier </t>
    </r>
    <r>
      <rPr>
        <i/>
        <sz val="8"/>
        <color theme="1"/>
        <rFont val="Arial"/>
        <family val="2"/>
      </rPr>
      <t>n+1</t>
    </r>
  </si>
  <si>
    <r>
      <t xml:space="preserve">novembre </t>
    </r>
    <r>
      <rPr>
        <i/>
        <sz val="8"/>
        <color theme="1"/>
        <rFont val="Arial"/>
        <family val="2"/>
      </rPr>
      <t>n</t>
    </r>
  </si>
</sst>
</file>

<file path=xl/styles.xml><?xml version="1.0" encoding="utf-8"?>
<styleSheet xmlns="http://schemas.openxmlformats.org/spreadsheetml/2006/main">
  <numFmts count="4">
    <numFmt numFmtId="44" formatCode="_-* #,##0.00\ &quot;€&quot;_-;\-* #,##0.00\ &quot;€&quot;_-;_-* &quot;-&quot;??\ &quot;€&quot;_-;_-@_-"/>
    <numFmt numFmtId="43" formatCode="_-* #,##0.00\ _€_-;\-* #,##0.00\ _€_-;_-* &quot;-&quot;??\ _€_-;_-@_-"/>
    <numFmt numFmtId="164" formatCode="#,##0.000000"/>
    <numFmt numFmtId="165" formatCode="#,##0_ ;\-#,##0\ "/>
  </numFmts>
  <fonts count="7">
    <font>
      <sz val="11"/>
      <color theme="1"/>
      <name val="Calibri"/>
      <family val="2"/>
      <scheme val="minor"/>
    </font>
    <font>
      <sz val="11"/>
      <color theme="1"/>
      <name val="Calibri"/>
      <family val="2"/>
      <scheme val="minor"/>
    </font>
    <font>
      <sz val="10"/>
      <name val="Arial"/>
      <family val="2"/>
    </font>
    <font>
      <b/>
      <sz val="8"/>
      <color theme="1"/>
      <name val="Arial"/>
      <family val="2"/>
    </font>
    <font>
      <sz val="8"/>
      <color theme="1"/>
      <name val="Arial"/>
      <family val="2"/>
    </font>
    <font>
      <i/>
      <sz val="8"/>
      <color theme="1"/>
      <name val="Arial"/>
      <family val="2"/>
    </font>
    <font>
      <vertAlign val="superscript"/>
      <sz val="8"/>
      <color theme="1"/>
      <name val="Arial"/>
      <family val="2"/>
    </font>
  </fonts>
  <fills count="2">
    <fill>
      <patternFill patternType="none"/>
    </fill>
    <fill>
      <patternFill patternType="gray125"/>
    </fill>
  </fills>
  <borders count="5">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xf numFmtId="0" fontId="1" fillId="0" borderId="0"/>
  </cellStyleXfs>
  <cellXfs count="46">
    <xf numFmtId="0" fontId="0" fillId="0" borderId="0" xfId="0"/>
    <xf numFmtId="0" fontId="4" fillId="0" borderId="0" xfId="0" applyFont="1" applyFill="1"/>
    <xf numFmtId="0" fontId="4" fillId="0" borderId="0" xfId="0" applyFont="1" applyFill="1" applyAlignment="1">
      <alignment vertical="center"/>
    </xf>
    <xf numFmtId="4" fontId="4" fillId="0" borderId="0" xfId="0" applyNumberFormat="1" applyFont="1" applyFill="1" applyAlignment="1">
      <alignment vertical="center"/>
    </xf>
    <xf numFmtId="165" fontId="4" fillId="0" borderId="0" xfId="1" applyNumberFormat="1" applyFont="1" applyFill="1"/>
    <xf numFmtId="0" fontId="4" fillId="0" borderId="0" xfId="0" applyFont="1" applyFill="1" applyBorder="1"/>
    <xf numFmtId="0" fontId="3" fillId="0" borderId="0" xfId="0" applyFont="1" applyFill="1"/>
    <xf numFmtId="0" fontId="4" fillId="0" borderId="0" xfId="0" applyFont="1" applyFill="1" applyAlignment="1">
      <alignment horizontal="center" vertical="center"/>
    </xf>
    <xf numFmtId="0" fontId="4" fillId="0" borderId="0" xfId="0" applyFont="1" applyFill="1" applyAlignment="1">
      <alignment horizontal="center" vertical="center"/>
    </xf>
    <xf numFmtId="3" fontId="4" fillId="0" borderId="0" xfId="0" applyNumberFormat="1" applyFont="1" applyFill="1"/>
    <xf numFmtId="0" fontId="4" fillId="0" borderId="1" xfId="0" applyFont="1" applyFill="1" applyBorder="1"/>
    <xf numFmtId="0" fontId="3" fillId="0" borderId="1" xfId="0" applyFont="1" applyFill="1" applyBorder="1"/>
    <xf numFmtId="3" fontId="4" fillId="0" borderId="1" xfId="0" applyNumberFormat="1" applyFont="1" applyFill="1" applyBorder="1"/>
    <xf numFmtId="10" fontId="4" fillId="0" borderId="1" xfId="2" applyNumberFormat="1" applyFont="1" applyFill="1" applyBorder="1"/>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9" fontId="4" fillId="0" borderId="1" xfId="2" applyNumberFormat="1" applyFont="1" applyFill="1" applyBorder="1" applyAlignment="1">
      <alignment horizontal="right" vertical="center"/>
    </xf>
    <xf numFmtId="0" fontId="4" fillId="0" borderId="1" xfId="0"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4" fillId="0" borderId="1" xfId="0" applyFont="1" applyFill="1" applyBorder="1" applyAlignment="1">
      <alignment horizontal="justify" wrapText="1"/>
    </xf>
    <xf numFmtId="0" fontId="4"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4" fillId="0" borderId="1" xfId="0" applyFont="1" applyFill="1" applyBorder="1" applyAlignment="1">
      <alignment horizontal="center" vertical="center"/>
    </xf>
    <xf numFmtId="9" fontId="4" fillId="0" borderId="1" xfId="2" applyFont="1" applyFill="1" applyBorder="1" applyAlignment="1">
      <alignment horizontal="center" vertical="center"/>
    </xf>
    <xf numFmtId="3" fontId="4" fillId="0" borderId="1" xfId="0" applyNumberFormat="1" applyFont="1" applyFill="1" applyBorder="1" applyAlignment="1">
      <alignment horizontal="right" vertical="center"/>
    </xf>
    <xf numFmtId="9" fontId="4" fillId="0" borderId="1" xfId="2" applyFont="1" applyFill="1" applyBorder="1" applyAlignment="1">
      <alignment horizontal="right" vertical="center"/>
    </xf>
    <xf numFmtId="164" fontId="4" fillId="0" borderId="1"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3" fontId="4" fillId="0" borderId="1" xfId="1" applyNumberFormat="1" applyFont="1" applyFill="1" applyBorder="1" applyAlignment="1">
      <alignment vertical="center"/>
    </xf>
    <xf numFmtId="3" fontId="4" fillId="0" borderId="1" xfId="0" applyNumberFormat="1" applyFont="1" applyFill="1" applyBorder="1" applyAlignment="1">
      <alignment vertical="center"/>
    </xf>
    <xf numFmtId="3" fontId="4" fillId="0" borderId="1" xfId="0" applyNumberFormat="1" applyFont="1" applyFill="1" applyBorder="1" applyAlignment="1">
      <alignment horizontal="center" vertical="center"/>
    </xf>
    <xf numFmtId="4" fontId="4" fillId="0" borderId="1" xfId="0" applyNumberFormat="1" applyFont="1" applyFill="1" applyBorder="1" applyAlignment="1">
      <alignment vertical="center"/>
    </xf>
    <xf numFmtId="49" fontId="3" fillId="0" borderId="1" xfId="0" applyNumberFormat="1" applyFont="1" applyFill="1" applyBorder="1"/>
    <xf numFmtId="165" fontId="4" fillId="0" borderId="1" xfId="1" applyNumberFormat="1" applyFont="1" applyFill="1" applyBorder="1"/>
    <xf numFmtId="0" fontId="4" fillId="0" borderId="1" xfId="0" applyFont="1" applyFill="1" applyBorder="1" applyAlignment="1">
      <alignment horizontal="center"/>
    </xf>
    <xf numFmtId="3" fontId="4" fillId="0" borderId="1" xfId="0" applyNumberFormat="1" applyFont="1" applyFill="1" applyBorder="1" applyAlignment="1">
      <alignment horizontal="center"/>
    </xf>
    <xf numFmtId="2" fontId="4" fillId="0" borderId="1" xfId="0" applyNumberFormat="1" applyFont="1" applyFill="1" applyBorder="1"/>
    <xf numFmtId="0" fontId="4" fillId="0" borderId="2" xfId="0" applyFont="1" applyFill="1" applyBorder="1"/>
    <xf numFmtId="0" fontId="4" fillId="0" borderId="3" xfId="0" applyFont="1" applyFill="1" applyBorder="1" applyAlignment="1">
      <alignment vertical="center"/>
    </xf>
    <xf numFmtId="0" fontId="4" fillId="0" borderId="4" xfId="0" applyFont="1" applyFill="1" applyBorder="1"/>
    <xf numFmtId="4" fontId="4" fillId="0" borderId="3" xfId="0" applyNumberFormat="1" applyFont="1" applyFill="1" applyBorder="1" applyAlignment="1">
      <alignment vertical="center"/>
    </xf>
    <xf numFmtId="0" fontId="4" fillId="0" borderId="1" xfId="0" applyFont="1" applyFill="1" applyBorder="1" applyAlignment="1">
      <alignment horizontal="center" vertical="top" wrapText="1"/>
    </xf>
    <xf numFmtId="0" fontId="4" fillId="0" borderId="1" xfId="0" applyFont="1" applyFill="1" applyBorder="1" applyAlignment="1">
      <alignment horizontal="center" wrapText="1"/>
    </xf>
    <xf numFmtId="0" fontId="4" fillId="0" borderId="1" xfId="0" applyFont="1" applyFill="1" applyBorder="1" applyAlignment="1">
      <alignment horizontal="center" wrapText="1"/>
    </xf>
    <xf numFmtId="0" fontId="3" fillId="0" borderId="1" xfId="0" applyFont="1" applyFill="1" applyBorder="1" applyAlignment="1">
      <alignment horizontal="center" wrapText="1"/>
    </xf>
  </cellXfs>
  <cellStyles count="5">
    <cellStyle name="Euro" xfId="3"/>
    <cellStyle name="Milliers" xfId="1" builtinId="3"/>
    <cellStyle name="Normal" xfId="0" builtinId="0"/>
    <cellStyle name="Normal 3" xfId="4"/>
    <cellStyle name="Pourcentage"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1'!$B$4</c:f>
              <c:strCache>
                <c:ptCount val="1"/>
                <c:pt idx="0">
                  <c:v>58</c:v>
                </c:pt>
              </c:strCache>
            </c:strRef>
          </c:tx>
          <c:marker>
            <c:symbol val="none"/>
          </c:marker>
          <c:cat>
            <c:numRef>
              <c:f>'Graphique 1'!$C$3:$G$3</c:f>
              <c:numCache>
                <c:formatCode>General</c:formatCode>
                <c:ptCount val="5"/>
                <c:pt idx="0">
                  <c:v>2010</c:v>
                </c:pt>
                <c:pt idx="1">
                  <c:v>2011</c:v>
                </c:pt>
                <c:pt idx="2">
                  <c:v>2012</c:v>
                </c:pt>
                <c:pt idx="3">
                  <c:v>2013</c:v>
                </c:pt>
                <c:pt idx="4">
                  <c:v>2014</c:v>
                </c:pt>
              </c:numCache>
            </c:numRef>
          </c:cat>
          <c:val>
            <c:numRef>
              <c:f>'Graphique 1'!$C$4:$G$4</c:f>
              <c:numCache>
                <c:formatCode>0%</c:formatCode>
                <c:ptCount val="5"/>
                <c:pt idx="0">
                  <c:v>7.1800352751275068E-2</c:v>
                </c:pt>
                <c:pt idx="1">
                  <c:v>7.5169960204812161E-2</c:v>
                </c:pt>
                <c:pt idx="2">
                  <c:v>8.0328341253191396E-2</c:v>
                </c:pt>
                <c:pt idx="3">
                  <c:v>8.6704848879881558E-2</c:v>
                </c:pt>
                <c:pt idx="4">
                  <c:v>8.947845288087275E-2</c:v>
                </c:pt>
              </c:numCache>
            </c:numRef>
          </c:val>
        </c:ser>
        <c:ser>
          <c:idx val="1"/>
          <c:order val="1"/>
          <c:tx>
            <c:strRef>
              <c:f>'Graphique 1'!$B$5</c:f>
              <c:strCache>
                <c:ptCount val="1"/>
                <c:pt idx="0">
                  <c:v>59</c:v>
                </c:pt>
              </c:strCache>
            </c:strRef>
          </c:tx>
          <c:marker>
            <c:symbol val="none"/>
          </c:marker>
          <c:cat>
            <c:numRef>
              <c:f>'Graphique 1'!$C$3:$G$3</c:f>
              <c:numCache>
                <c:formatCode>General</c:formatCode>
                <c:ptCount val="5"/>
                <c:pt idx="0">
                  <c:v>2010</c:v>
                </c:pt>
                <c:pt idx="1">
                  <c:v>2011</c:v>
                </c:pt>
                <c:pt idx="2">
                  <c:v>2012</c:v>
                </c:pt>
                <c:pt idx="3">
                  <c:v>2013</c:v>
                </c:pt>
                <c:pt idx="4">
                  <c:v>2014</c:v>
                </c:pt>
              </c:numCache>
            </c:numRef>
          </c:cat>
          <c:val>
            <c:numRef>
              <c:f>'Graphique 1'!$C$5:$G$5</c:f>
              <c:numCache>
                <c:formatCode>0%</c:formatCode>
                <c:ptCount val="5"/>
                <c:pt idx="0">
                  <c:v>7.2434197067643993E-2</c:v>
                </c:pt>
                <c:pt idx="1">
                  <c:v>7.9300985151310274E-2</c:v>
                </c:pt>
                <c:pt idx="2">
                  <c:v>8.2799540373610203E-2</c:v>
                </c:pt>
                <c:pt idx="3">
                  <c:v>8.6862511452506147E-2</c:v>
                </c:pt>
                <c:pt idx="4">
                  <c:v>9.1656316613374533E-2</c:v>
                </c:pt>
              </c:numCache>
            </c:numRef>
          </c:val>
        </c:ser>
        <c:ser>
          <c:idx val="2"/>
          <c:order val="2"/>
          <c:tx>
            <c:strRef>
              <c:f>'Graphique 1'!$B$6</c:f>
              <c:strCache>
                <c:ptCount val="1"/>
                <c:pt idx="0">
                  <c:v>60</c:v>
                </c:pt>
              </c:strCache>
            </c:strRef>
          </c:tx>
          <c:marker>
            <c:symbol val="none"/>
          </c:marker>
          <c:cat>
            <c:numRef>
              <c:f>'Graphique 1'!$C$3:$G$3</c:f>
              <c:numCache>
                <c:formatCode>General</c:formatCode>
                <c:ptCount val="5"/>
                <c:pt idx="0">
                  <c:v>2010</c:v>
                </c:pt>
                <c:pt idx="1">
                  <c:v>2011</c:v>
                </c:pt>
                <c:pt idx="2">
                  <c:v>2012</c:v>
                </c:pt>
                <c:pt idx="3">
                  <c:v>2013</c:v>
                </c:pt>
                <c:pt idx="4">
                  <c:v>2014</c:v>
                </c:pt>
              </c:numCache>
            </c:numRef>
          </c:cat>
          <c:val>
            <c:numRef>
              <c:f>'Graphique 1'!$C$6:$G$6</c:f>
              <c:numCache>
                <c:formatCode>0%</c:formatCode>
                <c:ptCount val="5"/>
                <c:pt idx="0">
                  <c:v>3.955657761794585E-2</c:v>
                </c:pt>
                <c:pt idx="1">
                  <c:v>6.2459139806248384E-2</c:v>
                </c:pt>
                <c:pt idx="2">
                  <c:v>8.090839705003737E-2</c:v>
                </c:pt>
                <c:pt idx="3">
                  <c:v>8.2633865901753409E-2</c:v>
                </c:pt>
                <c:pt idx="4">
                  <c:v>9.1130961504440611E-2</c:v>
                </c:pt>
              </c:numCache>
            </c:numRef>
          </c:val>
        </c:ser>
        <c:ser>
          <c:idx val="3"/>
          <c:order val="3"/>
          <c:tx>
            <c:strRef>
              <c:f>'Graphique 1'!$B$7</c:f>
              <c:strCache>
                <c:ptCount val="1"/>
                <c:pt idx="0">
                  <c:v>61</c:v>
                </c:pt>
              </c:strCache>
            </c:strRef>
          </c:tx>
          <c:marker>
            <c:symbol val="none"/>
          </c:marker>
          <c:cat>
            <c:numRef>
              <c:f>'Graphique 1'!$C$3:$G$3</c:f>
              <c:numCache>
                <c:formatCode>General</c:formatCode>
                <c:ptCount val="5"/>
                <c:pt idx="0">
                  <c:v>2010</c:v>
                </c:pt>
                <c:pt idx="1">
                  <c:v>2011</c:v>
                </c:pt>
                <c:pt idx="2">
                  <c:v>2012</c:v>
                </c:pt>
                <c:pt idx="3">
                  <c:v>2013</c:v>
                </c:pt>
                <c:pt idx="4">
                  <c:v>2014</c:v>
                </c:pt>
              </c:numCache>
            </c:numRef>
          </c:cat>
          <c:val>
            <c:numRef>
              <c:f>'Graphique 1'!$C$7:$G$7</c:f>
              <c:numCache>
                <c:formatCode>0%</c:formatCode>
                <c:ptCount val="5"/>
                <c:pt idx="0">
                  <c:v>2.824279957319463E-2</c:v>
                </c:pt>
                <c:pt idx="1">
                  <c:v>3.2916746334566205E-2</c:v>
                </c:pt>
                <c:pt idx="2">
                  <c:v>3.5478500627803347E-2</c:v>
                </c:pt>
                <c:pt idx="3">
                  <c:v>4.3174985155238876E-2</c:v>
                </c:pt>
                <c:pt idx="4">
                  <c:v>6.5556170088167345E-2</c:v>
                </c:pt>
              </c:numCache>
            </c:numRef>
          </c:val>
        </c:ser>
        <c:ser>
          <c:idx val="4"/>
          <c:order val="4"/>
          <c:tx>
            <c:strRef>
              <c:f>'Graphique 1'!$B$8</c:f>
              <c:strCache>
                <c:ptCount val="1"/>
                <c:pt idx="0">
                  <c:v>62</c:v>
                </c:pt>
              </c:strCache>
            </c:strRef>
          </c:tx>
          <c:marker>
            <c:symbol val="none"/>
          </c:marker>
          <c:cat>
            <c:numRef>
              <c:f>'Graphique 1'!$C$3:$G$3</c:f>
              <c:numCache>
                <c:formatCode>General</c:formatCode>
                <c:ptCount val="5"/>
                <c:pt idx="0">
                  <c:v>2010</c:v>
                </c:pt>
                <c:pt idx="1">
                  <c:v>2011</c:v>
                </c:pt>
                <c:pt idx="2">
                  <c:v>2012</c:v>
                </c:pt>
                <c:pt idx="3">
                  <c:v>2013</c:v>
                </c:pt>
                <c:pt idx="4">
                  <c:v>2014</c:v>
                </c:pt>
              </c:numCache>
            </c:numRef>
          </c:cat>
          <c:val>
            <c:numRef>
              <c:f>'Graphique 1'!$C$8:$G$8</c:f>
              <c:numCache>
                <c:formatCode>0%</c:formatCode>
                <c:ptCount val="5"/>
                <c:pt idx="0">
                  <c:v>2.5521882647595067E-2</c:v>
                </c:pt>
                <c:pt idx="1">
                  <c:v>2.7527190010485071E-2</c:v>
                </c:pt>
                <c:pt idx="2">
                  <c:v>3.1542983870924531E-2</c:v>
                </c:pt>
                <c:pt idx="3">
                  <c:v>3.3776798226807167E-2</c:v>
                </c:pt>
                <c:pt idx="4">
                  <c:v>3.799538199779226E-2</c:v>
                </c:pt>
              </c:numCache>
            </c:numRef>
          </c:val>
        </c:ser>
        <c:ser>
          <c:idx val="5"/>
          <c:order val="5"/>
          <c:tx>
            <c:strRef>
              <c:f>'Graphique 1'!$B$9</c:f>
              <c:strCache>
                <c:ptCount val="1"/>
                <c:pt idx="0">
                  <c:v>63</c:v>
                </c:pt>
              </c:strCache>
            </c:strRef>
          </c:tx>
          <c:marker>
            <c:symbol val="none"/>
          </c:marker>
          <c:cat>
            <c:numRef>
              <c:f>'Graphique 1'!$C$3:$G$3</c:f>
              <c:numCache>
                <c:formatCode>General</c:formatCode>
                <c:ptCount val="5"/>
                <c:pt idx="0">
                  <c:v>2010</c:v>
                </c:pt>
                <c:pt idx="1">
                  <c:v>2011</c:v>
                </c:pt>
                <c:pt idx="2">
                  <c:v>2012</c:v>
                </c:pt>
                <c:pt idx="3">
                  <c:v>2013</c:v>
                </c:pt>
                <c:pt idx="4">
                  <c:v>2014</c:v>
                </c:pt>
              </c:numCache>
            </c:numRef>
          </c:cat>
          <c:val>
            <c:numRef>
              <c:f>'Graphique 1'!$C$9:$G$9</c:f>
              <c:numCache>
                <c:formatCode>0%</c:formatCode>
                <c:ptCount val="5"/>
                <c:pt idx="0">
                  <c:v>2.2364973000144148E-2</c:v>
                </c:pt>
                <c:pt idx="1">
                  <c:v>2.4702126846961391E-2</c:v>
                </c:pt>
                <c:pt idx="2">
                  <c:v>2.6244095734073814E-2</c:v>
                </c:pt>
                <c:pt idx="3">
                  <c:v>2.9429587674245913E-2</c:v>
                </c:pt>
                <c:pt idx="4">
                  <c:v>3.0857154121383103E-2</c:v>
                </c:pt>
              </c:numCache>
            </c:numRef>
          </c:val>
        </c:ser>
        <c:marker val="1"/>
        <c:axId val="136004736"/>
        <c:axId val="136006656"/>
      </c:lineChart>
      <c:catAx>
        <c:axId val="136004736"/>
        <c:scaling>
          <c:orientation val="minMax"/>
        </c:scaling>
        <c:axPos val="b"/>
        <c:numFmt formatCode="General" sourceLinked="1"/>
        <c:tickLblPos val="nextTo"/>
        <c:crossAx val="136006656"/>
        <c:crosses val="autoZero"/>
        <c:auto val="1"/>
        <c:lblAlgn val="ctr"/>
        <c:lblOffset val="100"/>
      </c:catAx>
      <c:valAx>
        <c:axId val="136006656"/>
        <c:scaling>
          <c:orientation val="minMax"/>
        </c:scaling>
        <c:axPos val="l"/>
        <c:majorGridlines/>
        <c:numFmt formatCode="0%" sourceLinked="1"/>
        <c:tickLblPos val="nextTo"/>
        <c:crossAx val="136004736"/>
        <c:crosses val="autoZero"/>
        <c:crossBetween val="between"/>
      </c:valAx>
    </c:plotArea>
    <c:legend>
      <c:legendPos val="r"/>
      <c:layout/>
    </c:legend>
    <c:plotVisOnly val="1"/>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2'!$B$5</c:f>
              <c:strCache>
                <c:ptCount val="1"/>
                <c:pt idx="0">
                  <c:v>58</c:v>
                </c:pt>
              </c:strCache>
            </c:strRef>
          </c:tx>
          <c:marker>
            <c:symbol val="none"/>
          </c:marker>
          <c:cat>
            <c:multiLvlStrRef>
              <c:f>'Graphique 2'!#REF!</c:f>
            </c:multiLvlStrRef>
          </c:cat>
          <c:val>
            <c:numRef>
              <c:f>'Graphique 2'!$C$5:$H$5</c:f>
              <c:numCache>
                <c:formatCode>#,##0.000000</c:formatCode>
                <c:ptCount val="6"/>
                <c:pt idx="0">
                  <c:v>8.6322790000000005</c:v>
                </c:pt>
                <c:pt idx="1">
                  <c:v>9.8074940000000002</c:v>
                </c:pt>
                <c:pt idx="2">
                  <c:v>10.671735999999999</c:v>
                </c:pt>
                <c:pt idx="3">
                  <c:v>11.870774000000001</c:v>
                </c:pt>
                <c:pt idx="4">
                  <c:v>12.882063</c:v>
                </c:pt>
                <c:pt idx="5">
                  <c:v>13.94379039999739</c:v>
                </c:pt>
              </c:numCache>
            </c:numRef>
          </c:val>
        </c:ser>
        <c:ser>
          <c:idx val="1"/>
          <c:order val="1"/>
          <c:tx>
            <c:strRef>
              <c:f>'Graphique 2'!$B$6</c:f>
              <c:strCache>
                <c:ptCount val="1"/>
                <c:pt idx="0">
                  <c:v>59</c:v>
                </c:pt>
              </c:strCache>
            </c:strRef>
          </c:tx>
          <c:marker>
            <c:symbol val="none"/>
          </c:marker>
          <c:cat>
            <c:multiLvlStrRef>
              <c:f>'Graphique 2'!#REF!</c:f>
            </c:multiLvlStrRef>
          </c:cat>
          <c:val>
            <c:numRef>
              <c:f>'Graphique 2'!$C$6:$H$6</c:f>
              <c:numCache>
                <c:formatCode>#,##0.000000</c:formatCode>
                <c:ptCount val="6"/>
                <c:pt idx="0">
                  <c:v>8.0056290000000008</c:v>
                </c:pt>
                <c:pt idx="1">
                  <c:v>9.5414440000000003</c:v>
                </c:pt>
                <c:pt idx="2">
                  <c:v>9.9589549999999996</c:v>
                </c:pt>
                <c:pt idx="3">
                  <c:v>11.188385999999999</c:v>
                </c:pt>
                <c:pt idx="4">
                  <c:v>12.217639999999999</c:v>
                </c:pt>
                <c:pt idx="5">
                  <c:v>13.131163709997599</c:v>
                </c:pt>
              </c:numCache>
            </c:numRef>
          </c:val>
        </c:ser>
        <c:ser>
          <c:idx val="2"/>
          <c:order val="2"/>
          <c:tx>
            <c:strRef>
              <c:f>'Graphique 2'!$B$7</c:f>
              <c:strCache>
                <c:ptCount val="1"/>
                <c:pt idx="0">
                  <c:v>60</c:v>
                </c:pt>
              </c:strCache>
            </c:strRef>
          </c:tx>
          <c:marker>
            <c:symbol val="none"/>
          </c:marker>
          <c:cat>
            <c:multiLvlStrRef>
              <c:f>'Graphique 2'!#REF!</c:f>
            </c:multiLvlStrRef>
          </c:cat>
          <c:val>
            <c:numRef>
              <c:f>'Graphique 2'!$C$7:$H$7</c:f>
              <c:numCache>
                <c:formatCode>#,##0.000000</c:formatCode>
                <c:ptCount val="6"/>
                <c:pt idx="0">
                  <c:v>5.7499859999999998</c:v>
                </c:pt>
                <c:pt idx="1">
                  <c:v>7.0355369999999997</c:v>
                </c:pt>
                <c:pt idx="2">
                  <c:v>9.7115120000000008</c:v>
                </c:pt>
                <c:pt idx="3">
                  <c:v>10.379886000000001</c:v>
                </c:pt>
                <c:pt idx="4">
                  <c:v>11.610576</c:v>
                </c:pt>
                <c:pt idx="5">
                  <c:v>12.446390789997642</c:v>
                </c:pt>
              </c:numCache>
            </c:numRef>
          </c:val>
        </c:ser>
        <c:ser>
          <c:idx val="3"/>
          <c:order val="3"/>
          <c:tx>
            <c:strRef>
              <c:f>'Graphique 2'!$B$8</c:f>
              <c:strCache>
                <c:ptCount val="1"/>
                <c:pt idx="0">
                  <c:v>61</c:v>
                </c:pt>
              </c:strCache>
            </c:strRef>
          </c:tx>
          <c:marker>
            <c:symbol val="none"/>
          </c:marker>
          <c:cat>
            <c:multiLvlStrRef>
              <c:f>'Graphique 2'!#REF!</c:f>
            </c:multiLvlStrRef>
          </c:cat>
          <c:val>
            <c:numRef>
              <c:f>'Graphique 2'!$C$8:$H$8</c:f>
              <c:numCache>
                <c:formatCode>#,##0.000000</c:formatCode>
                <c:ptCount val="6"/>
                <c:pt idx="0">
                  <c:v>3.908369</c:v>
                </c:pt>
                <c:pt idx="1">
                  <c:v>5.0190989999999998</c:v>
                </c:pt>
                <c:pt idx="2">
                  <c:v>5.8586989999999997</c:v>
                </c:pt>
                <c:pt idx="3">
                  <c:v>8.3223950000000002</c:v>
                </c:pt>
                <c:pt idx="4">
                  <c:v>9.9053620000000002</c:v>
                </c:pt>
                <c:pt idx="5">
                  <c:v>11.695715529997733</c:v>
                </c:pt>
              </c:numCache>
            </c:numRef>
          </c:val>
        </c:ser>
        <c:ser>
          <c:idx val="4"/>
          <c:order val="4"/>
          <c:tx>
            <c:strRef>
              <c:f>'Graphique 2'!$B$9</c:f>
              <c:strCache>
                <c:ptCount val="1"/>
                <c:pt idx="0">
                  <c:v>62</c:v>
                </c:pt>
              </c:strCache>
            </c:strRef>
          </c:tx>
          <c:marker>
            <c:symbol val="none"/>
          </c:marker>
          <c:cat>
            <c:multiLvlStrRef>
              <c:f>'Graphique 2'!#REF!</c:f>
            </c:multiLvlStrRef>
          </c:cat>
          <c:val>
            <c:numRef>
              <c:f>'Graphique 2'!$C$9:$H$9</c:f>
              <c:numCache>
                <c:formatCode>#,##0.000000</c:formatCode>
                <c:ptCount val="6"/>
                <c:pt idx="0">
                  <c:v>3.4930110000000001</c:v>
                </c:pt>
                <c:pt idx="1">
                  <c:v>4.1740000000000004</c:v>
                </c:pt>
                <c:pt idx="2">
                  <c:v>5.0353680000000001</c:v>
                </c:pt>
                <c:pt idx="3">
                  <c:v>5.8074909999999997</c:v>
                </c:pt>
                <c:pt idx="4">
                  <c:v>7.4551720000000001</c:v>
                </c:pt>
                <c:pt idx="5">
                  <c:v>8.1465941999986171</c:v>
                </c:pt>
              </c:numCache>
            </c:numRef>
          </c:val>
        </c:ser>
        <c:ser>
          <c:idx val="5"/>
          <c:order val="5"/>
          <c:tx>
            <c:strRef>
              <c:f>'Graphique 2'!$B$10</c:f>
              <c:strCache>
                <c:ptCount val="1"/>
                <c:pt idx="0">
                  <c:v>63</c:v>
                </c:pt>
              </c:strCache>
            </c:strRef>
          </c:tx>
          <c:marker>
            <c:symbol val="none"/>
          </c:marker>
          <c:cat>
            <c:multiLvlStrRef>
              <c:f>'Graphique 2'!#REF!</c:f>
            </c:multiLvlStrRef>
          </c:cat>
          <c:val>
            <c:numRef>
              <c:f>'Graphique 2'!$C$10:$H$10</c:f>
              <c:numCache>
                <c:formatCode>#,##0.000000</c:formatCode>
                <c:ptCount val="6"/>
                <c:pt idx="0">
                  <c:v>3.1870850000000002</c:v>
                </c:pt>
                <c:pt idx="1">
                  <c:v>3.7590620000000001</c:v>
                </c:pt>
                <c:pt idx="2">
                  <c:v>4.1257710000000003</c:v>
                </c:pt>
                <c:pt idx="3">
                  <c:v>5.1104240000000001</c:v>
                </c:pt>
                <c:pt idx="4">
                  <c:v>5.7471690000000004</c:v>
                </c:pt>
                <c:pt idx="5">
                  <c:v>7.1202956199988368</c:v>
                </c:pt>
              </c:numCache>
            </c:numRef>
          </c:val>
        </c:ser>
        <c:marker val="1"/>
        <c:axId val="142534528"/>
        <c:axId val="142823424"/>
      </c:lineChart>
      <c:catAx>
        <c:axId val="142534528"/>
        <c:scaling>
          <c:orientation val="minMax"/>
        </c:scaling>
        <c:axPos val="b"/>
        <c:numFmt formatCode="General" sourceLinked="1"/>
        <c:tickLblPos val="nextTo"/>
        <c:crossAx val="142823424"/>
        <c:crosses val="autoZero"/>
        <c:auto val="1"/>
        <c:lblAlgn val="ctr"/>
        <c:lblOffset val="100"/>
      </c:catAx>
      <c:valAx>
        <c:axId val="142823424"/>
        <c:scaling>
          <c:orientation val="minMax"/>
        </c:scaling>
        <c:axPos val="l"/>
        <c:majorGridlines/>
        <c:numFmt formatCode="#,##0" sourceLinked="0"/>
        <c:tickLblPos val="nextTo"/>
        <c:crossAx val="142534528"/>
        <c:crosses val="autoZero"/>
        <c:crossBetween val="between"/>
      </c:valAx>
    </c:plotArea>
    <c:legend>
      <c:legendPos val="r"/>
      <c:layout/>
    </c:legend>
    <c:plotVisOnly val="1"/>
  </c:chart>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3'!$B$5</c:f>
              <c:strCache>
                <c:ptCount val="1"/>
                <c:pt idx="0">
                  <c:v>58</c:v>
                </c:pt>
              </c:strCache>
            </c:strRef>
          </c:tx>
          <c:marker>
            <c:symbol val="none"/>
          </c:marker>
          <c:cat>
            <c:numRef>
              <c:f>'Graphique 3'!$C$4:$H$4</c:f>
              <c:numCache>
                <c:formatCode>General</c:formatCode>
                <c:ptCount val="6"/>
                <c:pt idx="0">
                  <c:v>2010</c:v>
                </c:pt>
                <c:pt idx="1">
                  <c:v>2011</c:v>
                </c:pt>
                <c:pt idx="2">
                  <c:v>2012</c:v>
                </c:pt>
                <c:pt idx="3">
                  <c:v>2013</c:v>
                </c:pt>
                <c:pt idx="4">
                  <c:v>2014</c:v>
                </c:pt>
                <c:pt idx="5">
                  <c:v>2015</c:v>
                </c:pt>
              </c:numCache>
            </c:numRef>
          </c:cat>
          <c:val>
            <c:numRef>
              <c:f>'Graphique 3'!$C$5:$H$5</c:f>
              <c:numCache>
                <c:formatCode>#,##0</c:formatCode>
                <c:ptCount val="6"/>
                <c:pt idx="0">
                  <c:v>365.26378369229468</c:v>
                </c:pt>
                <c:pt idx="1">
                  <c:v>373.73271854279398</c:v>
                </c:pt>
                <c:pt idx="2">
                  <c:v>379.57446203094435</c:v>
                </c:pt>
                <c:pt idx="3">
                  <c:v>392.74686517783294</c:v>
                </c:pt>
                <c:pt idx="4">
                  <c:v>403.7631405735778</c:v>
                </c:pt>
                <c:pt idx="5">
                  <c:v>412.01401766975118</c:v>
                </c:pt>
              </c:numCache>
            </c:numRef>
          </c:val>
        </c:ser>
        <c:ser>
          <c:idx val="1"/>
          <c:order val="1"/>
          <c:tx>
            <c:strRef>
              <c:f>'Graphique 3'!$B$6</c:f>
              <c:strCache>
                <c:ptCount val="1"/>
                <c:pt idx="0">
                  <c:v>59</c:v>
                </c:pt>
              </c:strCache>
            </c:strRef>
          </c:tx>
          <c:marker>
            <c:symbol val="none"/>
          </c:marker>
          <c:cat>
            <c:numRef>
              <c:f>'Graphique 3'!$C$4:$H$4</c:f>
              <c:numCache>
                <c:formatCode>General</c:formatCode>
                <c:ptCount val="6"/>
                <c:pt idx="0">
                  <c:v>2010</c:v>
                </c:pt>
                <c:pt idx="1">
                  <c:v>2011</c:v>
                </c:pt>
                <c:pt idx="2">
                  <c:v>2012</c:v>
                </c:pt>
                <c:pt idx="3">
                  <c:v>2013</c:v>
                </c:pt>
                <c:pt idx="4">
                  <c:v>2014</c:v>
                </c:pt>
                <c:pt idx="5">
                  <c:v>2015</c:v>
                </c:pt>
              </c:numCache>
            </c:numRef>
          </c:cat>
          <c:val>
            <c:numRef>
              <c:f>'Graphique 3'!$C$6:$H$6</c:f>
              <c:numCache>
                <c:formatCode>#,##0</c:formatCode>
                <c:ptCount val="6"/>
                <c:pt idx="0">
                  <c:v>366.02180870519385</c:v>
                </c:pt>
                <c:pt idx="1">
                  <c:v>375.86937167618674</c:v>
                </c:pt>
                <c:pt idx="2">
                  <c:v>379.83733170601471</c:v>
                </c:pt>
                <c:pt idx="3">
                  <c:v>391.91488020176547</c:v>
                </c:pt>
                <c:pt idx="4">
                  <c:v>402.91659796194307</c:v>
                </c:pt>
                <c:pt idx="5">
                  <c:v>411.26135206231328</c:v>
                </c:pt>
              </c:numCache>
            </c:numRef>
          </c:val>
        </c:ser>
        <c:ser>
          <c:idx val="2"/>
          <c:order val="2"/>
          <c:tx>
            <c:strRef>
              <c:f>'Graphique 3'!$B$7</c:f>
              <c:strCache>
                <c:ptCount val="1"/>
                <c:pt idx="0">
                  <c:v>60</c:v>
                </c:pt>
              </c:strCache>
            </c:strRef>
          </c:tx>
          <c:marker>
            <c:symbol val="none"/>
          </c:marker>
          <c:cat>
            <c:numRef>
              <c:f>'Graphique 3'!$C$4:$H$4</c:f>
              <c:numCache>
                <c:formatCode>General</c:formatCode>
                <c:ptCount val="6"/>
                <c:pt idx="0">
                  <c:v>2010</c:v>
                </c:pt>
                <c:pt idx="1">
                  <c:v>2011</c:v>
                </c:pt>
                <c:pt idx="2">
                  <c:v>2012</c:v>
                </c:pt>
                <c:pt idx="3">
                  <c:v>2013</c:v>
                </c:pt>
                <c:pt idx="4">
                  <c:v>2014</c:v>
                </c:pt>
                <c:pt idx="5">
                  <c:v>2015</c:v>
                </c:pt>
              </c:numCache>
            </c:numRef>
          </c:cat>
          <c:val>
            <c:numRef>
              <c:f>'Graphique 3'!$C$7:$H$7</c:f>
              <c:numCache>
                <c:formatCode>#,##0</c:formatCode>
                <c:ptCount val="6"/>
                <c:pt idx="0">
                  <c:v>364.0383665716999</c:v>
                </c:pt>
                <c:pt idx="1">
                  <c:v>377.70639394427445</c:v>
                </c:pt>
                <c:pt idx="2">
                  <c:v>383.18781565656565</c:v>
                </c:pt>
                <c:pt idx="3">
                  <c:v>395.24354580763082</c:v>
                </c:pt>
                <c:pt idx="4">
                  <c:v>403.53732795773669</c:v>
                </c:pt>
                <c:pt idx="5">
                  <c:v>412.88408658144436</c:v>
                </c:pt>
              </c:numCache>
            </c:numRef>
          </c:val>
        </c:ser>
        <c:ser>
          <c:idx val="3"/>
          <c:order val="3"/>
          <c:tx>
            <c:strRef>
              <c:f>'Graphique 3'!$B$8</c:f>
              <c:strCache>
                <c:ptCount val="1"/>
                <c:pt idx="0">
                  <c:v>61</c:v>
                </c:pt>
              </c:strCache>
            </c:strRef>
          </c:tx>
          <c:marker>
            <c:symbol val="none"/>
          </c:marker>
          <c:cat>
            <c:numRef>
              <c:f>'Graphique 3'!$C$4:$H$4</c:f>
              <c:numCache>
                <c:formatCode>General</c:formatCode>
                <c:ptCount val="6"/>
                <c:pt idx="0">
                  <c:v>2010</c:v>
                </c:pt>
                <c:pt idx="1">
                  <c:v>2011</c:v>
                </c:pt>
                <c:pt idx="2">
                  <c:v>2012</c:v>
                </c:pt>
                <c:pt idx="3">
                  <c:v>2013</c:v>
                </c:pt>
                <c:pt idx="4">
                  <c:v>2014</c:v>
                </c:pt>
                <c:pt idx="5">
                  <c:v>2015</c:v>
                </c:pt>
              </c:numCache>
            </c:numRef>
          </c:cat>
          <c:val>
            <c:numRef>
              <c:f>'Graphique 3'!$C$8:$H$8</c:f>
              <c:numCache>
                <c:formatCode>#,##0</c:formatCode>
                <c:ptCount val="6"/>
                <c:pt idx="0">
                  <c:v>366.4668541959681</c:v>
                </c:pt>
                <c:pt idx="1">
                  <c:v>375.45623877917416</c:v>
                </c:pt>
                <c:pt idx="2">
                  <c:v>383.42270942408379</c:v>
                </c:pt>
                <c:pt idx="3">
                  <c:v>394.07145224679198</c:v>
                </c:pt>
                <c:pt idx="4">
                  <c:v>405.55854896822797</c:v>
                </c:pt>
                <c:pt idx="5">
                  <c:v>414.30093978029515</c:v>
                </c:pt>
              </c:numCache>
            </c:numRef>
          </c:val>
        </c:ser>
        <c:ser>
          <c:idx val="4"/>
          <c:order val="4"/>
          <c:tx>
            <c:strRef>
              <c:f>'Graphique 3'!$B$9</c:f>
              <c:strCache>
                <c:ptCount val="1"/>
                <c:pt idx="0">
                  <c:v>62</c:v>
                </c:pt>
              </c:strCache>
            </c:strRef>
          </c:tx>
          <c:marker>
            <c:symbol val="none"/>
          </c:marker>
          <c:cat>
            <c:numRef>
              <c:f>'Graphique 3'!$C$4:$H$4</c:f>
              <c:numCache>
                <c:formatCode>General</c:formatCode>
                <c:ptCount val="6"/>
                <c:pt idx="0">
                  <c:v>2010</c:v>
                </c:pt>
                <c:pt idx="1">
                  <c:v>2011</c:v>
                </c:pt>
                <c:pt idx="2">
                  <c:v>2012</c:v>
                </c:pt>
                <c:pt idx="3">
                  <c:v>2013</c:v>
                </c:pt>
                <c:pt idx="4">
                  <c:v>2014</c:v>
                </c:pt>
                <c:pt idx="5">
                  <c:v>2015</c:v>
                </c:pt>
              </c:numCache>
            </c:numRef>
          </c:cat>
          <c:val>
            <c:numRef>
              <c:f>'Graphique 3'!$C$9:$H$9</c:f>
              <c:numCache>
                <c:formatCode>#,##0</c:formatCode>
                <c:ptCount val="6"/>
                <c:pt idx="0">
                  <c:v>367.68536842105266</c:v>
                </c:pt>
                <c:pt idx="1">
                  <c:v>375.46100566699647</c:v>
                </c:pt>
                <c:pt idx="2">
                  <c:v>383.32582216808771</c:v>
                </c:pt>
                <c:pt idx="3">
                  <c:v>397.17487347832036</c:v>
                </c:pt>
                <c:pt idx="4">
                  <c:v>409.10783076332109</c:v>
                </c:pt>
                <c:pt idx="5">
                  <c:v>416.72690163172626</c:v>
                </c:pt>
              </c:numCache>
            </c:numRef>
          </c:val>
        </c:ser>
        <c:ser>
          <c:idx val="5"/>
          <c:order val="5"/>
          <c:tx>
            <c:strRef>
              <c:f>'Graphique 3'!$B$10</c:f>
              <c:strCache>
                <c:ptCount val="1"/>
                <c:pt idx="0">
                  <c:v>63</c:v>
                </c:pt>
              </c:strCache>
            </c:strRef>
          </c:tx>
          <c:marker>
            <c:symbol val="none"/>
          </c:marker>
          <c:cat>
            <c:numRef>
              <c:f>'Graphique 3'!$C$4:$H$4</c:f>
              <c:numCache>
                <c:formatCode>General</c:formatCode>
                <c:ptCount val="6"/>
                <c:pt idx="0">
                  <c:v>2010</c:v>
                </c:pt>
                <c:pt idx="1">
                  <c:v>2011</c:v>
                </c:pt>
                <c:pt idx="2">
                  <c:v>2012</c:v>
                </c:pt>
                <c:pt idx="3">
                  <c:v>2013</c:v>
                </c:pt>
                <c:pt idx="4">
                  <c:v>2014</c:v>
                </c:pt>
                <c:pt idx="5">
                  <c:v>2015</c:v>
                </c:pt>
              </c:numCache>
            </c:numRef>
          </c:cat>
          <c:val>
            <c:numRef>
              <c:f>'Graphique 3'!$C$10:$H$10</c:f>
              <c:numCache>
                <c:formatCode>#,##0</c:formatCode>
                <c:ptCount val="6"/>
                <c:pt idx="0">
                  <c:v>369.98897144183888</c:v>
                </c:pt>
                <c:pt idx="1">
                  <c:v>375.98139627925588</c:v>
                </c:pt>
                <c:pt idx="2">
                  <c:v>378.09484970674487</c:v>
                </c:pt>
                <c:pt idx="3">
                  <c:v>396.27977667493798</c:v>
                </c:pt>
                <c:pt idx="4">
                  <c:v>407.34063363810333</c:v>
                </c:pt>
                <c:pt idx="5">
                  <c:v>419.95255794743952</c:v>
                </c:pt>
              </c:numCache>
            </c:numRef>
          </c:val>
        </c:ser>
        <c:marker val="1"/>
        <c:axId val="144653696"/>
        <c:axId val="154360832"/>
      </c:lineChart>
      <c:catAx>
        <c:axId val="144653696"/>
        <c:scaling>
          <c:orientation val="minMax"/>
        </c:scaling>
        <c:axPos val="b"/>
        <c:numFmt formatCode="General" sourceLinked="1"/>
        <c:tickLblPos val="nextTo"/>
        <c:crossAx val="154360832"/>
        <c:crosses val="autoZero"/>
        <c:auto val="1"/>
        <c:lblAlgn val="ctr"/>
        <c:lblOffset val="100"/>
      </c:catAx>
      <c:valAx>
        <c:axId val="154360832"/>
        <c:scaling>
          <c:orientation val="minMax"/>
        </c:scaling>
        <c:axPos val="l"/>
        <c:majorGridlines/>
        <c:numFmt formatCode="#,##0" sourceLinked="1"/>
        <c:tickLblPos val="nextTo"/>
        <c:crossAx val="144653696"/>
        <c:crosses val="autoZero"/>
        <c:crossBetween val="between"/>
      </c:valAx>
    </c:plotArea>
    <c:legend>
      <c:legendPos val="r"/>
      <c:layout/>
    </c:legend>
    <c:plotVisOnly val="1"/>
  </c:chart>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4'!$B$4</c:f>
              <c:strCache>
                <c:ptCount val="1"/>
                <c:pt idx="0">
                  <c:v>58</c:v>
                </c:pt>
              </c:strCache>
            </c:strRef>
          </c:tx>
          <c:marker>
            <c:symbol val="none"/>
          </c:marker>
          <c:cat>
            <c:numRef>
              <c:f>'Graphique 4'!$C$3:$G$3</c:f>
              <c:numCache>
                <c:formatCode>General</c:formatCode>
                <c:ptCount val="5"/>
                <c:pt idx="0">
                  <c:v>2010</c:v>
                </c:pt>
                <c:pt idx="1">
                  <c:v>2011</c:v>
                </c:pt>
                <c:pt idx="2">
                  <c:v>2012</c:v>
                </c:pt>
                <c:pt idx="3">
                  <c:v>2013</c:v>
                </c:pt>
                <c:pt idx="4">
                  <c:v>2014</c:v>
                </c:pt>
              </c:numCache>
            </c:numRef>
          </c:cat>
          <c:val>
            <c:numRef>
              <c:f>'Graphique 4'!$C$4:$G$4</c:f>
              <c:numCache>
                <c:formatCode>General</c:formatCode>
                <c:ptCount val="5"/>
                <c:pt idx="0">
                  <c:v>391.99582070707197</c:v>
                </c:pt>
                <c:pt idx="1">
                  <c:v>396.69821090047583</c:v>
                </c:pt>
                <c:pt idx="2">
                  <c:v>422.47471967380312</c:v>
                </c:pt>
                <c:pt idx="3">
                  <c:v>421.48764011799341</c:v>
                </c:pt>
                <c:pt idx="4">
                  <c:v>438.35204028020547</c:v>
                </c:pt>
              </c:numCache>
            </c:numRef>
          </c:val>
        </c:ser>
        <c:ser>
          <c:idx val="1"/>
          <c:order val="1"/>
          <c:tx>
            <c:strRef>
              <c:f>'Graphique 4'!$B$5</c:f>
              <c:strCache>
                <c:ptCount val="1"/>
                <c:pt idx="0">
                  <c:v>59</c:v>
                </c:pt>
              </c:strCache>
            </c:strRef>
          </c:tx>
          <c:marker>
            <c:symbol val="none"/>
          </c:marker>
          <c:cat>
            <c:numRef>
              <c:f>'Graphique 4'!$C$3:$G$3</c:f>
              <c:numCache>
                <c:formatCode>General</c:formatCode>
                <c:ptCount val="5"/>
                <c:pt idx="0">
                  <c:v>2010</c:v>
                </c:pt>
                <c:pt idx="1">
                  <c:v>2011</c:v>
                </c:pt>
                <c:pt idx="2">
                  <c:v>2012</c:v>
                </c:pt>
                <c:pt idx="3">
                  <c:v>2013</c:v>
                </c:pt>
                <c:pt idx="4">
                  <c:v>2014</c:v>
                </c:pt>
              </c:numCache>
            </c:numRef>
          </c:cat>
          <c:val>
            <c:numRef>
              <c:f>'Graphique 4'!$C$5:$G$5</c:f>
              <c:numCache>
                <c:formatCode>General</c:formatCode>
                <c:ptCount val="5"/>
                <c:pt idx="0">
                  <c:v>386.51972701149589</c:v>
                </c:pt>
                <c:pt idx="1">
                  <c:v>399.38546137339404</c:v>
                </c:pt>
                <c:pt idx="2">
                  <c:v>404.04952000000071</c:v>
                </c:pt>
                <c:pt idx="3">
                  <c:v>430.69637014314907</c:v>
                </c:pt>
                <c:pt idx="4">
                  <c:v>423.62658276863027</c:v>
                </c:pt>
              </c:numCache>
            </c:numRef>
          </c:val>
        </c:ser>
        <c:ser>
          <c:idx val="2"/>
          <c:order val="2"/>
          <c:tx>
            <c:strRef>
              <c:f>'Graphique 4'!$B$6</c:f>
              <c:strCache>
                <c:ptCount val="1"/>
                <c:pt idx="0">
                  <c:v>60</c:v>
                </c:pt>
              </c:strCache>
            </c:strRef>
          </c:tx>
          <c:marker>
            <c:symbol val="none"/>
          </c:marker>
          <c:cat>
            <c:numRef>
              <c:f>'Graphique 4'!$C$3:$G$3</c:f>
              <c:numCache>
                <c:formatCode>General</c:formatCode>
                <c:ptCount val="5"/>
                <c:pt idx="0">
                  <c:v>2010</c:v>
                </c:pt>
                <c:pt idx="1">
                  <c:v>2011</c:v>
                </c:pt>
                <c:pt idx="2">
                  <c:v>2012</c:v>
                </c:pt>
                <c:pt idx="3">
                  <c:v>2013</c:v>
                </c:pt>
                <c:pt idx="4">
                  <c:v>2014</c:v>
                </c:pt>
              </c:numCache>
            </c:numRef>
          </c:cat>
          <c:val>
            <c:numRef>
              <c:f>'Graphique 4'!$C$6:$G$6</c:f>
              <c:numCache>
                <c:formatCode>General</c:formatCode>
                <c:ptCount val="5"/>
                <c:pt idx="0">
                  <c:v>396.02478328173504</c:v>
                </c:pt>
                <c:pt idx="1">
                  <c:v>398.0820220588264</c:v>
                </c:pt>
                <c:pt idx="2">
                  <c:v>401.42788043478356</c:v>
                </c:pt>
                <c:pt idx="3">
                  <c:v>409.08152731326606</c:v>
                </c:pt>
                <c:pt idx="4">
                  <c:v>437.2837330754304</c:v>
                </c:pt>
              </c:numCache>
            </c:numRef>
          </c:val>
        </c:ser>
        <c:ser>
          <c:idx val="3"/>
          <c:order val="3"/>
          <c:tx>
            <c:strRef>
              <c:f>'Graphique 4'!$B$7</c:f>
              <c:strCache>
                <c:ptCount val="1"/>
                <c:pt idx="0">
                  <c:v>61</c:v>
                </c:pt>
              </c:strCache>
            </c:strRef>
          </c:tx>
          <c:marker>
            <c:symbol val="none"/>
          </c:marker>
          <c:cat>
            <c:numRef>
              <c:f>'Graphique 4'!$C$3:$G$3</c:f>
              <c:numCache>
                <c:formatCode>General</c:formatCode>
                <c:ptCount val="5"/>
                <c:pt idx="0">
                  <c:v>2010</c:v>
                </c:pt>
                <c:pt idx="1">
                  <c:v>2011</c:v>
                </c:pt>
                <c:pt idx="2">
                  <c:v>2012</c:v>
                </c:pt>
                <c:pt idx="3">
                  <c:v>2013</c:v>
                </c:pt>
                <c:pt idx="4">
                  <c:v>2014</c:v>
                </c:pt>
              </c:numCache>
            </c:numRef>
          </c:cat>
          <c:val>
            <c:numRef>
              <c:f>'Graphique 4'!$C$7:$G$7</c:f>
              <c:numCache>
                <c:formatCode>General</c:formatCode>
                <c:ptCount val="5"/>
                <c:pt idx="0">
                  <c:v>387.22162011173299</c:v>
                </c:pt>
                <c:pt idx="1">
                  <c:v>389.64516949152676</c:v>
                </c:pt>
                <c:pt idx="2">
                  <c:v>409.57670774648057</c:v>
                </c:pt>
                <c:pt idx="3">
                  <c:v>405.77390776698974</c:v>
                </c:pt>
                <c:pt idx="4">
                  <c:v>428.28116121758336</c:v>
                </c:pt>
              </c:numCache>
            </c:numRef>
          </c:val>
        </c:ser>
        <c:ser>
          <c:idx val="4"/>
          <c:order val="4"/>
          <c:tx>
            <c:strRef>
              <c:f>'Graphique 4'!$B$8</c:f>
              <c:strCache>
                <c:ptCount val="1"/>
                <c:pt idx="0">
                  <c:v>62</c:v>
                </c:pt>
              </c:strCache>
            </c:strRef>
          </c:tx>
          <c:marker>
            <c:symbol val="none"/>
          </c:marker>
          <c:cat>
            <c:numRef>
              <c:f>'Graphique 4'!$C$3:$G$3</c:f>
              <c:numCache>
                <c:formatCode>General</c:formatCode>
                <c:ptCount val="5"/>
                <c:pt idx="0">
                  <c:v>2010</c:v>
                </c:pt>
                <c:pt idx="1">
                  <c:v>2011</c:v>
                </c:pt>
                <c:pt idx="2">
                  <c:v>2012</c:v>
                </c:pt>
                <c:pt idx="3">
                  <c:v>2013</c:v>
                </c:pt>
                <c:pt idx="4">
                  <c:v>2014</c:v>
                </c:pt>
              </c:numCache>
            </c:numRef>
          </c:cat>
          <c:val>
            <c:numRef>
              <c:f>'Graphique 4'!$C$8:$G$8</c:f>
              <c:numCache>
                <c:formatCode>General</c:formatCode>
                <c:ptCount val="5"/>
                <c:pt idx="0">
                  <c:v>395.74983974359037</c:v>
                </c:pt>
                <c:pt idx="1">
                  <c:v>392.84126614987093</c:v>
                </c:pt>
                <c:pt idx="2">
                  <c:v>398.12103004291947</c:v>
                </c:pt>
                <c:pt idx="3">
                  <c:v>417.11064393939324</c:v>
                </c:pt>
                <c:pt idx="4">
                  <c:v>428.40422190201417</c:v>
                </c:pt>
              </c:numCache>
            </c:numRef>
          </c:val>
        </c:ser>
        <c:ser>
          <c:idx val="5"/>
          <c:order val="5"/>
          <c:tx>
            <c:strRef>
              <c:f>'Graphique 4'!$B$9</c:f>
              <c:strCache>
                <c:ptCount val="1"/>
                <c:pt idx="0">
                  <c:v>63</c:v>
                </c:pt>
              </c:strCache>
            </c:strRef>
          </c:tx>
          <c:marker>
            <c:symbol val="none"/>
          </c:marker>
          <c:cat>
            <c:numRef>
              <c:f>'Graphique 4'!$C$3:$G$3</c:f>
              <c:numCache>
                <c:formatCode>General</c:formatCode>
                <c:ptCount val="5"/>
                <c:pt idx="0">
                  <c:v>2010</c:v>
                </c:pt>
                <c:pt idx="1">
                  <c:v>2011</c:v>
                </c:pt>
                <c:pt idx="2">
                  <c:v>2012</c:v>
                </c:pt>
                <c:pt idx="3">
                  <c:v>2013</c:v>
                </c:pt>
                <c:pt idx="4">
                  <c:v>2014</c:v>
                </c:pt>
              </c:numCache>
            </c:numRef>
          </c:cat>
          <c:val>
            <c:numRef>
              <c:f>'Graphique 4'!$C$9:$G$9</c:f>
              <c:numCache>
                <c:formatCode>General</c:formatCode>
                <c:ptCount val="5"/>
                <c:pt idx="0">
                  <c:v>371.56020477815781</c:v>
                </c:pt>
                <c:pt idx="1">
                  <c:v>385.61336158192029</c:v>
                </c:pt>
                <c:pt idx="2">
                  <c:v>390.92529870129948</c:v>
                </c:pt>
                <c:pt idx="3">
                  <c:v>411.69565995525682</c:v>
                </c:pt>
                <c:pt idx="4">
                  <c:v>430.18931237720744</c:v>
                </c:pt>
              </c:numCache>
            </c:numRef>
          </c:val>
        </c:ser>
        <c:marker val="1"/>
        <c:axId val="52923392"/>
        <c:axId val="52929280"/>
      </c:lineChart>
      <c:catAx>
        <c:axId val="52923392"/>
        <c:scaling>
          <c:orientation val="minMax"/>
        </c:scaling>
        <c:axPos val="b"/>
        <c:numFmt formatCode="General" sourceLinked="1"/>
        <c:tickLblPos val="nextTo"/>
        <c:crossAx val="52929280"/>
        <c:crosses val="autoZero"/>
        <c:auto val="1"/>
        <c:lblAlgn val="ctr"/>
        <c:lblOffset val="100"/>
      </c:catAx>
      <c:valAx>
        <c:axId val="52929280"/>
        <c:scaling>
          <c:orientation val="minMax"/>
        </c:scaling>
        <c:axPos val="l"/>
        <c:majorGridlines/>
        <c:numFmt formatCode="General" sourceLinked="1"/>
        <c:tickLblPos val="nextTo"/>
        <c:crossAx val="52923392"/>
        <c:crosses val="autoZero"/>
        <c:crossBetween val="between"/>
      </c:valAx>
    </c:plotArea>
    <c:legend>
      <c:legendPos val="r"/>
      <c:layout/>
    </c:legend>
    <c:plotVisOnly val="1"/>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5 et 6'!$B$5</c:f>
              <c:strCache>
                <c:ptCount val="1"/>
                <c:pt idx="0">
                  <c:v>58</c:v>
                </c:pt>
              </c:strCache>
            </c:strRef>
          </c:tx>
          <c:marker>
            <c:symbol val="none"/>
          </c:marker>
          <c:cat>
            <c:numRef>
              <c:f>'Graphique 5 et 6'!$C$4:$H$4</c:f>
              <c:numCache>
                <c:formatCode>General</c:formatCode>
                <c:ptCount val="6"/>
                <c:pt idx="0">
                  <c:v>2010</c:v>
                </c:pt>
                <c:pt idx="1">
                  <c:v>2011</c:v>
                </c:pt>
                <c:pt idx="2">
                  <c:v>2012</c:v>
                </c:pt>
                <c:pt idx="3">
                  <c:v>2013</c:v>
                </c:pt>
                <c:pt idx="4">
                  <c:v>2014</c:v>
                </c:pt>
                <c:pt idx="5">
                  <c:v>2015</c:v>
                </c:pt>
              </c:numCache>
            </c:numRef>
          </c:cat>
          <c:val>
            <c:numRef>
              <c:f>'Graphique 5 et 6'!$C$5:$H$5</c:f>
              <c:numCache>
                <c:formatCode>#,##0</c:formatCode>
                <c:ptCount val="6"/>
                <c:pt idx="0">
                  <c:v>11410</c:v>
                </c:pt>
                <c:pt idx="1">
                  <c:v>12781</c:v>
                </c:pt>
                <c:pt idx="2">
                  <c:v>13898</c:v>
                </c:pt>
                <c:pt idx="3">
                  <c:v>14362</c:v>
                </c:pt>
                <c:pt idx="4">
                  <c:v>14920</c:v>
                </c:pt>
                <c:pt idx="5">
                  <c:v>15063</c:v>
                </c:pt>
              </c:numCache>
            </c:numRef>
          </c:val>
        </c:ser>
        <c:ser>
          <c:idx val="1"/>
          <c:order val="1"/>
          <c:tx>
            <c:strRef>
              <c:f>'Graphique 5 et 6'!$B$6</c:f>
              <c:strCache>
                <c:ptCount val="1"/>
                <c:pt idx="0">
                  <c:v>59</c:v>
                </c:pt>
              </c:strCache>
            </c:strRef>
          </c:tx>
          <c:marker>
            <c:symbol val="none"/>
          </c:marker>
          <c:cat>
            <c:numRef>
              <c:f>'Graphique 5 et 6'!$C$4:$H$4</c:f>
              <c:numCache>
                <c:formatCode>General</c:formatCode>
                <c:ptCount val="6"/>
                <c:pt idx="0">
                  <c:v>2010</c:v>
                </c:pt>
                <c:pt idx="1">
                  <c:v>2011</c:v>
                </c:pt>
                <c:pt idx="2">
                  <c:v>2012</c:v>
                </c:pt>
                <c:pt idx="3">
                  <c:v>2013</c:v>
                </c:pt>
                <c:pt idx="4">
                  <c:v>2014</c:v>
                </c:pt>
                <c:pt idx="5">
                  <c:v>2015</c:v>
                </c:pt>
              </c:numCache>
            </c:numRef>
          </c:cat>
          <c:val>
            <c:numRef>
              <c:f>'Graphique 5 et 6'!$C$6:$H$6</c:f>
              <c:numCache>
                <c:formatCode>#,##0</c:formatCode>
                <c:ptCount val="6"/>
                <c:pt idx="0">
                  <c:v>10944</c:v>
                </c:pt>
                <c:pt idx="1">
                  <c:v>12504</c:v>
                </c:pt>
                <c:pt idx="2">
                  <c:v>13898</c:v>
                </c:pt>
                <c:pt idx="3">
                  <c:v>14819</c:v>
                </c:pt>
                <c:pt idx="4">
                  <c:v>15113</c:v>
                </c:pt>
                <c:pt idx="5">
                  <c:v>15702</c:v>
                </c:pt>
              </c:numCache>
            </c:numRef>
          </c:val>
        </c:ser>
        <c:ser>
          <c:idx val="2"/>
          <c:order val="2"/>
          <c:tx>
            <c:strRef>
              <c:f>'Graphique 5 et 6'!$B$7</c:f>
              <c:strCache>
                <c:ptCount val="1"/>
                <c:pt idx="0">
                  <c:v>60</c:v>
                </c:pt>
              </c:strCache>
            </c:strRef>
          </c:tx>
          <c:marker>
            <c:symbol val="none"/>
          </c:marker>
          <c:cat>
            <c:numRef>
              <c:f>'Graphique 5 et 6'!$C$4:$H$4</c:f>
              <c:numCache>
                <c:formatCode>General</c:formatCode>
                <c:ptCount val="6"/>
                <c:pt idx="0">
                  <c:v>2010</c:v>
                </c:pt>
                <c:pt idx="1">
                  <c:v>2011</c:v>
                </c:pt>
                <c:pt idx="2">
                  <c:v>2012</c:v>
                </c:pt>
                <c:pt idx="3">
                  <c:v>2013</c:v>
                </c:pt>
                <c:pt idx="4">
                  <c:v>2014</c:v>
                </c:pt>
                <c:pt idx="5">
                  <c:v>2015</c:v>
                </c:pt>
              </c:numCache>
            </c:numRef>
          </c:cat>
          <c:val>
            <c:numRef>
              <c:f>'Graphique 5 et 6'!$C$7:$H$7</c:f>
              <c:numCache>
                <c:formatCode>#,##0</c:formatCode>
                <c:ptCount val="6"/>
                <c:pt idx="0">
                  <c:v>1389</c:v>
                </c:pt>
                <c:pt idx="1">
                  <c:v>3772</c:v>
                </c:pt>
                <c:pt idx="2">
                  <c:v>10485</c:v>
                </c:pt>
                <c:pt idx="3">
                  <c:v>13769</c:v>
                </c:pt>
                <c:pt idx="4">
                  <c:v>14845</c:v>
                </c:pt>
                <c:pt idx="5">
                  <c:v>15353</c:v>
                </c:pt>
              </c:numCache>
            </c:numRef>
          </c:val>
        </c:ser>
        <c:ser>
          <c:idx val="3"/>
          <c:order val="3"/>
          <c:tx>
            <c:strRef>
              <c:f>'Graphique 5 et 6'!$B$8</c:f>
              <c:strCache>
                <c:ptCount val="1"/>
                <c:pt idx="0">
                  <c:v>61</c:v>
                </c:pt>
              </c:strCache>
            </c:strRef>
          </c:tx>
          <c:marker>
            <c:symbol val="none"/>
          </c:marker>
          <c:cat>
            <c:numRef>
              <c:f>'Graphique 5 et 6'!$C$4:$H$4</c:f>
              <c:numCache>
                <c:formatCode>General</c:formatCode>
                <c:ptCount val="6"/>
                <c:pt idx="0">
                  <c:v>2010</c:v>
                </c:pt>
                <c:pt idx="1">
                  <c:v>2011</c:v>
                </c:pt>
                <c:pt idx="2">
                  <c:v>2012</c:v>
                </c:pt>
                <c:pt idx="3">
                  <c:v>2013</c:v>
                </c:pt>
                <c:pt idx="4">
                  <c:v>2014</c:v>
                </c:pt>
                <c:pt idx="5">
                  <c:v>2015</c:v>
                </c:pt>
              </c:numCache>
            </c:numRef>
          </c:cat>
          <c:val>
            <c:numRef>
              <c:f>'Graphique 5 et 6'!$C$8:$H$8</c:f>
              <c:numCache>
                <c:formatCode>#,##0</c:formatCode>
                <c:ptCount val="6"/>
                <c:pt idx="0">
                  <c:v>88</c:v>
                </c:pt>
                <c:pt idx="1">
                  <c:v>126</c:v>
                </c:pt>
                <c:pt idx="2">
                  <c:v>205</c:v>
                </c:pt>
                <c:pt idx="3">
                  <c:v>511</c:v>
                </c:pt>
                <c:pt idx="4">
                  <c:v>4249</c:v>
                </c:pt>
                <c:pt idx="5">
                  <c:v>10267</c:v>
                </c:pt>
              </c:numCache>
            </c:numRef>
          </c:val>
        </c:ser>
        <c:ser>
          <c:idx val="4"/>
          <c:order val="4"/>
          <c:tx>
            <c:strRef>
              <c:f>'Graphique 5 et 6'!$B$9</c:f>
              <c:strCache>
                <c:ptCount val="1"/>
                <c:pt idx="0">
                  <c:v>62</c:v>
                </c:pt>
              </c:strCache>
            </c:strRef>
          </c:tx>
          <c:marker>
            <c:symbol val="none"/>
          </c:marker>
          <c:cat>
            <c:numRef>
              <c:f>'Graphique 5 et 6'!$C$4:$H$4</c:f>
              <c:numCache>
                <c:formatCode>General</c:formatCode>
                <c:ptCount val="6"/>
                <c:pt idx="0">
                  <c:v>2010</c:v>
                </c:pt>
                <c:pt idx="1">
                  <c:v>2011</c:v>
                </c:pt>
                <c:pt idx="2">
                  <c:v>2012</c:v>
                </c:pt>
                <c:pt idx="3">
                  <c:v>2013</c:v>
                </c:pt>
                <c:pt idx="4">
                  <c:v>2014</c:v>
                </c:pt>
                <c:pt idx="5">
                  <c:v>2015</c:v>
                </c:pt>
              </c:numCache>
            </c:numRef>
          </c:cat>
          <c:val>
            <c:numRef>
              <c:f>'Graphique 5 et 6'!$C$9:$H$9</c:f>
              <c:numCache>
                <c:formatCode>#,##0</c:formatCode>
                <c:ptCount val="6"/>
                <c:pt idx="0">
                  <c:v>38</c:v>
                </c:pt>
                <c:pt idx="1">
                  <c:v>54</c:v>
                </c:pt>
                <c:pt idx="2">
                  <c:v>59</c:v>
                </c:pt>
                <c:pt idx="3">
                  <c:v>66</c:v>
                </c:pt>
                <c:pt idx="4">
                  <c:v>108</c:v>
                </c:pt>
                <c:pt idx="5">
                  <c:v>137</c:v>
                </c:pt>
              </c:numCache>
            </c:numRef>
          </c:val>
        </c:ser>
        <c:ser>
          <c:idx val="5"/>
          <c:order val="5"/>
          <c:tx>
            <c:strRef>
              <c:f>'Graphique 5 et 6'!$B$10</c:f>
              <c:strCache>
                <c:ptCount val="1"/>
                <c:pt idx="0">
                  <c:v>63</c:v>
                </c:pt>
              </c:strCache>
            </c:strRef>
          </c:tx>
          <c:marker>
            <c:symbol val="none"/>
          </c:marker>
          <c:cat>
            <c:numRef>
              <c:f>'Graphique 5 et 6'!$C$4:$H$4</c:f>
              <c:numCache>
                <c:formatCode>General</c:formatCode>
                <c:ptCount val="6"/>
                <c:pt idx="0">
                  <c:v>2010</c:v>
                </c:pt>
                <c:pt idx="1">
                  <c:v>2011</c:v>
                </c:pt>
                <c:pt idx="2">
                  <c:v>2012</c:v>
                </c:pt>
                <c:pt idx="3">
                  <c:v>2013</c:v>
                </c:pt>
                <c:pt idx="4">
                  <c:v>2014</c:v>
                </c:pt>
                <c:pt idx="5">
                  <c:v>2015</c:v>
                </c:pt>
              </c:numCache>
            </c:numRef>
          </c:cat>
          <c:val>
            <c:numRef>
              <c:f>'Graphique 5 et 6'!$C$10:$H$10</c:f>
              <c:numCache>
                <c:formatCode>#,##0</c:formatCode>
                <c:ptCount val="6"/>
                <c:pt idx="0">
                  <c:v>14</c:v>
                </c:pt>
                <c:pt idx="1">
                  <c:v>28</c:v>
                </c:pt>
                <c:pt idx="2">
                  <c:v>32</c:v>
                </c:pt>
                <c:pt idx="3">
                  <c:v>25</c:v>
                </c:pt>
                <c:pt idx="4">
                  <c:v>41</c:v>
                </c:pt>
                <c:pt idx="5">
                  <c:v>35</c:v>
                </c:pt>
              </c:numCache>
            </c:numRef>
          </c:val>
        </c:ser>
        <c:marker val="1"/>
        <c:axId val="124367232"/>
        <c:axId val="124368768"/>
      </c:lineChart>
      <c:catAx>
        <c:axId val="124367232"/>
        <c:scaling>
          <c:orientation val="minMax"/>
        </c:scaling>
        <c:axPos val="b"/>
        <c:numFmt formatCode="General" sourceLinked="1"/>
        <c:tickLblPos val="nextTo"/>
        <c:crossAx val="124368768"/>
        <c:crosses val="autoZero"/>
        <c:auto val="1"/>
        <c:lblAlgn val="ctr"/>
        <c:lblOffset val="100"/>
      </c:catAx>
      <c:valAx>
        <c:axId val="124368768"/>
        <c:scaling>
          <c:orientation val="minMax"/>
          <c:max val="20000"/>
        </c:scaling>
        <c:axPos val="l"/>
        <c:majorGridlines/>
        <c:numFmt formatCode="#,##0" sourceLinked="1"/>
        <c:tickLblPos val="nextTo"/>
        <c:crossAx val="124367232"/>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1"/>
          <c:order val="0"/>
          <c:tx>
            <c:strRef>
              <c:f>'Graphique 5 et 6'!$B$15</c:f>
              <c:strCache>
                <c:ptCount val="1"/>
                <c:pt idx="0">
                  <c:v>58</c:v>
                </c:pt>
              </c:strCache>
            </c:strRef>
          </c:tx>
          <c:marker>
            <c:symbol val="none"/>
          </c:marker>
          <c:cat>
            <c:numRef>
              <c:f>'Graphique 5 et 6'!$C$14:$H$14</c:f>
              <c:numCache>
                <c:formatCode>General</c:formatCode>
                <c:ptCount val="6"/>
                <c:pt idx="0">
                  <c:v>2010</c:v>
                </c:pt>
                <c:pt idx="1">
                  <c:v>2011</c:v>
                </c:pt>
                <c:pt idx="2">
                  <c:v>2012</c:v>
                </c:pt>
                <c:pt idx="3">
                  <c:v>2013</c:v>
                </c:pt>
                <c:pt idx="4">
                  <c:v>2014</c:v>
                </c:pt>
                <c:pt idx="5">
                  <c:v>2015</c:v>
                </c:pt>
              </c:numCache>
            </c:numRef>
          </c:cat>
          <c:val>
            <c:numRef>
              <c:f>'Graphique 5 et 6'!$C$15:$H$15</c:f>
              <c:numCache>
                <c:formatCode>#,##0</c:formatCode>
                <c:ptCount val="6"/>
                <c:pt idx="0">
                  <c:v>15752</c:v>
                </c:pt>
                <c:pt idx="1">
                  <c:v>15993</c:v>
                </c:pt>
                <c:pt idx="2">
                  <c:v>16794</c:v>
                </c:pt>
                <c:pt idx="3">
                  <c:v>17634</c:v>
                </c:pt>
                <c:pt idx="4">
                  <c:v>17760</c:v>
                </c:pt>
                <c:pt idx="5">
                  <c:v>18173</c:v>
                </c:pt>
              </c:numCache>
            </c:numRef>
          </c:val>
        </c:ser>
        <c:ser>
          <c:idx val="2"/>
          <c:order val="1"/>
          <c:tx>
            <c:strRef>
              <c:f>'Graphique 5 et 6'!$B$16</c:f>
              <c:strCache>
                <c:ptCount val="1"/>
                <c:pt idx="0">
                  <c:v>59</c:v>
                </c:pt>
              </c:strCache>
            </c:strRef>
          </c:tx>
          <c:marker>
            <c:symbol val="none"/>
          </c:marker>
          <c:cat>
            <c:numRef>
              <c:f>'Graphique 5 et 6'!$C$14:$H$14</c:f>
              <c:numCache>
                <c:formatCode>General</c:formatCode>
                <c:ptCount val="6"/>
                <c:pt idx="0">
                  <c:v>2010</c:v>
                </c:pt>
                <c:pt idx="1">
                  <c:v>2011</c:v>
                </c:pt>
                <c:pt idx="2">
                  <c:v>2012</c:v>
                </c:pt>
                <c:pt idx="3">
                  <c:v>2013</c:v>
                </c:pt>
                <c:pt idx="4">
                  <c:v>2014</c:v>
                </c:pt>
                <c:pt idx="5">
                  <c:v>2015</c:v>
                </c:pt>
              </c:numCache>
            </c:numRef>
          </c:cat>
          <c:val>
            <c:numRef>
              <c:f>'Graphique 5 et 6'!$C$16:$H$16</c:f>
              <c:numCache>
                <c:formatCode>#,##0</c:formatCode>
                <c:ptCount val="6"/>
                <c:pt idx="0">
                  <c:v>15154</c:v>
                </c:pt>
                <c:pt idx="1">
                  <c:v>16039</c:v>
                </c:pt>
                <c:pt idx="2">
                  <c:v>16215</c:v>
                </c:pt>
                <c:pt idx="3">
                  <c:v>16933</c:v>
                </c:pt>
                <c:pt idx="4">
                  <c:v>17675</c:v>
                </c:pt>
                <c:pt idx="5">
                  <c:v>17721</c:v>
                </c:pt>
              </c:numCache>
            </c:numRef>
          </c:val>
        </c:ser>
        <c:ser>
          <c:idx val="3"/>
          <c:order val="2"/>
          <c:tx>
            <c:strRef>
              <c:f>'Graphique 5 et 6'!$B$17</c:f>
              <c:strCache>
                <c:ptCount val="1"/>
                <c:pt idx="0">
                  <c:v>60</c:v>
                </c:pt>
              </c:strCache>
            </c:strRef>
          </c:tx>
          <c:marker>
            <c:symbol val="none"/>
          </c:marker>
          <c:cat>
            <c:numRef>
              <c:f>'Graphique 5 et 6'!$C$14:$H$14</c:f>
              <c:numCache>
                <c:formatCode>General</c:formatCode>
                <c:ptCount val="6"/>
                <c:pt idx="0">
                  <c:v>2010</c:v>
                </c:pt>
                <c:pt idx="1">
                  <c:v>2011</c:v>
                </c:pt>
                <c:pt idx="2">
                  <c:v>2012</c:v>
                </c:pt>
                <c:pt idx="3">
                  <c:v>2013</c:v>
                </c:pt>
                <c:pt idx="4">
                  <c:v>2014</c:v>
                </c:pt>
                <c:pt idx="5">
                  <c:v>2015</c:v>
                </c:pt>
              </c:numCache>
            </c:numRef>
          </c:cat>
          <c:val>
            <c:numRef>
              <c:f>'Graphique 5 et 6'!$C$17:$H$17</c:f>
              <c:numCache>
                <c:formatCode>#,##0</c:formatCode>
                <c:ptCount val="6"/>
                <c:pt idx="0">
                  <c:v>9965</c:v>
                </c:pt>
                <c:pt idx="1">
                  <c:v>11878</c:v>
                </c:pt>
                <c:pt idx="2">
                  <c:v>15029</c:v>
                </c:pt>
                <c:pt idx="3">
                  <c:v>16104</c:v>
                </c:pt>
                <c:pt idx="4">
                  <c:v>16811</c:v>
                </c:pt>
                <c:pt idx="5">
                  <c:v>17476</c:v>
                </c:pt>
              </c:numCache>
            </c:numRef>
          </c:val>
        </c:ser>
        <c:ser>
          <c:idx val="4"/>
          <c:order val="3"/>
          <c:tx>
            <c:strRef>
              <c:f>'Graphique 5 et 6'!$B$18</c:f>
              <c:strCache>
                <c:ptCount val="1"/>
                <c:pt idx="0">
                  <c:v>61</c:v>
                </c:pt>
              </c:strCache>
            </c:strRef>
          </c:tx>
          <c:marker>
            <c:symbol val="none"/>
          </c:marker>
          <c:cat>
            <c:numRef>
              <c:f>'Graphique 5 et 6'!$C$14:$H$14</c:f>
              <c:numCache>
                <c:formatCode>General</c:formatCode>
                <c:ptCount val="6"/>
                <c:pt idx="0">
                  <c:v>2010</c:v>
                </c:pt>
                <c:pt idx="1">
                  <c:v>2011</c:v>
                </c:pt>
                <c:pt idx="2">
                  <c:v>2012</c:v>
                </c:pt>
                <c:pt idx="3">
                  <c:v>2013</c:v>
                </c:pt>
                <c:pt idx="4">
                  <c:v>2014</c:v>
                </c:pt>
                <c:pt idx="5">
                  <c:v>2015</c:v>
                </c:pt>
              </c:numCache>
            </c:numRef>
          </c:cat>
          <c:val>
            <c:numRef>
              <c:f>'Graphique 5 et 6'!$C$18:$H$18</c:f>
              <c:numCache>
                <c:formatCode>#,##0</c:formatCode>
                <c:ptCount val="6"/>
                <c:pt idx="0">
                  <c:v>7397</c:v>
                </c:pt>
                <c:pt idx="1">
                  <c:v>8374</c:v>
                </c:pt>
                <c:pt idx="2">
                  <c:v>8989</c:v>
                </c:pt>
                <c:pt idx="3">
                  <c:v>10459</c:v>
                </c:pt>
                <c:pt idx="4">
                  <c:v>11554</c:v>
                </c:pt>
                <c:pt idx="5">
                  <c:v>14538</c:v>
                </c:pt>
              </c:numCache>
            </c:numRef>
          </c:val>
        </c:ser>
        <c:ser>
          <c:idx val="5"/>
          <c:order val="4"/>
          <c:tx>
            <c:strRef>
              <c:f>'Graphique 5 et 6'!$B$19</c:f>
              <c:strCache>
                <c:ptCount val="1"/>
                <c:pt idx="0">
                  <c:v>62</c:v>
                </c:pt>
              </c:strCache>
            </c:strRef>
          </c:tx>
          <c:marker>
            <c:symbol val="none"/>
          </c:marker>
          <c:cat>
            <c:numRef>
              <c:f>'Graphique 5 et 6'!$C$14:$H$14</c:f>
              <c:numCache>
                <c:formatCode>General</c:formatCode>
                <c:ptCount val="6"/>
                <c:pt idx="0">
                  <c:v>2010</c:v>
                </c:pt>
                <c:pt idx="1">
                  <c:v>2011</c:v>
                </c:pt>
                <c:pt idx="2">
                  <c:v>2012</c:v>
                </c:pt>
                <c:pt idx="3">
                  <c:v>2013</c:v>
                </c:pt>
                <c:pt idx="4">
                  <c:v>2014</c:v>
                </c:pt>
                <c:pt idx="5">
                  <c:v>2015</c:v>
                </c:pt>
              </c:numCache>
            </c:numRef>
          </c:cat>
          <c:val>
            <c:numRef>
              <c:f>'Graphique 5 et 6'!$C$19:$H$19</c:f>
              <c:numCache>
                <c:formatCode>#,##0</c:formatCode>
                <c:ptCount val="6"/>
                <c:pt idx="0">
                  <c:v>6090</c:v>
                </c:pt>
                <c:pt idx="1">
                  <c:v>6494</c:v>
                </c:pt>
                <c:pt idx="2">
                  <c:v>7766</c:v>
                </c:pt>
                <c:pt idx="3">
                  <c:v>8050</c:v>
                </c:pt>
                <c:pt idx="4">
                  <c:v>8825</c:v>
                </c:pt>
                <c:pt idx="5">
                  <c:v>9395</c:v>
                </c:pt>
              </c:numCache>
            </c:numRef>
          </c:val>
        </c:ser>
        <c:ser>
          <c:idx val="6"/>
          <c:order val="5"/>
          <c:tx>
            <c:strRef>
              <c:f>'Graphique 5 et 6'!$B$20</c:f>
              <c:strCache>
                <c:ptCount val="1"/>
                <c:pt idx="0">
                  <c:v>63</c:v>
                </c:pt>
              </c:strCache>
            </c:strRef>
          </c:tx>
          <c:marker>
            <c:symbol val="none"/>
          </c:marker>
          <c:cat>
            <c:numRef>
              <c:f>'Graphique 5 et 6'!$C$14:$H$14</c:f>
              <c:numCache>
                <c:formatCode>General</c:formatCode>
                <c:ptCount val="6"/>
                <c:pt idx="0">
                  <c:v>2010</c:v>
                </c:pt>
                <c:pt idx="1">
                  <c:v>2011</c:v>
                </c:pt>
                <c:pt idx="2">
                  <c:v>2012</c:v>
                </c:pt>
                <c:pt idx="3">
                  <c:v>2013</c:v>
                </c:pt>
                <c:pt idx="4">
                  <c:v>2014</c:v>
                </c:pt>
                <c:pt idx="5">
                  <c:v>2015</c:v>
                </c:pt>
              </c:numCache>
            </c:numRef>
          </c:cat>
          <c:val>
            <c:numRef>
              <c:f>'Graphique 5 et 6'!$C$20:$H$20</c:f>
              <c:numCache>
                <c:formatCode>#,##0</c:formatCode>
                <c:ptCount val="6"/>
                <c:pt idx="0">
                  <c:v>4979</c:v>
                </c:pt>
                <c:pt idx="1">
                  <c:v>5557</c:v>
                </c:pt>
                <c:pt idx="2">
                  <c:v>6215</c:v>
                </c:pt>
                <c:pt idx="3">
                  <c:v>7196</c:v>
                </c:pt>
                <c:pt idx="4">
                  <c:v>7063</c:v>
                </c:pt>
                <c:pt idx="5">
                  <c:v>7715</c:v>
                </c:pt>
              </c:numCache>
            </c:numRef>
          </c:val>
        </c:ser>
        <c:marker val="1"/>
        <c:axId val="126026496"/>
        <c:axId val="126028032"/>
      </c:lineChart>
      <c:catAx>
        <c:axId val="126026496"/>
        <c:scaling>
          <c:orientation val="minMax"/>
        </c:scaling>
        <c:axPos val="b"/>
        <c:numFmt formatCode="General" sourceLinked="1"/>
        <c:tickLblPos val="nextTo"/>
        <c:crossAx val="126028032"/>
        <c:crosses val="autoZero"/>
        <c:auto val="1"/>
        <c:lblAlgn val="ctr"/>
        <c:lblOffset val="100"/>
      </c:catAx>
      <c:valAx>
        <c:axId val="126028032"/>
        <c:scaling>
          <c:orientation val="minMax"/>
        </c:scaling>
        <c:delete val="1"/>
        <c:axPos val="l"/>
        <c:majorGridlines/>
        <c:numFmt formatCode="#,##0" sourceLinked="1"/>
        <c:tickLblPos val="none"/>
        <c:crossAx val="126026496"/>
        <c:crosses val="autoZero"/>
        <c:crossBetween val="between"/>
      </c:valAx>
    </c:plotArea>
    <c:legend>
      <c:legendPos val="r"/>
      <c:layout/>
    </c:legend>
    <c:plotVisOnly val="1"/>
  </c:chart>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7'!$B$4</c:f>
              <c:strCache>
                <c:ptCount val="1"/>
                <c:pt idx="0">
                  <c:v>58</c:v>
                </c:pt>
              </c:strCache>
            </c:strRef>
          </c:tx>
          <c:marker>
            <c:symbol val="none"/>
          </c:marker>
          <c:cat>
            <c:numRef>
              <c:f>'Graphique 7'!$C$3:$G$3</c:f>
              <c:numCache>
                <c:formatCode>@</c:formatCode>
                <c:ptCount val="5"/>
                <c:pt idx="0">
                  <c:v>2010</c:v>
                </c:pt>
                <c:pt idx="1">
                  <c:v>2011</c:v>
                </c:pt>
                <c:pt idx="2">
                  <c:v>2012</c:v>
                </c:pt>
                <c:pt idx="3">
                  <c:v>2013</c:v>
                </c:pt>
                <c:pt idx="4">
                  <c:v>2014</c:v>
                </c:pt>
              </c:numCache>
            </c:numRef>
          </c:cat>
          <c:val>
            <c:numRef>
              <c:f>'Graphique 7'!$C$4:$G$4</c:f>
              <c:numCache>
                <c:formatCode>#,##0_ ;\-#,##0\ </c:formatCode>
                <c:ptCount val="5"/>
                <c:pt idx="0">
                  <c:v>13791.785714285714</c:v>
                </c:pt>
                <c:pt idx="1">
                  <c:v>12748.928571428571</c:v>
                </c:pt>
                <c:pt idx="2">
                  <c:v>13765.714285714286</c:v>
                </c:pt>
                <c:pt idx="3">
                  <c:v>16242.5</c:v>
                </c:pt>
                <c:pt idx="4">
                  <c:v>16659.642857142859</c:v>
                </c:pt>
              </c:numCache>
            </c:numRef>
          </c:val>
        </c:ser>
        <c:ser>
          <c:idx val="1"/>
          <c:order val="1"/>
          <c:tx>
            <c:strRef>
              <c:f>'Graphique 7'!$B$5</c:f>
              <c:strCache>
                <c:ptCount val="1"/>
                <c:pt idx="0">
                  <c:v>59</c:v>
                </c:pt>
              </c:strCache>
            </c:strRef>
          </c:tx>
          <c:marker>
            <c:symbol val="none"/>
          </c:marker>
          <c:cat>
            <c:numRef>
              <c:f>'Graphique 7'!$C$3:$G$3</c:f>
              <c:numCache>
                <c:formatCode>@</c:formatCode>
                <c:ptCount val="5"/>
                <c:pt idx="0">
                  <c:v>2010</c:v>
                </c:pt>
                <c:pt idx="1">
                  <c:v>2011</c:v>
                </c:pt>
                <c:pt idx="2">
                  <c:v>2012</c:v>
                </c:pt>
                <c:pt idx="3">
                  <c:v>2013</c:v>
                </c:pt>
                <c:pt idx="4">
                  <c:v>2014</c:v>
                </c:pt>
              </c:numCache>
            </c:numRef>
          </c:cat>
          <c:val>
            <c:numRef>
              <c:f>'Graphique 7'!$C$5:$G$5</c:f>
              <c:numCache>
                <c:formatCode>#,##0_ ;\-#,##0\ </c:formatCode>
                <c:ptCount val="5"/>
                <c:pt idx="0">
                  <c:v>15642.857142857143</c:v>
                </c:pt>
                <c:pt idx="1">
                  <c:v>15903.571428571429</c:v>
                </c:pt>
                <c:pt idx="2">
                  <c:v>16868.214285714286</c:v>
                </c:pt>
                <c:pt idx="3">
                  <c:v>16816.071428571428</c:v>
                </c:pt>
                <c:pt idx="4">
                  <c:v>18536.785714285714</c:v>
                </c:pt>
              </c:numCache>
            </c:numRef>
          </c:val>
        </c:ser>
        <c:ser>
          <c:idx val="2"/>
          <c:order val="2"/>
          <c:tx>
            <c:strRef>
              <c:f>'Graphique 7'!$B$6</c:f>
              <c:strCache>
                <c:ptCount val="1"/>
                <c:pt idx="0">
                  <c:v>60</c:v>
                </c:pt>
              </c:strCache>
            </c:strRef>
          </c:tx>
          <c:marker>
            <c:symbol val="none"/>
          </c:marker>
          <c:cat>
            <c:numRef>
              <c:f>'Graphique 7'!$C$3:$G$3</c:f>
              <c:numCache>
                <c:formatCode>@</c:formatCode>
                <c:ptCount val="5"/>
                <c:pt idx="0">
                  <c:v>2010</c:v>
                </c:pt>
                <c:pt idx="1">
                  <c:v>2011</c:v>
                </c:pt>
                <c:pt idx="2">
                  <c:v>2012</c:v>
                </c:pt>
                <c:pt idx="3">
                  <c:v>2013</c:v>
                </c:pt>
                <c:pt idx="4">
                  <c:v>2014</c:v>
                </c:pt>
              </c:numCache>
            </c:numRef>
          </c:cat>
          <c:val>
            <c:numRef>
              <c:f>'Graphique 7'!$C$6:$G$6</c:f>
              <c:numCache>
                <c:formatCode>#,##0_ ;\-#,##0\ </c:formatCode>
                <c:ptCount val="5"/>
                <c:pt idx="0">
                  <c:v>7169.6428571428569</c:v>
                </c:pt>
                <c:pt idx="1">
                  <c:v>19266.785714285714</c:v>
                </c:pt>
                <c:pt idx="2">
                  <c:v>19006.071428571428</c:v>
                </c:pt>
                <c:pt idx="3">
                  <c:v>15512.5</c:v>
                </c:pt>
                <c:pt idx="4">
                  <c:v>18823.571428571428</c:v>
                </c:pt>
              </c:numCache>
            </c:numRef>
          </c:val>
        </c:ser>
        <c:ser>
          <c:idx val="3"/>
          <c:order val="3"/>
          <c:tx>
            <c:strRef>
              <c:f>'Graphique 7'!$B$7</c:f>
              <c:strCache>
                <c:ptCount val="1"/>
                <c:pt idx="0">
                  <c:v>61</c:v>
                </c:pt>
              </c:strCache>
            </c:strRef>
          </c:tx>
          <c:marker>
            <c:symbol val="none"/>
          </c:marker>
          <c:cat>
            <c:numRef>
              <c:f>'Graphique 7'!$C$3:$G$3</c:f>
              <c:numCache>
                <c:formatCode>@</c:formatCode>
                <c:ptCount val="5"/>
                <c:pt idx="0">
                  <c:v>2010</c:v>
                </c:pt>
                <c:pt idx="1">
                  <c:v>2011</c:v>
                </c:pt>
                <c:pt idx="2">
                  <c:v>2012</c:v>
                </c:pt>
                <c:pt idx="3">
                  <c:v>2013</c:v>
                </c:pt>
                <c:pt idx="4">
                  <c:v>2014</c:v>
                </c:pt>
              </c:numCache>
            </c:numRef>
          </c:cat>
          <c:val>
            <c:numRef>
              <c:f>'Graphique 7'!$C$7:$G$7</c:f>
              <c:numCache>
                <c:formatCode>#,##0_ ;\-#,##0\ </c:formatCode>
                <c:ptCount val="5"/>
                <c:pt idx="0">
                  <c:v>6074.6428571428569</c:v>
                </c:pt>
                <c:pt idx="1">
                  <c:v>6387.5</c:v>
                </c:pt>
                <c:pt idx="2">
                  <c:v>6205</c:v>
                </c:pt>
                <c:pt idx="3">
                  <c:v>5735.7142857142853</c:v>
                </c:pt>
                <c:pt idx="4">
                  <c:v>16529.285714285714</c:v>
                </c:pt>
              </c:numCache>
            </c:numRef>
          </c:val>
        </c:ser>
        <c:ser>
          <c:idx val="4"/>
          <c:order val="4"/>
          <c:tx>
            <c:strRef>
              <c:f>'Graphique 7'!$B$8</c:f>
              <c:strCache>
                <c:ptCount val="1"/>
                <c:pt idx="0">
                  <c:v>62</c:v>
                </c:pt>
              </c:strCache>
            </c:strRef>
          </c:tx>
          <c:marker>
            <c:symbol val="none"/>
          </c:marker>
          <c:cat>
            <c:numRef>
              <c:f>'Graphique 7'!$C$3:$G$3</c:f>
              <c:numCache>
                <c:formatCode>@</c:formatCode>
                <c:ptCount val="5"/>
                <c:pt idx="0">
                  <c:v>2010</c:v>
                </c:pt>
                <c:pt idx="1">
                  <c:v>2011</c:v>
                </c:pt>
                <c:pt idx="2">
                  <c:v>2012</c:v>
                </c:pt>
                <c:pt idx="3">
                  <c:v>2013</c:v>
                </c:pt>
                <c:pt idx="4">
                  <c:v>2014</c:v>
                </c:pt>
              </c:numCache>
            </c:numRef>
          </c:cat>
          <c:val>
            <c:numRef>
              <c:f>'Graphique 7'!$C$8:$G$8</c:f>
              <c:numCache>
                <c:formatCode>#,##0_ ;\-#,##0\ </c:formatCode>
                <c:ptCount val="5"/>
                <c:pt idx="0">
                  <c:v>5579.2857142857147</c:v>
                </c:pt>
                <c:pt idx="1">
                  <c:v>5240.3571428571431</c:v>
                </c:pt>
                <c:pt idx="2">
                  <c:v>5344.6428571428569</c:v>
                </c:pt>
                <c:pt idx="3">
                  <c:v>5657.5</c:v>
                </c:pt>
                <c:pt idx="4">
                  <c:v>5110</c:v>
                </c:pt>
              </c:numCache>
            </c:numRef>
          </c:val>
        </c:ser>
        <c:ser>
          <c:idx val="5"/>
          <c:order val="5"/>
          <c:tx>
            <c:strRef>
              <c:f>'Graphique 7'!$B$9</c:f>
              <c:strCache>
                <c:ptCount val="1"/>
                <c:pt idx="0">
                  <c:v>63</c:v>
                </c:pt>
              </c:strCache>
            </c:strRef>
          </c:tx>
          <c:marker>
            <c:symbol val="none"/>
          </c:marker>
          <c:cat>
            <c:numRef>
              <c:f>'Graphique 7'!$C$3:$G$3</c:f>
              <c:numCache>
                <c:formatCode>@</c:formatCode>
                <c:ptCount val="5"/>
                <c:pt idx="0">
                  <c:v>2010</c:v>
                </c:pt>
                <c:pt idx="1">
                  <c:v>2011</c:v>
                </c:pt>
                <c:pt idx="2">
                  <c:v>2012</c:v>
                </c:pt>
                <c:pt idx="3">
                  <c:v>2013</c:v>
                </c:pt>
                <c:pt idx="4">
                  <c:v>2014</c:v>
                </c:pt>
              </c:numCache>
            </c:numRef>
          </c:cat>
          <c:val>
            <c:numRef>
              <c:f>'Graphique 7'!$C$9:$G$9</c:f>
              <c:numCache>
                <c:formatCode>#,##0_ ;\-#,##0\ </c:formatCode>
                <c:ptCount val="5"/>
                <c:pt idx="0">
                  <c:v>5110</c:v>
                </c:pt>
                <c:pt idx="1">
                  <c:v>5110</c:v>
                </c:pt>
                <c:pt idx="2">
                  <c:v>4953.5714285714284</c:v>
                </c:pt>
                <c:pt idx="3">
                  <c:v>4797.1428571428569</c:v>
                </c:pt>
                <c:pt idx="4">
                  <c:v>5057.8571428571431</c:v>
                </c:pt>
              </c:numCache>
            </c:numRef>
          </c:val>
        </c:ser>
        <c:marker val="1"/>
        <c:axId val="131843968"/>
        <c:axId val="131845504"/>
      </c:lineChart>
      <c:catAx>
        <c:axId val="131843968"/>
        <c:scaling>
          <c:orientation val="minMax"/>
        </c:scaling>
        <c:axPos val="b"/>
        <c:numFmt formatCode="@" sourceLinked="1"/>
        <c:tickLblPos val="nextTo"/>
        <c:crossAx val="131845504"/>
        <c:crosses val="autoZero"/>
        <c:auto val="1"/>
        <c:lblAlgn val="ctr"/>
        <c:lblOffset val="100"/>
      </c:catAx>
      <c:valAx>
        <c:axId val="131845504"/>
        <c:scaling>
          <c:orientation val="minMax"/>
        </c:scaling>
        <c:axPos val="l"/>
        <c:majorGridlines/>
        <c:numFmt formatCode="#,##0_ ;\-#,##0\ " sourceLinked="1"/>
        <c:tickLblPos val="nextTo"/>
        <c:crossAx val="131843968"/>
        <c:crosses val="autoZero"/>
        <c:crossBetween val="between"/>
      </c:valAx>
    </c:plotArea>
    <c:legend>
      <c:legendPos val="r"/>
      <c:layout/>
    </c:legend>
    <c:plotVisOnly val="1"/>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plotArea>
      <c:layout/>
      <c:lineChart>
        <c:grouping val="standard"/>
        <c:ser>
          <c:idx val="0"/>
          <c:order val="0"/>
          <c:tx>
            <c:strRef>
              <c:f>'Graphique 8'!$B$4</c:f>
              <c:strCache>
                <c:ptCount val="1"/>
                <c:pt idx="0">
                  <c:v>58</c:v>
                </c:pt>
              </c:strCache>
            </c:strRef>
          </c:tx>
          <c:marker>
            <c:symbol val="none"/>
          </c:marker>
          <c:cat>
            <c:numRef>
              <c:f>'Graphique 8'!$C$3:$G$3</c:f>
              <c:numCache>
                <c:formatCode>@</c:formatCode>
                <c:ptCount val="5"/>
                <c:pt idx="0">
                  <c:v>2010</c:v>
                </c:pt>
                <c:pt idx="1">
                  <c:v>2011</c:v>
                </c:pt>
                <c:pt idx="2">
                  <c:v>2012</c:v>
                </c:pt>
                <c:pt idx="3">
                  <c:v>2013</c:v>
                </c:pt>
                <c:pt idx="4">
                  <c:v>2014</c:v>
                </c:pt>
              </c:numCache>
            </c:numRef>
          </c:cat>
          <c:val>
            <c:numRef>
              <c:f>'Graphique 8'!$C$4:$G$4</c:f>
              <c:numCache>
                <c:formatCode>0.00</c:formatCode>
                <c:ptCount val="5"/>
                <c:pt idx="0">
                  <c:v>437.89119092627357</c:v>
                </c:pt>
                <c:pt idx="1">
                  <c:v>445.91310838445906</c:v>
                </c:pt>
                <c:pt idx="2">
                  <c:v>444.20551136363537</c:v>
                </c:pt>
                <c:pt idx="3">
                  <c:v>451.79802568218099</c:v>
                </c:pt>
                <c:pt idx="4">
                  <c:v>465.49946791862237</c:v>
                </c:pt>
              </c:numCache>
            </c:numRef>
          </c:val>
        </c:ser>
        <c:ser>
          <c:idx val="1"/>
          <c:order val="1"/>
          <c:tx>
            <c:strRef>
              <c:f>'Graphique 8'!$B$5</c:f>
              <c:strCache>
                <c:ptCount val="1"/>
                <c:pt idx="0">
                  <c:v>59</c:v>
                </c:pt>
              </c:strCache>
            </c:strRef>
          </c:tx>
          <c:marker>
            <c:symbol val="none"/>
          </c:marker>
          <c:cat>
            <c:numRef>
              <c:f>'Graphique 8'!$C$3:$G$3</c:f>
              <c:numCache>
                <c:formatCode>@</c:formatCode>
                <c:ptCount val="5"/>
                <c:pt idx="0">
                  <c:v>2010</c:v>
                </c:pt>
                <c:pt idx="1">
                  <c:v>2011</c:v>
                </c:pt>
                <c:pt idx="2">
                  <c:v>2012</c:v>
                </c:pt>
                <c:pt idx="3">
                  <c:v>2013</c:v>
                </c:pt>
                <c:pt idx="4">
                  <c:v>2014</c:v>
                </c:pt>
              </c:numCache>
            </c:numRef>
          </c:cat>
          <c:val>
            <c:numRef>
              <c:f>'Graphique 8'!$C$5:$G$5</c:f>
              <c:numCache>
                <c:formatCode>0.00</c:formatCode>
                <c:ptCount val="5"/>
                <c:pt idx="0">
                  <c:v>431.72808333333086</c:v>
                </c:pt>
                <c:pt idx="1">
                  <c:v>443.53395081967233</c:v>
                </c:pt>
                <c:pt idx="2">
                  <c:v>448.67024729520983</c:v>
                </c:pt>
                <c:pt idx="3">
                  <c:v>456.18606201550284</c:v>
                </c:pt>
                <c:pt idx="4">
                  <c:v>464.31587904359839</c:v>
                </c:pt>
              </c:numCache>
            </c:numRef>
          </c:val>
        </c:ser>
        <c:ser>
          <c:idx val="2"/>
          <c:order val="2"/>
          <c:tx>
            <c:strRef>
              <c:f>'Graphique 8'!$B$6</c:f>
              <c:strCache>
                <c:ptCount val="1"/>
                <c:pt idx="0">
                  <c:v>60</c:v>
                </c:pt>
              </c:strCache>
            </c:strRef>
          </c:tx>
          <c:marker>
            <c:symbol val="none"/>
          </c:marker>
          <c:cat>
            <c:numRef>
              <c:f>'Graphique 8'!$C$3:$G$3</c:f>
              <c:numCache>
                <c:formatCode>@</c:formatCode>
                <c:ptCount val="5"/>
                <c:pt idx="0">
                  <c:v>2010</c:v>
                </c:pt>
                <c:pt idx="1">
                  <c:v>2011</c:v>
                </c:pt>
                <c:pt idx="2">
                  <c:v>2012</c:v>
                </c:pt>
                <c:pt idx="3">
                  <c:v>2013</c:v>
                </c:pt>
                <c:pt idx="4">
                  <c:v>2014</c:v>
                </c:pt>
              </c:numCache>
            </c:numRef>
          </c:cat>
          <c:val>
            <c:numRef>
              <c:f>'Graphique 8'!$C$6:$G$6</c:f>
              <c:numCache>
                <c:formatCode>0.00</c:formatCode>
                <c:ptCount val="5"/>
                <c:pt idx="0">
                  <c:v>441.95069090908902</c:v>
                </c:pt>
                <c:pt idx="1">
                  <c:v>436.39146143436693</c:v>
                </c:pt>
                <c:pt idx="2">
                  <c:v>446.95791495199268</c:v>
                </c:pt>
                <c:pt idx="3">
                  <c:v>468.5001680672251</c:v>
                </c:pt>
                <c:pt idx="4">
                  <c:v>459.69963988919409</c:v>
                </c:pt>
              </c:numCache>
            </c:numRef>
          </c:val>
        </c:ser>
        <c:ser>
          <c:idx val="3"/>
          <c:order val="3"/>
          <c:tx>
            <c:strRef>
              <c:f>'Graphique 8'!$B$7</c:f>
              <c:strCache>
                <c:ptCount val="1"/>
                <c:pt idx="0">
                  <c:v>61</c:v>
                </c:pt>
              </c:strCache>
            </c:strRef>
          </c:tx>
          <c:marker>
            <c:symbol val="none"/>
          </c:marker>
          <c:cat>
            <c:numRef>
              <c:f>'Graphique 8'!$C$3:$G$3</c:f>
              <c:numCache>
                <c:formatCode>@</c:formatCode>
                <c:ptCount val="5"/>
                <c:pt idx="0">
                  <c:v>2010</c:v>
                </c:pt>
                <c:pt idx="1">
                  <c:v>2011</c:v>
                </c:pt>
                <c:pt idx="2">
                  <c:v>2012</c:v>
                </c:pt>
                <c:pt idx="3">
                  <c:v>2013</c:v>
                </c:pt>
                <c:pt idx="4">
                  <c:v>2014</c:v>
                </c:pt>
              </c:numCache>
            </c:numRef>
          </c:cat>
          <c:val>
            <c:numRef>
              <c:f>'Graphique 8'!$C$7:$G$7</c:f>
              <c:numCache>
                <c:formatCode>0.00</c:formatCode>
                <c:ptCount val="5"/>
                <c:pt idx="0">
                  <c:v>444.76660944205815</c:v>
                </c:pt>
                <c:pt idx="1">
                  <c:v>456.53004081632724</c:v>
                </c:pt>
                <c:pt idx="2">
                  <c:v>454.66394957983124</c:v>
                </c:pt>
                <c:pt idx="3">
                  <c:v>478.08059090908955</c:v>
                </c:pt>
                <c:pt idx="4">
                  <c:v>470.83878548895848</c:v>
                </c:pt>
              </c:numCache>
            </c:numRef>
          </c:val>
        </c:ser>
        <c:ser>
          <c:idx val="4"/>
          <c:order val="4"/>
          <c:tx>
            <c:strRef>
              <c:f>'Graphique 8'!$B$8</c:f>
              <c:strCache>
                <c:ptCount val="1"/>
                <c:pt idx="0">
                  <c:v>62</c:v>
                </c:pt>
              </c:strCache>
            </c:strRef>
          </c:tx>
          <c:marker>
            <c:symbol val="none"/>
          </c:marker>
          <c:cat>
            <c:numRef>
              <c:f>'Graphique 8'!$C$3:$G$3</c:f>
              <c:numCache>
                <c:formatCode>@</c:formatCode>
                <c:ptCount val="5"/>
                <c:pt idx="0">
                  <c:v>2010</c:v>
                </c:pt>
                <c:pt idx="1">
                  <c:v>2011</c:v>
                </c:pt>
                <c:pt idx="2">
                  <c:v>2012</c:v>
                </c:pt>
                <c:pt idx="3">
                  <c:v>2013</c:v>
                </c:pt>
                <c:pt idx="4">
                  <c:v>2014</c:v>
                </c:pt>
              </c:numCache>
            </c:numRef>
          </c:cat>
          <c:val>
            <c:numRef>
              <c:f>'Graphique 8'!$C$8:$G$8</c:f>
              <c:numCache>
                <c:formatCode>0.00</c:formatCode>
                <c:ptCount val="5"/>
                <c:pt idx="0">
                  <c:v>447.28205607476463</c:v>
                </c:pt>
                <c:pt idx="1">
                  <c:v>448.13507462686653</c:v>
                </c:pt>
                <c:pt idx="2">
                  <c:v>459.78897560975537</c:v>
                </c:pt>
                <c:pt idx="3">
                  <c:v>466.31078341013705</c:v>
                </c:pt>
                <c:pt idx="4">
                  <c:v>484.00760204081831</c:v>
                </c:pt>
              </c:numCache>
            </c:numRef>
          </c:val>
        </c:ser>
        <c:ser>
          <c:idx val="5"/>
          <c:order val="5"/>
          <c:tx>
            <c:strRef>
              <c:f>'Graphique 8'!$B$9</c:f>
              <c:strCache>
                <c:ptCount val="1"/>
                <c:pt idx="0">
                  <c:v>63</c:v>
                </c:pt>
              </c:strCache>
            </c:strRef>
          </c:tx>
          <c:marker>
            <c:symbol val="none"/>
          </c:marker>
          <c:cat>
            <c:numRef>
              <c:f>'Graphique 8'!$C$3:$G$3</c:f>
              <c:numCache>
                <c:formatCode>@</c:formatCode>
                <c:ptCount val="5"/>
                <c:pt idx="0">
                  <c:v>2010</c:v>
                </c:pt>
                <c:pt idx="1">
                  <c:v>2011</c:v>
                </c:pt>
                <c:pt idx="2">
                  <c:v>2012</c:v>
                </c:pt>
                <c:pt idx="3">
                  <c:v>2013</c:v>
                </c:pt>
                <c:pt idx="4">
                  <c:v>2014</c:v>
                </c:pt>
              </c:numCache>
            </c:numRef>
          </c:cat>
          <c:val>
            <c:numRef>
              <c:f>'Graphique 8'!$C$9:$G$9</c:f>
              <c:numCache>
                <c:formatCode>0.00</c:formatCode>
                <c:ptCount val="5"/>
                <c:pt idx="0">
                  <c:v>456.87270408163107</c:v>
                </c:pt>
                <c:pt idx="1">
                  <c:v>450.78948979591888</c:v>
                </c:pt>
                <c:pt idx="2">
                  <c:v>451.43505263157834</c:v>
                </c:pt>
                <c:pt idx="3">
                  <c:v>467.19777173912996</c:v>
                </c:pt>
                <c:pt idx="4">
                  <c:v>463.24108247422834</c:v>
                </c:pt>
              </c:numCache>
            </c:numRef>
          </c:val>
        </c:ser>
        <c:marker val="1"/>
        <c:axId val="132111360"/>
        <c:axId val="134750976"/>
      </c:lineChart>
      <c:catAx>
        <c:axId val="132111360"/>
        <c:scaling>
          <c:orientation val="minMax"/>
        </c:scaling>
        <c:axPos val="b"/>
        <c:numFmt formatCode="@" sourceLinked="1"/>
        <c:tickLblPos val="nextTo"/>
        <c:crossAx val="134750976"/>
        <c:crosses val="autoZero"/>
        <c:auto val="1"/>
        <c:lblAlgn val="ctr"/>
        <c:lblOffset val="100"/>
      </c:catAx>
      <c:valAx>
        <c:axId val="134750976"/>
        <c:scaling>
          <c:orientation val="minMax"/>
        </c:scaling>
        <c:axPos val="l"/>
        <c:majorGridlines/>
        <c:numFmt formatCode="0.00" sourceLinked="1"/>
        <c:tickLblPos val="nextTo"/>
        <c:crossAx val="132111360"/>
        <c:crosses val="autoZero"/>
        <c:crossBetween val="between"/>
      </c:valAx>
    </c:plotArea>
    <c:legend>
      <c:legendPos val="r"/>
      <c:layout/>
    </c:legend>
    <c:plotVisOnly val="1"/>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6</xdr:col>
      <xdr:colOff>647700</xdr:colOff>
      <xdr:row>3</xdr:row>
      <xdr:rowOff>47625</xdr:rowOff>
    </xdr:from>
    <xdr:to>
      <xdr:col>12</xdr:col>
      <xdr:colOff>647700</xdr:colOff>
      <xdr:row>16</xdr:row>
      <xdr:rowOff>114300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33618</xdr:colOff>
      <xdr:row>3</xdr:row>
      <xdr:rowOff>22411</xdr:rowOff>
    </xdr:from>
    <xdr:to>
      <xdr:col>15</xdr:col>
      <xdr:colOff>369793</xdr:colOff>
      <xdr:row>14</xdr:row>
      <xdr:rowOff>100853</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22412</xdr:colOff>
      <xdr:row>2</xdr:row>
      <xdr:rowOff>89648</xdr:rowOff>
    </xdr:from>
    <xdr:to>
      <xdr:col>13</xdr:col>
      <xdr:colOff>459441</xdr:colOff>
      <xdr:row>15</xdr:row>
      <xdr:rowOff>123266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22409</xdr:colOff>
      <xdr:row>3</xdr:row>
      <xdr:rowOff>78441</xdr:rowOff>
    </xdr:from>
    <xdr:to>
      <xdr:col>11</xdr:col>
      <xdr:colOff>784409</xdr:colOff>
      <xdr:row>17</xdr:row>
      <xdr:rowOff>156883</xdr:rowOff>
    </xdr:to>
    <xdr:graphicFrame macro="">
      <xdr:nvGraphicFramePr>
        <xdr:cNvPr id="16" name="Graphique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1</xdr:colOff>
      <xdr:row>6</xdr:row>
      <xdr:rowOff>180976</xdr:rowOff>
    </xdr:from>
    <xdr:to>
      <xdr:col>12</xdr:col>
      <xdr:colOff>304801</xdr:colOff>
      <xdr:row>18</xdr:row>
      <xdr:rowOff>194751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304800</xdr:colOff>
      <xdr:row>6</xdr:row>
      <xdr:rowOff>180975</xdr:rowOff>
    </xdr:from>
    <xdr:to>
      <xdr:col>16</xdr:col>
      <xdr:colOff>752475</xdr:colOff>
      <xdr:row>18</xdr:row>
      <xdr:rowOff>190499</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xdr:colOff>
      <xdr:row>13</xdr:row>
      <xdr:rowOff>76200</xdr:rowOff>
    </xdr:from>
    <xdr:to>
      <xdr:col>12</xdr:col>
      <xdr:colOff>9525</xdr:colOff>
      <xdr:row>27</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9525</xdr:colOff>
      <xdr:row>12</xdr:row>
      <xdr:rowOff>9525</xdr:rowOff>
    </xdr:from>
    <xdr:to>
      <xdr:col>13</xdr:col>
      <xdr:colOff>9525</xdr:colOff>
      <xdr:row>26</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00B050"/>
  </sheetPr>
  <dimension ref="B3:I15"/>
  <sheetViews>
    <sheetView showGridLines="0" tabSelected="1" workbookViewId="0">
      <selection activeCell="D21" sqref="D21"/>
    </sheetView>
  </sheetViews>
  <sheetFormatPr baseColWidth="10" defaultRowHeight="11.25"/>
  <cols>
    <col min="1" max="1" width="11.42578125" style="1"/>
    <col min="2" max="2" width="13" style="1" bestFit="1" customWidth="1"/>
    <col min="3" max="8" width="11.42578125" style="1"/>
    <col min="9" max="9" width="16.140625" style="1" bestFit="1" customWidth="1"/>
    <col min="10" max="16384" width="11.42578125" style="1"/>
  </cols>
  <sheetData>
    <row r="3" spans="2:9">
      <c r="B3" s="10"/>
      <c r="C3" s="11" t="s">
        <v>0</v>
      </c>
      <c r="D3" s="11" t="s">
        <v>1</v>
      </c>
      <c r="E3" s="11" t="s">
        <v>2</v>
      </c>
      <c r="F3" s="11" t="s">
        <v>3</v>
      </c>
      <c r="G3" s="11" t="s">
        <v>4</v>
      </c>
      <c r="H3" s="11" t="s">
        <v>5</v>
      </c>
      <c r="I3" s="11" t="s">
        <v>19</v>
      </c>
    </row>
    <row r="4" spans="2:9">
      <c r="B4" s="10" t="s">
        <v>6</v>
      </c>
      <c r="C4" s="12">
        <v>87928</v>
      </c>
      <c r="D4" s="12">
        <v>20460</v>
      </c>
      <c r="E4" s="12">
        <v>1052</v>
      </c>
      <c r="F4" s="12">
        <v>3693</v>
      </c>
      <c r="G4" s="12">
        <v>162573</v>
      </c>
      <c r="H4" s="12">
        <v>171376</v>
      </c>
      <c r="I4" s="12">
        <v>4259505</v>
      </c>
    </row>
    <row r="5" spans="2:9">
      <c r="B5" s="10" t="s">
        <v>7</v>
      </c>
      <c r="C5" s="12">
        <v>47979</v>
      </c>
      <c r="D5" s="12">
        <v>8945</v>
      </c>
      <c r="E5" s="12">
        <v>1180</v>
      </c>
      <c r="F5" s="12">
        <v>7503</v>
      </c>
      <c r="G5" s="12">
        <v>70135</v>
      </c>
      <c r="H5" s="12">
        <v>98093</v>
      </c>
      <c r="I5" s="12">
        <v>4043650</v>
      </c>
    </row>
    <row r="6" spans="2:9">
      <c r="B6" s="5"/>
      <c r="C6" s="9"/>
      <c r="D6" s="9"/>
      <c r="E6" s="9"/>
      <c r="F6" s="9"/>
      <c r="G6" s="9"/>
      <c r="H6" s="9"/>
      <c r="I6" s="9"/>
    </row>
    <row r="7" spans="2:9">
      <c r="B7" s="5"/>
      <c r="C7" s="9"/>
      <c r="D7" s="9"/>
      <c r="E7" s="9"/>
      <c r="F7" s="9"/>
      <c r="G7" s="9"/>
      <c r="H7" s="9"/>
      <c r="I7" s="9"/>
    </row>
    <row r="8" spans="2:9">
      <c r="B8" s="1" t="s">
        <v>121</v>
      </c>
    </row>
    <row r="9" spans="2:9">
      <c r="B9" s="10"/>
      <c r="C9" s="11" t="s">
        <v>0</v>
      </c>
      <c r="D9" s="11" t="s">
        <v>1</v>
      </c>
      <c r="E9" s="11" t="s">
        <v>2</v>
      </c>
      <c r="F9" s="11" t="s">
        <v>3</v>
      </c>
      <c r="G9" s="11" t="s">
        <v>4</v>
      </c>
      <c r="H9" s="11" t="s">
        <v>5</v>
      </c>
    </row>
    <row r="10" spans="2:9">
      <c r="B10" s="10" t="s">
        <v>6</v>
      </c>
      <c r="C10" s="13">
        <f>C4/$I$4</f>
        <v>2.0642774219070056E-2</v>
      </c>
      <c r="D10" s="13">
        <f t="shared" ref="D10:H10" si="0">D4/$I$4</f>
        <v>4.8033750400574716E-3</v>
      </c>
      <c r="E10" s="13">
        <f t="shared" si="0"/>
        <v>2.4697705484557475E-4</v>
      </c>
      <c r="F10" s="13">
        <f t="shared" si="0"/>
        <v>8.6700215165846732E-4</v>
      </c>
      <c r="G10" s="13">
        <f t="shared" si="0"/>
        <v>3.8167110967119416E-2</v>
      </c>
      <c r="H10" s="13">
        <f t="shared" si="0"/>
        <v>4.0233783033474545E-2</v>
      </c>
    </row>
    <row r="11" spans="2:9">
      <c r="B11" s="10" t="s">
        <v>7</v>
      </c>
      <c r="C11" s="13">
        <f>C5/$I$5</f>
        <v>1.1865270238522128E-2</v>
      </c>
      <c r="D11" s="13">
        <f t="shared" ref="D11:H11" si="1">D5/$I$5</f>
        <v>2.2121103458509019E-3</v>
      </c>
      <c r="E11" s="13">
        <f t="shared" si="1"/>
        <v>2.918155626723381E-4</v>
      </c>
      <c r="F11" s="13">
        <f t="shared" si="1"/>
        <v>1.855501836212333E-3</v>
      </c>
      <c r="G11" s="13">
        <f t="shared" si="1"/>
        <v>1.7344478379681724E-2</v>
      </c>
      <c r="H11" s="13">
        <f t="shared" si="1"/>
        <v>2.4258528804421749E-2</v>
      </c>
    </row>
    <row r="12" spans="2:9">
      <c r="B12" s="6" t="s">
        <v>133</v>
      </c>
    </row>
    <row r="13" spans="2:9">
      <c r="B13" s="6" t="s">
        <v>134</v>
      </c>
    </row>
    <row r="14" spans="2:9">
      <c r="B14" s="6" t="s">
        <v>135</v>
      </c>
    </row>
    <row r="15" spans="2:9">
      <c r="B15" s="6" t="s">
        <v>136</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tabColor rgb="FF00B050"/>
  </sheetPr>
  <dimension ref="B2:K11"/>
  <sheetViews>
    <sheetView showGridLines="0" workbookViewId="0">
      <selection activeCell="I30" sqref="I30"/>
    </sheetView>
  </sheetViews>
  <sheetFormatPr baseColWidth="10" defaultRowHeight="11.25"/>
  <cols>
    <col min="1" max="16384" width="11.42578125" style="1"/>
  </cols>
  <sheetData>
    <row r="2" spans="2:11">
      <c r="B2" s="1" t="s">
        <v>107</v>
      </c>
    </row>
    <row r="3" spans="2:11">
      <c r="B3" s="28"/>
      <c r="C3" s="22" t="s">
        <v>52</v>
      </c>
      <c r="D3" s="22"/>
      <c r="E3" s="22"/>
      <c r="F3" s="22"/>
      <c r="G3" s="22"/>
      <c r="H3" s="22"/>
      <c r="I3" s="22"/>
      <c r="J3" s="22"/>
      <c r="K3" s="22"/>
    </row>
    <row r="4" spans="2:11">
      <c r="B4" s="28"/>
      <c r="C4" s="28" t="s">
        <v>53</v>
      </c>
      <c r="D4" s="28">
        <v>2010</v>
      </c>
      <c r="E4" s="28">
        <v>2011</v>
      </c>
      <c r="F4" s="28">
        <v>2012</v>
      </c>
      <c r="G4" s="28">
        <v>2013</v>
      </c>
      <c r="H4" s="28">
        <v>2014</v>
      </c>
      <c r="I4" s="28">
        <v>2015</v>
      </c>
      <c r="J4" s="28">
        <v>2016</v>
      </c>
      <c r="K4" s="28" t="s">
        <v>28</v>
      </c>
    </row>
    <row r="5" spans="2:11">
      <c r="B5" s="22">
        <v>60</v>
      </c>
      <c r="C5" s="28" t="s">
        <v>54</v>
      </c>
      <c r="D5" s="29">
        <v>13994</v>
      </c>
      <c r="E5" s="29">
        <v>16428</v>
      </c>
      <c r="F5" s="29">
        <v>21991</v>
      </c>
      <c r="G5" s="29">
        <v>22544</v>
      </c>
      <c r="H5" s="29">
        <v>24435</v>
      </c>
      <c r="I5" s="30">
        <v>25275</v>
      </c>
      <c r="J5" s="29">
        <v>27000</v>
      </c>
      <c r="K5" s="31">
        <v>5600</v>
      </c>
    </row>
    <row r="6" spans="2:11">
      <c r="B6" s="22"/>
      <c r="C6" s="28" t="s">
        <v>58</v>
      </c>
      <c r="D6" s="29">
        <v>13994</v>
      </c>
      <c r="E6" s="29">
        <v>15900</v>
      </c>
      <c r="F6" s="29">
        <v>16600</v>
      </c>
      <c r="G6" s="29">
        <v>17800</v>
      </c>
      <c r="H6" s="29">
        <v>19300</v>
      </c>
      <c r="I6" s="29">
        <v>20000</v>
      </c>
      <c r="J6" s="29">
        <v>21400</v>
      </c>
      <c r="K6" s="31"/>
    </row>
    <row r="7" spans="2:11">
      <c r="B7" s="22">
        <v>61</v>
      </c>
      <c r="C7" s="28" t="s">
        <v>54</v>
      </c>
      <c r="D7" s="29">
        <v>9631</v>
      </c>
      <c r="E7" s="29">
        <v>12141</v>
      </c>
      <c r="F7" s="29">
        <v>13733</v>
      </c>
      <c r="G7" s="29">
        <v>18746</v>
      </c>
      <c r="H7" s="29">
        <v>21497</v>
      </c>
      <c r="I7" s="30">
        <v>24437</v>
      </c>
      <c r="J7" s="29">
        <v>27400</v>
      </c>
      <c r="K7" s="31">
        <v>5400</v>
      </c>
    </row>
    <row r="8" spans="2:11">
      <c r="B8" s="22"/>
      <c r="C8" s="28" t="s">
        <v>58</v>
      </c>
      <c r="D8" s="29">
        <v>9631</v>
      </c>
      <c r="E8" s="29">
        <v>12141</v>
      </c>
      <c r="F8" s="29">
        <v>13733</v>
      </c>
      <c r="G8" s="29">
        <v>18746</v>
      </c>
      <c r="H8" s="29">
        <v>19700</v>
      </c>
      <c r="I8" s="29">
        <v>20600</v>
      </c>
      <c r="J8" s="29">
        <v>22000</v>
      </c>
      <c r="K8" s="31"/>
    </row>
    <row r="9" spans="2:11">
      <c r="B9" s="1" t="s">
        <v>92</v>
      </c>
    </row>
    <row r="10" spans="2:11">
      <c r="B10" s="1" t="s">
        <v>90</v>
      </c>
    </row>
    <row r="11" spans="2:11">
      <c r="B11" s="1" t="s">
        <v>101</v>
      </c>
    </row>
  </sheetData>
  <mergeCells count="5">
    <mergeCell ref="K5:K6"/>
    <mergeCell ref="B7:B8"/>
    <mergeCell ref="K7:K8"/>
    <mergeCell ref="C3:K3"/>
    <mergeCell ref="B5:B6"/>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00B050"/>
  </sheetPr>
  <dimension ref="B2:C8"/>
  <sheetViews>
    <sheetView showGridLines="0" workbookViewId="0">
      <selection activeCell="G23" sqref="G23"/>
    </sheetView>
  </sheetViews>
  <sheetFormatPr baseColWidth="10" defaultRowHeight="11.25"/>
  <cols>
    <col min="1" max="16384" width="11.42578125" style="1"/>
  </cols>
  <sheetData>
    <row r="2" spans="2:3">
      <c r="B2" s="1" t="s">
        <v>106</v>
      </c>
    </row>
    <row r="3" spans="2:3">
      <c r="B3" s="1" t="s">
        <v>88</v>
      </c>
    </row>
    <row r="4" spans="2:3">
      <c r="B4" s="28"/>
      <c r="C4" s="28" t="s">
        <v>52</v>
      </c>
    </row>
    <row r="5" spans="2:3">
      <c r="B5" s="28">
        <v>60</v>
      </c>
      <c r="C5" s="32">
        <v>459.50359040055753</v>
      </c>
    </row>
    <row r="6" spans="2:3">
      <c r="B6" s="28">
        <v>61</v>
      </c>
      <c r="C6" s="32">
        <v>450.04356758556253</v>
      </c>
    </row>
    <row r="7" spans="2:3">
      <c r="B7" s="1" t="s">
        <v>90</v>
      </c>
    </row>
    <row r="8" spans="2:3">
      <c r="B8" s="1" t="s">
        <v>101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FF0000"/>
  </sheetPr>
  <dimension ref="B3:J22"/>
  <sheetViews>
    <sheetView showGridLines="0" workbookViewId="0">
      <selection activeCell="F24" sqref="F24"/>
    </sheetView>
  </sheetViews>
  <sheetFormatPr baseColWidth="10" defaultRowHeight="11.25"/>
  <cols>
    <col min="1" max="16384" width="11.42578125" style="1"/>
  </cols>
  <sheetData>
    <row r="3" spans="2:10">
      <c r="B3" s="22" t="s">
        <v>10</v>
      </c>
      <c r="C3" s="22"/>
      <c r="D3" s="22"/>
      <c r="E3" s="22"/>
      <c r="F3" s="22"/>
      <c r="G3" s="22"/>
      <c r="H3" s="22"/>
    </row>
    <row r="4" spans="2:10">
      <c r="B4" s="14" t="s">
        <v>9</v>
      </c>
      <c r="C4" s="14">
        <v>2010</v>
      </c>
      <c r="D4" s="14">
        <v>2011</v>
      </c>
      <c r="E4" s="14">
        <v>2012</v>
      </c>
      <c r="F4" s="14">
        <v>2013</v>
      </c>
      <c r="G4" s="14">
        <v>2014</v>
      </c>
      <c r="H4" s="14">
        <v>2015</v>
      </c>
    </row>
    <row r="5" spans="2:10">
      <c r="B5" s="15" t="s">
        <v>12</v>
      </c>
      <c r="C5" s="24">
        <v>11410</v>
      </c>
      <c r="D5" s="24">
        <v>12781</v>
      </c>
      <c r="E5" s="24">
        <v>13898</v>
      </c>
      <c r="F5" s="24">
        <v>14362</v>
      </c>
      <c r="G5" s="24">
        <v>14920</v>
      </c>
      <c r="H5" s="24">
        <v>15063</v>
      </c>
    </row>
    <row r="6" spans="2:10">
      <c r="B6" s="15" t="s">
        <v>13</v>
      </c>
      <c r="C6" s="24">
        <v>10944</v>
      </c>
      <c r="D6" s="24">
        <v>12504</v>
      </c>
      <c r="E6" s="24">
        <v>13898</v>
      </c>
      <c r="F6" s="24">
        <v>14819</v>
      </c>
      <c r="G6" s="24">
        <v>15113</v>
      </c>
      <c r="H6" s="24">
        <v>15702</v>
      </c>
    </row>
    <row r="7" spans="2:10">
      <c r="B7" s="15" t="s">
        <v>14</v>
      </c>
      <c r="C7" s="24">
        <v>1389</v>
      </c>
      <c r="D7" s="24">
        <v>3772</v>
      </c>
      <c r="E7" s="24">
        <v>10485</v>
      </c>
      <c r="F7" s="24">
        <v>13769</v>
      </c>
      <c r="G7" s="24">
        <v>14845</v>
      </c>
      <c r="H7" s="24">
        <v>15353</v>
      </c>
    </row>
    <row r="8" spans="2:10">
      <c r="B8" s="15" t="s">
        <v>15</v>
      </c>
      <c r="C8" s="24">
        <v>88</v>
      </c>
      <c r="D8" s="24">
        <v>126</v>
      </c>
      <c r="E8" s="24">
        <v>205</v>
      </c>
      <c r="F8" s="24">
        <v>511</v>
      </c>
      <c r="G8" s="24">
        <v>4249</v>
      </c>
      <c r="H8" s="24">
        <v>10267</v>
      </c>
      <c r="J8" s="1" t="s">
        <v>105</v>
      </c>
    </row>
    <row r="9" spans="2:10">
      <c r="B9" s="15" t="s">
        <v>16</v>
      </c>
      <c r="C9" s="24">
        <v>38</v>
      </c>
      <c r="D9" s="24">
        <v>54</v>
      </c>
      <c r="E9" s="24">
        <v>59</v>
      </c>
      <c r="F9" s="24">
        <v>66</v>
      </c>
      <c r="G9" s="24">
        <v>108</v>
      </c>
      <c r="H9" s="24">
        <v>137</v>
      </c>
    </row>
    <row r="10" spans="2:10">
      <c r="B10" s="15" t="s">
        <v>17</v>
      </c>
      <c r="C10" s="24">
        <v>14</v>
      </c>
      <c r="D10" s="24">
        <v>28</v>
      </c>
      <c r="E10" s="24">
        <v>32</v>
      </c>
      <c r="F10" s="24">
        <v>25</v>
      </c>
      <c r="G10" s="24">
        <v>41</v>
      </c>
      <c r="H10" s="24">
        <v>35</v>
      </c>
    </row>
    <row r="13" spans="2:10">
      <c r="B13" s="22" t="s">
        <v>18</v>
      </c>
      <c r="C13" s="22"/>
      <c r="D13" s="22"/>
      <c r="E13" s="22"/>
      <c r="F13" s="22"/>
      <c r="G13" s="22"/>
      <c r="H13" s="22"/>
    </row>
    <row r="14" spans="2:10">
      <c r="B14" s="14" t="s">
        <v>9</v>
      </c>
      <c r="C14" s="14">
        <v>2010</v>
      </c>
      <c r="D14" s="14">
        <v>2011</v>
      </c>
      <c r="E14" s="14">
        <v>2012</v>
      </c>
      <c r="F14" s="14">
        <v>2013</v>
      </c>
      <c r="G14" s="14">
        <v>2014</v>
      </c>
      <c r="H14" s="14">
        <v>2015</v>
      </c>
    </row>
    <row r="15" spans="2:10">
      <c r="B15" s="15" t="s">
        <v>12</v>
      </c>
      <c r="C15" s="24">
        <v>15752</v>
      </c>
      <c r="D15" s="24">
        <v>15993</v>
      </c>
      <c r="E15" s="24">
        <v>16794</v>
      </c>
      <c r="F15" s="24">
        <v>17634</v>
      </c>
      <c r="G15" s="24">
        <v>17760</v>
      </c>
      <c r="H15" s="24">
        <v>18173</v>
      </c>
    </row>
    <row r="16" spans="2:10">
      <c r="B16" s="15" t="s">
        <v>13</v>
      </c>
      <c r="C16" s="24">
        <v>15154</v>
      </c>
      <c r="D16" s="24">
        <v>16039</v>
      </c>
      <c r="E16" s="24">
        <v>16215</v>
      </c>
      <c r="F16" s="24">
        <v>16933</v>
      </c>
      <c r="G16" s="24">
        <v>17675</v>
      </c>
      <c r="H16" s="24">
        <v>17721</v>
      </c>
    </row>
    <row r="17" spans="2:10">
      <c r="B17" s="15" t="s">
        <v>14</v>
      </c>
      <c r="C17" s="24">
        <v>9965</v>
      </c>
      <c r="D17" s="24">
        <v>11878</v>
      </c>
      <c r="E17" s="24">
        <v>15029</v>
      </c>
      <c r="F17" s="24">
        <v>16104</v>
      </c>
      <c r="G17" s="24">
        <v>16811</v>
      </c>
      <c r="H17" s="24">
        <v>17476</v>
      </c>
    </row>
    <row r="18" spans="2:10">
      <c r="B18" s="15" t="s">
        <v>15</v>
      </c>
      <c r="C18" s="24">
        <v>7397</v>
      </c>
      <c r="D18" s="24">
        <v>8374</v>
      </c>
      <c r="E18" s="24">
        <v>8989</v>
      </c>
      <c r="F18" s="24">
        <v>10459</v>
      </c>
      <c r="G18" s="24">
        <v>11554</v>
      </c>
      <c r="H18" s="24">
        <v>14538</v>
      </c>
    </row>
    <row r="19" spans="2:10">
      <c r="B19" s="15" t="s">
        <v>16</v>
      </c>
      <c r="C19" s="24">
        <v>6090</v>
      </c>
      <c r="D19" s="24">
        <v>6494</v>
      </c>
      <c r="E19" s="24">
        <v>7766</v>
      </c>
      <c r="F19" s="24">
        <v>8050</v>
      </c>
      <c r="G19" s="24">
        <v>8825</v>
      </c>
      <c r="H19" s="24">
        <v>9395</v>
      </c>
    </row>
    <row r="20" spans="2:10">
      <c r="B20" s="15" t="s">
        <v>17</v>
      </c>
      <c r="C20" s="24">
        <v>4979</v>
      </c>
      <c r="D20" s="24">
        <v>5557</v>
      </c>
      <c r="E20" s="24">
        <v>6215</v>
      </c>
      <c r="F20" s="24">
        <v>7196</v>
      </c>
      <c r="G20" s="24">
        <v>7063</v>
      </c>
      <c r="H20" s="24">
        <v>7715</v>
      </c>
    </row>
    <row r="21" spans="2:10">
      <c r="J21" s="6" t="s">
        <v>122</v>
      </c>
    </row>
    <row r="22" spans="2:10">
      <c r="J22" s="6" t="s">
        <v>127</v>
      </c>
    </row>
  </sheetData>
  <mergeCells count="2">
    <mergeCell ref="B3:H3"/>
    <mergeCell ref="B13:H1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sheetPr>
    <tabColor rgb="FF00B050"/>
  </sheetPr>
  <dimension ref="B2:G13"/>
  <sheetViews>
    <sheetView showGridLines="0" workbookViewId="0">
      <selection activeCell="I30" sqref="I30"/>
    </sheetView>
  </sheetViews>
  <sheetFormatPr baseColWidth="10" defaultRowHeight="11.25"/>
  <cols>
    <col min="1" max="16384" width="11.42578125" style="1"/>
  </cols>
  <sheetData>
    <row r="2" spans="2:7">
      <c r="B2" s="1" t="s">
        <v>104</v>
      </c>
    </row>
    <row r="3" spans="2:7">
      <c r="B3" s="1" t="s">
        <v>88</v>
      </c>
    </row>
    <row r="4" spans="2:7">
      <c r="B4" s="22" t="s">
        <v>32</v>
      </c>
      <c r="C4" s="22"/>
      <c r="D4" s="22"/>
      <c r="E4" s="22"/>
      <c r="F4" s="22"/>
      <c r="G4" s="22"/>
    </row>
    <row r="5" spans="2:7">
      <c r="B5" s="14" t="s">
        <v>11</v>
      </c>
      <c r="C5" s="14">
        <v>2011</v>
      </c>
      <c r="D5" s="14">
        <v>2012</v>
      </c>
      <c r="E5" s="14">
        <v>2013</v>
      </c>
      <c r="F5" s="14">
        <v>2014</v>
      </c>
      <c r="G5" s="14">
        <v>2015</v>
      </c>
    </row>
    <row r="6" spans="2:7">
      <c r="B6" s="15" t="s">
        <v>12</v>
      </c>
      <c r="C6" s="24">
        <v>602.79618630822131</v>
      </c>
      <c r="D6" s="24">
        <v>626.94624706802188</v>
      </c>
      <c r="E6" s="24">
        <v>631.69411286794571</v>
      </c>
      <c r="F6" s="24">
        <v>640.9884649511979</v>
      </c>
      <c r="G6" s="24">
        <v>642.35623157451414</v>
      </c>
    </row>
    <row r="7" spans="2:7">
      <c r="B7" s="15" t="s">
        <v>13</v>
      </c>
      <c r="C7" s="24">
        <v>602.65461102163715</v>
      </c>
      <c r="D7" s="24">
        <v>623.51050901484211</v>
      </c>
      <c r="E7" s="24">
        <v>631.22353089374565</v>
      </c>
      <c r="F7" s="24">
        <v>635.61384568465996</v>
      </c>
      <c r="G7" s="24">
        <v>642.41266439298761</v>
      </c>
    </row>
    <row r="8" spans="2:7">
      <c r="B8" s="15" t="s">
        <v>14</v>
      </c>
      <c r="C8" s="24">
        <v>485.87287982133154</v>
      </c>
      <c r="D8" s="24">
        <v>612.22981585017794</v>
      </c>
      <c r="E8" s="24">
        <v>627.93459414225947</v>
      </c>
      <c r="F8" s="24">
        <v>634.93505385854633</v>
      </c>
      <c r="G8" s="24">
        <v>636.08978194000304</v>
      </c>
    </row>
    <row r="9" spans="2:7">
      <c r="B9" s="15" t="s">
        <v>15</v>
      </c>
      <c r="C9" s="24">
        <v>250.5919659300184</v>
      </c>
      <c r="D9" s="24">
        <v>281.96033111158891</v>
      </c>
      <c r="E9" s="24">
        <v>330.93298969072163</v>
      </c>
      <c r="F9" s="24">
        <v>506.37137818090201</v>
      </c>
      <c r="G9" s="24">
        <v>603.23202219184691</v>
      </c>
    </row>
    <row r="10" spans="2:7">
      <c r="B10" s="15" t="s">
        <v>16</v>
      </c>
      <c r="C10" s="24">
        <v>243.89545728038507</v>
      </c>
      <c r="D10" s="24">
        <v>247.40686089040233</v>
      </c>
      <c r="E10" s="24">
        <v>252.2964412376177</v>
      </c>
      <c r="F10" s="24">
        <v>276.09452846975091</v>
      </c>
      <c r="G10" s="24">
        <v>286.04679465776292</v>
      </c>
    </row>
    <row r="11" spans="2:7">
      <c r="B11" s="15" t="s">
        <v>17</v>
      </c>
      <c r="C11" s="24">
        <v>235.9163283318623</v>
      </c>
      <c r="D11" s="24">
        <v>245.7694506192442</v>
      </c>
      <c r="E11" s="24">
        <v>239.62783038287361</v>
      </c>
      <c r="F11" s="24">
        <v>258.80100967606228</v>
      </c>
      <c r="G11" s="24">
        <v>261.91337921276045</v>
      </c>
    </row>
    <row r="12" spans="2:7">
      <c r="B12" s="6" t="s">
        <v>122</v>
      </c>
    </row>
    <row r="13" spans="2:7">
      <c r="B13" s="6" t="s">
        <v>126</v>
      </c>
    </row>
  </sheetData>
  <mergeCells count="1">
    <mergeCell ref="B4: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00B050"/>
  </sheetPr>
  <dimension ref="B2:K11"/>
  <sheetViews>
    <sheetView showGridLines="0" workbookViewId="0">
      <selection activeCell="D15" sqref="D15"/>
    </sheetView>
  </sheetViews>
  <sheetFormatPr baseColWidth="10" defaultRowHeight="11.25"/>
  <cols>
    <col min="1" max="1" width="11.42578125" style="1"/>
    <col min="2" max="2" width="3" style="1" bestFit="1" customWidth="1"/>
    <col min="3" max="16384" width="11.42578125" style="1"/>
  </cols>
  <sheetData>
    <row r="2" spans="2:11">
      <c r="B2" s="1" t="s">
        <v>103</v>
      </c>
    </row>
    <row r="3" spans="2:11">
      <c r="B3" s="28"/>
      <c r="C3" s="22" t="s">
        <v>31</v>
      </c>
      <c r="D3" s="22"/>
      <c r="E3" s="22"/>
      <c r="F3" s="22"/>
      <c r="G3" s="22"/>
      <c r="H3" s="22"/>
      <c r="I3" s="22"/>
      <c r="J3" s="22"/>
      <c r="K3" s="28"/>
    </row>
    <row r="4" spans="2:11">
      <c r="B4" s="28"/>
      <c r="C4" s="28" t="s">
        <v>53</v>
      </c>
      <c r="D4" s="28">
        <v>2010</v>
      </c>
      <c r="E4" s="28">
        <v>2011</v>
      </c>
      <c r="F4" s="28">
        <v>2012</v>
      </c>
      <c r="G4" s="28">
        <v>2013</v>
      </c>
      <c r="H4" s="28">
        <v>2014</v>
      </c>
      <c r="I4" s="28">
        <v>2015</v>
      </c>
      <c r="J4" s="28">
        <v>2016</v>
      </c>
      <c r="K4" s="28" t="s">
        <v>28</v>
      </c>
    </row>
    <row r="5" spans="2:11">
      <c r="B5" s="22">
        <v>60</v>
      </c>
      <c r="C5" s="28" t="s">
        <v>54</v>
      </c>
      <c r="D5" s="30">
        <v>9965</v>
      </c>
      <c r="E5" s="29">
        <v>11878</v>
      </c>
      <c r="F5" s="29">
        <v>15029</v>
      </c>
      <c r="G5" s="29">
        <v>16104</v>
      </c>
      <c r="H5" s="29">
        <v>16811</v>
      </c>
      <c r="I5" s="30">
        <v>17476</v>
      </c>
      <c r="J5" s="29">
        <v>18000</v>
      </c>
      <c r="K5" s="31">
        <v>5500</v>
      </c>
    </row>
    <row r="6" spans="2:11">
      <c r="B6" s="22"/>
      <c r="C6" s="28" t="s">
        <v>58</v>
      </c>
      <c r="D6" s="30">
        <v>9965</v>
      </c>
      <c r="E6" s="29">
        <v>10300</v>
      </c>
      <c r="F6" s="29">
        <v>10600</v>
      </c>
      <c r="G6" s="29">
        <v>11100</v>
      </c>
      <c r="H6" s="29">
        <v>11600</v>
      </c>
      <c r="I6" s="29">
        <v>12100</v>
      </c>
      <c r="J6" s="29">
        <v>12500</v>
      </c>
      <c r="K6" s="31"/>
    </row>
    <row r="7" spans="2:11">
      <c r="B7" s="22">
        <v>61</v>
      </c>
      <c r="C7" s="28" t="s">
        <v>54</v>
      </c>
      <c r="D7" s="30">
        <v>7397</v>
      </c>
      <c r="E7" s="29">
        <v>8374</v>
      </c>
      <c r="F7" s="29">
        <v>8989</v>
      </c>
      <c r="G7" s="29">
        <v>10459</v>
      </c>
      <c r="H7" s="29">
        <v>11554</v>
      </c>
      <c r="I7" s="30">
        <v>14538</v>
      </c>
      <c r="J7" s="29">
        <v>17500</v>
      </c>
      <c r="K7" s="31">
        <v>6300</v>
      </c>
    </row>
    <row r="8" spans="2:11">
      <c r="B8" s="22"/>
      <c r="C8" s="28" t="s">
        <v>58</v>
      </c>
      <c r="D8" s="30">
        <v>7397</v>
      </c>
      <c r="E8" s="29">
        <v>8374</v>
      </c>
      <c r="F8" s="29">
        <v>8989</v>
      </c>
      <c r="G8" s="29">
        <v>10459</v>
      </c>
      <c r="H8" s="29">
        <v>10700</v>
      </c>
      <c r="I8" s="29">
        <v>10900</v>
      </c>
      <c r="J8" s="29">
        <v>11200</v>
      </c>
      <c r="K8" s="31"/>
    </row>
    <row r="9" spans="2:11">
      <c r="B9" s="2" t="s">
        <v>92</v>
      </c>
    </row>
    <row r="10" spans="2:11">
      <c r="B10" s="2" t="s">
        <v>90</v>
      </c>
    </row>
    <row r="11" spans="2:11">
      <c r="B11" s="1" t="s">
        <v>101</v>
      </c>
    </row>
  </sheetData>
  <mergeCells count="5">
    <mergeCell ref="C3:J3"/>
    <mergeCell ref="B5:B6"/>
    <mergeCell ref="K5:K6"/>
    <mergeCell ref="B7:B8"/>
    <mergeCell ref="K7:K8"/>
  </mergeCells>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rgb="FF00B050"/>
  </sheetPr>
  <dimension ref="B2:M23"/>
  <sheetViews>
    <sheetView showGridLines="0" zoomScaleNormal="100" workbookViewId="0">
      <selection activeCell="P53" sqref="P53"/>
    </sheetView>
  </sheetViews>
  <sheetFormatPr baseColWidth="10" defaultRowHeight="11.25"/>
  <cols>
    <col min="1" max="1" width="11.42578125" style="1"/>
    <col min="2" max="2" width="3" style="1" bestFit="1" customWidth="1"/>
    <col min="3" max="16384" width="11.42578125" style="1"/>
  </cols>
  <sheetData>
    <row r="2" spans="2:13">
      <c r="B2" s="1" t="s">
        <v>102</v>
      </c>
    </row>
    <row r="3" spans="2:13">
      <c r="B3" s="28"/>
      <c r="C3" s="22" t="s">
        <v>30</v>
      </c>
      <c r="D3" s="22"/>
      <c r="E3" s="22"/>
      <c r="F3" s="22"/>
      <c r="G3" s="22"/>
      <c r="H3" s="22"/>
      <c r="I3" s="22"/>
      <c r="J3" s="22"/>
      <c r="K3" s="28"/>
      <c r="L3" s="2"/>
      <c r="M3" s="2"/>
    </row>
    <row r="4" spans="2:13">
      <c r="B4" s="28"/>
      <c r="C4" s="28" t="s">
        <v>53</v>
      </c>
      <c r="D4" s="28">
        <v>2010</v>
      </c>
      <c r="E4" s="28">
        <v>2011</v>
      </c>
      <c r="F4" s="28">
        <v>2012</v>
      </c>
      <c r="G4" s="28">
        <v>2013</v>
      </c>
      <c r="H4" s="28">
        <v>2014</v>
      </c>
      <c r="I4" s="28">
        <v>2015</v>
      </c>
      <c r="J4" s="28">
        <v>2016</v>
      </c>
      <c r="K4" s="28" t="s">
        <v>28</v>
      </c>
    </row>
    <row r="5" spans="2:13">
      <c r="B5" s="22">
        <v>60</v>
      </c>
      <c r="C5" s="28" t="s">
        <v>54</v>
      </c>
      <c r="D5" s="30">
        <v>1389</v>
      </c>
      <c r="E5" s="29">
        <v>3772</v>
      </c>
      <c r="F5" s="29">
        <v>10485</v>
      </c>
      <c r="G5" s="29">
        <v>13769</v>
      </c>
      <c r="H5" s="29">
        <v>14845</v>
      </c>
      <c r="I5" s="30">
        <v>15353</v>
      </c>
      <c r="J5" s="29">
        <v>16400</v>
      </c>
      <c r="K5" s="31">
        <v>14200</v>
      </c>
    </row>
    <row r="6" spans="2:13">
      <c r="B6" s="22"/>
      <c r="C6" s="28" t="s">
        <v>58</v>
      </c>
      <c r="D6" s="30">
        <v>1389</v>
      </c>
      <c r="E6" s="29">
        <v>1600</v>
      </c>
      <c r="F6" s="29">
        <v>1700</v>
      </c>
      <c r="G6" s="29">
        <v>1800</v>
      </c>
      <c r="H6" s="29">
        <v>2000</v>
      </c>
      <c r="I6" s="29">
        <v>2000</v>
      </c>
      <c r="J6" s="29">
        <v>2200</v>
      </c>
      <c r="K6" s="31"/>
    </row>
    <row r="7" spans="2:13">
      <c r="B7" s="22">
        <v>61</v>
      </c>
      <c r="C7" s="28" t="s">
        <v>54</v>
      </c>
      <c r="D7" s="30">
        <v>88</v>
      </c>
      <c r="E7" s="29">
        <v>126</v>
      </c>
      <c r="F7" s="29">
        <v>205</v>
      </c>
      <c r="G7" s="29">
        <v>511</v>
      </c>
      <c r="H7" s="29">
        <v>4249</v>
      </c>
      <c r="I7" s="30">
        <v>10267</v>
      </c>
      <c r="J7" s="29">
        <v>16300</v>
      </c>
      <c r="K7" s="31">
        <v>15700</v>
      </c>
    </row>
    <row r="8" spans="2:13">
      <c r="B8" s="22"/>
      <c r="C8" s="28" t="s">
        <v>58</v>
      </c>
      <c r="D8" s="30">
        <v>88</v>
      </c>
      <c r="E8" s="29">
        <v>126</v>
      </c>
      <c r="F8" s="29">
        <v>205</v>
      </c>
      <c r="G8" s="29">
        <v>511</v>
      </c>
      <c r="H8" s="29">
        <v>500</v>
      </c>
      <c r="I8" s="29">
        <v>500</v>
      </c>
      <c r="J8" s="29">
        <v>600</v>
      </c>
      <c r="K8" s="31"/>
    </row>
    <row r="9" spans="2:13">
      <c r="B9" s="2" t="s">
        <v>92</v>
      </c>
      <c r="C9" s="2"/>
      <c r="D9" s="2"/>
      <c r="E9" s="2"/>
      <c r="F9" s="2"/>
      <c r="G9" s="2"/>
      <c r="H9" s="2"/>
      <c r="I9" s="2"/>
      <c r="J9" s="2"/>
      <c r="K9" s="2"/>
    </row>
    <row r="10" spans="2:13">
      <c r="B10" s="2" t="s">
        <v>90</v>
      </c>
      <c r="C10" s="2"/>
      <c r="D10" s="2"/>
      <c r="E10" s="2"/>
      <c r="F10" s="2"/>
      <c r="G10" s="2"/>
      <c r="H10" s="2"/>
      <c r="I10" s="2"/>
      <c r="J10" s="2"/>
      <c r="K10" s="2"/>
    </row>
    <row r="11" spans="2:13">
      <c r="B11" s="1" t="s">
        <v>101</v>
      </c>
    </row>
    <row r="17" spans="2:11">
      <c r="B17" s="2"/>
      <c r="C17" s="2"/>
      <c r="D17" s="2"/>
      <c r="E17" s="2"/>
      <c r="F17" s="2"/>
      <c r="G17" s="2"/>
      <c r="H17" s="2"/>
      <c r="I17" s="2"/>
      <c r="J17" s="2"/>
      <c r="K17" s="2"/>
    </row>
    <row r="18" spans="2:11">
      <c r="B18" s="7"/>
      <c r="C18" s="2"/>
    </row>
    <row r="19" spans="2:11">
      <c r="B19" s="8"/>
      <c r="C19" s="2"/>
    </row>
    <row r="20" spans="2:11">
      <c r="B20" s="8"/>
      <c r="C20" s="2"/>
    </row>
    <row r="21" spans="2:11">
      <c r="B21" s="2"/>
      <c r="C21" s="2"/>
    </row>
    <row r="22" spans="2:11">
      <c r="B22" s="2"/>
      <c r="C22" s="2"/>
    </row>
    <row r="23" spans="2:11">
      <c r="B23" s="2"/>
      <c r="C23" s="2"/>
    </row>
  </sheetData>
  <mergeCells count="6">
    <mergeCell ref="B19:B20"/>
    <mergeCell ref="C3:J3"/>
    <mergeCell ref="B5:B6"/>
    <mergeCell ref="K5:K6"/>
    <mergeCell ref="B7:B8"/>
    <mergeCell ref="K7:K8"/>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sheetPr>
    <tabColor rgb="FFFF0000"/>
  </sheetPr>
  <dimension ref="B3:H32"/>
  <sheetViews>
    <sheetView showGridLines="0" workbookViewId="0">
      <selection activeCell="Q53" sqref="Q53"/>
    </sheetView>
  </sheetViews>
  <sheetFormatPr baseColWidth="10" defaultRowHeight="11.25"/>
  <cols>
    <col min="1" max="16384" width="11.42578125" style="1"/>
  </cols>
  <sheetData>
    <row r="3" spans="2:8">
      <c r="B3" s="10"/>
      <c r="C3" s="33">
        <v>2010</v>
      </c>
      <c r="D3" s="33">
        <v>2011</v>
      </c>
      <c r="E3" s="33">
        <v>2012</v>
      </c>
      <c r="F3" s="33">
        <v>2013</v>
      </c>
      <c r="G3" s="33">
        <v>2014</v>
      </c>
    </row>
    <row r="4" spans="2:8">
      <c r="B4" s="33">
        <v>58</v>
      </c>
      <c r="C4" s="34">
        <v>13791.785714285714</v>
      </c>
      <c r="D4" s="34">
        <v>12748.928571428571</v>
      </c>
      <c r="E4" s="34">
        <v>13765.714285714286</v>
      </c>
      <c r="F4" s="34">
        <v>16242.5</v>
      </c>
      <c r="G4" s="34">
        <v>16659.642857142859</v>
      </c>
    </row>
    <row r="5" spans="2:8">
      <c r="B5" s="33">
        <v>59</v>
      </c>
      <c r="C5" s="34">
        <v>15642.857142857143</v>
      </c>
      <c r="D5" s="34">
        <v>15903.571428571429</v>
      </c>
      <c r="E5" s="34">
        <v>16868.214285714286</v>
      </c>
      <c r="F5" s="34">
        <v>16816.071428571428</v>
      </c>
      <c r="G5" s="34">
        <v>18536.785714285714</v>
      </c>
    </row>
    <row r="6" spans="2:8">
      <c r="B6" s="33">
        <v>60</v>
      </c>
      <c r="C6" s="34">
        <v>7169.6428571428569</v>
      </c>
      <c r="D6" s="34">
        <v>19266.785714285714</v>
      </c>
      <c r="E6" s="34">
        <v>19006.071428571428</v>
      </c>
      <c r="F6" s="34">
        <v>15512.5</v>
      </c>
      <c r="G6" s="34">
        <v>18823.571428571428</v>
      </c>
    </row>
    <row r="7" spans="2:8">
      <c r="B7" s="33">
        <v>61</v>
      </c>
      <c r="C7" s="34">
        <v>6074.6428571428569</v>
      </c>
      <c r="D7" s="34">
        <v>6387.5</v>
      </c>
      <c r="E7" s="34">
        <v>6205</v>
      </c>
      <c r="F7" s="34">
        <v>5735.7142857142853</v>
      </c>
      <c r="G7" s="34">
        <v>16529.285714285714</v>
      </c>
    </row>
    <row r="8" spans="2:8">
      <c r="B8" s="33">
        <v>62</v>
      </c>
      <c r="C8" s="34">
        <v>5579.2857142857147</v>
      </c>
      <c r="D8" s="34">
        <v>5240.3571428571431</v>
      </c>
      <c r="E8" s="34">
        <v>5344.6428571428569</v>
      </c>
      <c r="F8" s="34">
        <v>5657.5</v>
      </c>
      <c r="G8" s="34">
        <v>5110</v>
      </c>
    </row>
    <row r="9" spans="2:8">
      <c r="B9" s="33">
        <v>63</v>
      </c>
      <c r="C9" s="34">
        <v>5110</v>
      </c>
      <c r="D9" s="34">
        <v>5110</v>
      </c>
      <c r="E9" s="34">
        <v>4953.5714285714284</v>
      </c>
      <c r="F9" s="34">
        <v>4797.1428571428569</v>
      </c>
      <c r="G9" s="34">
        <v>5057.8571428571431</v>
      </c>
    </row>
    <row r="14" spans="2:8">
      <c r="H14" s="1" t="s">
        <v>100</v>
      </c>
    </row>
    <row r="30" spans="8:8">
      <c r="H30" s="6" t="s">
        <v>125</v>
      </c>
    </row>
    <row r="31" spans="8:8">
      <c r="H31" s="6" t="s">
        <v>122</v>
      </c>
    </row>
    <row r="32" spans="8:8">
      <c r="H32" s="6" t="s">
        <v>123</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sheetPr>
    <tabColor rgb="FF00B050"/>
  </sheetPr>
  <dimension ref="B2:F9"/>
  <sheetViews>
    <sheetView showGridLines="0" workbookViewId="0">
      <selection activeCell="F10" sqref="F10"/>
    </sheetView>
  </sheetViews>
  <sheetFormatPr baseColWidth="10" defaultRowHeight="11.25"/>
  <cols>
    <col min="1" max="16384" width="11.42578125" style="1"/>
  </cols>
  <sheetData>
    <row r="2" spans="2:6">
      <c r="B2" s="1" t="s">
        <v>99</v>
      </c>
    </row>
    <row r="3" spans="2:6">
      <c r="B3" s="35" t="s">
        <v>79</v>
      </c>
      <c r="C3" s="35" t="s">
        <v>80</v>
      </c>
      <c r="D3" s="35">
        <v>2012</v>
      </c>
      <c r="E3" s="35">
        <v>2013</v>
      </c>
      <c r="F3" s="35">
        <v>2014</v>
      </c>
    </row>
    <row r="4" spans="2:6">
      <c r="B4" s="35" t="s">
        <v>81</v>
      </c>
      <c r="C4" s="35" t="s">
        <v>82</v>
      </c>
      <c r="D4" s="36">
        <v>70000</v>
      </c>
      <c r="E4" s="36">
        <v>74000</v>
      </c>
      <c r="F4" s="36">
        <v>81000</v>
      </c>
    </row>
    <row r="5" spans="2:6">
      <c r="B5" s="35" t="s">
        <v>81</v>
      </c>
      <c r="C5" s="35" t="s">
        <v>83</v>
      </c>
      <c r="D5" s="36">
        <v>78000</v>
      </c>
      <c r="E5" s="36">
        <v>85000</v>
      </c>
      <c r="F5" s="36">
        <v>88000</v>
      </c>
    </row>
    <row r="6" spans="2:6">
      <c r="B6" s="35" t="s">
        <v>84</v>
      </c>
      <c r="C6" s="35" t="s">
        <v>82</v>
      </c>
      <c r="D6" s="36">
        <v>40000</v>
      </c>
      <c r="E6" s="36">
        <v>36000</v>
      </c>
      <c r="F6" s="36">
        <v>50000</v>
      </c>
    </row>
    <row r="7" spans="2:6">
      <c r="B7" s="35" t="s">
        <v>85</v>
      </c>
      <c r="C7" s="35" t="s">
        <v>83</v>
      </c>
      <c r="D7" s="36">
        <v>44000</v>
      </c>
      <c r="E7" s="36">
        <v>42000</v>
      </c>
      <c r="F7" s="36">
        <v>48000</v>
      </c>
    </row>
    <row r="8" spans="2:6">
      <c r="B8" s="6" t="s">
        <v>122</v>
      </c>
    </row>
    <row r="9" spans="2:6">
      <c r="B9" s="6" t="s">
        <v>124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tabColor rgb="FFFF0000"/>
  </sheetPr>
  <dimension ref="B3:H29"/>
  <sheetViews>
    <sheetView showGridLines="0" workbookViewId="0">
      <selection activeCell="F13" sqref="F13"/>
    </sheetView>
  </sheetViews>
  <sheetFormatPr baseColWidth="10" defaultRowHeight="11.25"/>
  <cols>
    <col min="1" max="16384" width="11.42578125" style="1"/>
  </cols>
  <sheetData>
    <row r="3" spans="2:8">
      <c r="B3" s="10"/>
      <c r="C3" s="33">
        <v>2010</v>
      </c>
      <c r="D3" s="33">
        <v>2011</v>
      </c>
      <c r="E3" s="33">
        <v>2012</v>
      </c>
      <c r="F3" s="33">
        <v>2013</v>
      </c>
      <c r="G3" s="33">
        <v>2014</v>
      </c>
    </row>
    <row r="4" spans="2:8">
      <c r="B4" s="33">
        <v>58</v>
      </c>
      <c r="C4" s="37">
        <v>437.89119092627357</v>
      </c>
      <c r="D4" s="37">
        <v>445.91310838445906</v>
      </c>
      <c r="E4" s="37">
        <v>444.20551136363537</v>
      </c>
      <c r="F4" s="37">
        <v>451.79802568218099</v>
      </c>
      <c r="G4" s="37">
        <v>465.49946791862237</v>
      </c>
    </row>
    <row r="5" spans="2:8">
      <c r="B5" s="33">
        <v>59</v>
      </c>
      <c r="C5" s="37">
        <v>431.72808333333086</v>
      </c>
      <c r="D5" s="37">
        <v>443.53395081967233</v>
      </c>
      <c r="E5" s="37">
        <v>448.67024729520983</v>
      </c>
      <c r="F5" s="37">
        <v>456.18606201550284</v>
      </c>
      <c r="G5" s="37">
        <v>464.31587904359839</v>
      </c>
    </row>
    <row r="6" spans="2:8">
      <c r="B6" s="33">
        <v>60</v>
      </c>
      <c r="C6" s="37">
        <v>441.95069090908902</v>
      </c>
      <c r="D6" s="37">
        <v>436.39146143436693</v>
      </c>
      <c r="E6" s="37">
        <v>446.95791495199268</v>
      </c>
      <c r="F6" s="37">
        <v>468.5001680672251</v>
      </c>
      <c r="G6" s="37">
        <v>459.69963988919409</v>
      </c>
    </row>
    <row r="7" spans="2:8">
      <c r="B7" s="33">
        <v>61</v>
      </c>
      <c r="C7" s="37">
        <v>444.76660944205815</v>
      </c>
      <c r="D7" s="37">
        <v>456.53004081632724</v>
      </c>
      <c r="E7" s="37">
        <v>454.66394957983124</v>
      </c>
      <c r="F7" s="37">
        <v>478.08059090908955</v>
      </c>
      <c r="G7" s="37">
        <v>470.83878548895848</v>
      </c>
    </row>
    <row r="8" spans="2:8">
      <c r="B8" s="33">
        <v>62</v>
      </c>
      <c r="C8" s="37">
        <v>447.28205607476463</v>
      </c>
      <c r="D8" s="37">
        <v>448.13507462686653</v>
      </c>
      <c r="E8" s="37">
        <v>459.78897560975537</v>
      </c>
      <c r="F8" s="37">
        <v>466.31078341013705</v>
      </c>
      <c r="G8" s="37">
        <v>484.00760204081831</v>
      </c>
    </row>
    <row r="9" spans="2:8">
      <c r="B9" s="33">
        <v>63</v>
      </c>
      <c r="C9" s="37">
        <v>456.87270408163107</v>
      </c>
      <c r="D9" s="37">
        <v>450.78948979591888</v>
      </c>
      <c r="E9" s="37">
        <v>451.43505263157834</v>
      </c>
      <c r="F9" s="37">
        <v>467.19777173912996</v>
      </c>
      <c r="G9" s="37">
        <v>463.24108247422834</v>
      </c>
    </row>
    <row r="11" spans="2:8">
      <c r="H11" s="1" t="s">
        <v>98</v>
      </c>
    </row>
    <row r="12" spans="2:8">
      <c r="H12" s="1" t="s">
        <v>88</v>
      </c>
    </row>
    <row r="28" spans="8:8">
      <c r="H28" s="6" t="s">
        <v>122</v>
      </c>
    </row>
    <row r="29" spans="8:8">
      <c r="H29" s="6" t="s">
        <v>123</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sheetPr>
    <tabColor rgb="FF00B050"/>
  </sheetPr>
  <dimension ref="B2:J15"/>
  <sheetViews>
    <sheetView showGridLines="0" workbookViewId="0">
      <selection activeCell="C18" sqref="C18"/>
    </sheetView>
  </sheetViews>
  <sheetFormatPr baseColWidth="10" defaultRowHeight="11.25"/>
  <cols>
    <col min="1" max="16384" width="11.42578125" style="2"/>
  </cols>
  <sheetData>
    <row r="2" spans="2:10">
      <c r="B2" s="1" t="s">
        <v>97</v>
      </c>
    </row>
    <row r="3" spans="2:10">
      <c r="B3" s="14" t="s">
        <v>9</v>
      </c>
      <c r="C3" s="14" t="s">
        <v>53</v>
      </c>
      <c r="D3" s="14">
        <v>2010</v>
      </c>
      <c r="E3" s="14">
        <v>2011</v>
      </c>
      <c r="F3" s="14">
        <v>2012</v>
      </c>
      <c r="G3" s="14">
        <v>2013</v>
      </c>
      <c r="H3" s="14">
        <v>2014</v>
      </c>
      <c r="I3" s="14">
        <v>2015</v>
      </c>
      <c r="J3" s="14">
        <v>2016</v>
      </c>
    </row>
    <row r="4" spans="2:10">
      <c r="B4" s="22">
        <v>60</v>
      </c>
      <c r="C4" s="22" t="s">
        <v>54</v>
      </c>
      <c r="D4" s="27" t="s">
        <v>55</v>
      </c>
      <c r="E4" s="27" t="s">
        <v>55</v>
      </c>
      <c r="F4" s="27" t="s">
        <v>55</v>
      </c>
      <c r="G4" s="27" t="s">
        <v>55</v>
      </c>
      <c r="H4" s="27" t="s">
        <v>55</v>
      </c>
      <c r="I4" s="14" t="s">
        <v>56</v>
      </c>
      <c r="J4" s="14" t="s">
        <v>56</v>
      </c>
    </row>
    <row r="5" spans="2:10">
      <c r="B5" s="22"/>
      <c r="C5" s="22"/>
      <c r="D5" s="27"/>
      <c r="E5" s="27"/>
      <c r="F5" s="27"/>
      <c r="G5" s="27"/>
      <c r="H5" s="27"/>
      <c r="I5" s="14" t="s">
        <v>137</v>
      </c>
      <c r="J5" s="14" t="s">
        <v>66</v>
      </c>
    </row>
    <row r="6" spans="2:10">
      <c r="B6" s="22"/>
      <c r="C6" s="22" t="s">
        <v>58</v>
      </c>
      <c r="D6" s="27" t="s">
        <v>55</v>
      </c>
      <c r="E6" s="14" t="s">
        <v>56</v>
      </c>
      <c r="F6" s="14" t="s">
        <v>36</v>
      </c>
      <c r="G6" s="14" t="s">
        <v>36</v>
      </c>
      <c r="H6" s="14" t="s">
        <v>36</v>
      </c>
      <c r="I6" s="14" t="s">
        <v>56</v>
      </c>
      <c r="J6" s="14" t="s">
        <v>56</v>
      </c>
    </row>
    <row r="7" spans="2:10">
      <c r="B7" s="22"/>
      <c r="C7" s="22"/>
      <c r="D7" s="27"/>
      <c r="E7" s="14" t="s">
        <v>59</v>
      </c>
      <c r="F7" s="14" t="s">
        <v>60</v>
      </c>
      <c r="G7" s="14" t="s">
        <v>61</v>
      </c>
      <c r="H7" s="14" t="s">
        <v>62</v>
      </c>
      <c r="I7" s="14" t="s">
        <v>66</v>
      </c>
      <c r="J7" s="14" t="s">
        <v>66</v>
      </c>
    </row>
    <row r="8" spans="2:10">
      <c r="B8" s="22">
        <v>61</v>
      </c>
      <c r="C8" s="22" t="s">
        <v>54</v>
      </c>
      <c r="D8" s="27" t="s">
        <v>55</v>
      </c>
      <c r="E8" s="27" t="s">
        <v>55</v>
      </c>
      <c r="F8" s="27" t="s">
        <v>55</v>
      </c>
      <c r="G8" s="27" t="s">
        <v>55</v>
      </c>
      <c r="H8" s="27" t="s">
        <v>55</v>
      </c>
      <c r="I8" s="14" t="s">
        <v>56</v>
      </c>
      <c r="J8" s="14" t="s">
        <v>56</v>
      </c>
    </row>
    <row r="9" spans="2:10">
      <c r="B9" s="22"/>
      <c r="C9" s="22"/>
      <c r="D9" s="27"/>
      <c r="E9" s="27"/>
      <c r="F9" s="27"/>
      <c r="G9" s="27"/>
      <c r="H9" s="27"/>
      <c r="I9" s="14" t="s">
        <v>66</v>
      </c>
      <c r="J9" s="14" t="s">
        <v>66</v>
      </c>
    </row>
    <row r="10" spans="2:10">
      <c r="B10" s="22"/>
      <c r="C10" s="22" t="s">
        <v>58</v>
      </c>
      <c r="D10" s="27" t="s">
        <v>55</v>
      </c>
      <c r="E10" s="27" t="s">
        <v>55</v>
      </c>
      <c r="F10" s="27" t="s">
        <v>55</v>
      </c>
      <c r="G10" s="27" t="s">
        <v>55</v>
      </c>
      <c r="H10" s="14" t="s">
        <v>56</v>
      </c>
      <c r="I10" s="14" t="s">
        <v>56</v>
      </c>
      <c r="J10" s="14" t="s">
        <v>56</v>
      </c>
    </row>
    <row r="11" spans="2:10">
      <c r="B11" s="22"/>
      <c r="C11" s="22"/>
      <c r="D11" s="27"/>
      <c r="E11" s="27"/>
      <c r="F11" s="27"/>
      <c r="G11" s="27"/>
      <c r="H11" s="14" t="s">
        <v>62</v>
      </c>
      <c r="I11" s="14" t="s">
        <v>66</v>
      </c>
      <c r="J11" s="14" t="s">
        <v>66</v>
      </c>
    </row>
    <row r="12" spans="2:10">
      <c r="B12" s="2" t="s">
        <v>138</v>
      </c>
    </row>
    <row r="13" spans="2:10">
      <c r="B13" s="2" t="s">
        <v>94</v>
      </c>
    </row>
    <row r="14" spans="2:10">
      <c r="B14" s="2" t="s">
        <v>96</v>
      </c>
    </row>
    <row r="15" spans="2:10">
      <c r="B15" s="2" t="s">
        <v>95</v>
      </c>
    </row>
  </sheetData>
  <mergeCells count="21">
    <mergeCell ref="H4:H5"/>
    <mergeCell ref="C6:C7"/>
    <mergeCell ref="D6:D7"/>
    <mergeCell ref="B8:B11"/>
    <mergeCell ref="C8:C9"/>
    <mergeCell ref="D8:D9"/>
    <mergeCell ref="E8:E9"/>
    <mergeCell ref="F8:F9"/>
    <mergeCell ref="G8:G9"/>
    <mergeCell ref="H8:H9"/>
    <mergeCell ref="B4:B7"/>
    <mergeCell ref="C4:C5"/>
    <mergeCell ref="D4:D5"/>
    <mergeCell ref="E4:E5"/>
    <mergeCell ref="F4:F5"/>
    <mergeCell ref="G4:G5"/>
    <mergeCell ref="C10:C11"/>
    <mergeCell ref="D10:D11"/>
    <mergeCell ref="E10:E11"/>
    <mergeCell ref="F10:F11"/>
    <mergeCell ref="G10:G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rgb="FFFF0000"/>
  </sheetPr>
  <dimension ref="B3:I21"/>
  <sheetViews>
    <sheetView showGridLines="0" workbookViewId="0">
      <selection activeCell="F28" sqref="F28"/>
    </sheetView>
  </sheetViews>
  <sheetFormatPr baseColWidth="10" defaultRowHeight="11.25"/>
  <cols>
    <col min="1" max="6" width="11.42578125" style="1"/>
    <col min="7" max="7" width="8" style="1" customWidth="1"/>
    <col min="8" max="8" width="18.7109375" style="1" customWidth="1"/>
    <col min="9" max="16384" width="11.42578125" style="1"/>
  </cols>
  <sheetData>
    <row r="3" spans="2:9" ht="29.25" customHeight="1">
      <c r="B3" s="14" t="s">
        <v>11</v>
      </c>
      <c r="C3" s="14">
        <v>2010</v>
      </c>
      <c r="D3" s="14">
        <v>2011</v>
      </c>
      <c r="E3" s="14">
        <v>2012</v>
      </c>
      <c r="F3" s="14">
        <v>2013</v>
      </c>
      <c r="G3" s="14">
        <v>2014</v>
      </c>
    </row>
    <row r="4" spans="2:9" ht="22.5" customHeight="1">
      <c r="B4" s="15" t="s">
        <v>12</v>
      </c>
      <c r="C4" s="16">
        <v>7.1800352751275068E-2</v>
      </c>
      <c r="D4" s="16">
        <v>7.5169960204812161E-2</v>
      </c>
      <c r="E4" s="16">
        <v>8.0328341253191396E-2</v>
      </c>
      <c r="F4" s="16">
        <v>8.6704848879881558E-2</v>
      </c>
      <c r="G4" s="16">
        <v>8.947845288087275E-2</v>
      </c>
      <c r="I4" s="1" t="s">
        <v>120</v>
      </c>
    </row>
    <row r="5" spans="2:9" ht="30.75" customHeight="1">
      <c r="B5" s="15" t="s">
        <v>13</v>
      </c>
      <c r="C5" s="16">
        <v>7.2434197067643993E-2</v>
      </c>
      <c r="D5" s="16">
        <v>7.9300985151310274E-2</v>
      </c>
      <c r="E5" s="16">
        <v>8.2799540373610203E-2</v>
      </c>
      <c r="F5" s="16">
        <v>8.6862511452506147E-2</v>
      </c>
      <c r="G5" s="16">
        <v>9.1656316613374533E-2</v>
      </c>
    </row>
    <row r="6" spans="2:9">
      <c r="B6" s="15" t="s">
        <v>14</v>
      </c>
      <c r="C6" s="16">
        <v>3.955657761794585E-2</v>
      </c>
      <c r="D6" s="16">
        <v>6.2459139806248384E-2</v>
      </c>
      <c r="E6" s="16">
        <v>8.090839705003737E-2</v>
      </c>
      <c r="F6" s="16">
        <v>8.2633865901753409E-2</v>
      </c>
      <c r="G6" s="16">
        <v>9.1130961504440611E-2</v>
      </c>
    </row>
    <row r="7" spans="2:9">
      <c r="B7" s="15" t="s">
        <v>15</v>
      </c>
      <c r="C7" s="16">
        <v>2.824279957319463E-2</v>
      </c>
      <c r="D7" s="16">
        <v>3.2916746334566205E-2</v>
      </c>
      <c r="E7" s="16">
        <v>3.5478500627803347E-2</v>
      </c>
      <c r="F7" s="16">
        <v>4.3174985155238876E-2</v>
      </c>
      <c r="G7" s="16">
        <v>6.5556170088167345E-2</v>
      </c>
    </row>
    <row r="8" spans="2:9">
      <c r="B8" s="15" t="s">
        <v>16</v>
      </c>
      <c r="C8" s="16">
        <v>2.5521882647595067E-2</v>
      </c>
      <c r="D8" s="16">
        <v>2.7527190010485071E-2</v>
      </c>
      <c r="E8" s="16">
        <v>3.1542983870924531E-2</v>
      </c>
      <c r="F8" s="16">
        <v>3.3776798226807167E-2</v>
      </c>
      <c r="G8" s="16">
        <v>3.799538199779226E-2</v>
      </c>
    </row>
    <row r="9" spans="2:9">
      <c r="B9" s="15" t="s">
        <v>17</v>
      </c>
      <c r="C9" s="16">
        <v>2.2364973000144148E-2</v>
      </c>
      <c r="D9" s="16">
        <v>2.4702126846961391E-2</v>
      </c>
      <c r="E9" s="16">
        <v>2.6244095734073814E-2</v>
      </c>
      <c r="F9" s="16">
        <v>2.9429587674245913E-2</v>
      </c>
      <c r="G9" s="16">
        <v>3.0857154121383103E-2</v>
      </c>
    </row>
    <row r="19" spans="9:9">
      <c r="I19" s="6" t="s">
        <v>131</v>
      </c>
    </row>
    <row r="20" spans="9:9">
      <c r="I20" s="6" t="s">
        <v>122</v>
      </c>
    </row>
    <row r="21" spans="9:9">
      <c r="I21" s="6" t="s">
        <v>132</v>
      </c>
    </row>
  </sheetData>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sheetPr>
    <tabColor rgb="FF00B050"/>
  </sheetPr>
  <dimension ref="B2:K14"/>
  <sheetViews>
    <sheetView showGridLines="0" workbookViewId="0">
      <selection activeCell="D13" sqref="D13"/>
    </sheetView>
  </sheetViews>
  <sheetFormatPr baseColWidth="10" defaultRowHeight="11.25"/>
  <cols>
    <col min="1" max="1" width="11.42578125" style="1"/>
    <col min="2" max="2" width="3" style="1" bestFit="1" customWidth="1"/>
    <col min="3" max="3" width="8.7109375" style="1" bestFit="1" customWidth="1"/>
    <col min="4" max="4" width="5.42578125" style="1" bestFit="1" customWidth="1"/>
    <col min="5" max="5" width="8.7109375" style="1" bestFit="1" customWidth="1"/>
    <col min="6" max="10" width="6.42578125" style="1" bestFit="1" customWidth="1"/>
    <col min="11" max="11" width="10.42578125" style="1" bestFit="1" customWidth="1"/>
    <col min="12" max="16384" width="11.42578125" style="1"/>
  </cols>
  <sheetData>
    <row r="2" spans="2:11">
      <c r="B2" s="1" t="s">
        <v>93</v>
      </c>
    </row>
    <row r="3" spans="2:11">
      <c r="B3" s="28"/>
      <c r="C3" s="22" t="s">
        <v>67</v>
      </c>
      <c r="D3" s="22"/>
      <c r="E3" s="22"/>
      <c r="F3" s="22"/>
      <c r="G3" s="22"/>
      <c r="H3" s="22"/>
      <c r="I3" s="22"/>
      <c r="J3" s="22"/>
      <c r="K3" s="28"/>
    </row>
    <row r="4" spans="2:11">
      <c r="B4" s="28"/>
      <c r="C4" s="28" t="s">
        <v>53</v>
      </c>
      <c r="D4" s="28">
        <v>2010</v>
      </c>
      <c r="E4" s="28">
        <v>2011</v>
      </c>
      <c r="F4" s="28">
        <v>2012</v>
      </c>
      <c r="G4" s="28">
        <v>2013</v>
      </c>
      <c r="H4" s="28">
        <v>2014</v>
      </c>
      <c r="I4" s="28">
        <v>2015</v>
      </c>
      <c r="J4" s="28">
        <v>2016</v>
      </c>
      <c r="K4" s="28" t="s">
        <v>28</v>
      </c>
    </row>
    <row r="5" spans="2:11">
      <c r="B5" s="22">
        <v>60</v>
      </c>
      <c r="C5" s="28" t="s">
        <v>54</v>
      </c>
      <c r="D5" s="30">
        <v>7169.6428571428569</v>
      </c>
      <c r="E5" s="29">
        <v>19266.785714285714</v>
      </c>
      <c r="F5" s="29">
        <v>19006.071428571428</v>
      </c>
      <c r="G5" s="29">
        <v>15512.5</v>
      </c>
      <c r="H5" s="29">
        <v>18823.571428571428</v>
      </c>
      <c r="I5" s="29">
        <v>19700</v>
      </c>
      <c r="J5" s="29">
        <v>20700</v>
      </c>
      <c r="K5" s="31">
        <v>13200</v>
      </c>
    </row>
    <row r="6" spans="2:11">
      <c r="B6" s="22"/>
      <c r="C6" s="28" t="s">
        <v>58</v>
      </c>
      <c r="D6" s="30">
        <v>7169.6428571428569</v>
      </c>
      <c r="E6" s="29">
        <v>7000</v>
      </c>
      <c r="F6" s="29">
        <v>6900</v>
      </c>
      <c r="G6" s="29">
        <v>5600</v>
      </c>
      <c r="H6" s="29">
        <v>6800</v>
      </c>
      <c r="I6" s="29">
        <v>7100</v>
      </c>
      <c r="J6" s="29">
        <v>7500</v>
      </c>
      <c r="K6" s="31"/>
    </row>
    <row r="7" spans="2:11">
      <c r="B7" s="22">
        <v>61</v>
      </c>
      <c r="C7" s="28" t="s">
        <v>54</v>
      </c>
      <c r="D7" s="30">
        <v>6074.6428571428569</v>
      </c>
      <c r="E7" s="29">
        <v>6387.5</v>
      </c>
      <c r="F7" s="29">
        <v>6205</v>
      </c>
      <c r="G7" s="29">
        <v>5735.7142857142853</v>
      </c>
      <c r="H7" s="29">
        <v>16529.285714285714</v>
      </c>
      <c r="I7" s="29">
        <v>17300</v>
      </c>
      <c r="J7" s="29">
        <v>18200</v>
      </c>
      <c r="K7" s="31">
        <v>11500</v>
      </c>
    </row>
    <row r="8" spans="2:11">
      <c r="B8" s="22"/>
      <c r="C8" s="28" t="s">
        <v>58</v>
      </c>
      <c r="D8" s="30">
        <v>6074.6428571428569</v>
      </c>
      <c r="E8" s="29">
        <v>6387.5</v>
      </c>
      <c r="F8" s="29">
        <v>6205</v>
      </c>
      <c r="G8" s="29">
        <v>5735.7142857142853</v>
      </c>
      <c r="H8" s="29">
        <v>6100</v>
      </c>
      <c r="I8" s="29">
        <v>6400</v>
      </c>
      <c r="J8" s="29">
        <v>6700</v>
      </c>
      <c r="K8" s="31"/>
    </row>
    <row r="9" spans="2:11">
      <c r="B9" s="2" t="s">
        <v>92</v>
      </c>
      <c r="C9" s="2"/>
      <c r="D9" s="2"/>
      <c r="E9" s="2"/>
      <c r="F9" s="2"/>
      <c r="G9" s="2"/>
      <c r="H9" s="2"/>
      <c r="I9" s="2"/>
      <c r="J9" s="2"/>
      <c r="K9" s="2"/>
    </row>
    <row r="10" spans="2:11">
      <c r="B10" s="2" t="s">
        <v>90</v>
      </c>
      <c r="C10" s="2"/>
      <c r="D10" s="2"/>
      <c r="E10" s="2"/>
      <c r="F10" s="2"/>
      <c r="G10" s="2"/>
      <c r="H10" s="2"/>
      <c r="I10" s="2"/>
      <c r="J10" s="2"/>
      <c r="K10" s="2"/>
    </row>
    <row r="11" spans="2:11">
      <c r="B11" s="2" t="s">
        <v>91</v>
      </c>
      <c r="C11" s="2"/>
      <c r="D11" s="2"/>
      <c r="E11" s="2"/>
      <c r="F11" s="2"/>
      <c r="G11" s="2"/>
      <c r="H11" s="2"/>
      <c r="I11" s="2"/>
      <c r="J11" s="2"/>
      <c r="K11" s="2"/>
    </row>
    <row r="12" spans="2:11">
      <c r="B12" s="2"/>
      <c r="C12" s="2"/>
      <c r="D12" s="2"/>
      <c r="F12" s="2"/>
      <c r="G12" s="2"/>
      <c r="H12" s="2"/>
      <c r="I12" s="2"/>
      <c r="J12" s="2"/>
      <c r="K12" s="2"/>
    </row>
    <row r="13" spans="2:11">
      <c r="B13" s="2"/>
      <c r="C13" s="3"/>
      <c r="D13" s="3"/>
      <c r="F13" s="2"/>
      <c r="G13" s="2"/>
      <c r="H13" s="2"/>
      <c r="I13" s="3"/>
      <c r="J13" s="2"/>
      <c r="K13" s="4"/>
    </row>
    <row r="14" spans="2:11">
      <c r="B14" s="2"/>
      <c r="C14" s="3"/>
      <c r="D14" s="3"/>
      <c r="F14" s="2"/>
      <c r="G14" s="2"/>
      <c r="H14" s="2"/>
      <c r="I14" s="3"/>
      <c r="J14" s="2"/>
      <c r="K14" s="4"/>
    </row>
  </sheetData>
  <mergeCells count="5">
    <mergeCell ref="C3:J3"/>
    <mergeCell ref="B5:B6"/>
    <mergeCell ref="K5:K6"/>
    <mergeCell ref="B7:B8"/>
    <mergeCell ref="K7:K8"/>
  </mergeCells>
  <pageMargins left="0.7" right="0.7" top="0.75" bottom="0.75" header="0.3" footer="0.3"/>
</worksheet>
</file>

<file path=xl/worksheets/sheet21.xml><?xml version="1.0" encoding="utf-8"?>
<worksheet xmlns="http://schemas.openxmlformats.org/spreadsheetml/2006/main" xmlns:r="http://schemas.openxmlformats.org/officeDocument/2006/relationships">
  <sheetPr>
    <tabColor rgb="FF00B050"/>
  </sheetPr>
  <dimension ref="B2:C8"/>
  <sheetViews>
    <sheetView showGridLines="0" workbookViewId="0">
      <selection activeCell="C11" sqref="C11"/>
    </sheetView>
  </sheetViews>
  <sheetFormatPr baseColWidth="10" defaultRowHeight="11.25"/>
  <cols>
    <col min="1" max="1" width="11.42578125" style="1"/>
    <col min="2" max="2" width="3" style="1" bestFit="1" customWidth="1"/>
    <col min="3" max="16384" width="11.42578125" style="1"/>
  </cols>
  <sheetData>
    <row r="2" spans="2:3">
      <c r="B2" s="1" t="s">
        <v>89</v>
      </c>
    </row>
    <row r="3" spans="2:3">
      <c r="C3" s="1" t="s">
        <v>88</v>
      </c>
    </row>
    <row r="4" spans="2:3">
      <c r="B4" s="38"/>
      <c r="C4" s="39" t="s">
        <v>68</v>
      </c>
    </row>
    <row r="5" spans="2:3">
      <c r="B5" s="40">
        <v>60</v>
      </c>
      <c r="C5" s="41">
        <v>464.30077358484493</v>
      </c>
    </row>
    <row r="6" spans="2:3">
      <c r="B6" s="40">
        <v>61</v>
      </c>
      <c r="C6" s="41">
        <v>475.55141089291737</v>
      </c>
    </row>
    <row r="7" spans="2:3">
      <c r="B7" s="1" t="s">
        <v>90</v>
      </c>
    </row>
    <row r="8" spans="2:3">
      <c r="B8" s="1" t="s">
        <v>91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sheetPr>
    <tabColor rgb="FF00B050"/>
  </sheetPr>
  <dimension ref="B2:H8"/>
  <sheetViews>
    <sheetView showGridLines="0" workbookViewId="0">
      <selection activeCell="C14" sqref="C14"/>
    </sheetView>
  </sheetViews>
  <sheetFormatPr baseColWidth="10" defaultRowHeight="11.25"/>
  <cols>
    <col min="1" max="16384" width="11.42578125" style="1"/>
  </cols>
  <sheetData>
    <row r="2" spans="2:8">
      <c r="B2" s="1" t="s">
        <v>87</v>
      </c>
    </row>
    <row r="3" spans="2:8">
      <c r="B3" s="42"/>
      <c r="C3" s="42"/>
      <c r="D3" s="35" t="s">
        <v>52</v>
      </c>
      <c r="E3" s="35" t="s">
        <v>31</v>
      </c>
      <c r="F3" s="35" t="s">
        <v>30</v>
      </c>
      <c r="G3" s="35" t="s">
        <v>67</v>
      </c>
      <c r="H3" s="43" t="s">
        <v>21</v>
      </c>
    </row>
    <row r="4" spans="2:8">
      <c r="B4" s="44" t="s">
        <v>28</v>
      </c>
      <c r="C4" s="44"/>
      <c r="D4" s="36">
        <v>11000</v>
      </c>
      <c r="E4" s="36">
        <v>12000</v>
      </c>
      <c r="F4" s="36">
        <v>30000</v>
      </c>
      <c r="G4" s="36">
        <v>25000</v>
      </c>
      <c r="H4" s="45" t="s">
        <v>69</v>
      </c>
    </row>
    <row r="5" spans="2:8" ht="30" customHeight="1">
      <c r="B5" s="44" t="s">
        <v>70</v>
      </c>
      <c r="C5" s="44"/>
      <c r="D5" s="35" t="s">
        <v>71</v>
      </c>
      <c r="E5" s="35" t="s">
        <v>71</v>
      </c>
      <c r="F5" s="35" t="s">
        <v>72</v>
      </c>
      <c r="G5" s="35" t="s">
        <v>73</v>
      </c>
      <c r="H5" s="45" t="s">
        <v>74</v>
      </c>
    </row>
    <row r="6" spans="2:8">
      <c r="B6" s="44" t="s">
        <v>29</v>
      </c>
      <c r="C6" s="35" t="s">
        <v>75</v>
      </c>
      <c r="D6" s="35">
        <v>5</v>
      </c>
      <c r="E6" s="35">
        <v>16.399999999999999</v>
      </c>
      <c r="F6" s="35">
        <v>20.3</v>
      </c>
      <c r="G6" s="35">
        <v>11.7</v>
      </c>
      <c r="H6" s="45" t="s">
        <v>76</v>
      </c>
    </row>
    <row r="7" spans="2:8">
      <c r="B7" s="44"/>
      <c r="C7" s="35" t="s">
        <v>77</v>
      </c>
      <c r="D7" s="35">
        <v>60</v>
      </c>
      <c r="E7" s="35">
        <v>196</v>
      </c>
      <c r="F7" s="35">
        <v>243</v>
      </c>
      <c r="G7" s="35">
        <v>139</v>
      </c>
      <c r="H7" s="45" t="s">
        <v>78</v>
      </c>
    </row>
    <row r="8" spans="2:8">
      <c r="B8" s="1" t="s">
        <v>86</v>
      </c>
    </row>
  </sheetData>
  <mergeCells count="4">
    <mergeCell ref="B3:C3"/>
    <mergeCell ref="B4:C4"/>
    <mergeCell ref="B5:C5"/>
    <mergeCell ref="B6:B7"/>
  </mergeCell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00B050"/>
  </sheetPr>
  <dimension ref="B2:E11"/>
  <sheetViews>
    <sheetView showGridLines="0" workbookViewId="0">
      <selection activeCell="C20" sqref="C20"/>
    </sheetView>
  </sheetViews>
  <sheetFormatPr baseColWidth="10" defaultRowHeight="11.25"/>
  <cols>
    <col min="1" max="1" width="11.42578125" style="2"/>
    <col min="2" max="2" width="23.42578125" style="2" bestFit="1" customWidth="1"/>
    <col min="3" max="3" width="38.42578125" style="2" bestFit="1" customWidth="1"/>
    <col min="4" max="4" width="23.28515625" style="2" bestFit="1" customWidth="1"/>
    <col min="5" max="5" width="35.140625" style="2" bestFit="1" customWidth="1"/>
    <col min="6" max="16384" width="11.42578125" style="2"/>
  </cols>
  <sheetData>
    <row r="2" spans="2:5">
      <c r="B2" s="1" t="s">
        <v>119</v>
      </c>
    </row>
    <row r="3" spans="2:5" ht="22.5">
      <c r="B3" s="14" t="s">
        <v>33</v>
      </c>
      <c r="C3" s="14" t="s">
        <v>34</v>
      </c>
      <c r="D3" s="17" t="s">
        <v>35</v>
      </c>
      <c r="E3" s="17" t="s">
        <v>139</v>
      </c>
    </row>
    <row r="4" spans="2:5">
      <c r="B4" s="14" t="s">
        <v>140</v>
      </c>
      <c r="C4" s="14" t="s">
        <v>36</v>
      </c>
      <c r="D4" s="17" t="s">
        <v>141</v>
      </c>
      <c r="E4" s="17" t="s">
        <v>142</v>
      </c>
    </row>
    <row r="5" spans="2:5">
      <c r="B5" s="14" t="s">
        <v>50</v>
      </c>
      <c r="C5" s="14" t="s">
        <v>36</v>
      </c>
      <c r="D5" s="17" t="s">
        <v>37</v>
      </c>
      <c r="E5" s="17" t="s">
        <v>38</v>
      </c>
    </row>
    <row r="6" spans="2:5">
      <c r="B6" s="14" t="s">
        <v>49</v>
      </c>
      <c r="C6" s="14" t="s">
        <v>39</v>
      </c>
      <c r="D6" s="17" t="s">
        <v>40</v>
      </c>
      <c r="E6" s="18">
        <v>40969</v>
      </c>
    </row>
    <row r="7" spans="2:5">
      <c r="B7" s="14">
        <v>1952</v>
      </c>
      <c r="C7" s="14" t="s">
        <v>41</v>
      </c>
      <c r="D7" s="17" t="s">
        <v>42</v>
      </c>
      <c r="E7" s="18">
        <v>41487</v>
      </c>
    </row>
    <row r="8" spans="2:5">
      <c r="B8" s="14">
        <v>1953</v>
      </c>
      <c r="C8" s="14" t="s">
        <v>43</v>
      </c>
      <c r="D8" s="17" t="s">
        <v>44</v>
      </c>
      <c r="E8" s="18">
        <v>42005</v>
      </c>
    </row>
    <row r="9" spans="2:5">
      <c r="B9" s="14">
        <v>1954</v>
      </c>
      <c r="C9" s="14" t="s">
        <v>45</v>
      </c>
      <c r="D9" s="17" t="s">
        <v>46</v>
      </c>
      <c r="E9" s="18">
        <v>42522</v>
      </c>
    </row>
    <row r="10" spans="2:5">
      <c r="B10" s="14">
        <v>1955</v>
      </c>
      <c r="C10" s="14" t="s">
        <v>47</v>
      </c>
      <c r="D10" s="17" t="s">
        <v>48</v>
      </c>
      <c r="E10" s="18">
        <v>43040</v>
      </c>
    </row>
    <row r="11" spans="2:5">
      <c r="B11" s="2" t="s">
        <v>118</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sheetPr>
    <tabColor rgb="FF00B050"/>
  </sheetPr>
  <dimension ref="B2:J6"/>
  <sheetViews>
    <sheetView showGridLines="0" workbookViewId="0">
      <selection activeCell="F29" sqref="F29"/>
    </sheetView>
  </sheetViews>
  <sheetFormatPr baseColWidth="10" defaultRowHeight="11.25"/>
  <cols>
    <col min="1" max="16384" width="11.42578125" style="1"/>
  </cols>
  <sheetData>
    <row r="2" spans="2:10">
      <c r="B2" s="1" t="s">
        <v>117</v>
      </c>
    </row>
    <row r="3" spans="2:10">
      <c r="B3" s="10"/>
      <c r="C3" s="19">
        <v>2010</v>
      </c>
      <c r="D3" s="19">
        <v>2011</v>
      </c>
      <c r="E3" s="19">
        <v>2012</v>
      </c>
      <c r="F3" s="19">
        <v>2013</v>
      </c>
      <c r="G3" s="19">
        <v>2014</v>
      </c>
      <c r="H3" s="19">
        <v>2015</v>
      </c>
      <c r="I3" s="19">
        <v>2016</v>
      </c>
      <c r="J3" s="19">
        <v>2017</v>
      </c>
    </row>
    <row r="4" spans="2:10">
      <c r="B4" s="20">
        <v>60</v>
      </c>
      <c r="C4" s="21">
        <v>0</v>
      </c>
      <c r="D4" s="21" t="s">
        <v>51</v>
      </c>
      <c r="E4" s="21" t="s">
        <v>51</v>
      </c>
      <c r="F4" s="21" t="s">
        <v>51</v>
      </c>
      <c r="G4" s="21">
        <v>0</v>
      </c>
      <c r="H4" s="21">
        <v>0</v>
      </c>
      <c r="I4" s="21">
        <v>0</v>
      </c>
      <c r="J4" s="21" t="s">
        <v>129</v>
      </c>
    </row>
    <row r="5" spans="2:10">
      <c r="B5" s="20">
        <v>61</v>
      </c>
      <c r="C5" s="21">
        <v>0</v>
      </c>
      <c r="D5" s="21">
        <v>0</v>
      </c>
      <c r="E5" s="21">
        <v>0</v>
      </c>
      <c r="F5" s="21">
        <v>0</v>
      </c>
      <c r="G5" s="21" t="s">
        <v>51</v>
      </c>
      <c r="H5" s="21" t="s">
        <v>51</v>
      </c>
      <c r="I5" s="21" t="s">
        <v>51</v>
      </c>
      <c r="J5" s="21">
        <v>0</v>
      </c>
    </row>
    <row r="6" spans="2:10">
      <c r="B6" s="6"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00B050"/>
  </sheetPr>
  <dimension ref="B2:M12"/>
  <sheetViews>
    <sheetView showGridLines="0" zoomScale="85" zoomScaleNormal="85" workbookViewId="0">
      <selection activeCell="G19" sqref="G19"/>
    </sheetView>
  </sheetViews>
  <sheetFormatPr baseColWidth="10" defaultRowHeight="11.25"/>
  <cols>
    <col min="1" max="1" width="11.42578125" style="2"/>
    <col min="2" max="2" width="4.85546875" style="2" bestFit="1" customWidth="1"/>
    <col min="3" max="4" width="9.28515625" style="2" bestFit="1" customWidth="1"/>
    <col min="5" max="8" width="10.28515625" style="2" bestFit="1" customWidth="1"/>
    <col min="9" max="9" width="8.140625" style="2" bestFit="1" customWidth="1"/>
    <col min="10" max="13" width="5.7109375" style="2" bestFit="1" customWidth="1"/>
    <col min="14" max="15" width="11.42578125" style="2"/>
    <col min="16" max="16" width="6.5703125" style="2" customWidth="1"/>
    <col min="17" max="16384" width="11.42578125" style="2"/>
  </cols>
  <sheetData>
    <row r="2" spans="2:13">
      <c r="B2" s="1" t="s">
        <v>116</v>
      </c>
    </row>
    <row r="3" spans="2:13">
      <c r="B3" s="22" t="s">
        <v>8</v>
      </c>
      <c r="C3" s="22"/>
      <c r="D3" s="22"/>
      <c r="E3" s="22"/>
      <c r="F3" s="22"/>
      <c r="G3" s="22"/>
      <c r="H3" s="22"/>
      <c r="I3" s="22" t="s">
        <v>20</v>
      </c>
      <c r="J3" s="22"/>
      <c r="K3" s="22"/>
      <c r="L3" s="22"/>
      <c r="M3" s="22"/>
    </row>
    <row r="4" spans="2:13">
      <c r="B4" s="14" t="s">
        <v>11</v>
      </c>
      <c r="C4" s="14">
        <v>2010</v>
      </c>
      <c r="D4" s="14">
        <v>2011</v>
      </c>
      <c r="E4" s="14">
        <v>2012</v>
      </c>
      <c r="F4" s="14">
        <v>2013</v>
      </c>
      <c r="G4" s="14">
        <v>2014</v>
      </c>
      <c r="H4" s="14">
        <v>2015</v>
      </c>
      <c r="I4" s="23" t="s">
        <v>22</v>
      </c>
      <c r="J4" s="23" t="s">
        <v>23</v>
      </c>
      <c r="K4" s="23" t="s">
        <v>24</v>
      </c>
      <c r="L4" s="23" t="s">
        <v>25</v>
      </c>
      <c r="M4" s="23" t="s">
        <v>26</v>
      </c>
    </row>
    <row r="5" spans="2:13">
      <c r="B5" s="15" t="s">
        <v>12</v>
      </c>
      <c r="C5" s="24">
        <v>19522</v>
      </c>
      <c r="D5" s="24">
        <v>21791</v>
      </c>
      <c r="E5" s="24">
        <v>23201</v>
      </c>
      <c r="F5" s="24">
        <v>24791</v>
      </c>
      <c r="G5" s="24">
        <v>26026</v>
      </c>
      <c r="H5" s="24">
        <v>27268</v>
      </c>
      <c r="I5" s="25">
        <v>0.11622784550763242</v>
      </c>
      <c r="J5" s="25">
        <v>6.470561240879262E-2</v>
      </c>
      <c r="K5" s="25">
        <v>6.853152881341322E-2</v>
      </c>
      <c r="L5" s="25">
        <v>4.981646565285789E-2</v>
      </c>
      <c r="M5" s="25">
        <v>4.7721509259970797E-2</v>
      </c>
    </row>
    <row r="6" spans="2:13">
      <c r="B6" s="15" t="s">
        <v>13</v>
      </c>
      <c r="C6" s="24">
        <v>18604</v>
      </c>
      <c r="D6" s="24">
        <v>21619</v>
      </c>
      <c r="E6" s="24">
        <v>21999</v>
      </c>
      <c r="F6" s="24">
        <v>23797</v>
      </c>
      <c r="G6" s="24">
        <v>25034</v>
      </c>
      <c r="H6" s="24">
        <v>26019</v>
      </c>
      <c r="I6" s="25">
        <v>0.16206192216727586</v>
      </c>
      <c r="J6" s="25">
        <v>1.7577131227161293E-2</v>
      </c>
      <c r="K6" s="25">
        <v>8.1730987772171457E-2</v>
      </c>
      <c r="L6" s="25">
        <v>5.1981342185989828E-2</v>
      </c>
      <c r="M6" s="25">
        <v>3.9346488775265635E-2</v>
      </c>
    </row>
    <row r="7" spans="2:13">
      <c r="B7" s="15" t="s">
        <v>14</v>
      </c>
      <c r="C7" s="24">
        <v>13994</v>
      </c>
      <c r="D7" s="24">
        <v>16428</v>
      </c>
      <c r="E7" s="24">
        <v>21991</v>
      </c>
      <c r="F7" s="24">
        <v>22544</v>
      </c>
      <c r="G7" s="24">
        <v>24435</v>
      </c>
      <c r="H7" s="24">
        <v>25275</v>
      </c>
      <c r="I7" s="25">
        <v>0.17393168500786052</v>
      </c>
      <c r="J7" s="25">
        <v>0.33862916971025081</v>
      </c>
      <c r="K7" s="25">
        <v>2.5146650902641988E-2</v>
      </c>
      <c r="L7" s="25">
        <v>8.3880411639460611E-2</v>
      </c>
      <c r="M7" s="25">
        <v>3.437691835481891E-2</v>
      </c>
    </row>
    <row r="8" spans="2:13">
      <c r="B8" s="15" t="s">
        <v>15</v>
      </c>
      <c r="C8" s="24">
        <v>9631</v>
      </c>
      <c r="D8" s="24">
        <v>12141</v>
      </c>
      <c r="E8" s="24">
        <v>13733</v>
      </c>
      <c r="F8" s="24">
        <v>18746</v>
      </c>
      <c r="G8" s="24">
        <v>21497</v>
      </c>
      <c r="H8" s="24">
        <v>24437</v>
      </c>
      <c r="I8" s="25">
        <v>0.26061675838438375</v>
      </c>
      <c r="J8" s="25">
        <v>0.1311259369079977</v>
      </c>
      <c r="K8" s="25">
        <v>0.36503313187213282</v>
      </c>
      <c r="L8" s="25">
        <v>0.14675130694548169</v>
      </c>
      <c r="M8" s="25">
        <v>0.13676326929338978</v>
      </c>
    </row>
    <row r="9" spans="2:13">
      <c r="B9" s="15" t="s">
        <v>16</v>
      </c>
      <c r="C9" s="24">
        <v>8708</v>
      </c>
      <c r="D9" s="24">
        <v>10231</v>
      </c>
      <c r="E9" s="24">
        <v>12062</v>
      </c>
      <c r="F9" s="24">
        <v>13245</v>
      </c>
      <c r="G9" s="24">
        <v>16350</v>
      </c>
      <c r="H9" s="24">
        <v>17363</v>
      </c>
      <c r="I9" s="25">
        <v>0.17489664676159852</v>
      </c>
      <c r="J9" s="25">
        <v>0.178965887987489</v>
      </c>
      <c r="K9" s="25">
        <v>9.8076604211573534E-2</v>
      </c>
      <c r="L9" s="25">
        <v>0.23442808607021517</v>
      </c>
      <c r="M9" s="25">
        <v>6.1957186544342506E-2</v>
      </c>
    </row>
    <row r="10" spans="2:13">
      <c r="B10" s="15" t="s">
        <v>17</v>
      </c>
      <c r="C10" s="24">
        <v>8050</v>
      </c>
      <c r="D10" s="24">
        <v>9355</v>
      </c>
      <c r="E10" s="24">
        <v>10101</v>
      </c>
      <c r="F10" s="24">
        <v>11869</v>
      </c>
      <c r="G10" s="24">
        <v>12884</v>
      </c>
      <c r="H10" s="24">
        <v>15348</v>
      </c>
      <c r="I10" s="25">
        <v>0.16211180124223604</v>
      </c>
      <c r="J10" s="25">
        <v>7.9743452699091388E-2</v>
      </c>
      <c r="K10" s="25">
        <v>0.17503217503217502</v>
      </c>
      <c r="L10" s="25">
        <v>8.5516892745808412E-2</v>
      </c>
      <c r="M10" s="25">
        <v>0.19124495498292457</v>
      </c>
    </row>
    <row r="11" spans="2:13">
      <c r="B11" s="6" t="s">
        <v>122</v>
      </c>
    </row>
    <row r="12" spans="2:13">
      <c r="B12" s="6" t="s">
        <v>126</v>
      </c>
    </row>
  </sheetData>
  <mergeCells count="2">
    <mergeCell ref="B3:H3"/>
    <mergeCell ref="I3:M3"/>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tabColor rgb="FFFF0000"/>
  </sheetPr>
  <dimension ref="B3:J18"/>
  <sheetViews>
    <sheetView showGridLines="0" zoomScale="85" zoomScaleNormal="85" workbookViewId="0">
      <selection activeCell="I45" sqref="I45"/>
    </sheetView>
  </sheetViews>
  <sheetFormatPr baseColWidth="10" defaultRowHeight="11.25"/>
  <cols>
    <col min="1" max="1" width="11.42578125" style="2"/>
    <col min="2" max="2" width="4.85546875" style="2" bestFit="1" customWidth="1"/>
    <col min="3" max="4" width="9.28515625" style="2" bestFit="1" customWidth="1"/>
    <col min="5" max="8" width="10.28515625" style="2" bestFit="1" customWidth="1"/>
    <col min="9" max="9" width="8.140625" style="2" bestFit="1" customWidth="1"/>
    <col min="10" max="13" width="5.7109375" style="2" bestFit="1" customWidth="1"/>
    <col min="14" max="15" width="11.42578125" style="2"/>
    <col min="16" max="16" width="6.5703125" style="2" customWidth="1"/>
    <col min="17" max="16384" width="11.42578125" style="2"/>
  </cols>
  <sheetData>
    <row r="3" spans="2:10">
      <c r="B3" s="22" t="s">
        <v>27</v>
      </c>
      <c r="C3" s="22"/>
      <c r="D3" s="22"/>
      <c r="E3" s="22"/>
      <c r="F3" s="22"/>
      <c r="G3" s="22"/>
      <c r="H3" s="22"/>
      <c r="J3" s="1" t="s">
        <v>114</v>
      </c>
    </row>
    <row r="4" spans="2:10">
      <c r="B4" s="14" t="s">
        <v>11</v>
      </c>
      <c r="C4" s="14">
        <v>2010</v>
      </c>
      <c r="D4" s="14">
        <v>2011</v>
      </c>
      <c r="E4" s="14">
        <v>2012</v>
      </c>
      <c r="F4" s="14">
        <v>2013</v>
      </c>
      <c r="G4" s="14">
        <v>2014</v>
      </c>
      <c r="H4" s="14">
        <v>2015</v>
      </c>
      <c r="J4" s="1" t="s">
        <v>115</v>
      </c>
    </row>
    <row r="5" spans="2:10">
      <c r="B5" s="15" t="s">
        <v>12</v>
      </c>
      <c r="C5" s="26">
        <v>8.6322790000000005</v>
      </c>
      <c r="D5" s="26">
        <v>9.8074940000000002</v>
      </c>
      <c r="E5" s="26">
        <v>10.671735999999999</v>
      </c>
      <c r="F5" s="26">
        <v>11.870774000000001</v>
      </c>
      <c r="G5" s="26">
        <v>12.882063</v>
      </c>
      <c r="H5" s="26">
        <v>13.94379039999739</v>
      </c>
    </row>
    <row r="6" spans="2:10">
      <c r="B6" s="15" t="s">
        <v>13</v>
      </c>
      <c r="C6" s="26">
        <v>8.0056290000000008</v>
      </c>
      <c r="D6" s="26">
        <v>9.5414440000000003</v>
      </c>
      <c r="E6" s="26">
        <v>9.9589549999999996</v>
      </c>
      <c r="F6" s="26">
        <v>11.188385999999999</v>
      </c>
      <c r="G6" s="26">
        <v>12.217639999999999</v>
      </c>
      <c r="H6" s="26">
        <v>13.131163709997599</v>
      </c>
    </row>
    <row r="7" spans="2:10">
      <c r="B7" s="15" t="s">
        <v>14</v>
      </c>
      <c r="C7" s="26">
        <v>5.7499859999999998</v>
      </c>
      <c r="D7" s="26">
        <v>7.0355369999999997</v>
      </c>
      <c r="E7" s="26">
        <v>9.7115120000000008</v>
      </c>
      <c r="F7" s="26">
        <v>10.379886000000001</v>
      </c>
      <c r="G7" s="26">
        <v>11.610576</v>
      </c>
      <c r="H7" s="26">
        <v>12.446390789997642</v>
      </c>
    </row>
    <row r="8" spans="2:10">
      <c r="B8" s="15" t="s">
        <v>15</v>
      </c>
      <c r="C8" s="26">
        <v>3.908369</v>
      </c>
      <c r="D8" s="26">
        <v>5.0190989999999998</v>
      </c>
      <c r="E8" s="26">
        <v>5.8586989999999997</v>
      </c>
      <c r="F8" s="26">
        <v>8.3223950000000002</v>
      </c>
      <c r="G8" s="26">
        <v>9.9053620000000002</v>
      </c>
      <c r="H8" s="26">
        <v>11.695715529997733</v>
      </c>
    </row>
    <row r="9" spans="2:10">
      <c r="B9" s="15" t="s">
        <v>16</v>
      </c>
      <c r="C9" s="26">
        <v>3.4930110000000001</v>
      </c>
      <c r="D9" s="26">
        <v>4.1740000000000004</v>
      </c>
      <c r="E9" s="26">
        <v>5.0353680000000001</v>
      </c>
      <c r="F9" s="26">
        <v>5.8074909999999997</v>
      </c>
      <c r="G9" s="26">
        <v>7.4551720000000001</v>
      </c>
      <c r="H9" s="26">
        <v>8.1465941999986171</v>
      </c>
    </row>
    <row r="10" spans="2:10">
      <c r="B10" s="15" t="s">
        <v>17</v>
      </c>
      <c r="C10" s="26">
        <v>3.1870850000000002</v>
      </c>
      <c r="D10" s="26">
        <v>3.7590620000000001</v>
      </c>
      <c r="E10" s="26">
        <v>4.1257710000000003</v>
      </c>
      <c r="F10" s="26">
        <v>5.1104240000000001</v>
      </c>
      <c r="G10" s="26">
        <v>5.7471690000000004</v>
      </c>
      <c r="H10" s="26">
        <v>7.1202956199988368</v>
      </c>
    </row>
    <row r="17" spans="10:10">
      <c r="J17" s="6" t="s">
        <v>122</v>
      </c>
    </row>
    <row r="18" spans="10:10">
      <c r="J18" s="6" t="s">
        <v>126</v>
      </c>
    </row>
  </sheetData>
  <mergeCells count="1">
    <mergeCell ref="B3:H3"/>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sheetPr>
    <tabColor rgb="FFFF0000"/>
  </sheetPr>
  <dimension ref="B2:J19"/>
  <sheetViews>
    <sheetView showGridLines="0" zoomScale="85" zoomScaleNormal="85" workbookViewId="0">
      <selection activeCell="G29" sqref="G29"/>
    </sheetView>
  </sheetViews>
  <sheetFormatPr baseColWidth="10" defaultRowHeight="11.25"/>
  <cols>
    <col min="1" max="2" width="11.42578125" style="2"/>
    <col min="3" max="3" width="6.5703125" style="2" customWidth="1"/>
    <col min="4" max="16384" width="11.42578125" style="2"/>
  </cols>
  <sheetData>
    <row r="2" spans="2:10">
      <c r="J2" s="1" t="s">
        <v>113</v>
      </c>
    </row>
    <row r="3" spans="2:10">
      <c r="B3" s="22" t="s">
        <v>27</v>
      </c>
      <c r="C3" s="22"/>
      <c r="D3" s="22"/>
      <c r="E3" s="22"/>
      <c r="F3" s="22"/>
      <c r="G3" s="22"/>
      <c r="H3" s="22"/>
      <c r="J3" s="1" t="s">
        <v>88</v>
      </c>
    </row>
    <row r="4" spans="2:10">
      <c r="B4" s="14" t="s">
        <v>11</v>
      </c>
      <c r="C4" s="14">
        <v>2010</v>
      </c>
      <c r="D4" s="14">
        <v>2011</v>
      </c>
      <c r="E4" s="14">
        <v>2012</v>
      </c>
      <c r="F4" s="14">
        <v>2013</v>
      </c>
      <c r="G4" s="14">
        <v>2014</v>
      </c>
      <c r="H4" s="14">
        <v>2015</v>
      </c>
    </row>
    <row r="5" spans="2:10">
      <c r="B5" s="15" t="s">
        <v>12</v>
      </c>
      <c r="C5" s="24">
        <v>365.26378369229468</v>
      </c>
      <c r="D5" s="24">
        <v>373.73271854279398</v>
      </c>
      <c r="E5" s="24">
        <v>379.57446203094435</v>
      </c>
      <c r="F5" s="24">
        <v>392.74686517783294</v>
      </c>
      <c r="G5" s="24">
        <v>403.7631405735778</v>
      </c>
      <c r="H5" s="24">
        <v>412.01401766975118</v>
      </c>
    </row>
    <row r="6" spans="2:10">
      <c r="B6" s="15" t="s">
        <v>13</v>
      </c>
      <c r="C6" s="24">
        <v>366.02180870519385</v>
      </c>
      <c r="D6" s="24">
        <v>375.86937167618674</v>
      </c>
      <c r="E6" s="24">
        <v>379.83733170601471</v>
      </c>
      <c r="F6" s="24">
        <v>391.91488020176547</v>
      </c>
      <c r="G6" s="24">
        <v>402.91659796194307</v>
      </c>
      <c r="H6" s="24">
        <v>411.26135206231328</v>
      </c>
    </row>
    <row r="7" spans="2:10">
      <c r="B7" s="15" t="s">
        <v>14</v>
      </c>
      <c r="C7" s="24">
        <v>364.0383665716999</v>
      </c>
      <c r="D7" s="24">
        <v>377.70639394427445</v>
      </c>
      <c r="E7" s="24">
        <v>383.18781565656565</v>
      </c>
      <c r="F7" s="24">
        <v>395.24354580763082</v>
      </c>
      <c r="G7" s="24">
        <v>403.53732795773669</v>
      </c>
      <c r="H7" s="24">
        <v>412.88408658144436</v>
      </c>
    </row>
    <row r="8" spans="2:10">
      <c r="B8" s="15" t="s">
        <v>15</v>
      </c>
      <c r="C8" s="24">
        <v>366.4668541959681</v>
      </c>
      <c r="D8" s="24">
        <v>375.45623877917416</v>
      </c>
      <c r="E8" s="24">
        <v>383.42270942408379</v>
      </c>
      <c r="F8" s="24">
        <v>394.07145224679198</v>
      </c>
      <c r="G8" s="24">
        <v>405.55854896822797</v>
      </c>
      <c r="H8" s="24">
        <v>414.30093978029515</v>
      </c>
    </row>
    <row r="9" spans="2:10">
      <c r="B9" s="15" t="s">
        <v>16</v>
      </c>
      <c r="C9" s="24">
        <v>367.68536842105266</v>
      </c>
      <c r="D9" s="24">
        <v>375.46100566699647</v>
      </c>
      <c r="E9" s="24">
        <v>383.32582216808771</v>
      </c>
      <c r="F9" s="24">
        <v>397.17487347832036</v>
      </c>
      <c r="G9" s="24">
        <v>409.10783076332109</v>
      </c>
      <c r="H9" s="24">
        <v>416.72690163172626</v>
      </c>
    </row>
    <row r="10" spans="2:10">
      <c r="B10" s="15" t="s">
        <v>17</v>
      </c>
      <c r="C10" s="24">
        <v>369.98897144183888</v>
      </c>
      <c r="D10" s="24">
        <v>375.98139627925588</v>
      </c>
      <c r="E10" s="24">
        <v>378.09484970674487</v>
      </c>
      <c r="F10" s="24">
        <v>396.27977667493798</v>
      </c>
      <c r="G10" s="24">
        <v>407.34063363810333</v>
      </c>
      <c r="H10" s="24">
        <v>419.95255794743952</v>
      </c>
    </row>
    <row r="18" spans="10:10">
      <c r="J18" s="6" t="s">
        <v>122</v>
      </c>
    </row>
    <row r="19" spans="10:10">
      <c r="J19" s="6" t="s">
        <v>126</v>
      </c>
    </row>
  </sheetData>
  <mergeCells count="1">
    <mergeCell ref="B3:H3"/>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sheetPr>
    <tabColor rgb="FFFF0000"/>
  </sheetPr>
  <dimension ref="B3:AP21"/>
  <sheetViews>
    <sheetView showGridLines="0" zoomScale="85" zoomScaleNormal="85" workbookViewId="0">
      <selection activeCell="G22" sqref="G22"/>
    </sheetView>
  </sheetViews>
  <sheetFormatPr baseColWidth="10" defaultColWidth="14.28515625" defaultRowHeight="11.25"/>
  <cols>
    <col min="1" max="1" width="14.28515625" style="1"/>
    <col min="2" max="2" width="3.140625" style="1" bestFit="1" customWidth="1"/>
    <col min="3" max="7" width="11.7109375" style="1" bestFit="1" customWidth="1"/>
    <col min="8" max="20" width="14.28515625" style="1"/>
    <col min="21" max="21" width="11.85546875" style="1" customWidth="1"/>
    <col min="22" max="22" width="5.85546875" style="1" bestFit="1" customWidth="1"/>
    <col min="23" max="28" width="7.140625" style="1" customWidth="1"/>
    <col min="29" max="29" width="3.42578125" style="1" customWidth="1"/>
    <col min="30" max="35" width="7.140625" style="1" customWidth="1"/>
    <col min="36" max="36" width="3.42578125" style="1" customWidth="1"/>
    <col min="37" max="42" width="7.140625" style="1" customWidth="1"/>
    <col min="43" max="16384" width="14.28515625" style="1"/>
  </cols>
  <sheetData>
    <row r="3" spans="2:42" s="6" customFormat="1">
      <c r="B3" s="10"/>
      <c r="C3" s="10">
        <v>2010</v>
      </c>
      <c r="D3" s="10">
        <v>2011</v>
      </c>
      <c r="E3" s="10">
        <v>2012</v>
      </c>
      <c r="F3" s="10">
        <v>2013</v>
      </c>
      <c r="G3" s="10">
        <v>2014</v>
      </c>
      <c r="I3" s="1" t="s">
        <v>112</v>
      </c>
      <c r="W3" s="6">
        <v>2009</v>
      </c>
      <c r="X3" s="6">
        <v>2010</v>
      </c>
      <c r="Y3" s="6">
        <v>2011</v>
      </c>
      <c r="Z3" s="6">
        <v>2012</v>
      </c>
      <c r="AA3" s="6">
        <v>2013</v>
      </c>
      <c r="AB3" s="6">
        <v>2014</v>
      </c>
      <c r="AD3" s="6">
        <v>2009</v>
      </c>
      <c r="AE3" s="6">
        <v>2010</v>
      </c>
      <c r="AF3" s="6">
        <v>2011</v>
      </c>
      <c r="AG3" s="6">
        <v>2012</v>
      </c>
      <c r="AH3" s="6">
        <v>2013</v>
      </c>
      <c r="AI3" s="6">
        <v>2014</v>
      </c>
      <c r="AK3" s="6">
        <v>2009</v>
      </c>
      <c r="AL3" s="6">
        <v>2010</v>
      </c>
      <c r="AM3" s="6">
        <v>2011</v>
      </c>
      <c r="AN3" s="6">
        <v>2012</v>
      </c>
      <c r="AO3" s="6">
        <v>2013</v>
      </c>
      <c r="AP3" s="6">
        <v>2014</v>
      </c>
    </row>
    <row r="4" spans="2:42">
      <c r="B4" s="10">
        <v>58</v>
      </c>
      <c r="C4" s="10">
        <v>391.99582070707197</v>
      </c>
      <c r="D4" s="10">
        <v>396.69821090047583</v>
      </c>
      <c r="E4" s="10">
        <v>422.47471967380312</v>
      </c>
      <c r="F4" s="10">
        <v>421.48764011799341</v>
      </c>
      <c r="G4" s="10">
        <v>438.35204028020547</v>
      </c>
      <c r="I4" s="1" t="s">
        <v>88</v>
      </c>
    </row>
    <row r="5" spans="2:42">
      <c r="B5" s="10">
        <v>59</v>
      </c>
      <c r="C5" s="10">
        <v>386.51972701149589</v>
      </c>
      <c r="D5" s="10">
        <v>399.38546137339404</v>
      </c>
      <c r="E5" s="10">
        <v>404.04952000000071</v>
      </c>
      <c r="F5" s="10">
        <v>430.69637014314907</v>
      </c>
      <c r="G5" s="10">
        <v>423.62658276863027</v>
      </c>
    </row>
    <row r="6" spans="2:42">
      <c r="B6" s="10">
        <v>60</v>
      </c>
      <c r="C6" s="10">
        <v>396.02478328173504</v>
      </c>
      <c r="D6" s="10">
        <v>398.0820220588264</v>
      </c>
      <c r="E6" s="10">
        <v>401.42788043478356</v>
      </c>
      <c r="F6" s="10">
        <v>409.08152731326606</v>
      </c>
      <c r="G6" s="10">
        <v>437.2837330754304</v>
      </c>
    </row>
    <row r="7" spans="2:42">
      <c r="B7" s="10">
        <v>61</v>
      </c>
      <c r="C7" s="10">
        <v>387.22162011173299</v>
      </c>
      <c r="D7" s="10">
        <v>389.64516949152676</v>
      </c>
      <c r="E7" s="10">
        <v>409.57670774648057</v>
      </c>
      <c r="F7" s="10">
        <v>405.77390776698974</v>
      </c>
      <c r="G7" s="10">
        <v>428.28116121758336</v>
      </c>
    </row>
    <row r="8" spans="2:42">
      <c r="B8" s="10">
        <v>62</v>
      </c>
      <c r="C8" s="10">
        <v>395.74983974359037</v>
      </c>
      <c r="D8" s="10">
        <v>392.84126614987093</v>
      </c>
      <c r="E8" s="10">
        <v>398.12103004291947</v>
      </c>
      <c r="F8" s="10">
        <v>417.11064393939324</v>
      </c>
      <c r="G8" s="10">
        <v>428.40422190201417</v>
      </c>
    </row>
    <row r="9" spans="2:42">
      <c r="B9" s="10">
        <v>63</v>
      </c>
      <c r="C9" s="10">
        <v>371.56020477815781</v>
      </c>
      <c r="D9" s="10">
        <v>385.61336158192029</v>
      </c>
      <c r="E9" s="10">
        <v>390.92529870129948</v>
      </c>
      <c r="F9" s="10">
        <v>411.69565995525682</v>
      </c>
      <c r="G9" s="10">
        <v>430.18931237720744</v>
      </c>
    </row>
    <row r="20" spans="9:9">
      <c r="I20" s="6" t="s">
        <v>122</v>
      </c>
    </row>
    <row r="21" spans="9:9">
      <c r="I21" s="6" t="s">
        <v>123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tabColor rgb="FF00B050"/>
  </sheetPr>
  <dimension ref="B2:J16"/>
  <sheetViews>
    <sheetView showGridLines="0" workbookViewId="0">
      <selection activeCell="E22" sqref="E22"/>
    </sheetView>
  </sheetViews>
  <sheetFormatPr baseColWidth="10" defaultRowHeight="11.25"/>
  <cols>
    <col min="1" max="16384" width="11.42578125" style="2"/>
  </cols>
  <sheetData>
    <row r="2" spans="2:10">
      <c r="B2" s="1" t="s">
        <v>108</v>
      </c>
    </row>
    <row r="3" spans="2:10">
      <c r="B3" s="14" t="s">
        <v>9</v>
      </c>
      <c r="C3" s="14" t="s">
        <v>53</v>
      </c>
      <c r="D3" s="14">
        <v>2010</v>
      </c>
      <c r="E3" s="14">
        <v>2011</v>
      </c>
      <c r="F3" s="14">
        <v>2012</v>
      </c>
      <c r="G3" s="14">
        <v>2013</v>
      </c>
      <c r="H3" s="14">
        <v>2014</v>
      </c>
      <c r="I3" s="14">
        <v>2015</v>
      </c>
      <c r="J3" s="14">
        <v>2016</v>
      </c>
    </row>
    <row r="4" spans="2:10">
      <c r="B4" s="22">
        <v>60</v>
      </c>
      <c r="C4" s="22" t="s">
        <v>54</v>
      </c>
      <c r="D4" s="27" t="s">
        <v>55</v>
      </c>
      <c r="E4" s="27" t="s">
        <v>55</v>
      </c>
      <c r="F4" s="27" t="s">
        <v>55</v>
      </c>
      <c r="G4" s="27" t="s">
        <v>55</v>
      </c>
      <c r="H4" s="27" t="s">
        <v>55</v>
      </c>
      <c r="I4" s="27" t="s">
        <v>55</v>
      </c>
      <c r="J4" s="14" t="s">
        <v>56</v>
      </c>
    </row>
    <row r="5" spans="2:10">
      <c r="B5" s="22"/>
      <c r="C5" s="22"/>
      <c r="D5" s="27"/>
      <c r="E5" s="27"/>
      <c r="F5" s="27"/>
      <c r="G5" s="27"/>
      <c r="H5" s="27"/>
      <c r="I5" s="27"/>
      <c r="J5" s="14" t="s">
        <v>57</v>
      </c>
    </row>
    <row r="6" spans="2:10">
      <c r="B6" s="22"/>
      <c r="C6" s="22" t="s">
        <v>58</v>
      </c>
      <c r="D6" s="27" t="s">
        <v>55</v>
      </c>
      <c r="E6" s="14" t="s">
        <v>56</v>
      </c>
      <c r="F6" s="14" t="s">
        <v>56</v>
      </c>
      <c r="G6" s="14" t="s">
        <v>56</v>
      </c>
      <c r="H6" s="14" t="s">
        <v>36</v>
      </c>
      <c r="I6" s="14" t="s">
        <v>36</v>
      </c>
      <c r="J6" s="14" t="s">
        <v>56</v>
      </c>
    </row>
    <row r="7" spans="2:10">
      <c r="B7" s="22"/>
      <c r="C7" s="22"/>
      <c r="D7" s="27"/>
      <c r="E7" s="14" t="s">
        <v>59</v>
      </c>
      <c r="F7" s="14" t="s">
        <v>60</v>
      </c>
      <c r="G7" s="14" t="s">
        <v>61</v>
      </c>
      <c r="H7" s="14" t="s">
        <v>62</v>
      </c>
      <c r="I7" s="14" t="s">
        <v>63</v>
      </c>
      <c r="J7" s="14" t="s">
        <v>57</v>
      </c>
    </row>
    <row r="8" spans="2:10">
      <c r="B8" s="22">
        <v>61</v>
      </c>
      <c r="C8" s="22" t="s">
        <v>54</v>
      </c>
      <c r="D8" s="27" t="s">
        <v>55</v>
      </c>
      <c r="E8" s="27" t="s">
        <v>55</v>
      </c>
      <c r="F8" s="27" t="s">
        <v>55</v>
      </c>
      <c r="G8" s="27" t="s">
        <v>55</v>
      </c>
      <c r="H8" s="27" t="s">
        <v>55</v>
      </c>
      <c r="I8" s="27" t="s">
        <v>55</v>
      </c>
      <c r="J8" s="14" t="s">
        <v>64</v>
      </c>
    </row>
    <row r="9" spans="2:10">
      <c r="B9" s="22"/>
      <c r="C9" s="22"/>
      <c r="D9" s="27"/>
      <c r="E9" s="27"/>
      <c r="F9" s="27"/>
      <c r="G9" s="27"/>
      <c r="H9" s="27"/>
      <c r="I9" s="27"/>
      <c r="J9" s="14" t="s">
        <v>65</v>
      </c>
    </row>
    <row r="10" spans="2:10">
      <c r="B10" s="22"/>
      <c r="C10" s="22" t="s">
        <v>58</v>
      </c>
      <c r="D10" s="27" t="s">
        <v>55</v>
      </c>
      <c r="E10" s="14" t="s">
        <v>64</v>
      </c>
      <c r="F10" s="14" t="s">
        <v>64</v>
      </c>
      <c r="G10" s="14" t="s">
        <v>64</v>
      </c>
      <c r="H10" s="14" t="s">
        <v>56</v>
      </c>
      <c r="I10" s="14" t="s">
        <v>56</v>
      </c>
      <c r="J10" s="14" t="s">
        <v>56</v>
      </c>
    </row>
    <row r="11" spans="2:10">
      <c r="B11" s="22"/>
      <c r="C11" s="22"/>
      <c r="D11" s="27"/>
      <c r="E11" s="14" t="s">
        <v>59</v>
      </c>
      <c r="F11" s="14" t="s">
        <v>60</v>
      </c>
      <c r="G11" s="14" t="s">
        <v>61</v>
      </c>
      <c r="H11" s="14" t="s">
        <v>62</v>
      </c>
      <c r="I11" s="14" t="s">
        <v>63</v>
      </c>
      <c r="J11" s="14" t="s">
        <v>57</v>
      </c>
    </row>
    <row r="12" spans="2:10">
      <c r="B12" s="1" t="s">
        <v>128</v>
      </c>
    </row>
    <row r="13" spans="2:10">
      <c r="B13" s="1" t="s">
        <v>109</v>
      </c>
    </row>
    <row r="14" spans="2:10">
      <c r="B14" s="1" t="s">
        <v>94</v>
      </c>
    </row>
    <row r="15" spans="2:10">
      <c r="B15" s="1" t="s">
        <v>110</v>
      </c>
    </row>
    <row r="16" spans="2:10">
      <c r="B16" s="1" t="s">
        <v>111</v>
      </c>
    </row>
  </sheetData>
  <mergeCells count="20">
    <mergeCell ref="B4:B7"/>
    <mergeCell ref="C4:C5"/>
    <mergeCell ref="D4:D5"/>
    <mergeCell ref="E4:E5"/>
    <mergeCell ref="F4:F5"/>
    <mergeCell ref="B8:B11"/>
    <mergeCell ref="C8:C9"/>
    <mergeCell ref="D8:D9"/>
    <mergeCell ref="E8:E9"/>
    <mergeCell ref="F8:F9"/>
    <mergeCell ref="H8:H9"/>
    <mergeCell ref="I8:I9"/>
    <mergeCell ref="C10:C11"/>
    <mergeCell ref="D10:D11"/>
    <mergeCell ref="H4:H5"/>
    <mergeCell ref="I4:I5"/>
    <mergeCell ref="C6:C7"/>
    <mergeCell ref="D6:D7"/>
    <mergeCell ref="G4:G5"/>
    <mergeCell ref="G8:G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23</vt:i4>
      </vt:variant>
    </vt:vector>
  </HeadingPairs>
  <TitlesOfParts>
    <vt:vector size="23" baseType="lpstr">
      <vt:lpstr>Tableau 1</vt:lpstr>
      <vt:lpstr>Graphique 1</vt:lpstr>
      <vt:lpstr>Tableau 2</vt:lpstr>
      <vt:lpstr>Tableau 3</vt:lpstr>
      <vt:lpstr>Tableau 4</vt:lpstr>
      <vt:lpstr>Graphique 2</vt:lpstr>
      <vt:lpstr>Graphique 3</vt:lpstr>
      <vt:lpstr>Graphique 4</vt:lpstr>
      <vt:lpstr>Tableau 5</vt:lpstr>
      <vt:lpstr>Tableau 6</vt:lpstr>
      <vt:lpstr>Tableau 7</vt:lpstr>
      <vt:lpstr>Graphique 5 et 6</vt:lpstr>
      <vt:lpstr>Tableau 8</vt:lpstr>
      <vt:lpstr>Tableau 9</vt:lpstr>
      <vt:lpstr>Tableau 10</vt:lpstr>
      <vt:lpstr>Graphique 7</vt:lpstr>
      <vt:lpstr>Tableau 11</vt:lpstr>
      <vt:lpstr>Graphique 8</vt:lpstr>
      <vt:lpstr>Tableau 12</vt:lpstr>
      <vt:lpstr>Tableau 13</vt:lpstr>
      <vt:lpstr>Tableau 14</vt:lpstr>
      <vt:lpstr>Tableau 15</vt:lpstr>
      <vt:lpstr>Feuil1</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lkuhn</dc:creator>
  <cp:lastModifiedBy>ctitouhi</cp:lastModifiedBy>
  <dcterms:created xsi:type="dcterms:W3CDTF">2016-10-04T07:50:36Z</dcterms:created>
  <dcterms:modified xsi:type="dcterms:W3CDTF">2016-10-11T15:53:14Z</dcterms:modified>
</cp:coreProperties>
</file>