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ouphaphone.douangda\Desktop\nouveau site web\Publications\"/>
    </mc:Choice>
  </mc:AlternateContent>
  <bookViews>
    <workbookView xWindow="0" yWindow="0" windowWidth="17895" windowHeight="4170"/>
  </bookViews>
  <sheets>
    <sheet name="Sommaire" sheetId="22" r:id="rId1"/>
    <sheet name="Tableau 1" sheetId="20" r:id="rId2"/>
    <sheet name="Tableau 2" sheetId="23" r:id="rId3"/>
    <sheet name="Tableau 3" sheetId="24" r:id="rId4"/>
    <sheet name="Tableau 4" sheetId="25" r:id="rId5"/>
    <sheet name="Tableau 5" sheetId="26" r:id="rId6"/>
    <sheet name="Tableau 6" sheetId="27" r:id="rId7"/>
    <sheet name="Graphique 1" sheetId="28" r:id="rId8"/>
    <sheet name="Graphique 2" sheetId="29" r:id="rId9"/>
    <sheet name="Graphique 3" sheetId="30" r:id="rId10"/>
    <sheet name="Tableau 7" sheetId="31" r:id="rId11"/>
    <sheet name="Tableau 8" sheetId="32" r:id="rId12"/>
    <sheet name="Tableau 9" sheetId="33" r:id="rId13"/>
    <sheet name="Tableau 10" sheetId="35" r:id="rId14"/>
    <sheet name="Tableau 11" sheetId="37" r:id="rId15"/>
    <sheet name="Tableau 12" sheetId="38" r:id="rId16"/>
    <sheet name="Tableau 13" sheetId="40" r:id="rId17"/>
    <sheet name="Tableau 14" sheetId="41" r:id="rId18"/>
    <sheet name="Annexe 1" sheetId="42" r:id="rId19"/>
    <sheet name="Annexe 2" sheetId="43" r:id="rId20"/>
    <sheet name="Annexe 3" sheetId="44" r:id="rId21"/>
  </sheets>
  <definedNames>
    <definedName name="_ftn1" localSheetId="1">'Tableau 1'!$A$15</definedName>
    <definedName name="_ftn1" localSheetId="2">'Tableau 2'!#REF!</definedName>
    <definedName name="_ftn1" localSheetId="3">'Tableau 3'!#REF!</definedName>
    <definedName name="_ftn1" localSheetId="4">'Tableau 4'!#REF!</definedName>
    <definedName name="_ftn1" localSheetId="5">'Tableau 5'!#REF!</definedName>
    <definedName name="_ftnref1" localSheetId="1">'Tableau 1'!$A$13</definedName>
    <definedName name="_ftnref1" localSheetId="2">'Tableau 2'!#REF!</definedName>
    <definedName name="_ftnref1" localSheetId="3">'Tableau 3'!#REF!</definedName>
    <definedName name="_ftnref1" localSheetId="4">'Tableau 4'!#REF!</definedName>
    <definedName name="_ftnref1" localSheetId="5">'Tableau 5'!#REF!</definedName>
  </definedNames>
  <calcPr calcId="145621"/>
</workbook>
</file>

<file path=xl/sharedStrings.xml><?xml version="1.0" encoding="utf-8"?>
<sst xmlns="http://schemas.openxmlformats.org/spreadsheetml/2006/main" count="560" uniqueCount="280">
  <si>
    <t>Groupe IV</t>
  </si>
  <si>
    <t>Difficultés pour se laver</t>
  </si>
  <si>
    <t>Moyenne</t>
  </si>
  <si>
    <t>Maximum</t>
  </si>
  <si>
    <t>Médiane</t>
  </si>
  <si>
    <t>Minimum</t>
  </si>
  <si>
    <t>Écart-type</t>
  </si>
  <si>
    <t>Aide de l'entourage</t>
  </si>
  <si>
    <t>Sommaire</t>
  </si>
  <si>
    <t>Échantillonnage des enquêtes VQS et CARE-ménages</t>
  </si>
  <si>
    <t>Estimation nationale à la date de CARE-M sur le champ domicile</t>
  </si>
  <si>
    <t>Objectif pour l’enquête CARE-M</t>
  </si>
  <si>
    <t>Personnes de 60 ans ou plus résidant à domicile</t>
  </si>
  <si>
    <t>16 000 000</t>
  </si>
  <si>
    <t>10 000</t>
  </si>
  <si>
    <t>Personnes estimées en GIR 1-4</t>
  </si>
  <si>
    <t xml:space="preserve">1 120 000 </t>
  </si>
  <si>
    <t>(7 %)</t>
  </si>
  <si>
    <t>2 000</t>
  </si>
  <si>
    <t>Personnes estimées en GIR 1-2</t>
  </si>
  <si>
    <t>320 000</t>
  </si>
  <si>
    <t>(2 %)</t>
  </si>
  <si>
    <t>Personnes aidées par quelqu’un de l’entourage</t>
  </si>
  <si>
    <t>3 680 000</t>
  </si>
  <si>
    <t>(23 %)</t>
  </si>
  <si>
    <t>Personnes aidées par un aidant professionnel</t>
  </si>
  <si>
    <t>2 400 000</t>
  </si>
  <si>
    <t>(15 %)</t>
  </si>
  <si>
    <t>Personnes présentant des troubles de la cohérence[1]</t>
  </si>
  <si>
    <t>480 000</t>
  </si>
  <si>
    <t>(3 %)</t>
  </si>
  <si>
    <r>
      <t xml:space="preserve">Lecture &gt; </t>
    </r>
    <r>
      <rPr>
        <sz val="8"/>
        <color theme="1"/>
        <rFont val="Arial"/>
        <family val="2"/>
      </rPr>
      <t>En 2015, 1 120 000 personnes de 60 ans ou plus seront estimées en GIR 1-4 et residantes à domicile et en France métropolitaine, soit environ 7 % de la population de 60 ans ou plus.</t>
    </r>
  </si>
  <si>
    <t>60-69 ans</t>
  </si>
  <si>
    <t>70-79 ans</t>
  </si>
  <si>
    <t>80 ans ou plus</t>
  </si>
  <si>
    <t>Taux de réponse total</t>
  </si>
  <si>
    <t>Ensemble</t>
  </si>
  <si>
    <t>Taux estimés à partir de VQS 2007 et HSM 2008</t>
  </si>
  <si>
    <t>Taux observés</t>
  </si>
  <si>
    <t>Taux de réponse VQS 2014</t>
  </si>
  <si>
    <t>Taux de réponse CARE-M seniors</t>
  </si>
  <si>
    <t>0 - 19 ans</t>
  </si>
  <si>
    <t>20 - 59 ans</t>
  </si>
  <si>
    <t>60 - 79 ans</t>
  </si>
  <si>
    <t>Groupe VQS</t>
  </si>
  <si>
    <t>Score</t>
  </si>
  <si>
    <t>[0 - 3]</t>
  </si>
  <si>
    <t>[0 - 4]</t>
  </si>
  <si>
    <t>[0 - 5]</t>
  </si>
  <si>
    <t>I</t>
  </si>
  <si>
    <t>[1 - 9]</t>
  </si>
  <si>
    <t>[4 - 11]</t>
  </si>
  <si>
    <t>[5 - 24]</t>
  </si>
  <si>
    <t>[6 - 39]</t>
  </si>
  <si>
    <t>II</t>
  </si>
  <si>
    <t>[10 - 24]</t>
  </si>
  <si>
    <t>[12 - 29]</t>
  </si>
  <si>
    <t>[25 - 44]</t>
  </si>
  <si>
    <t>[40 - 64]</t>
  </si>
  <si>
    <t>III</t>
  </si>
  <si>
    <t>[25 - 100]</t>
  </si>
  <si>
    <t>[30 - 100]</t>
  </si>
  <si>
    <t>[45 - 100]</t>
  </si>
  <si>
    <t>[65 - 100]</t>
  </si>
  <si>
    <t>IV</t>
  </si>
  <si>
    <t>VQS 2007</t>
  </si>
  <si>
    <t>VQS 2014</t>
  </si>
  <si>
    <t>[0 - 7]</t>
  </si>
  <si>
    <t>[0 - 9]</t>
  </si>
  <si>
    <t>[8 - 23]</t>
  </si>
  <si>
    <t>[10 - 34]</t>
  </si>
  <si>
    <t>[24 - 39]</t>
  </si>
  <si>
    <t>[35 - 59]</t>
  </si>
  <si>
    <t>[40 - 100]</t>
  </si>
  <si>
    <t>[60 - 100]</t>
  </si>
  <si>
    <t>Groupe I</t>
  </si>
  <si>
    <t>Groupe II</t>
  </si>
  <si>
    <t>Groupe III</t>
  </si>
  <si>
    <t>GIR 1-2</t>
  </si>
  <si>
    <t>GIR 3</t>
  </si>
  <si>
    <t>GIR 4</t>
  </si>
  <si>
    <t>GIR 5</t>
  </si>
  <si>
    <t>GIR 6</t>
  </si>
  <si>
    <t>Ancien score</t>
  </si>
  <si>
    <t>Nouveau score</t>
  </si>
  <si>
    <t>Sans enquête filtre</t>
  </si>
  <si>
    <t>Avec échantillon APA</t>
  </si>
  <si>
    <t>Avec score VQS 2007</t>
  </si>
  <si>
    <t>Avec score VQS 2014</t>
  </si>
  <si>
    <t>Échantillon VQS</t>
  </si>
  <si>
    <t>-</t>
  </si>
  <si>
    <t>Répondants VQS</t>
  </si>
  <si>
    <t>Échantillon CARE</t>
  </si>
  <si>
    <t>Répondants CARE</t>
  </si>
  <si>
    <t>GIR 1-4</t>
  </si>
  <si>
    <t>Personne aidée par l'entourage</t>
  </si>
  <si>
    <t>Personnes aidée par un professionnel</t>
  </si>
  <si>
    <t>Personnes présentant des troubles de la cohérence</t>
  </si>
  <si>
    <t>Sans extension sur CARE*</t>
  </si>
  <si>
    <t>Avec extensions sur CARE</t>
  </si>
  <si>
    <t>Différence</t>
  </si>
  <si>
    <t>Nombre total France métropolitaine</t>
  </si>
  <si>
    <t>Nombre moyen par département</t>
  </si>
  <si>
    <t>Échantillon total VQS</t>
  </si>
  <si>
    <t>Dont principal hors réserve</t>
  </si>
  <si>
    <t>Dont réserve</t>
  </si>
  <si>
    <t>Dont extensions</t>
  </si>
  <si>
    <t>Nombre de ménages répondants à VQS</t>
  </si>
  <si>
    <t>Nombre d'individus répondants à VQS</t>
  </si>
  <si>
    <t>Unités…</t>
  </si>
  <si>
    <t>Dont logements-foyers</t>
  </si>
  <si>
    <t>Dont autres logements</t>
  </si>
  <si>
    <t>Avec au moins une personne née avant le 2 mai 1955</t>
  </si>
  <si>
    <t>Retrait des adresses contenant les mots clés " MDR ", " RETRAITE ", ou " EHPA "</t>
  </si>
  <si>
    <t>Retrait des maisons de retraite et EHPAD identifiés par la DREES d'après le répertoire FINESS</t>
  </si>
  <si>
    <t>Retrait des adresses contenant les mots clés " ADOMA " et " SONACOTRA "</t>
  </si>
  <si>
    <t>Retrait des communautés au sens du RSL</t>
  </si>
  <si>
    <t>Base des " logements-ordinaires "</t>
  </si>
  <si>
    <t>Retrait des logements hébergeant au moins 5 personnes âgées d'au moins 75 ans</t>
  </si>
  <si>
    <t>Base de sondage finale de l'enquête VQS</t>
  </si>
  <si>
    <t>11 690 259*</t>
  </si>
  <si>
    <t>Total</t>
  </si>
  <si>
    <t>Groupe VQS I (autonomes)</t>
  </si>
  <si>
    <t>Groupe VQS II</t>
  </si>
  <si>
    <t>Groupe VQS III</t>
  </si>
  <si>
    <t>Groupe VQS IV (dépendants)</t>
  </si>
  <si>
    <t>GRH</t>
  </si>
  <si>
    <t>Taille de l'échantillon</t>
  </si>
  <si>
    <t>Fractiles de la distribution des poids</t>
  </si>
  <si>
    <t>5ème percentile</t>
  </si>
  <si>
    <t>1er décile</t>
  </si>
  <si>
    <t>1er quartile</t>
  </si>
  <si>
    <t>3ème quartile</t>
  </si>
  <si>
    <t>9ème décile</t>
  </si>
  <si>
    <t>95ème percentile</t>
  </si>
  <si>
    <t>Variable</t>
  </si>
  <si>
    <t>Moins de 80 ans</t>
  </si>
  <si>
    <t>Logit GIR*</t>
  </si>
  <si>
    <t>Logit Cohérence*</t>
  </si>
  <si>
    <t>ACM</t>
  </si>
  <si>
    <t>Aide</t>
  </si>
  <si>
    <t>Aide technique</t>
  </si>
  <si>
    <t>Aménagement du logement</t>
  </si>
  <si>
    <t>Difficultés à attraper un objet</t>
  </si>
  <si>
    <t>Difficultés pour entendre</t>
  </si>
  <si>
    <t>Difficultés pour comprendre</t>
  </si>
  <si>
    <t>Difficultés pour se concentrer</t>
  </si>
  <si>
    <t>État général de santé</t>
  </si>
  <si>
    <t>Sentiment d'un handicap</t>
  </si>
  <si>
    <t>Impossibilité à faire au moins une activité</t>
  </si>
  <si>
    <t>Difficultés à prendre des initiatives</t>
  </si>
  <si>
    <t>Limitation depuis plus de 6 mois</t>
  </si>
  <si>
    <t>Difficultés pour se servir de ses mains</t>
  </si>
  <si>
    <t>Maladie chronique</t>
  </si>
  <si>
    <t>Difficultés pour marcher</t>
  </si>
  <si>
    <t>Difficultés pour se souvenir de certaines choses</t>
  </si>
  <si>
    <t>Difficultés pour parler</t>
  </si>
  <si>
    <t>Difficultés à résoudre les problèmes quotidiens</t>
  </si>
  <si>
    <t>Difficultés pour se pencher</t>
  </si>
  <si>
    <t>Reconnaissance officielle d'un handicap</t>
  </si>
  <si>
    <t>Sexe</t>
  </si>
  <si>
    <t>Difficultés pour sortir du logement</t>
  </si>
  <si>
    <t>Difficultés pour voir de loin</t>
  </si>
  <si>
    <t>Difficultés pour voir de près</t>
  </si>
  <si>
    <t>Poids dans score VQS 2007</t>
  </si>
  <si>
    <t>Variable VQS</t>
  </si>
  <si>
    <t>Aide d'un professionnel</t>
  </si>
  <si>
    <t>Bénéfice de l'APA</t>
  </si>
  <si>
    <t>6 / 3</t>
  </si>
  <si>
    <t>6</t>
  </si>
  <si>
    <t>1</t>
  </si>
  <si>
    <t>2</t>
  </si>
  <si>
    <t>0</t>
  </si>
  <si>
    <t>3 / 1</t>
  </si>
  <si>
    <t>6 / 3 / 1</t>
  </si>
  <si>
    <t>3</t>
  </si>
  <si>
    <t>12 / 6</t>
  </si>
  <si>
    <t>9 / 4</t>
  </si>
  <si>
    <t>Avec face-à-face</t>
  </si>
  <si>
    <t>Sans face-à-face</t>
  </si>
  <si>
    <t xml:space="preserve"> </t>
  </si>
  <si>
    <t>N</t>
  </si>
  <si>
    <t>% (hors manquant)</t>
  </si>
  <si>
    <t>Aide humaine dans la vie quotidienne</t>
  </si>
  <si>
    <t>Non</t>
  </si>
  <si>
    <t>Oui, un peu</t>
  </si>
  <si>
    <t>Oui, beaucoup</t>
  </si>
  <si>
    <t>Oui</t>
  </si>
  <si>
    <t>Aménagements du logement</t>
  </si>
  <si>
    <t>Difficultés pour lever le bras</t>
  </si>
  <si>
    <t>Difficultés pour entendre (conversation)</t>
  </si>
  <si>
    <t>État de santé général</t>
  </si>
  <si>
    <t>Très bon</t>
  </si>
  <si>
    <t>Bon</t>
  </si>
  <si>
    <t>Moyen</t>
  </si>
  <si>
    <t>Mauvais</t>
  </si>
  <si>
    <t>Très mauvais</t>
  </si>
  <si>
    <t>Considère avoir un handicap</t>
  </si>
  <si>
    <t>Impossibilité totale de faire les activités citées</t>
  </si>
  <si>
    <t>Difficultés pour prendre des initiatives</t>
  </si>
  <si>
    <t>Limité dans les activités de la vie quotidienne</t>
  </si>
  <si>
    <t>Maladie(s) chronique(s)</t>
  </si>
  <si>
    <t>Difficultés pour monter un étage ou marcher 500m</t>
  </si>
  <si>
    <t>Difficultés pour se souvenir</t>
  </si>
  <si>
    <t>Difficultés pour résoudre les problèmes de la vie quotidienne</t>
  </si>
  <si>
    <t>Difficultés pour sortir du domicile</t>
  </si>
  <si>
    <r>
      <t>Champ</t>
    </r>
    <r>
      <rPr>
        <sz val="8"/>
        <color theme="1"/>
        <rFont val="Arial"/>
        <family val="2"/>
      </rPr>
      <t> </t>
    </r>
    <r>
      <rPr>
        <b/>
        <sz val="8"/>
        <color theme="1"/>
        <rFont val="Arial"/>
        <family val="2"/>
      </rPr>
      <t>&gt;</t>
    </r>
    <r>
      <rPr>
        <sz val="8"/>
        <color theme="1"/>
        <rFont val="Arial"/>
        <family val="2"/>
      </rPr>
      <t xml:space="preserve"> Personnes de 60 ans ou plus résidant à domicile en France métropolitaine.</t>
    </r>
  </si>
  <si>
    <r>
      <t>Sources</t>
    </r>
    <r>
      <rPr>
        <sz val="8"/>
        <color theme="1"/>
        <rFont val="Arial"/>
        <family val="2"/>
      </rPr>
      <t> </t>
    </r>
    <r>
      <rPr>
        <b/>
        <sz val="8"/>
        <color theme="1"/>
        <rFont val="Arial"/>
        <family val="2"/>
      </rPr>
      <t>&gt;</t>
    </r>
    <r>
      <rPr>
        <sz val="8"/>
        <color theme="1"/>
        <rFont val="Arial"/>
        <family val="2"/>
      </rPr>
      <t xml:space="preserve"> INSEE, DREES, VQS 2007, HSM 2008, Omphale - projection 01/01/2013, Recensement de la population ; Calculs DREES.</t>
    </r>
  </si>
  <si>
    <r>
      <t>Lecture</t>
    </r>
    <r>
      <rPr>
        <sz val="8"/>
        <color theme="1"/>
        <rFont val="Arial"/>
        <family val="2"/>
      </rPr>
      <t> </t>
    </r>
    <r>
      <rPr>
        <b/>
        <sz val="8"/>
        <color theme="1"/>
        <rFont val="Arial"/>
        <family val="2"/>
      </rPr>
      <t>&gt;</t>
    </r>
    <r>
      <rPr>
        <sz val="8"/>
        <color theme="1"/>
        <rFont val="Arial"/>
        <family val="2"/>
      </rPr>
      <t xml:space="preserve"> Selon les taux de réponse et de mobilité observés par âge pour l’enquête HSM 2008, 72 % des individus âgés de 60 à 69 ans et échantillonnées pour l’enquête CARE-Ménages devraient y répondre.</t>
    </r>
  </si>
  <si>
    <r>
      <t>Source</t>
    </r>
    <r>
      <rPr>
        <sz val="8"/>
        <color theme="1"/>
        <rFont val="Arial"/>
        <family val="2"/>
      </rPr>
      <t> </t>
    </r>
    <r>
      <rPr>
        <b/>
        <sz val="8"/>
        <color theme="1"/>
        <rFont val="Arial"/>
        <family val="2"/>
      </rPr>
      <t>&gt;</t>
    </r>
    <r>
      <rPr>
        <sz val="8"/>
        <color theme="1"/>
        <rFont val="Arial"/>
        <family val="2"/>
      </rPr>
      <t xml:space="preserve"> INSEE, DREES, HSM 2008 ; Calculs DREES.</t>
    </r>
  </si>
  <si>
    <r>
      <t>Lecture</t>
    </r>
    <r>
      <rPr>
        <sz val="8"/>
        <color theme="1"/>
        <rFont val="Arial"/>
        <family val="2"/>
      </rPr>
      <t> </t>
    </r>
    <r>
      <rPr>
        <b/>
        <sz val="8"/>
        <color theme="1"/>
        <rFont val="Arial"/>
        <family val="2"/>
      </rPr>
      <t>&gt;</t>
    </r>
    <r>
      <rPr>
        <sz val="8"/>
        <color theme="1"/>
        <rFont val="Arial"/>
        <family val="2"/>
      </rPr>
      <t xml:space="preserve"> Selon les taux de réponse observés par âge pour l’enquête HSM 2008 et la mobilité des individus bénéficiaires de l’APA, 53 % des bénéficiaires de l’APA âgés de 60 à 69 ans et tirés dans l’échantillon complémentaire de bénéficiaires de l’APA devraient répondre à l’enquête CARE-Ménages.</t>
    </r>
  </si>
  <si>
    <r>
      <t>Champ</t>
    </r>
    <r>
      <rPr>
        <sz val="8"/>
        <color theme="1"/>
        <rFont val="Arial"/>
        <family val="2"/>
      </rPr>
      <t> </t>
    </r>
    <r>
      <rPr>
        <b/>
        <sz val="8"/>
        <color theme="1"/>
        <rFont val="Arial"/>
        <family val="2"/>
      </rPr>
      <t>&gt;</t>
    </r>
    <r>
      <rPr>
        <sz val="8"/>
        <color theme="1"/>
        <rFont val="Arial"/>
        <family val="2"/>
      </rPr>
      <t xml:space="preserve"> Personnes de 60 ans ou plus bénéficiaires de l’APA résidant à domicile en France métropolitaine.</t>
    </r>
  </si>
  <si>
    <r>
      <t>Sources</t>
    </r>
    <r>
      <rPr>
        <sz val="8"/>
        <color theme="1"/>
        <rFont val="Arial"/>
        <family val="2"/>
      </rPr>
      <t> </t>
    </r>
    <r>
      <rPr>
        <b/>
        <sz val="8"/>
        <color theme="1"/>
        <rFont val="Arial"/>
        <family val="2"/>
      </rPr>
      <t>&gt;</t>
    </r>
    <r>
      <rPr>
        <sz val="8"/>
        <color theme="1"/>
        <rFont val="Arial"/>
        <family val="2"/>
      </rPr>
      <t xml:space="preserve"> INSEE, DREES, HSM 2008, Remontées individuelles RI-APA 2011 ; Calculs DREES.</t>
    </r>
  </si>
  <si>
    <r>
      <t>Lecture</t>
    </r>
    <r>
      <rPr>
        <sz val="8"/>
        <color theme="1"/>
        <rFont val="Arial"/>
        <family val="2"/>
      </rPr>
      <t> </t>
    </r>
    <r>
      <rPr>
        <b/>
        <sz val="8"/>
        <color theme="1"/>
        <rFont val="Arial"/>
        <family val="2"/>
      </rPr>
      <t>&gt;</t>
    </r>
    <r>
      <rPr>
        <sz val="8"/>
        <color theme="1"/>
        <rFont val="Arial"/>
        <family val="2"/>
      </rPr>
      <t xml:space="preserve"> Selon les taux de réponse et de mobilité observés par âge pour les enquêtes VQS 2007 et HSM 2008, 73 % des individus âgés de 60 ans ou plus et tirés dans l’enquête CARE-ménages devraient y répondre. Le véritable taux de réponse sur cette enquête a été de 71 %.</t>
    </r>
  </si>
  <si>
    <r>
      <t>Sources</t>
    </r>
    <r>
      <rPr>
        <sz val="8"/>
        <color theme="1"/>
        <rFont val="Arial"/>
        <family val="2"/>
      </rPr>
      <t> </t>
    </r>
    <r>
      <rPr>
        <b/>
        <sz val="8"/>
        <color theme="1"/>
        <rFont val="Arial"/>
        <family val="2"/>
      </rPr>
      <t>&gt;</t>
    </r>
    <r>
      <rPr>
        <sz val="8"/>
        <color theme="1"/>
        <rFont val="Arial"/>
        <family val="2"/>
      </rPr>
      <t xml:space="preserve"> INSEE, DREES, VQS 2007, HSM 2008 ; Calculs DREES.</t>
    </r>
  </si>
  <si>
    <r>
      <t>Lecture</t>
    </r>
    <r>
      <rPr>
        <sz val="8"/>
        <color theme="1"/>
        <rFont val="Arial"/>
        <family val="2"/>
      </rPr>
      <t> </t>
    </r>
    <r>
      <rPr>
        <b/>
        <sz val="8"/>
        <color theme="1"/>
        <rFont val="Arial"/>
        <family val="2"/>
      </rPr>
      <t>&gt;</t>
    </r>
    <r>
      <rPr>
        <sz val="8"/>
        <color theme="1"/>
        <rFont val="Arial"/>
        <family val="2"/>
      </rPr>
      <t xml:space="preserve"> Dans l’enquête VQS 2007, un individu âgé de 60 à 79 ans ayant un score VQS de 28 (compris entre 25 et 44) était classé dans le groupe III.</t>
    </r>
  </si>
  <si>
    <r>
      <t>Champ</t>
    </r>
    <r>
      <rPr>
        <sz val="8"/>
        <color theme="1"/>
        <rFont val="Arial"/>
        <family val="2"/>
      </rPr>
      <t> </t>
    </r>
    <r>
      <rPr>
        <b/>
        <sz val="8"/>
        <color theme="1"/>
        <rFont val="Arial"/>
        <family val="2"/>
      </rPr>
      <t>&gt;</t>
    </r>
    <r>
      <rPr>
        <sz val="8"/>
        <color theme="1"/>
        <rFont val="Arial"/>
        <family val="2"/>
      </rPr>
      <t xml:space="preserve"> Personnes résidant à domicile en France métropolitaine.</t>
    </r>
  </si>
  <si>
    <r>
      <t>Source</t>
    </r>
    <r>
      <rPr>
        <sz val="8"/>
        <color theme="1"/>
        <rFont val="Arial"/>
        <family val="2"/>
      </rPr>
      <t> </t>
    </r>
    <r>
      <rPr>
        <b/>
        <sz val="8"/>
        <color theme="1"/>
        <rFont val="Arial"/>
        <family val="2"/>
      </rPr>
      <t>&gt;</t>
    </r>
    <r>
      <rPr>
        <sz val="8"/>
        <color theme="1"/>
        <rFont val="Arial"/>
        <family val="2"/>
      </rPr>
      <t xml:space="preserve"> INSEE, DREES, VQS 2007.</t>
    </r>
  </si>
  <si>
    <r>
      <t>Lecture</t>
    </r>
    <r>
      <rPr>
        <sz val="8"/>
        <color theme="1"/>
        <rFont val="Arial"/>
        <family val="2"/>
      </rPr>
      <t> </t>
    </r>
    <r>
      <rPr>
        <b/>
        <sz val="8"/>
        <color theme="1"/>
        <rFont val="Arial"/>
        <family val="2"/>
      </rPr>
      <t>&gt;</t>
    </r>
    <r>
      <rPr>
        <sz val="8"/>
        <color theme="1"/>
        <rFont val="Arial"/>
        <family val="2"/>
      </rPr>
      <t xml:space="preserve"> Dans l’enquête VQS 2014, un individu âgé de 60 à 79 ans ayant un score VQS de 28 (compris entre 24 et 39) était classé dans le groupe III.</t>
    </r>
  </si>
  <si>
    <r>
      <t>Champ</t>
    </r>
    <r>
      <rPr>
        <sz val="8"/>
        <color theme="1"/>
        <rFont val="Arial"/>
        <family val="2"/>
      </rPr>
      <t> </t>
    </r>
    <r>
      <rPr>
        <b/>
        <sz val="8"/>
        <color theme="1"/>
        <rFont val="Arial"/>
        <family val="2"/>
      </rPr>
      <t>&gt;</t>
    </r>
    <r>
      <rPr>
        <sz val="8"/>
        <color theme="1"/>
        <rFont val="Arial"/>
        <family val="2"/>
      </rPr>
      <t xml:space="preserve"> Personnes âgées de 60 ans ou plus résidant à domicile en France métropolitaine.</t>
    </r>
  </si>
  <si>
    <r>
      <t>Sources</t>
    </r>
    <r>
      <rPr>
        <sz val="8"/>
        <color theme="1"/>
        <rFont val="Arial"/>
        <family val="2"/>
      </rPr>
      <t> </t>
    </r>
    <r>
      <rPr>
        <b/>
        <sz val="8"/>
        <color theme="1"/>
        <rFont val="Arial"/>
        <family val="2"/>
      </rPr>
      <t>&gt;</t>
    </r>
    <r>
      <rPr>
        <sz val="8"/>
        <color theme="1"/>
        <rFont val="Arial"/>
        <family val="2"/>
      </rPr>
      <t xml:space="preserve"> INSEE, DREES, VQS 2007 et 2014.</t>
    </r>
  </si>
  <si>
    <r>
      <rPr>
        <b/>
        <sz val="8"/>
        <color theme="1"/>
        <rFont val="Arial"/>
        <family val="2"/>
      </rPr>
      <t>Lecture </t>
    </r>
    <r>
      <rPr>
        <sz val="8"/>
        <color theme="1"/>
        <rFont val="Arial"/>
        <family val="2"/>
      </rPr>
      <t>&gt; 75 % des répondants à HSM estimés en GIR 1-2 sont classés dans le groupe IV avec l’ancien score</t>
    </r>
    <r>
      <rPr>
        <b/>
        <sz val="8"/>
        <color theme="1"/>
        <rFont val="Arial"/>
        <family val="2"/>
      </rPr>
      <t>.</t>
    </r>
  </si>
  <si>
    <r>
      <t xml:space="preserve">Champ &gt; </t>
    </r>
    <r>
      <rPr>
        <sz val="8"/>
        <color theme="1"/>
        <rFont val="Arial"/>
        <family val="2"/>
      </rPr>
      <t>Personnes âgées de 60 ans ou plus résidant à domicile en France métropolitaine.</t>
    </r>
  </si>
  <si>
    <r>
      <t xml:space="preserve">Sources &gt; </t>
    </r>
    <r>
      <rPr>
        <sz val="8"/>
        <color theme="1"/>
        <rFont val="Arial"/>
        <family val="2"/>
      </rPr>
      <t>INSEE, DREES, VQS 2007 et HSM 2008 ; Calculs DREES.</t>
    </r>
  </si>
  <si>
    <r>
      <t xml:space="preserve">Lecture &gt; </t>
    </r>
    <r>
      <rPr>
        <sz val="8"/>
        <color theme="1"/>
        <rFont val="Arial"/>
        <family val="2"/>
      </rPr>
      <t>86 % des répondants à HSM estimés en GIR 1-2 sont classés dans le groupe IV avec le nouveau score.</t>
    </r>
  </si>
  <si>
    <r>
      <t>Lecture</t>
    </r>
    <r>
      <rPr>
        <sz val="8"/>
        <color theme="1"/>
        <rFont val="Arial"/>
        <family val="2"/>
      </rPr>
      <t> </t>
    </r>
    <r>
      <rPr>
        <b/>
        <sz val="8"/>
        <color theme="1"/>
        <rFont val="Arial"/>
        <family val="2"/>
      </rPr>
      <t>&gt;</t>
    </r>
    <r>
      <rPr>
        <sz val="8"/>
        <color theme="1"/>
        <rFont val="Arial"/>
        <family val="2"/>
      </rPr>
      <t xml:space="preserve"> Dans l’enquête VQS 2007 et avec l’ancien score VQS, 47 % des répondants sont classés dans le groupe I, ils sont 66 % avec le nouveau score VQS.</t>
    </r>
  </si>
  <si>
    <r>
      <t>Sources</t>
    </r>
    <r>
      <rPr>
        <sz val="8"/>
        <color theme="1"/>
        <rFont val="Arial"/>
        <family val="2"/>
      </rPr>
      <t> </t>
    </r>
    <r>
      <rPr>
        <b/>
        <sz val="8"/>
        <color theme="1"/>
        <rFont val="Arial"/>
        <family val="2"/>
      </rPr>
      <t>&gt;</t>
    </r>
    <r>
      <rPr>
        <sz val="8"/>
        <color theme="1"/>
        <rFont val="Arial"/>
        <family val="2"/>
      </rPr>
      <t xml:space="preserve"> INSEE, DREES, VQS 2007 ; Calculs DREES.</t>
    </r>
  </si>
  <si>
    <r>
      <t>Lecture</t>
    </r>
    <r>
      <rPr>
        <sz val="8"/>
        <color theme="1"/>
        <rFont val="Arial"/>
        <family val="2"/>
      </rPr>
      <t> </t>
    </r>
    <r>
      <rPr>
        <b/>
        <sz val="8"/>
        <color theme="1"/>
        <rFont val="Arial"/>
        <family val="2"/>
      </rPr>
      <t>&gt;</t>
    </r>
    <r>
      <rPr>
        <sz val="8"/>
        <color theme="1"/>
        <rFont val="Arial"/>
        <family val="2"/>
      </rPr>
      <t xml:space="preserve"> En tirant 120 000 ménages dans l’échantillon VQS 2014, et 15 000 individus dans l’échantillon CARE dont les plus dépendants repérés grâce au score VQS 2014, il est estimé que 10 700 individus répondront à l’enquête CARE-ménages dont 2 400 classés en GIR 1-4.</t>
    </r>
  </si>
  <si>
    <r>
      <t>*</t>
    </r>
    <r>
      <rPr>
        <sz val="8"/>
        <color theme="1"/>
        <rFont val="Arial"/>
        <family val="2"/>
      </rPr>
      <t> </t>
    </r>
    <r>
      <rPr>
        <b/>
        <sz val="8"/>
        <color theme="1"/>
        <rFont val="Arial"/>
        <family val="2"/>
      </rPr>
      <t>&gt;</t>
    </r>
    <r>
      <rPr>
        <sz val="8"/>
        <color theme="1"/>
        <rFont val="Arial"/>
        <family val="2"/>
      </rPr>
      <t xml:space="preserve"> Estimation moyenne en considérant un département dont la population est de 1/100 celle de la population française.</t>
    </r>
  </si>
  <si>
    <r>
      <t>Lecture</t>
    </r>
    <r>
      <rPr>
        <sz val="8"/>
        <color theme="1"/>
        <rFont val="Arial"/>
        <family val="2"/>
      </rPr>
      <t> </t>
    </r>
    <r>
      <rPr>
        <b/>
        <sz val="8"/>
        <color theme="1"/>
        <rFont val="Arial"/>
        <family val="2"/>
      </rPr>
      <t>&gt;</t>
    </r>
    <r>
      <rPr>
        <sz val="8"/>
        <color theme="1"/>
        <rFont val="Arial"/>
        <family val="2"/>
      </rPr>
      <t xml:space="preserve"> Pour obtenir au moins 1 500 répondants par département dans l’enquête CARE-ménages, il faudrait en sélectionner 9 500 dans chaque département dans l’échantillon VQS.</t>
    </r>
  </si>
  <si>
    <r>
      <t>Lecture</t>
    </r>
    <r>
      <rPr>
        <sz val="8"/>
        <color theme="1"/>
        <rFont val="Arial"/>
        <family val="2"/>
      </rPr>
      <t> </t>
    </r>
    <r>
      <rPr>
        <b/>
        <sz val="8"/>
        <color theme="1"/>
        <rFont val="Arial"/>
        <family val="2"/>
      </rPr>
      <t>&gt;</t>
    </r>
    <r>
      <rPr>
        <sz val="8"/>
        <color theme="1"/>
        <rFont val="Arial"/>
        <family val="2"/>
      </rPr>
      <t xml:space="preserve"> Avec un échantillon de 200 000 ménages dans l’enquête VQS 2014, il a été estimé que 186 600 individus y répondraient à cette enquête soit en moyenne 1 940 individus par département.</t>
    </r>
  </si>
  <si>
    <r>
      <t>Champ</t>
    </r>
    <r>
      <rPr>
        <sz val="8"/>
        <color theme="1"/>
        <rFont val="Arial"/>
        <family val="2"/>
      </rPr>
      <t> </t>
    </r>
    <r>
      <rPr>
        <b/>
        <sz val="8"/>
        <color theme="1"/>
        <rFont val="Arial"/>
        <family val="2"/>
      </rPr>
      <t>&gt;</t>
    </r>
    <r>
      <rPr>
        <sz val="8"/>
        <color theme="1"/>
        <rFont val="Arial"/>
        <family val="2"/>
      </rPr>
      <t xml:space="preserve"> Ménages comprenant au moins une personne âgée de 60 ans ou plus résidant à domicile en France métropolitaine.</t>
    </r>
  </si>
  <si>
    <r>
      <t>*</t>
    </r>
    <r>
      <rPr>
        <sz val="8"/>
        <color theme="1"/>
        <rFont val="Arial"/>
        <family val="2"/>
      </rPr>
      <t> </t>
    </r>
    <r>
      <rPr>
        <b/>
        <sz val="8"/>
        <color theme="1"/>
        <rFont val="Arial"/>
        <family val="2"/>
      </rPr>
      <t>&gt;</t>
    </r>
    <r>
      <rPr>
        <sz val="8"/>
        <color theme="1"/>
        <rFont val="Arial"/>
        <family val="2"/>
      </rPr>
      <t xml:space="preserve"> 11 661 222 (« logements-ordinaires ») + 29 276 (« logements-foyers ») – 239 (logements avec plus de 5 personnes âgées).</t>
    </r>
  </si>
  <si>
    <r>
      <t>Lecture</t>
    </r>
    <r>
      <rPr>
        <sz val="8"/>
        <color theme="1"/>
        <rFont val="Arial"/>
        <family val="2"/>
      </rPr>
      <t> </t>
    </r>
    <r>
      <rPr>
        <b/>
        <sz val="8"/>
        <color theme="1"/>
        <rFont val="Arial"/>
        <family val="2"/>
      </rPr>
      <t>&gt;</t>
    </r>
    <r>
      <rPr>
        <sz val="8"/>
        <color theme="1"/>
        <rFont val="Arial"/>
        <family val="2"/>
      </rPr>
      <t xml:space="preserve"> La base finale de tirage de l’échantillon VQS 2014 comporte 11 690 259 unités de tirage (logement fiscal).</t>
    </r>
  </si>
  <si>
    <r>
      <t>Champ</t>
    </r>
    <r>
      <rPr>
        <sz val="8"/>
        <color theme="1"/>
        <rFont val="Arial"/>
        <family val="2"/>
      </rPr>
      <t> </t>
    </r>
    <r>
      <rPr>
        <b/>
        <sz val="8"/>
        <color theme="1"/>
        <rFont val="Arial"/>
        <family val="2"/>
      </rPr>
      <t>&gt;</t>
    </r>
    <r>
      <rPr>
        <sz val="8"/>
        <color theme="1"/>
        <rFont val="Arial"/>
        <family val="2"/>
      </rPr>
      <t xml:space="preserve"> Logements fiscaux comprenant au moins une personne âgée de 60 ans ou plus résidant à domicile en France métropolitaine.</t>
    </r>
  </si>
  <si>
    <r>
      <t>Sources</t>
    </r>
    <r>
      <rPr>
        <sz val="8"/>
        <color theme="1"/>
        <rFont val="Arial"/>
        <family val="2"/>
      </rPr>
      <t> </t>
    </r>
    <r>
      <rPr>
        <b/>
        <sz val="8"/>
        <color theme="1"/>
        <rFont val="Arial"/>
        <family val="2"/>
      </rPr>
      <t>&gt;</t>
    </r>
    <r>
      <rPr>
        <sz val="8"/>
        <color theme="1"/>
        <rFont val="Arial"/>
        <family val="2"/>
      </rPr>
      <t xml:space="preserve"> INSEE, sources fiscales (taxe d’habitation, impôt sur le revenu et fichier d’imposition des personnes) et RSL 2013.</t>
    </r>
  </si>
  <si>
    <r>
      <t>Lecture</t>
    </r>
    <r>
      <rPr>
        <sz val="8"/>
        <color theme="1"/>
        <rFont val="Arial"/>
        <family val="2"/>
      </rPr>
      <t> </t>
    </r>
    <r>
      <rPr>
        <b/>
        <sz val="8"/>
        <color theme="1"/>
        <rFont val="Arial"/>
        <family val="2"/>
      </rPr>
      <t>&gt;</t>
    </r>
    <r>
      <rPr>
        <sz val="8"/>
        <color theme="1"/>
        <rFont val="Arial"/>
        <family val="2"/>
      </rPr>
      <t xml:space="preserve"> 30 % des individus de 80 ans ou plus sont classés dans le groupe VQS (nouveau score) I en 2007.</t>
    </r>
  </si>
  <si>
    <r>
      <t>Champ</t>
    </r>
    <r>
      <rPr>
        <sz val="8"/>
        <color theme="1"/>
        <rFont val="Arial"/>
        <family val="2"/>
      </rPr>
      <t> </t>
    </r>
    <r>
      <rPr>
        <b/>
        <sz val="8"/>
        <color theme="1"/>
        <rFont val="Arial"/>
        <family val="2"/>
      </rPr>
      <t>&gt;</t>
    </r>
    <r>
      <rPr>
        <sz val="8"/>
        <color theme="1"/>
        <rFont val="Arial"/>
        <family val="2"/>
      </rPr>
      <t xml:space="preserve"> Individus âgés de 60 ans ou plus résidant à domicile en France métropolitaine.</t>
    </r>
  </si>
  <si>
    <r>
      <t>Source</t>
    </r>
    <r>
      <rPr>
        <sz val="8"/>
        <color theme="1"/>
        <rFont val="Arial"/>
        <family val="2"/>
      </rPr>
      <t> </t>
    </r>
    <r>
      <rPr>
        <b/>
        <sz val="8"/>
        <color theme="1"/>
        <rFont val="Arial"/>
        <family val="2"/>
      </rPr>
      <t>&gt;</t>
    </r>
    <r>
      <rPr>
        <sz val="8"/>
        <color theme="1"/>
        <rFont val="Arial"/>
        <family val="2"/>
      </rPr>
      <t xml:space="preserve"> INSEE, DREES, VQS 2007 ; Calculs DREES.</t>
    </r>
  </si>
  <si>
    <r>
      <t>Lecture</t>
    </r>
    <r>
      <rPr>
        <sz val="8"/>
        <color theme="1"/>
        <rFont val="Arial"/>
        <family val="2"/>
      </rPr>
      <t> </t>
    </r>
    <r>
      <rPr>
        <b/>
        <sz val="8"/>
        <color theme="1"/>
        <rFont val="Arial"/>
        <family val="2"/>
      </rPr>
      <t>&gt;</t>
    </r>
    <r>
      <rPr>
        <sz val="8"/>
        <color theme="1"/>
        <rFont val="Arial"/>
        <family val="2"/>
      </rPr>
      <t xml:space="preserve"> Selon les hypothèses de réponse pour VQS 2014 et le taux de sondage utilisé pour sélectionner l’échantillon CARE-ménages, 1 639 individus âgés de 60 à 69 ans appartenant au groupe VQS I seront tirés dans l’échantillon CARE-Ménages.</t>
    </r>
  </si>
  <si>
    <r>
      <t>Source</t>
    </r>
    <r>
      <rPr>
        <sz val="8"/>
        <color theme="1"/>
        <rFont val="Arial"/>
        <family val="2"/>
      </rPr>
      <t> </t>
    </r>
    <r>
      <rPr>
        <b/>
        <sz val="8"/>
        <color theme="1"/>
        <rFont val="Arial"/>
        <family val="2"/>
      </rPr>
      <t>&gt;</t>
    </r>
    <r>
      <rPr>
        <sz val="8"/>
        <color theme="1"/>
        <rFont val="Arial"/>
        <family val="2"/>
      </rPr>
      <t xml:space="preserve"> INSEE, DREES, VQS 2007, HSM 2008 ; Calculs DREES.</t>
    </r>
  </si>
  <si>
    <r>
      <t>Lecture</t>
    </r>
    <r>
      <rPr>
        <sz val="8"/>
        <color theme="1"/>
        <rFont val="Arial"/>
        <family val="2"/>
      </rPr>
      <t> </t>
    </r>
    <r>
      <rPr>
        <b/>
        <sz val="8"/>
        <color theme="1"/>
        <rFont val="Arial"/>
        <family val="2"/>
      </rPr>
      <t>&gt;</t>
    </r>
    <r>
      <rPr>
        <sz val="8"/>
        <color theme="1"/>
        <rFont val="Arial"/>
        <family val="2"/>
      </rPr>
      <t xml:space="preserve"> La probabilité de réponse du premier groupe homogène de réponse (GHR) est estimée à 37,59 %.</t>
    </r>
  </si>
  <si>
    <r>
      <t>Source</t>
    </r>
    <r>
      <rPr>
        <sz val="8"/>
        <color theme="1"/>
        <rFont val="Arial"/>
        <family val="2"/>
      </rPr>
      <t> </t>
    </r>
    <r>
      <rPr>
        <b/>
        <sz val="8"/>
        <color theme="1"/>
        <rFont val="Arial"/>
        <family val="2"/>
      </rPr>
      <t>&gt;</t>
    </r>
    <r>
      <rPr>
        <sz val="8"/>
        <color theme="1"/>
        <rFont val="Arial"/>
        <family val="2"/>
      </rPr>
      <t xml:space="preserve"> INSEE, DREES, Base de sondage de VQS 2014, VQS 2014 ; Calculs INSEE.</t>
    </r>
  </si>
  <si>
    <r>
      <t>Lecture</t>
    </r>
    <r>
      <rPr>
        <sz val="8"/>
        <color theme="1"/>
        <rFont val="Arial"/>
        <family val="2"/>
      </rPr>
      <t> </t>
    </r>
    <r>
      <rPr>
        <b/>
        <sz val="8"/>
        <color theme="1"/>
        <rFont val="Arial"/>
        <family val="2"/>
      </rPr>
      <t>&gt;</t>
    </r>
    <r>
      <rPr>
        <sz val="8"/>
        <color theme="1"/>
        <rFont val="Arial"/>
        <family val="2"/>
      </rPr>
      <t xml:space="preserve"> Le poids de sondage médian des individus CARE appartenant au groupe VQS I est de 3 550.</t>
    </r>
  </si>
  <si>
    <r>
      <t>Note</t>
    </r>
    <r>
      <rPr>
        <sz val="8"/>
        <color theme="1"/>
        <rFont val="Arial"/>
        <family val="2"/>
      </rPr>
      <t> </t>
    </r>
    <r>
      <rPr>
        <b/>
        <sz val="8"/>
        <color theme="1"/>
        <rFont val="Arial"/>
        <family val="2"/>
      </rPr>
      <t>&gt;</t>
    </r>
    <r>
      <rPr>
        <sz val="8"/>
        <color theme="1"/>
        <rFont val="Arial"/>
        <family val="2"/>
      </rPr>
      <t xml:space="preserve"> Le rang n’est pas reporté pour les variables non significatives au seuil de 5 %.</t>
    </r>
  </si>
  <si>
    <r>
      <t>*</t>
    </r>
    <r>
      <rPr>
        <sz val="8"/>
        <color theme="1"/>
        <rFont val="Arial"/>
        <family val="2"/>
      </rPr>
      <t> </t>
    </r>
    <r>
      <rPr>
        <b/>
        <sz val="8"/>
        <color theme="1"/>
        <rFont val="Arial"/>
        <family val="2"/>
      </rPr>
      <t xml:space="preserve">&gt; </t>
    </r>
    <r>
      <rPr>
        <sz val="8"/>
        <color theme="1"/>
        <rFont val="Arial"/>
        <family val="2"/>
      </rPr>
      <t>pondéré avec poids normalisés, seuils entrée et sortie = 0,05.</t>
    </r>
  </si>
  <si>
    <r>
      <t>Lecture</t>
    </r>
    <r>
      <rPr>
        <sz val="8"/>
        <color theme="1"/>
        <rFont val="Arial"/>
        <family val="2"/>
      </rPr>
      <t> </t>
    </r>
    <r>
      <rPr>
        <b/>
        <sz val="8"/>
        <color theme="1"/>
        <rFont val="Arial"/>
        <family val="2"/>
      </rPr>
      <t>&gt;</t>
    </r>
    <r>
      <rPr>
        <sz val="8"/>
        <color theme="1"/>
        <rFont val="Arial"/>
        <family val="2"/>
      </rPr>
      <t xml:space="preserve"> La variable difficultés pour sortir du logement est la plus importante dans le modèle estimant le GIR chez les moins de 80 ans (rang = 1). Cela signifie que cette variable est celle ayant le plus grand pouvoir prédictif du GIR chez les moins de 80 ans.</t>
    </r>
  </si>
  <si>
    <t>Le score VQS 2014 est incrémenté de :</t>
  </si>
  <si>
    <r>
      <t xml:space="preserve">Lecture &gt; </t>
    </r>
    <r>
      <rPr>
        <sz val="8"/>
        <color theme="1"/>
        <rFont val="Arial"/>
        <family val="2"/>
      </rPr>
      <t>L</t>
    </r>
    <r>
      <rPr>
        <b/>
        <sz val="8"/>
        <color theme="1"/>
        <rFont val="Arial"/>
        <family val="2"/>
      </rPr>
      <t>e</t>
    </r>
    <r>
      <rPr>
        <sz val="8"/>
        <color theme="1"/>
        <rFont val="Arial"/>
        <family val="2"/>
      </rPr>
      <t xml:space="preserve"> score VQS 2007 est incrémenté de :</t>
    </r>
  </si>
  <si>
    <t xml:space="preserve">-           6 points supplémentaires pour les personnes déclarant avoir beaucoup d’aide de l’entourage, </t>
  </si>
  <si>
    <t xml:space="preserve">-           3 points supplémentaires pour celles déclarant un peu d’aide de l’entourage. </t>
  </si>
  <si>
    <t xml:space="preserve">-           6 points supplémentaires pour celles déclarant un très mauvais état de santé. </t>
  </si>
  <si>
    <t xml:space="preserve">-           3 points supplémentaires pour celles déclarant un état de santé moyen. </t>
  </si>
  <si>
    <t>-           1 point supplémentaire pour celles déclarant un bon état de santé.</t>
  </si>
  <si>
    <t>-           6 points supplémentaires pour les personnes déclarant avoir beaucoup ou un peu d’aide de l’entourage.</t>
  </si>
  <si>
    <t xml:space="preserve">-           3 points supplémentaires pour celles déclarant un très mauvais état de santé. </t>
  </si>
  <si>
    <t>-           1 point supplémentaire pour celles déclarant un mauvais état de santé.</t>
  </si>
  <si>
    <r>
      <t>Lecture</t>
    </r>
    <r>
      <rPr>
        <sz val="8"/>
        <color theme="1"/>
        <rFont val="Arial"/>
        <family val="2"/>
      </rPr>
      <t> </t>
    </r>
    <r>
      <rPr>
        <b/>
        <sz val="8"/>
        <color theme="1"/>
        <rFont val="Arial"/>
        <family val="2"/>
      </rPr>
      <t>&gt;</t>
    </r>
    <r>
      <rPr>
        <sz val="8"/>
        <color theme="1"/>
        <rFont val="Arial"/>
        <family val="2"/>
      </rPr>
      <t xml:space="preserve"> Parmi les personnes ayant répond en face-à-face à l’enquête VQS 2007, 82 % déclarent ne pas recevoir d’aide humaine.</t>
    </r>
  </si>
  <si>
    <r>
      <t xml:space="preserve">[1] </t>
    </r>
    <r>
      <rPr>
        <sz val="8"/>
        <color theme="1"/>
        <rFont val="Arial"/>
        <family val="2"/>
      </rPr>
      <t>Ces personnes sont cotées B ou C sur l’axe ‘cohérence’ de la grille Autonomie Gérontologie Groupe iso-ressources (AGGIR) 
qui sert à évaluer le degré de perte d’autonomie des personnes dans le cadre d’une demande d’APA. Ces personnes cotées B ou C
 sur l’axe cohérence sont considérées comme potentiellement atteinte de la maladie d’Alzheimer ou de troubles assimilés.</t>
    </r>
  </si>
  <si>
    <t>Tableau 1 • Estimation de la population en 2015 et objectifs fixés pour CARE par variable d’intérêt</t>
  </si>
  <si>
    <t>Tableau 2 • Taux de réponse pour CARE 2015 estimés à partir d’HSM 2008, par tranche d’âge, sous l’hypothèse d’une enquête réalisée sans enquête filtre</t>
  </si>
  <si>
    <t>Tableau 3 • Taux de réponse de l’échantillon complémentaire APA estimés à partir d’HSM 2008 et des remontées individuelles RI-APA 2011, par tranche d’âge</t>
  </si>
  <si>
    <t>Tableau 4 • Taux de réponse estimés vs. constatés après coup, par tranche d’âge</t>
  </si>
  <si>
    <t>Tableau 5 • Détermination du groupe d’autonomie selon le score et l’âge dans VQS 2007</t>
  </si>
  <si>
    <t>Tableau 6 • Détermination du groupe d’autonomie selon le score et l’âge dans VQS 2007 et 2014</t>
  </si>
  <si>
    <t>Graphique 1 • Répartition des répondants à HSM selon le GIR estimé et le groupe d’autonomie VQS déterminé par l’ancien score</t>
  </si>
  <si>
    <t>Graphique 2 • Répartition des répondants à HSM selon le GIR estimé et le groupe d’autonomie VQS déterminé par le nouveau score</t>
  </si>
  <si>
    <t>Graphique 3 • Répartition des répondants à VQS 2007 selon le groupe, avec l’ancien et le nouveau score</t>
  </si>
  <si>
    <t>Tableau 7 • Synthèse des résultats : taille d’échantillon et nombre de répondants estimés selon l’échantillonnage retenu</t>
  </si>
  <si>
    <t>Tableau 8 • Échantillon par département dans le cas d’extensions départementales dans l’enquête CARE</t>
  </si>
  <si>
    <t>Tableau 9 • Estimation de l’échantillon VQS permettant une représentativité départementale dans l’enquête VQS</t>
  </si>
  <si>
    <t>Tableau 10 • Constitution de la base de sondage VQS</t>
  </si>
  <si>
    <t>Tableau 11 • Répartition des individus selon leur âge et leur groupe VQS</t>
  </si>
  <si>
    <t>Tableau 12 • Répartition de l’échantillon alloué à partir des spécifications de la DREES</t>
  </si>
  <si>
    <t>Tableau 13 • Médiane, moyenne et écart-type de la probabilité de réponse estimée pour chacun des 10 groupes homogènes de réponse</t>
  </si>
  <si>
    <t>Tableau 14 • Distribution des poids de sondage CARE par groupe VQS</t>
  </si>
  <si>
    <t>Annexe 1 • Importance des variables dans VQS 2007-HSM 2008 : rang selon la modélisation</t>
  </si>
  <si>
    <t>Annexe 2 • Incrémentation de l’ancien et du nouveau score par variable du questionnaire</t>
  </si>
  <si>
    <t>Annexe 3 • Structure des réponses à VQS 2007 avec et sans face-à-face</t>
  </si>
  <si>
    <t>Dossiers de la DREES n°  43 - Octobre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</si>
</sst>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9" x14ac:knownFonts="1">
    <font>
      <sz val="11"/>
      <color theme="1"/>
      <name val="Calibri"/>
      <family val="2"/>
      <scheme val="minor"/>
    </font>
    <font>
      <b/>
      <sz val="8"/>
      <color theme="1"/>
      <name val="Arial"/>
      <family val="2"/>
    </font>
    <font>
      <sz val="8"/>
      <color theme="1"/>
      <name val="Arial"/>
      <family val="2"/>
    </font>
    <font>
      <u/>
      <sz val="11"/>
      <color theme="10"/>
      <name val="Calibri"/>
      <family val="2"/>
      <scheme val="minor"/>
    </font>
    <font>
      <i/>
      <sz val="8"/>
      <color theme="1"/>
      <name val="Arial"/>
      <family val="2"/>
    </font>
    <font>
      <u/>
      <sz val="8"/>
      <color theme="10"/>
      <name val="Arial"/>
      <family val="2"/>
    </font>
    <font>
      <sz val="11"/>
      <color theme="1"/>
      <name val="Calibri"/>
      <family val="2"/>
      <scheme val="minor"/>
    </font>
    <font>
      <b/>
      <i/>
      <sz val="8"/>
      <color theme="1"/>
      <name val="Arial"/>
      <family val="2"/>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style="hair">
        <color auto="1"/>
      </bottom>
      <diagonal/>
    </border>
    <border>
      <left/>
      <right/>
      <top style="hair">
        <color auto="1"/>
      </top>
      <bottom/>
      <diagonal/>
    </border>
    <border>
      <left/>
      <right/>
      <top/>
      <bottom style="hair">
        <color auto="1"/>
      </bottom>
      <diagonal/>
    </border>
  </borders>
  <cellStyleXfs count="3">
    <xf numFmtId="0" fontId="0" fillId="0" borderId="0"/>
    <xf numFmtId="0" fontId="3" fillId="0" borderId="0" applyNumberFormat="0" applyFill="0" applyBorder="0" applyAlignment="0" applyProtection="0"/>
    <xf numFmtId="9" fontId="6" fillId="0" borderId="0" applyFont="0" applyFill="0" applyBorder="0" applyAlignment="0" applyProtection="0"/>
  </cellStyleXfs>
  <cellXfs count="105">
    <xf numFmtId="0" fontId="0" fillId="0" borderId="0" xfId="0"/>
    <xf numFmtId="0" fontId="2" fillId="2" borderId="0" xfId="0" applyFont="1" applyFill="1" applyBorder="1"/>
    <xf numFmtId="0" fontId="2" fillId="2" borderId="0" xfId="0" applyFont="1" applyFill="1"/>
    <xf numFmtId="0" fontId="1" fillId="2" borderId="0" xfId="0" applyFont="1" applyFill="1"/>
    <xf numFmtId="0" fontId="1" fillId="2" borderId="7" xfId="0" applyFont="1" applyFill="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2" fillId="2" borderId="5" xfId="0" applyFont="1" applyFill="1" applyBorder="1" applyAlignment="1">
      <alignment horizontal="left" vertical="center"/>
    </xf>
    <xf numFmtId="0" fontId="1" fillId="2" borderId="0" xfId="0" applyFont="1" applyFill="1" applyAlignment="1">
      <alignment vertical="center"/>
    </xf>
    <xf numFmtId="0" fontId="2" fillId="2" borderId="0" xfId="0" applyFont="1" applyFill="1" applyAlignment="1">
      <alignment horizontal="left"/>
    </xf>
    <xf numFmtId="0" fontId="5" fillId="2" borderId="0" xfId="1" applyFont="1" applyFill="1" applyAlignment="1">
      <alignment horizontal="left"/>
    </xf>
    <xf numFmtId="0" fontId="1" fillId="2" borderId="0" xfId="0" applyFont="1" applyFill="1" applyAlignment="1">
      <alignment horizontal="left"/>
    </xf>
    <xf numFmtId="0" fontId="1" fillId="2" borderId="7" xfId="0" applyFont="1" applyFill="1" applyBorder="1" applyAlignment="1">
      <alignment horizontal="center"/>
    </xf>
    <xf numFmtId="0" fontId="2" fillId="2" borderId="10" xfId="0" applyFont="1" applyFill="1" applyBorder="1" applyAlignment="1">
      <alignment horizontal="center" vertical="center"/>
    </xf>
    <xf numFmtId="164" fontId="2" fillId="2" borderId="10"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9" fontId="1" fillId="2" borderId="11" xfId="2" applyFont="1" applyFill="1" applyBorder="1" applyAlignment="1">
      <alignment horizontal="center" vertical="center"/>
    </xf>
    <xf numFmtId="0" fontId="2" fillId="2" borderId="1" xfId="0" applyFont="1" applyFill="1" applyBorder="1" applyAlignment="1">
      <alignment horizontal="center" vertical="center" wrapText="1"/>
    </xf>
    <xf numFmtId="9" fontId="2" fillId="2" borderId="9" xfId="2" applyFont="1" applyFill="1" applyBorder="1" applyAlignment="1">
      <alignment vertical="center"/>
    </xf>
    <xf numFmtId="9" fontId="2" fillId="2" borderId="10" xfId="2" applyFont="1" applyFill="1" applyBorder="1" applyAlignment="1">
      <alignment vertical="center"/>
    </xf>
    <xf numFmtId="9" fontId="2" fillId="2" borderId="11" xfId="2" applyFont="1" applyFill="1" applyBorder="1" applyAlignment="1">
      <alignment vertical="center"/>
    </xf>
    <xf numFmtId="3" fontId="2" fillId="2" borderId="1" xfId="0" applyNumberFormat="1" applyFont="1" applyFill="1" applyBorder="1" applyAlignment="1">
      <alignment horizontal="center" vertical="center" wrapText="1"/>
    </xf>
    <xf numFmtId="3" fontId="2" fillId="2" borderId="11" xfId="2" applyNumberFormat="1" applyFont="1" applyFill="1" applyBorder="1" applyAlignment="1">
      <alignment horizontal="center" vertical="center"/>
    </xf>
    <xf numFmtId="9" fontId="2" fillId="2" borderId="10" xfId="2" applyFont="1" applyFill="1" applyBorder="1" applyAlignment="1">
      <alignment horizontal="left" vertical="center" indent="1"/>
    </xf>
    <xf numFmtId="3" fontId="2" fillId="2" borderId="11" xfId="2" applyNumberFormat="1" applyFont="1" applyFill="1" applyBorder="1" applyAlignment="1">
      <alignment horizontal="left" vertical="center" indent="1"/>
    </xf>
    <xf numFmtId="9" fontId="2" fillId="2" borderId="11" xfId="2" applyFont="1" applyFill="1" applyBorder="1" applyAlignment="1">
      <alignment horizontal="left" vertical="center" indent="1"/>
    </xf>
    <xf numFmtId="3" fontId="2" fillId="2" borderId="1" xfId="0" applyNumberFormat="1" applyFont="1" applyFill="1" applyBorder="1" applyAlignment="1">
      <alignment horizontal="left" vertical="center" wrapText="1" indent="1"/>
    </xf>
    <xf numFmtId="9" fontId="2" fillId="2" borderId="10" xfId="2" applyFont="1" applyFill="1" applyBorder="1" applyAlignment="1">
      <alignment horizontal="left" vertical="center"/>
    </xf>
    <xf numFmtId="9" fontId="1" fillId="2" borderId="10" xfId="2" applyFont="1" applyFill="1" applyBorder="1" applyAlignment="1">
      <alignment horizontal="left" vertical="center"/>
    </xf>
    <xf numFmtId="9" fontId="1" fillId="2" borderId="9" xfId="2" applyFont="1" applyFill="1" applyBorder="1" applyAlignment="1">
      <alignment vertical="center"/>
    </xf>
    <xf numFmtId="3" fontId="1" fillId="2" borderId="1" xfId="0" applyNumberFormat="1" applyFont="1" applyFill="1" applyBorder="1" applyAlignment="1">
      <alignment horizontal="center" vertical="center" wrapText="1"/>
    </xf>
    <xf numFmtId="3" fontId="1" fillId="2" borderId="11" xfId="2" applyNumberFormat="1" applyFont="1" applyFill="1" applyBorder="1" applyAlignment="1">
      <alignment horizontal="left" vertical="center" indent="1"/>
    </xf>
    <xf numFmtId="9" fontId="2" fillId="2" borderId="11" xfId="2" applyFont="1" applyFill="1" applyBorder="1" applyAlignment="1">
      <alignment horizontal="left" vertical="center"/>
    </xf>
    <xf numFmtId="9" fontId="1" fillId="2" borderId="11" xfId="2" applyFont="1" applyFill="1" applyBorder="1" applyAlignment="1">
      <alignment horizontal="left" vertical="center"/>
    </xf>
    <xf numFmtId="9" fontId="2" fillId="2" borderId="0" xfId="0" applyNumberFormat="1" applyFont="1" applyFill="1"/>
    <xf numFmtId="9" fontId="2" fillId="2" borderId="1" xfId="0" applyNumberFormat="1" applyFont="1" applyFill="1" applyBorder="1" applyAlignment="1">
      <alignment horizontal="center" vertical="center" wrapText="1"/>
    </xf>
    <xf numFmtId="9" fontId="2" fillId="2" borderId="11" xfId="2" applyNumberFormat="1" applyFont="1" applyFill="1" applyBorder="1" applyAlignment="1">
      <alignment horizontal="center" vertical="center"/>
    </xf>
    <xf numFmtId="1" fontId="2" fillId="2" borderId="9" xfId="2" applyNumberFormat="1" applyFont="1" applyFill="1" applyBorder="1" applyAlignment="1">
      <alignment horizontal="center" vertical="center"/>
    </xf>
    <xf numFmtId="1" fontId="2" fillId="2" borderId="10" xfId="2" applyNumberFormat="1" applyFont="1" applyFill="1" applyBorder="1" applyAlignment="1">
      <alignment horizontal="center" vertical="center"/>
    </xf>
    <xf numFmtId="1" fontId="2" fillId="2" borderId="11" xfId="2" applyNumberFormat="1" applyFont="1" applyFill="1" applyBorder="1" applyAlignment="1">
      <alignment horizontal="center" vertical="center"/>
    </xf>
    <xf numFmtId="165" fontId="2" fillId="2" borderId="1" xfId="0" applyNumberFormat="1" applyFont="1" applyFill="1" applyBorder="1" applyAlignment="1">
      <alignment horizontal="center" vertical="center" wrapText="1"/>
    </xf>
    <xf numFmtId="165" fontId="2" fillId="2" borderId="11" xfId="2" applyNumberFormat="1" applyFont="1" applyFill="1" applyBorder="1" applyAlignment="1">
      <alignment horizontal="center" vertical="center"/>
    </xf>
    <xf numFmtId="165" fontId="1" fillId="2" borderId="1" xfId="0" applyNumberFormat="1" applyFont="1" applyFill="1" applyBorder="1" applyAlignment="1">
      <alignment horizontal="center" vertical="center" wrapText="1"/>
    </xf>
    <xf numFmtId="3" fontId="4" fillId="2" borderId="11" xfId="2" applyNumberFormat="1" applyFont="1" applyFill="1" applyBorder="1" applyAlignment="1">
      <alignment horizontal="left" vertical="center"/>
    </xf>
    <xf numFmtId="0" fontId="2" fillId="2" borderId="0" xfId="0" applyFont="1" applyFill="1" applyAlignment="1"/>
    <xf numFmtId="3" fontId="7" fillId="2" borderId="0" xfId="2" applyNumberFormat="1" applyFont="1" applyFill="1" applyBorder="1" applyAlignment="1">
      <alignment horizontal="left" vertical="center"/>
    </xf>
    <xf numFmtId="3" fontId="2" fillId="2" borderId="0" xfId="2" applyNumberFormat="1" applyFont="1" applyFill="1" applyBorder="1" applyAlignment="1">
      <alignment horizontal="center" vertical="center"/>
    </xf>
    <xf numFmtId="3" fontId="2" fillId="2" borderId="0" xfId="0" applyNumberFormat="1" applyFont="1" applyFill="1" applyAlignment="1">
      <alignment horizontal="center" vertical="center"/>
    </xf>
    <xf numFmtId="9" fontId="2" fillId="2" borderId="0" xfId="2" applyNumberFormat="1" applyFont="1" applyFill="1" applyBorder="1" applyAlignment="1">
      <alignment horizontal="center" vertical="center"/>
    </xf>
    <xf numFmtId="0" fontId="1" fillId="2" borderId="4" xfId="0" applyFont="1" applyFill="1" applyBorder="1"/>
    <xf numFmtId="0" fontId="1" fillId="2" borderId="6" xfId="0" applyFont="1" applyFill="1" applyBorder="1"/>
    <xf numFmtId="3" fontId="4" fillId="2" borderId="1" xfId="2" applyNumberFormat="1" applyFont="1" applyFill="1" applyBorder="1" applyAlignment="1">
      <alignment horizontal="left" vertical="center"/>
    </xf>
    <xf numFmtId="49" fontId="2" fillId="2" borderId="1" xfId="2" applyNumberFormat="1" applyFont="1" applyFill="1" applyBorder="1" applyAlignment="1">
      <alignment horizontal="center" vertical="center"/>
    </xf>
    <xf numFmtId="3" fontId="7" fillId="2" borderId="2" xfId="2" applyNumberFormat="1" applyFont="1" applyFill="1" applyBorder="1" applyAlignment="1">
      <alignment horizontal="left" vertical="center"/>
    </xf>
    <xf numFmtId="49" fontId="2" fillId="2" borderId="13" xfId="2" applyNumberFormat="1" applyFont="1" applyFill="1" applyBorder="1" applyAlignment="1">
      <alignment vertical="center"/>
    </xf>
    <xf numFmtId="3" fontId="7" fillId="2" borderId="3" xfId="2" applyNumberFormat="1" applyFont="1" applyFill="1" applyBorder="1" applyAlignment="1">
      <alignment horizontal="left" vertical="center"/>
    </xf>
    <xf numFmtId="49" fontId="2" fillId="2" borderId="0" xfId="2" applyNumberFormat="1" applyFont="1" applyFill="1" applyBorder="1" applyAlignment="1">
      <alignment vertical="center"/>
    </xf>
    <xf numFmtId="9" fontId="2" fillId="2" borderId="4" xfId="2" applyNumberFormat="1" applyFont="1" applyFill="1" applyBorder="1" applyAlignment="1">
      <alignment horizontal="center" vertical="center"/>
    </xf>
    <xf numFmtId="0" fontId="1" fillId="2" borderId="3" xfId="0" applyFont="1" applyFill="1" applyBorder="1"/>
    <xf numFmtId="0" fontId="2" fillId="2" borderId="0" xfId="0" applyFont="1" applyFill="1" applyBorder="1" applyAlignment="1"/>
    <xf numFmtId="3" fontId="2" fillId="2" borderId="3" xfId="2" applyNumberFormat="1" applyFont="1" applyFill="1" applyBorder="1" applyAlignment="1">
      <alignment horizontal="center" vertical="center"/>
    </xf>
    <xf numFmtId="3" fontId="2" fillId="2" borderId="0" xfId="2" applyNumberFormat="1" applyFont="1" applyFill="1" applyBorder="1" applyAlignment="1">
      <alignment vertical="center"/>
    </xf>
    <xf numFmtId="3" fontId="7" fillId="2" borderId="5" xfId="2" applyNumberFormat="1" applyFont="1" applyFill="1" applyBorder="1" applyAlignment="1">
      <alignment horizontal="left" vertical="center"/>
    </xf>
    <xf numFmtId="49" fontId="2" fillId="2" borderId="14" xfId="2" applyNumberFormat="1" applyFont="1" applyFill="1" applyBorder="1" applyAlignment="1">
      <alignment vertical="center"/>
    </xf>
    <xf numFmtId="3" fontId="2" fillId="2" borderId="14" xfId="2" applyNumberFormat="1" applyFont="1" applyFill="1" applyBorder="1" applyAlignment="1">
      <alignment horizontal="center" vertical="center"/>
    </xf>
    <xf numFmtId="9" fontId="2" fillId="2" borderId="14" xfId="2" applyNumberFormat="1" applyFont="1" applyFill="1" applyBorder="1" applyAlignment="1">
      <alignment horizontal="center" vertical="center"/>
    </xf>
    <xf numFmtId="9" fontId="2" fillId="2" borderId="6" xfId="2" applyNumberFormat="1" applyFont="1" applyFill="1" applyBorder="1" applyAlignment="1">
      <alignment horizontal="center" vertical="center"/>
    </xf>
    <xf numFmtId="0" fontId="2" fillId="2" borderId="4" xfId="0" applyFont="1" applyFill="1" applyBorder="1"/>
    <xf numFmtId="3" fontId="2" fillId="2" borderId="1" xfId="2" applyNumberFormat="1" applyFont="1" applyFill="1" applyBorder="1" applyAlignment="1">
      <alignment horizontal="center" vertical="center"/>
    </xf>
    <xf numFmtId="9" fontId="2" fillId="2" borderId="1" xfId="2" applyNumberFormat="1"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2" fillId="2" borderId="11" xfId="2" applyFont="1" applyFill="1" applyBorder="1" applyAlignment="1">
      <alignment horizontal="center" vertical="center"/>
    </xf>
    <xf numFmtId="3" fontId="1" fillId="2" borderId="1" xfId="2" applyNumberFormat="1" applyFont="1" applyFill="1" applyBorder="1" applyAlignment="1">
      <alignment horizontal="center" vertical="center"/>
    </xf>
    <xf numFmtId="0" fontId="1" fillId="0" borderId="0" xfId="0" applyFont="1" applyAlignment="1">
      <alignment vertical="center"/>
    </xf>
    <xf numFmtId="0" fontId="0" fillId="2" borderId="0" xfId="0" applyFill="1"/>
    <xf numFmtId="0" fontId="2" fillId="2" borderId="0" xfId="0" applyFont="1" applyFill="1" applyAlignment="1">
      <alignment vertical="center"/>
    </xf>
    <xf numFmtId="0" fontId="8" fillId="2" borderId="0" xfId="0" applyFont="1" applyFill="1"/>
    <xf numFmtId="0" fontId="1" fillId="2" borderId="0" xfId="0" applyFont="1" applyFill="1" applyAlignment="1">
      <alignment horizontal="justify" vertical="center"/>
    </xf>
    <xf numFmtId="0" fontId="3" fillId="2" borderId="0" xfId="1" applyFill="1"/>
    <xf numFmtId="0" fontId="1" fillId="2" borderId="13"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2" fillId="2" borderId="9" xfId="2" applyFont="1" applyFill="1" applyBorder="1" applyAlignment="1">
      <alignment horizontal="center" vertical="center"/>
    </xf>
    <xf numFmtId="9" fontId="2" fillId="2" borderId="10" xfId="2" applyFont="1" applyFill="1" applyBorder="1" applyAlignment="1">
      <alignment horizontal="center" vertical="center"/>
    </xf>
    <xf numFmtId="9" fontId="2" fillId="2" borderId="11" xfId="2" applyFont="1" applyFill="1" applyBorder="1" applyAlignment="1">
      <alignment horizontal="center" vertical="center"/>
    </xf>
    <xf numFmtId="3" fontId="2" fillId="2" borderId="7" xfId="2" applyNumberFormat="1" applyFont="1" applyFill="1" applyBorder="1" applyAlignment="1">
      <alignment horizontal="center" vertical="center"/>
    </xf>
    <xf numFmtId="3" fontId="2" fillId="2" borderId="8" xfId="2" applyNumberFormat="1" applyFont="1" applyFill="1" applyBorder="1" applyAlignment="1">
      <alignment horizontal="center" vertical="center"/>
    </xf>
    <xf numFmtId="3" fontId="2" fillId="2" borderId="7"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 xfId="0" applyFont="1" applyFill="1" applyBorder="1" applyAlignment="1">
      <alignment horizontal="center" vertical="center"/>
    </xf>
    <xf numFmtId="3" fontId="1" fillId="2" borderId="1" xfId="2" applyNumberFormat="1" applyFont="1" applyFill="1" applyBorder="1" applyAlignment="1">
      <alignment horizontal="center" vertical="center"/>
    </xf>
    <xf numFmtId="3" fontId="1" fillId="2" borderId="1" xfId="2" applyNumberFormat="1" applyFont="1" applyFill="1" applyBorder="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left" vertical="center"/>
    </xf>
    <xf numFmtId="3" fontId="2" fillId="2" borderId="1" xfId="2" applyNumberFormat="1" applyFont="1" applyFill="1" applyBorder="1" applyAlignment="1">
      <alignment horizontal="center" vertical="center"/>
    </xf>
  </cellXfs>
  <cellStyles count="3">
    <cellStyle name="Lien hypertexte" xfId="1" builtinId="8"/>
    <cellStyle name="Normal" xfId="0" builtinId="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'Graphique 1'!$B$3</c:f>
              <c:strCache>
                <c:ptCount val="1"/>
                <c:pt idx="0">
                  <c:v>GIR 1-2</c:v>
                </c:pt>
              </c:strCache>
            </c:strRef>
          </c:tx>
          <c:spPr>
            <a:ln w="28575" cap="rnd">
              <a:solidFill>
                <a:schemeClr val="tx1"/>
              </a:solidFill>
              <a:round/>
            </a:ln>
            <a:effectLst/>
          </c:spPr>
          <c:marker>
            <c:symbol val="none"/>
          </c:marker>
          <c:cat>
            <c:strRef>
              <c:f>'Graphique 1'!$A$4:$A$7</c:f>
              <c:strCache>
                <c:ptCount val="4"/>
                <c:pt idx="0">
                  <c:v>Groupe I</c:v>
                </c:pt>
                <c:pt idx="1">
                  <c:v>Groupe II</c:v>
                </c:pt>
                <c:pt idx="2">
                  <c:v>Groupe III</c:v>
                </c:pt>
                <c:pt idx="3">
                  <c:v>Groupe IV</c:v>
                </c:pt>
              </c:strCache>
            </c:strRef>
          </c:cat>
          <c:val>
            <c:numRef>
              <c:f>'Graphique 1'!$B$4:$B$7</c:f>
              <c:numCache>
                <c:formatCode>0%</c:formatCode>
                <c:ptCount val="4"/>
                <c:pt idx="0">
                  <c:v>0</c:v>
                </c:pt>
                <c:pt idx="1">
                  <c:v>9.0399999999999994E-2</c:v>
                </c:pt>
                <c:pt idx="2">
                  <c:v>0.16089999999999999</c:v>
                </c:pt>
                <c:pt idx="3">
                  <c:v>0.74860000000000004</c:v>
                </c:pt>
              </c:numCache>
            </c:numRef>
          </c:val>
          <c:extLst>
            <c:ext xmlns:c16="http://schemas.microsoft.com/office/drawing/2014/chart" uri="{C3380CC4-5D6E-409C-BE32-E72D297353CC}">
              <c16:uniqueId val="{00000000-72F4-4A92-A6C3-75406C94C984}"/>
            </c:ext>
          </c:extLst>
        </c:ser>
        <c:ser>
          <c:idx val="1"/>
          <c:order val="1"/>
          <c:tx>
            <c:strRef>
              <c:f>'Graphique 1'!$C$3</c:f>
              <c:strCache>
                <c:ptCount val="1"/>
                <c:pt idx="0">
                  <c:v>GIR 3</c:v>
                </c:pt>
              </c:strCache>
            </c:strRef>
          </c:tx>
          <c:spPr>
            <a:ln w="28575" cap="rnd">
              <a:solidFill>
                <a:schemeClr val="bg1">
                  <a:lumMod val="50000"/>
                </a:schemeClr>
              </a:solidFill>
              <a:round/>
            </a:ln>
            <a:effectLst/>
          </c:spPr>
          <c:marker>
            <c:symbol val="none"/>
          </c:marker>
          <c:cat>
            <c:strRef>
              <c:f>'Graphique 1'!$A$4:$A$7</c:f>
              <c:strCache>
                <c:ptCount val="4"/>
                <c:pt idx="0">
                  <c:v>Groupe I</c:v>
                </c:pt>
                <c:pt idx="1">
                  <c:v>Groupe II</c:v>
                </c:pt>
                <c:pt idx="2">
                  <c:v>Groupe III</c:v>
                </c:pt>
                <c:pt idx="3">
                  <c:v>Groupe IV</c:v>
                </c:pt>
              </c:strCache>
            </c:strRef>
          </c:cat>
          <c:val>
            <c:numRef>
              <c:f>'Graphique 1'!$C$4:$C$7</c:f>
              <c:numCache>
                <c:formatCode>0%</c:formatCode>
                <c:ptCount val="4"/>
                <c:pt idx="0">
                  <c:v>6.93E-2</c:v>
                </c:pt>
                <c:pt idx="1">
                  <c:v>0.1525</c:v>
                </c:pt>
                <c:pt idx="2">
                  <c:v>0.35199999999999998</c:v>
                </c:pt>
                <c:pt idx="3">
                  <c:v>0.42609999999999998</c:v>
                </c:pt>
              </c:numCache>
            </c:numRef>
          </c:val>
          <c:extLst>
            <c:ext xmlns:c16="http://schemas.microsoft.com/office/drawing/2014/chart" uri="{C3380CC4-5D6E-409C-BE32-E72D297353CC}">
              <c16:uniqueId val="{00000001-72F4-4A92-A6C3-75406C94C984}"/>
            </c:ext>
          </c:extLst>
        </c:ser>
        <c:ser>
          <c:idx val="2"/>
          <c:order val="2"/>
          <c:tx>
            <c:strRef>
              <c:f>'Graphique 1'!$D$3</c:f>
              <c:strCache>
                <c:ptCount val="1"/>
                <c:pt idx="0">
                  <c:v>GIR 4</c:v>
                </c:pt>
              </c:strCache>
            </c:strRef>
          </c:tx>
          <c:spPr>
            <a:ln w="28575" cap="rnd">
              <a:solidFill>
                <a:schemeClr val="bg1">
                  <a:lumMod val="75000"/>
                </a:schemeClr>
              </a:solidFill>
              <a:round/>
            </a:ln>
            <a:effectLst/>
          </c:spPr>
          <c:marker>
            <c:symbol val="none"/>
          </c:marker>
          <c:cat>
            <c:strRef>
              <c:f>'Graphique 1'!$A$4:$A$7</c:f>
              <c:strCache>
                <c:ptCount val="4"/>
                <c:pt idx="0">
                  <c:v>Groupe I</c:v>
                </c:pt>
                <c:pt idx="1">
                  <c:v>Groupe II</c:v>
                </c:pt>
                <c:pt idx="2">
                  <c:v>Groupe III</c:v>
                </c:pt>
                <c:pt idx="3">
                  <c:v>Groupe IV</c:v>
                </c:pt>
              </c:strCache>
            </c:strRef>
          </c:cat>
          <c:val>
            <c:numRef>
              <c:f>'Graphique 1'!$D$4:$D$7</c:f>
              <c:numCache>
                <c:formatCode>0%</c:formatCode>
                <c:ptCount val="4"/>
                <c:pt idx="0">
                  <c:v>3.3300000000000003E-2</c:v>
                </c:pt>
                <c:pt idx="1">
                  <c:v>0.28010000000000002</c:v>
                </c:pt>
                <c:pt idx="2">
                  <c:v>0.37259999999999999</c:v>
                </c:pt>
                <c:pt idx="3">
                  <c:v>0.314</c:v>
                </c:pt>
              </c:numCache>
            </c:numRef>
          </c:val>
          <c:extLst>
            <c:ext xmlns:c16="http://schemas.microsoft.com/office/drawing/2014/chart" uri="{C3380CC4-5D6E-409C-BE32-E72D297353CC}">
              <c16:uniqueId val="{00000002-72F4-4A92-A6C3-75406C94C984}"/>
            </c:ext>
          </c:extLst>
        </c:ser>
        <c:ser>
          <c:idx val="3"/>
          <c:order val="3"/>
          <c:tx>
            <c:strRef>
              <c:f>'Graphique 1'!$E$3</c:f>
              <c:strCache>
                <c:ptCount val="1"/>
                <c:pt idx="0">
                  <c:v>GIR 5</c:v>
                </c:pt>
              </c:strCache>
            </c:strRef>
          </c:tx>
          <c:spPr>
            <a:ln w="28575" cap="rnd">
              <a:solidFill>
                <a:schemeClr val="bg1">
                  <a:lumMod val="50000"/>
                </a:schemeClr>
              </a:solidFill>
              <a:prstDash val="dash"/>
              <a:round/>
            </a:ln>
            <a:effectLst/>
          </c:spPr>
          <c:marker>
            <c:symbol val="none"/>
          </c:marker>
          <c:cat>
            <c:strRef>
              <c:f>'Graphique 1'!$A$4:$A$7</c:f>
              <c:strCache>
                <c:ptCount val="4"/>
                <c:pt idx="0">
                  <c:v>Groupe I</c:v>
                </c:pt>
                <c:pt idx="1">
                  <c:v>Groupe II</c:v>
                </c:pt>
                <c:pt idx="2">
                  <c:v>Groupe III</c:v>
                </c:pt>
                <c:pt idx="3">
                  <c:v>Groupe IV</c:v>
                </c:pt>
              </c:strCache>
            </c:strRef>
          </c:cat>
          <c:val>
            <c:numRef>
              <c:f>'Graphique 1'!$E$4:$E$7</c:f>
              <c:numCache>
                <c:formatCode>0%</c:formatCode>
                <c:ptCount val="4"/>
                <c:pt idx="0">
                  <c:v>3.5299999999999998E-2</c:v>
                </c:pt>
                <c:pt idx="1">
                  <c:v>0.45069999999999999</c:v>
                </c:pt>
                <c:pt idx="2">
                  <c:v>0.34229999999999999</c:v>
                </c:pt>
                <c:pt idx="3">
                  <c:v>0.17180000000000001</c:v>
                </c:pt>
              </c:numCache>
            </c:numRef>
          </c:val>
          <c:extLst>
            <c:ext xmlns:c16="http://schemas.microsoft.com/office/drawing/2014/chart" uri="{C3380CC4-5D6E-409C-BE32-E72D297353CC}">
              <c16:uniqueId val="{00000003-72F4-4A92-A6C3-75406C94C984}"/>
            </c:ext>
          </c:extLst>
        </c:ser>
        <c:ser>
          <c:idx val="4"/>
          <c:order val="4"/>
          <c:tx>
            <c:strRef>
              <c:f>'Graphique 1'!$F$3</c:f>
              <c:strCache>
                <c:ptCount val="1"/>
                <c:pt idx="0">
                  <c:v>GIR 6</c:v>
                </c:pt>
              </c:strCache>
            </c:strRef>
          </c:tx>
          <c:spPr>
            <a:ln w="28575" cap="rnd">
              <a:solidFill>
                <a:schemeClr val="bg1">
                  <a:lumMod val="65000"/>
                </a:schemeClr>
              </a:solidFill>
              <a:prstDash val="sysDot"/>
              <a:round/>
            </a:ln>
            <a:effectLst/>
          </c:spPr>
          <c:marker>
            <c:symbol val="none"/>
          </c:marker>
          <c:cat>
            <c:strRef>
              <c:f>'Graphique 1'!$A$4:$A$7</c:f>
              <c:strCache>
                <c:ptCount val="4"/>
                <c:pt idx="0">
                  <c:v>Groupe I</c:v>
                </c:pt>
                <c:pt idx="1">
                  <c:v>Groupe II</c:v>
                </c:pt>
                <c:pt idx="2">
                  <c:v>Groupe III</c:v>
                </c:pt>
                <c:pt idx="3">
                  <c:v>Groupe IV</c:v>
                </c:pt>
              </c:strCache>
            </c:strRef>
          </c:cat>
          <c:val>
            <c:numRef>
              <c:f>'Graphique 1'!$F$4:$F$7</c:f>
              <c:numCache>
                <c:formatCode>0%</c:formatCode>
                <c:ptCount val="4"/>
                <c:pt idx="0">
                  <c:v>0.50649999999999995</c:v>
                </c:pt>
                <c:pt idx="1">
                  <c:v>0.38919999999999999</c:v>
                </c:pt>
                <c:pt idx="2">
                  <c:v>8.43E-2</c:v>
                </c:pt>
                <c:pt idx="3">
                  <c:v>0.02</c:v>
                </c:pt>
              </c:numCache>
            </c:numRef>
          </c:val>
          <c:extLst>
            <c:ext xmlns:c16="http://schemas.microsoft.com/office/drawing/2014/chart" uri="{C3380CC4-5D6E-409C-BE32-E72D297353CC}">
              <c16:uniqueId val="{00000004-72F4-4A92-A6C3-75406C94C984}"/>
            </c:ext>
          </c:extLst>
        </c:ser>
        <c:dLbls>
          <c:showLegendKey val="0"/>
          <c:showVal val="0"/>
          <c:showCatName val="0"/>
          <c:showSerName val="0"/>
          <c:showPercent val="0"/>
          <c:showBubbleSize val="0"/>
        </c:dLbls>
        <c:axId val="87374848"/>
        <c:axId val="87384832"/>
      </c:radarChart>
      <c:catAx>
        <c:axId val="8737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384832"/>
        <c:crosses val="autoZero"/>
        <c:auto val="1"/>
        <c:lblAlgn val="ctr"/>
        <c:lblOffset val="100"/>
        <c:noMultiLvlLbl val="0"/>
      </c:catAx>
      <c:valAx>
        <c:axId val="873848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374848"/>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'Graphique 2'!$B$3</c:f>
              <c:strCache>
                <c:ptCount val="1"/>
                <c:pt idx="0">
                  <c:v>GIR 1-2</c:v>
                </c:pt>
              </c:strCache>
            </c:strRef>
          </c:tx>
          <c:spPr>
            <a:ln w="28575" cap="rnd">
              <a:solidFill>
                <a:schemeClr val="tx1"/>
              </a:solidFill>
              <a:round/>
            </a:ln>
            <a:effectLst/>
          </c:spPr>
          <c:marker>
            <c:symbol val="none"/>
          </c:marker>
          <c:cat>
            <c:strRef>
              <c:f>'Graphique 2'!$A$4:$A$7</c:f>
              <c:strCache>
                <c:ptCount val="4"/>
                <c:pt idx="0">
                  <c:v>Groupe I</c:v>
                </c:pt>
                <c:pt idx="1">
                  <c:v>Groupe II</c:v>
                </c:pt>
                <c:pt idx="2">
                  <c:v>Groupe III</c:v>
                </c:pt>
                <c:pt idx="3">
                  <c:v>Groupe IV</c:v>
                </c:pt>
              </c:strCache>
            </c:strRef>
          </c:cat>
          <c:val>
            <c:numRef>
              <c:f>'Graphique 2'!$B$4:$B$7</c:f>
              <c:numCache>
                <c:formatCode>0%</c:formatCode>
                <c:ptCount val="4"/>
                <c:pt idx="0">
                  <c:v>0</c:v>
                </c:pt>
                <c:pt idx="1">
                  <c:v>6.1699999999999998E-2</c:v>
                </c:pt>
                <c:pt idx="2">
                  <c:v>7.5899999999999995E-2</c:v>
                </c:pt>
                <c:pt idx="3">
                  <c:v>0.86240000000000006</c:v>
                </c:pt>
              </c:numCache>
            </c:numRef>
          </c:val>
          <c:extLst>
            <c:ext xmlns:c16="http://schemas.microsoft.com/office/drawing/2014/chart" uri="{C3380CC4-5D6E-409C-BE32-E72D297353CC}">
              <c16:uniqueId val="{00000000-6651-4D91-A4B4-E5436F93A7C4}"/>
            </c:ext>
          </c:extLst>
        </c:ser>
        <c:ser>
          <c:idx val="1"/>
          <c:order val="1"/>
          <c:tx>
            <c:strRef>
              <c:f>'Graphique 2'!$C$3</c:f>
              <c:strCache>
                <c:ptCount val="1"/>
                <c:pt idx="0">
                  <c:v>GIR 3</c:v>
                </c:pt>
              </c:strCache>
            </c:strRef>
          </c:tx>
          <c:spPr>
            <a:ln w="28575" cap="rnd">
              <a:solidFill>
                <a:schemeClr val="bg1">
                  <a:lumMod val="50000"/>
                </a:schemeClr>
              </a:solidFill>
              <a:round/>
            </a:ln>
            <a:effectLst/>
          </c:spPr>
          <c:marker>
            <c:symbol val="none"/>
          </c:marker>
          <c:cat>
            <c:strRef>
              <c:f>'Graphique 2'!$A$4:$A$7</c:f>
              <c:strCache>
                <c:ptCount val="4"/>
                <c:pt idx="0">
                  <c:v>Groupe I</c:v>
                </c:pt>
                <c:pt idx="1">
                  <c:v>Groupe II</c:v>
                </c:pt>
                <c:pt idx="2">
                  <c:v>Groupe III</c:v>
                </c:pt>
                <c:pt idx="3">
                  <c:v>Groupe IV</c:v>
                </c:pt>
              </c:strCache>
            </c:strRef>
          </c:cat>
          <c:val>
            <c:numRef>
              <c:f>'Graphique 2'!$C$4:$C$7</c:f>
              <c:numCache>
                <c:formatCode>0%</c:formatCode>
                <c:ptCount val="4"/>
                <c:pt idx="0">
                  <c:v>4.8300000000000003E-2</c:v>
                </c:pt>
                <c:pt idx="1">
                  <c:v>7.3499999999999996E-2</c:v>
                </c:pt>
                <c:pt idx="2">
                  <c:v>0.2336</c:v>
                </c:pt>
                <c:pt idx="3">
                  <c:v>0.64459999999999995</c:v>
                </c:pt>
              </c:numCache>
            </c:numRef>
          </c:val>
          <c:extLst>
            <c:ext xmlns:c16="http://schemas.microsoft.com/office/drawing/2014/chart" uri="{C3380CC4-5D6E-409C-BE32-E72D297353CC}">
              <c16:uniqueId val="{00000001-6651-4D91-A4B4-E5436F93A7C4}"/>
            </c:ext>
          </c:extLst>
        </c:ser>
        <c:ser>
          <c:idx val="2"/>
          <c:order val="2"/>
          <c:tx>
            <c:strRef>
              <c:f>'Graphique 2'!$D$3</c:f>
              <c:strCache>
                <c:ptCount val="1"/>
                <c:pt idx="0">
                  <c:v>GIR 4</c:v>
                </c:pt>
              </c:strCache>
            </c:strRef>
          </c:tx>
          <c:spPr>
            <a:ln w="28575" cap="rnd">
              <a:solidFill>
                <a:schemeClr val="bg1">
                  <a:lumMod val="75000"/>
                </a:schemeClr>
              </a:solidFill>
              <a:round/>
            </a:ln>
            <a:effectLst/>
          </c:spPr>
          <c:marker>
            <c:symbol val="none"/>
          </c:marker>
          <c:cat>
            <c:strRef>
              <c:f>'Graphique 2'!$A$4:$A$7</c:f>
              <c:strCache>
                <c:ptCount val="4"/>
                <c:pt idx="0">
                  <c:v>Groupe I</c:v>
                </c:pt>
                <c:pt idx="1">
                  <c:v>Groupe II</c:v>
                </c:pt>
                <c:pt idx="2">
                  <c:v>Groupe III</c:v>
                </c:pt>
                <c:pt idx="3">
                  <c:v>Groupe IV</c:v>
                </c:pt>
              </c:strCache>
            </c:strRef>
          </c:cat>
          <c:val>
            <c:numRef>
              <c:f>'Graphique 2'!$D$4:$D$7</c:f>
              <c:numCache>
                <c:formatCode>0%</c:formatCode>
                <c:ptCount val="4"/>
                <c:pt idx="0">
                  <c:v>2.9499999999999998E-2</c:v>
                </c:pt>
                <c:pt idx="1">
                  <c:v>0.2424</c:v>
                </c:pt>
                <c:pt idx="2">
                  <c:v>0.3306</c:v>
                </c:pt>
                <c:pt idx="3">
                  <c:v>0.39750000000000002</c:v>
                </c:pt>
              </c:numCache>
            </c:numRef>
          </c:val>
          <c:extLst>
            <c:ext xmlns:c16="http://schemas.microsoft.com/office/drawing/2014/chart" uri="{C3380CC4-5D6E-409C-BE32-E72D297353CC}">
              <c16:uniqueId val="{00000002-6651-4D91-A4B4-E5436F93A7C4}"/>
            </c:ext>
          </c:extLst>
        </c:ser>
        <c:ser>
          <c:idx val="3"/>
          <c:order val="3"/>
          <c:tx>
            <c:strRef>
              <c:f>'Graphique 2'!$E$3</c:f>
              <c:strCache>
                <c:ptCount val="1"/>
                <c:pt idx="0">
                  <c:v>GIR 5</c:v>
                </c:pt>
              </c:strCache>
            </c:strRef>
          </c:tx>
          <c:spPr>
            <a:ln w="28575" cap="rnd">
              <a:solidFill>
                <a:schemeClr val="bg1">
                  <a:lumMod val="50000"/>
                </a:schemeClr>
              </a:solidFill>
              <a:prstDash val="dash"/>
              <a:round/>
            </a:ln>
            <a:effectLst/>
          </c:spPr>
          <c:marker>
            <c:symbol val="none"/>
          </c:marker>
          <c:cat>
            <c:strRef>
              <c:f>'Graphique 2'!$A$4:$A$7</c:f>
              <c:strCache>
                <c:ptCount val="4"/>
                <c:pt idx="0">
                  <c:v>Groupe I</c:v>
                </c:pt>
                <c:pt idx="1">
                  <c:v>Groupe II</c:v>
                </c:pt>
                <c:pt idx="2">
                  <c:v>Groupe III</c:v>
                </c:pt>
                <c:pt idx="3">
                  <c:v>Groupe IV</c:v>
                </c:pt>
              </c:strCache>
            </c:strRef>
          </c:cat>
          <c:val>
            <c:numRef>
              <c:f>'Graphique 2'!$E$4:$E$7</c:f>
              <c:numCache>
                <c:formatCode>0%</c:formatCode>
                <c:ptCount val="4"/>
                <c:pt idx="0">
                  <c:v>0.14560000000000001</c:v>
                </c:pt>
                <c:pt idx="1">
                  <c:v>0.33460000000000001</c:v>
                </c:pt>
                <c:pt idx="2">
                  <c:v>0.29820000000000002</c:v>
                </c:pt>
                <c:pt idx="3">
                  <c:v>0.22159999999999999</c:v>
                </c:pt>
              </c:numCache>
            </c:numRef>
          </c:val>
          <c:extLst>
            <c:ext xmlns:c16="http://schemas.microsoft.com/office/drawing/2014/chart" uri="{C3380CC4-5D6E-409C-BE32-E72D297353CC}">
              <c16:uniqueId val="{00000003-6651-4D91-A4B4-E5436F93A7C4}"/>
            </c:ext>
          </c:extLst>
        </c:ser>
        <c:ser>
          <c:idx val="4"/>
          <c:order val="4"/>
          <c:tx>
            <c:strRef>
              <c:f>'Graphique 2'!$F$3</c:f>
              <c:strCache>
                <c:ptCount val="1"/>
                <c:pt idx="0">
                  <c:v>GIR 6</c:v>
                </c:pt>
              </c:strCache>
            </c:strRef>
          </c:tx>
          <c:spPr>
            <a:ln w="28575" cap="rnd">
              <a:solidFill>
                <a:schemeClr val="bg1">
                  <a:lumMod val="65000"/>
                </a:schemeClr>
              </a:solidFill>
              <a:prstDash val="sysDot"/>
              <a:round/>
            </a:ln>
            <a:effectLst/>
          </c:spPr>
          <c:marker>
            <c:symbol val="none"/>
          </c:marker>
          <c:cat>
            <c:strRef>
              <c:f>'Graphique 2'!$A$4:$A$7</c:f>
              <c:strCache>
                <c:ptCount val="4"/>
                <c:pt idx="0">
                  <c:v>Groupe I</c:v>
                </c:pt>
                <c:pt idx="1">
                  <c:v>Groupe II</c:v>
                </c:pt>
                <c:pt idx="2">
                  <c:v>Groupe III</c:v>
                </c:pt>
                <c:pt idx="3">
                  <c:v>Groupe IV</c:v>
                </c:pt>
              </c:strCache>
            </c:strRef>
          </c:cat>
          <c:val>
            <c:numRef>
              <c:f>'Graphique 2'!$F$4:$F$7</c:f>
              <c:numCache>
                <c:formatCode>0%</c:formatCode>
                <c:ptCount val="4"/>
                <c:pt idx="0">
                  <c:v>0.72009999999999996</c:v>
                </c:pt>
                <c:pt idx="1">
                  <c:v>0.17660000000000001</c:v>
                </c:pt>
                <c:pt idx="2">
                  <c:v>7.8600000000000003E-2</c:v>
                </c:pt>
                <c:pt idx="3">
                  <c:v>2.46E-2</c:v>
                </c:pt>
              </c:numCache>
            </c:numRef>
          </c:val>
          <c:extLst>
            <c:ext xmlns:c16="http://schemas.microsoft.com/office/drawing/2014/chart" uri="{C3380CC4-5D6E-409C-BE32-E72D297353CC}">
              <c16:uniqueId val="{00000004-6651-4D91-A4B4-E5436F93A7C4}"/>
            </c:ext>
          </c:extLst>
        </c:ser>
        <c:dLbls>
          <c:showLegendKey val="0"/>
          <c:showVal val="0"/>
          <c:showCatName val="0"/>
          <c:showSerName val="0"/>
          <c:showPercent val="0"/>
          <c:showBubbleSize val="0"/>
        </c:dLbls>
        <c:axId val="86419328"/>
        <c:axId val="86420864"/>
      </c:radarChart>
      <c:catAx>
        <c:axId val="8641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420864"/>
        <c:crosses val="autoZero"/>
        <c:auto val="1"/>
        <c:lblAlgn val="ctr"/>
        <c:lblOffset val="100"/>
        <c:noMultiLvlLbl val="0"/>
      </c:catAx>
      <c:valAx>
        <c:axId val="8642086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419328"/>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3'!$B$3</c:f>
              <c:strCache>
                <c:ptCount val="1"/>
                <c:pt idx="0">
                  <c:v>Ancien score</c:v>
                </c:pt>
              </c:strCache>
            </c:strRef>
          </c:tx>
          <c:spPr>
            <a:solidFill>
              <a:schemeClr val="tx1">
                <a:lumMod val="65000"/>
                <a:lumOff val="35000"/>
              </a:schemeClr>
            </a:solidFill>
            <a:ln>
              <a:solidFill>
                <a:schemeClr val="tx1"/>
              </a:solidFill>
            </a:ln>
            <a:effectLst/>
          </c:spPr>
          <c:invertIfNegative val="0"/>
          <c:cat>
            <c:strRef>
              <c:f>'Graphique 3'!$A$4:$A$7</c:f>
              <c:strCache>
                <c:ptCount val="4"/>
                <c:pt idx="0">
                  <c:v>Groupe I</c:v>
                </c:pt>
                <c:pt idx="1">
                  <c:v>Groupe II</c:v>
                </c:pt>
                <c:pt idx="2">
                  <c:v>Groupe III</c:v>
                </c:pt>
                <c:pt idx="3">
                  <c:v>Groupe IV</c:v>
                </c:pt>
              </c:strCache>
            </c:strRef>
          </c:cat>
          <c:val>
            <c:numRef>
              <c:f>'Graphique 3'!$B$4:$B$7</c:f>
              <c:numCache>
                <c:formatCode>0%</c:formatCode>
                <c:ptCount val="4"/>
                <c:pt idx="0">
                  <c:v>0.47</c:v>
                </c:pt>
                <c:pt idx="1">
                  <c:v>0.38</c:v>
                </c:pt>
                <c:pt idx="2">
                  <c:v>0.1</c:v>
                </c:pt>
                <c:pt idx="3">
                  <c:v>0.05</c:v>
                </c:pt>
              </c:numCache>
            </c:numRef>
          </c:val>
          <c:extLst>
            <c:ext xmlns:c16="http://schemas.microsoft.com/office/drawing/2014/chart" uri="{C3380CC4-5D6E-409C-BE32-E72D297353CC}">
              <c16:uniqueId val="{00000000-7CD1-4864-8BEC-E66423E4363F}"/>
            </c:ext>
          </c:extLst>
        </c:ser>
        <c:ser>
          <c:idx val="1"/>
          <c:order val="1"/>
          <c:tx>
            <c:strRef>
              <c:f>'Graphique 3'!$C$3</c:f>
              <c:strCache>
                <c:ptCount val="1"/>
                <c:pt idx="0">
                  <c:v>Nouveau score</c:v>
                </c:pt>
              </c:strCache>
            </c:strRef>
          </c:tx>
          <c:spPr>
            <a:solidFill>
              <a:schemeClr val="bg1">
                <a:lumMod val="65000"/>
              </a:schemeClr>
            </a:solidFill>
            <a:ln>
              <a:solidFill>
                <a:schemeClr val="bg1">
                  <a:lumMod val="50000"/>
                </a:schemeClr>
              </a:solidFill>
            </a:ln>
            <a:effectLst/>
          </c:spPr>
          <c:invertIfNegative val="0"/>
          <c:cat>
            <c:strRef>
              <c:f>'Graphique 3'!$A$4:$A$7</c:f>
              <c:strCache>
                <c:ptCount val="4"/>
                <c:pt idx="0">
                  <c:v>Groupe I</c:v>
                </c:pt>
                <c:pt idx="1">
                  <c:v>Groupe II</c:v>
                </c:pt>
                <c:pt idx="2">
                  <c:v>Groupe III</c:v>
                </c:pt>
                <c:pt idx="3">
                  <c:v>Groupe IV</c:v>
                </c:pt>
              </c:strCache>
            </c:strRef>
          </c:cat>
          <c:val>
            <c:numRef>
              <c:f>'Graphique 3'!$C$4:$C$7</c:f>
              <c:numCache>
                <c:formatCode>0%</c:formatCode>
                <c:ptCount val="4"/>
                <c:pt idx="0">
                  <c:v>0.66</c:v>
                </c:pt>
                <c:pt idx="1">
                  <c:v>0.18</c:v>
                </c:pt>
                <c:pt idx="2">
                  <c:v>0.09</c:v>
                </c:pt>
                <c:pt idx="3">
                  <c:v>7.0000000000000007E-2</c:v>
                </c:pt>
              </c:numCache>
            </c:numRef>
          </c:val>
          <c:extLst>
            <c:ext xmlns:c16="http://schemas.microsoft.com/office/drawing/2014/chart" uri="{C3380CC4-5D6E-409C-BE32-E72D297353CC}">
              <c16:uniqueId val="{00000001-7CD1-4864-8BEC-E66423E4363F}"/>
            </c:ext>
          </c:extLst>
        </c:ser>
        <c:dLbls>
          <c:showLegendKey val="0"/>
          <c:showVal val="0"/>
          <c:showCatName val="0"/>
          <c:showSerName val="0"/>
          <c:showPercent val="0"/>
          <c:showBubbleSize val="0"/>
        </c:dLbls>
        <c:gapWidth val="150"/>
        <c:axId val="87647360"/>
        <c:axId val="87648896"/>
      </c:barChart>
      <c:catAx>
        <c:axId val="8764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648896"/>
        <c:crosses val="autoZero"/>
        <c:auto val="1"/>
        <c:lblAlgn val="ctr"/>
        <c:lblOffset val="100"/>
        <c:noMultiLvlLbl val="0"/>
      </c:catAx>
      <c:valAx>
        <c:axId val="87648896"/>
        <c:scaling>
          <c:orientation val="minMax"/>
          <c:max val="0.70000000000000007"/>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647360"/>
        <c:crosses val="autoZero"/>
        <c:crossBetween val="between"/>
        <c:majorUnit val="0.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180975</xdr:colOff>
      <xdr:row>10</xdr:row>
      <xdr:rowOff>76200</xdr:rowOff>
    </xdr:from>
    <xdr:to>
      <xdr:col>7</xdr:col>
      <xdr:colOff>514350</xdr:colOff>
      <xdr:row>30</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12</xdr:row>
      <xdr:rowOff>9525</xdr:rowOff>
    </xdr:from>
    <xdr:to>
      <xdr:col>7</xdr:col>
      <xdr:colOff>419100</xdr:colOff>
      <xdr:row>32</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342900</xdr:colOff>
      <xdr:row>11</xdr:row>
      <xdr:rowOff>171450</xdr:rowOff>
    </xdr:from>
    <xdr:to>
      <xdr:col>7</xdr:col>
      <xdr:colOff>676275</xdr:colOff>
      <xdr:row>32</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A24"/>
  <sheetViews>
    <sheetView tabSelected="1" workbookViewId="0">
      <selection activeCell="A2" sqref="A2"/>
    </sheetView>
  </sheetViews>
  <sheetFormatPr baseColWidth="10" defaultRowHeight="11.25" x14ac:dyDescent="0.2"/>
  <cols>
    <col min="1" max="1" width="163.42578125" style="10" customWidth="1"/>
    <col min="2" max="16384" width="11.42578125" style="10"/>
  </cols>
  <sheetData>
    <row r="1" spans="1:1" x14ac:dyDescent="0.2">
      <c r="A1" s="12" t="s">
        <v>9</v>
      </c>
    </row>
    <row r="2" spans="1:1" x14ac:dyDescent="0.2">
      <c r="A2" s="12" t="s">
        <v>279</v>
      </c>
    </row>
    <row r="3" spans="1:1" x14ac:dyDescent="0.2">
      <c r="A3" s="12" t="s">
        <v>8</v>
      </c>
    </row>
    <row r="4" spans="1:1" x14ac:dyDescent="0.2">
      <c r="A4" s="11"/>
    </row>
    <row r="5" spans="1:1" ht="15" x14ac:dyDescent="0.25">
      <c r="A5" s="83" t="s">
        <v>259</v>
      </c>
    </row>
    <row r="6" spans="1:1" ht="15" x14ac:dyDescent="0.25">
      <c r="A6" s="83" t="s">
        <v>260</v>
      </c>
    </row>
    <row r="7" spans="1:1" ht="15" x14ac:dyDescent="0.25">
      <c r="A7" s="83" t="s">
        <v>261</v>
      </c>
    </row>
    <row r="8" spans="1:1" ht="15" x14ac:dyDescent="0.25">
      <c r="A8" s="83" t="s">
        <v>262</v>
      </c>
    </row>
    <row r="9" spans="1:1" ht="15" x14ac:dyDescent="0.25">
      <c r="A9" s="83" t="s">
        <v>263</v>
      </c>
    </row>
    <row r="10" spans="1:1" ht="15" x14ac:dyDescent="0.25">
      <c r="A10" s="83" t="s">
        <v>264</v>
      </c>
    </row>
    <row r="11" spans="1:1" ht="15" x14ac:dyDescent="0.25">
      <c r="A11" s="83" t="s">
        <v>265</v>
      </c>
    </row>
    <row r="12" spans="1:1" ht="15" x14ac:dyDescent="0.25">
      <c r="A12" s="83" t="s">
        <v>266</v>
      </c>
    </row>
    <row r="13" spans="1:1" ht="15" x14ac:dyDescent="0.25">
      <c r="A13" s="83" t="s">
        <v>267</v>
      </c>
    </row>
    <row r="14" spans="1:1" ht="15" x14ac:dyDescent="0.25">
      <c r="A14" s="83" t="s">
        <v>268</v>
      </c>
    </row>
    <row r="15" spans="1:1" ht="15" x14ac:dyDescent="0.25">
      <c r="A15" s="83" t="s">
        <v>269</v>
      </c>
    </row>
    <row r="16" spans="1:1" ht="15" x14ac:dyDescent="0.25">
      <c r="A16" s="83" t="s">
        <v>270</v>
      </c>
    </row>
    <row r="17" spans="1:1" ht="15" x14ac:dyDescent="0.25">
      <c r="A17" s="83" t="s">
        <v>271</v>
      </c>
    </row>
    <row r="18" spans="1:1" ht="15" x14ac:dyDescent="0.25">
      <c r="A18" s="83" t="s">
        <v>272</v>
      </c>
    </row>
    <row r="19" spans="1:1" ht="15" x14ac:dyDescent="0.25">
      <c r="A19" s="83" t="s">
        <v>273</v>
      </c>
    </row>
    <row r="20" spans="1:1" ht="15" x14ac:dyDescent="0.25">
      <c r="A20" s="83" t="s">
        <v>274</v>
      </c>
    </row>
    <row r="21" spans="1:1" ht="15" x14ac:dyDescent="0.25">
      <c r="A21" s="83" t="s">
        <v>275</v>
      </c>
    </row>
    <row r="22" spans="1:1" ht="15" x14ac:dyDescent="0.25">
      <c r="A22" s="83" t="s">
        <v>276</v>
      </c>
    </row>
    <row r="23" spans="1:1" ht="15" x14ac:dyDescent="0.25">
      <c r="A23" s="83" t="s">
        <v>277</v>
      </c>
    </row>
    <row r="24" spans="1:1" ht="15" x14ac:dyDescent="0.25">
      <c r="A24" s="83" t="s">
        <v>278</v>
      </c>
    </row>
  </sheetData>
  <hyperlinks>
    <hyperlink ref="A5" location="'Tableau 1'!A1" display="Tableau 1 • Estimation de la population en 2015 et objectifs fixés pour CARE par variable d’intérêt"/>
    <hyperlink ref="A6" location="'Tableau 2'!A1" display="Tableau 2 • Taux de réponse pour CARE 2015 estimés à partir d’HSM 2008, par tranche d’âge, sous l’hypothèse d’une enquête réalisée sans enquête filtre"/>
    <hyperlink ref="A7" location="'Tableau 3'!A1" display="Tableau 3 • Taux de réponse de l’échantillon complémentaire APA estimés à partir d’HSM 2008 et des remontées individuelles RI-APA 2011, par tranche d’âge"/>
    <hyperlink ref="A8" location="'Tableau 4'!A1" display="Tableau 4 • Taux de réponse estimés vs. constatés après coup, par tranche d’âge"/>
    <hyperlink ref="A9" location="'Tableau 5'!A1" display="Tableau 5 • Détermination du groupe d’autonomie selon le score et l’âge dans VQS 2007"/>
    <hyperlink ref="A10" location="'Tableau 6'!A1" display="Tableau 6 • Détermination du groupe d’autonomie selon le score et l’âge dans VQS 2007 et 2014"/>
    <hyperlink ref="A11" location="'Graphique 1'!A1" display="Graphique 1 • Répartition des répondants à HSM selon le GIR estimé et le groupe d’autonomie VQS déterminé par l’ancien score"/>
    <hyperlink ref="A12" location="'Graphique 2'!A1" display="Graphique 2 • Répartition des répondants à HSM selon le GIR estimé et le groupe d’autonomie VQS déterminé par le nouveau score"/>
    <hyperlink ref="A13" location="'Graphique 3'!A1" display="Graphique 3 • Répartition des répondants à VQS 2007 selon le groupe, avec l’ancien et le nouveau score"/>
    <hyperlink ref="A14" location="'Tableau 7'!A1" display="Tableau 7 • Synthèse des résultats : taille d’échantillon et nombre de répondants estimés selon l’échantillonnage retenu"/>
    <hyperlink ref="A15" location="'Tableau 8'!A1" display="Tableau 8 • Échantillon par département dans le cas d’extensions départementales dans l’enquête CARE"/>
    <hyperlink ref="A16" location="'Tableau 9'!A1" display="Tableau 9 • Estimation de l’échantillon VQS permettant une représentativité départementale dans l’enquête VQS"/>
    <hyperlink ref="A17" location="'Tableau 10'!A1" display="Tableau 10 • Constitution de la base de sondage VQS"/>
    <hyperlink ref="A18" location="'Tableau 11'!A1" display="Tableau 11 • Répartition des individus selon leur âge et leur groupe VQS"/>
    <hyperlink ref="A19" location="'Tableau 12'!A1" display="Tableau 12 • Répartition de l’échantillon alloué à partir des spécifications de la DREES"/>
    <hyperlink ref="A20" location="'Tableau 13'!A1" display="Tableau 13 • Médiane, moyenne et écart-type de la probabilité de réponse estimée pour chacun des 10 groupes homogènes de réponse"/>
    <hyperlink ref="A21" location="'Tableau 14'!A1" display="Tableau 14 • Distribution des poids de sondage CARE par groupe VQS"/>
    <hyperlink ref="A22" location="'Annexe 1'!A1" display="Annexe 1 • Importance des variables dans VQS 2007-HSM 2008 : rang selon la modélisation"/>
    <hyperlink ref="A23" location="'Annexe 2'!A1" display="Annexe 2 • Incrémentation de l’ancien et du nouveau score par variable du questionnaire"/>
    <hyperlink ref="A24" location="'Annexe 3'!A1" display="Annexe 3 • Structure des réponses à VQS 2007 avec et sans face-à-face"/>
  </hyperlink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baseColWidth="10" defaultRowHeight="15" x14ac:dyDescent="0.25"/>
  <cols>
    <col min="1" max="1" width="11.42578125" style="79"/>
    <col min="2" max="3" width="16.28515625" style="79" customWidth="1"/>
    <col min="4" max="16384" width="11.42578125" style="79"/>
  </cols>
  <sheetData>
    <row r="1" spans="1:3" x14ac:dyDescent="0.25">
      <c r="A1" s="3" t="s">
        <v>267</v>
      </c>
    </row>
    <row r="3" spans="1:3" ht="15" customHeight="1" x14ac:dyDescent="0.25">
      <c r="A3" s="51"/>
      <c r="B3" s="5" t="s">
        <v>83</v>
      </c>
      <c r="C3" s="5" t="s">
        <v>84</v>
      </c>
    </row>
    <row r="4" spans="1:3" ht="15" customHeight="1" x14ac:dyDescent="0.25">
      <c r="A4" s="8" t="s">
        <v>75</v>
      </c>
      <c r="B4" s="76">
        <v>0.47</v>
      </c>
      <c r="C4" s="76">
        <v>0.66</v>
      </c>
    </row>
    <row r="5" spans="1:3" ht="15" customHeight="1" x14ac:dyDescent="0.25">
      <c r="A5" s="8" t="s">
        <v>76</v>
      </c>
      <c r="B5" s="76">
        <v>0.38</v>
      </c>
      <c r="C5" s="76">
        <v>0.18</v>
      </c>
    </row>
    <row r="6" spans="1:3" ht="15" customHeight="1" x14ac:dyDescent="0.25">
      <c r="A6" s="8" t="s">
        <v>77</v>
      </c>
      <c r="B6" s="76">
        <v>0.1</v>
      </c>
      <c r="C6" s="76">
        <v>0.09</v>
      </c>
    </row>
    <row r="7" spans="1:3" ht="15" customHeight="1" x14ac:dyDescent="0.25">
      <c r="A7" s="8" t="s">
        <v>0</v>
      </c>
      <c r="B7" s="76">
        <v>0.05</v>
      </c>
      <c r="C7" s="76">
        <v>7.0000000000000007E-2</v>
      </c>
    </row>
    <row r="8" spans="1:3" x14ac:dyDescent="0.25">
      <c r="A8" s="9" t="s">
        <v>225</v>
      </c>
    </row>
    <row r="9" spans="1:3" x14ac:dyDescent="0.25">
      <c r="A9" s="9" t="s">
        <v>219</v>
      </c>
    </row>
    <row r="10" spans="1:3" x14ac:dyDescent="0.25">
      <c r="A10" s="9" t="s">
        <v>226</v>
      </c>
    </row>
    <row r="11" spans="1:3" x14ac:dyDescent="0.25">
      <c r="A11" s="8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baseColWidth="10" defaultRowHeight="11.25" x14ac:dyDescent="0.2"/>
  <cols>
    <col min="1" max="1" width="39.42578125" style="2" customWidth="1"/>
    <col min="2" max="5" width="21.42578125" style="2" customWidth="1"/>
    <col min="6" max="16384" width="11.42578125" style="2"/>
  </cols>
  <sheetData>
    <row r="1" spans="1:5" x14ac:dyDescent="0.2">
      <c r="A1" s="3" t="s">
        <v>268</v>
      </c>
    </row>
    <row r="2" spans="1:5" x14ac:dyDescent="0.2">
      <c r="A2" s="3"/>
    </row>
    <row r="3" spans="1:5" ht="15" customHeight="1" x14ac:dyDescent="0.2">
      <c r="A3" s="51"/>
      <c r="B3" s="71" t="s">
        <v>85</v>
      </c>
      <c r="C3" s="72" t="s">
        <v>86</v>
      </c>
      <c r="D3" s="72" t="s">
        <v>87</v>
      </c>
      <c r="E3" s="73" t="s">
        <v>88</v>
      </c>
    </row>
    <row r="4" spans="1:5" ht="15" customHeight="1" x14ac:dyDescent="0.2">
      <c r="A4" s="19" t="s">
        <v>89</v>
      </c>
      <c r="B4" s="22" t="s">
        <v>90</v>
      </c>
      <c r="C4" s="22" t="s">
        <v>90</v>
      </c>
      <c r="D4" s="22">
        <v>120000</v>
      </c>
      <c r="E4" s="22">
        <v>120000</v>
      </c>
    </row>
    <row r="5" spans="1:5" ht="15" customHeight="1" x14ac:dyDescent="0.2">
      <c r="A5" s="20" t="s">
        <v>91</v>
      </c>
      <c r="B5" s="23" t="s">
        <v>90</v>
      </c>
      <c r="C5" s="23" t="s">
        <v>90</v>
      </c>
      <c r="D5" s="23">
        <v>69700</v>
      </c>
      <c r="E5" s="23">
        <v>69700</v>
      </c>
    </row>
    <row r="6" spans="1:5" ht="15" customHeight="1" x14ac:dyDescent="0.2">
      <c r="A6" s="20" t="s">
        <v>92</v>
      </c>
      <c r="B6" s="23">
        <v>42700</v>
      </c>
      <c r="C6" s="23">
        <v>19000</v>
      </c>
      <c r="D6" s="23">
        <v>15000</v>
      </c>
      <c r="E6" s="23">
        <v>15000</v>
      </c>
    </row>
    <row r="7" spans="1:5" ht="15" customHeight="1" x14ac:dyDescent="0.2">
      <c r="A7" s="20" t="s">
        <v>93</v>
      </c>
      <c r="B7" s="23">
        <v>24500</v>
      </c>
      <c r="C7" s="23">
        <v>10300</v>
      </c>
      <c r="D7" s="23">
        <v>10700</v>
      </c>
      <c r="E7" s="23">
        <v>10700</v>
      </c>
    </row>
    <row r="8" spans="1:5" ht="15" customHeight="1" x14ac:dyDescent="0.2">
      <c r="A8" s="20" t="s">
        <v>94</v>
      </c>
      <c r="B8" s="22">
        <v>2270</v>
      </c>
      <c r="C8" s="22">
        <v>3000</v>
      </c>
      <c r="D8" s="22">
        <v>1900</v>
      </c>
      <c r="E8" s="22">
        <v>2400</v>
      </c>
    </row>
    <row r="9" spans="1:5" ht="15" customHeight="1" x14ac:dyDescent="0.2">
      <c r="A9" s="20" t="s">
        <v>78</v>
      </c>
      <c r="B9" s="23">
        <v>620</v>
      </c>
      <c r="C9" s="23">
        <v>640</v>
      </c>
      <c r="D9" s="23">
        <v>515</v>
      </c>
      <c r="E9" s="23">
        <v>700</v>
      </c>
    </row>
    <row r="10" spans="1:5" ht="15" customHeight="1" x14ac:dyDescent="0.2">
      <c r="A10" s="20" t="s">
        <v>95</v>
      </c>
      <c r="B10" s="23">
        <v>7200</v>
      </c>
      <c r="C10" s="23">
        <v>3000</v>
      </c>
      <c r="D10" s="23">
        <v>4200</v>
      </c>
      <c r="E10" s="23">
        <v>5600</v>
      </c>
    </row>
    <row r="11" spans="1:5" ht="15" customHeight="1" x14ac:dyDescent="0.2">
      <c r="A11" s="20" t="s">
        <v>96</v>
      </c>
      <c r="B11" s="23">
        <v>5200</v>
      </c>
      <c r="C11" s="23">
        <v>2300</v>
      </c>
      <c r="D11" s="23">
        <v>3000</v>
      </c>
      <c r="E11" s="23">
        <v>4000</v>
      </c>
    </row>
    <row r="12" spans="1:5" ht="15" customHeight="1" x14ac:dyDescent="0.2">
      <c r="A12" s="21" t="s">
        <v>97</v>
      </c>
      <c r="B12" s="22">
        <v>930</v>
      </c>
      <c r="C12" s="22">
        <v>710</v>
      </c>
      <c r="D12" s="22">
        <v>720</v>
      </c>
      <c r="E12" s="22">
        <v>910</v>
      </c>
    </row>
    <row r="13" spans="1:5" ht="24.75" customHeight="1" x14ac:dyDescent="0.2">
      <c r="A13" s="84" t="s">
        <v>227</v>
      </c>
      <c r="B13" s="84"/>
      <c r="C13" s="84"/>
      <c r="D13" s="84"/>
      <c r="E13" s="84"/>
    </row>
    <row r="14" spans="1:5" x14ac:dyDescent="0.2">
      <c r="A14" s="9" t="s">
        <v>219</v>
      </c>
    </row>
    <row r="15" spans="1:5" x14ac:dyDescent="0.2">
      <c r="A15" s="9" t="s">
        <v>214</v>
      </c>
    </row>
  </sheetData>
  <mergeCells count="1">
    <mergeCell ref="A13:E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baseColWidth="10" defaultRowHeight="11.25" x14ac:dyDescent="0.2"/>
  <cols>
    <col min="1" max="1" width="19" style="2" customWidth="1"/>
    <col min="2" max="4" width="26.28515625" style="2" customWidth="1"/>
    <col min="5" max="16384" width="11.42578125" style="2"/>
  </cols>
  <sheetData>
    <row r="1" spans="1:4" x14ac:dyDescent="0.2">
      <c r="A1" s="3" t="s">
        <v>269</v>
      </c>
    </row>
    <row r="2" spans="1:4" x14ac:dyDescent="0.2">
      <c r="A2" s="3"/>
    </row>
    <row r="3" spans="1:4" ht="15" customHeight="1" x14ac:dyDescent="0.2">
      <c r="A3" s="51"/>
      <c r="B3" s="71" t="s">
        <v>98</v>
      </c>
      <c r="C3" s="72" t="s">
        <v>99</v>
      </c>
      <c r="D3" s="72" t="s">
        <v>100</v>
      </c>
    </row>
    <row r="4" spans="1:4" ht="15" customHeight="1" x14ac:dyDescent="0.2">
      <c r="A4" s="19" t="s">
        <v>89</v>
      </c>
      <c r="B4" s="22">
        <v>1300</v>
      </c>
      <c r="C4" s="22">
        <v>9500</v>
      </c>
      <c r="D4" s="22">
        <v>8200</v>
      </c>
    </row>
    <row r="5" spans="1:4" ht="15" customHeight="1" x14ac:dyDescent="0.2">
      <c r="A5" s="20" t="s">
        <v>91</v>
      </c>
      <c r="B5" s="23">
        <v>740</v>
      </c>
      <c r="C5" s="23">
        <v>5500</v>
      </c>
      <c r="D5" s="23">
        <v>4800</v>
      </c>
    </row>
    <row r="6" spans="1:4" ht="15" customHeight="1" x14ac:dyDescent="0.2">
      <c r="A6" s="20" t="s">
        <v>92</v>
      </c>
      <c r="B6" s="23">
        <v>160</v>
      </c>
      <c r="C6" s="23">
        <v>2200</v>
      </c>
      <c r="D6" s="23">
        <v>2040</v>
      </c>
    </row>
    <row r="7" spans="1:4" ht="15" customHeight="1" x14ac:dyDescent="0.2">
      <c r="A7" s="21" t="s">
        <v>93</v>
      </c>
      <c r="B7" s="22">
        <v>120</v>
      </c>
      <c r="C7" s="22">
        <v>1500</v>
      </c>
      <c r="D7" s="22">
        <v>1420</v>
      </c>
    </row>
    <row r="8" spans="1:4" x14ac:dyDescent="0.2">
      <c r="A8" s="9" t="s">
        <v>228</v>
      </c>
    </row>
    <row r="9" spans="1:4" x14ac:dyDescent="0.2">
      <c r="A9" s="9" t="s">
        <v>229</v>
      </c>
    </row>
    <row r="10" spans="1:4" x14ac:dyDescent="0.2">
      <c r="A10" s="9" t="s">
        <v>219</v>
      </c>
    </row>
    <row r="11" spans="1:4" x14ac:dyDescent="0.2">
      <c r="A11" s="9" t="s">
        <v>214</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baseColWidth="10" defaultRowHeight="11.25" x14ac:dyDescent="0.2"/>
  <cols>
    <col min="1" max="1" width="32.140625" style="2" customWidth="1"/>
    <col min="2" max="3" width="29.5703125" style="2" customWidth="1"/>
    <col min="4" max="4" width="15.85546875" style="2" customWidth="1"/>
    <col min="5" max="16384" width="11.42578125" style="2"/>
  </cols>
  <sheetData>
    <row r="1" spans="1:3" x14ac:dyDescent="0.2">
      <c r="A1" s="3" t="s">
        <v>270</v>
      </c>
    </row>
    <row r="2" spans="1:3" x14ac:dyDescent="0.2">
      <c r="A2" s="3"/>
    </row>
    <row r="3" spans="1:3" ht="15" customHeight="1" x14ac:dyDescent="0.2">
      <c r="A3" s="51"/>
      <c r="B3" s="71" t="s">
        <v>101</v>
      </c>
      <c r="C3" s="72" t="s">
        <v>102</v>
      </c>
    </row>
    <row r="4" spans="1:3" ht="15" customHeight="1" x14ac:dyDescent="0.2">
      <c r="A4" s="19" t="s">
        <v>103</v>
      </c>
      <c r="B4" s="22">
        <v>200000</v>
      </c>
      <c r="C4" s="22">
        <v>2080</v>
      </c>
    </row>
    <row r="5" spans="1:3" ht="15" customHeight="1" x14ac:dyDescent="0.2">
      <c r="A5" s="24" t="s">
        <v>104</v>
      </c>
      <c r="B5" s="25">
        <v>120000</v>
      </c>
      <c r="C5" s="25">
        <v>1250</v>
      </c>
    </row>
    <row r="6" spans="1:3" ht="15" customHeight="1" x14ac:dyDescent="0.2">
      <c r="A6" s="24" t="s">
        <v>105</v>
      </c>
      <c r="B6" s="25">
        <v>20000</v>
      </c>
      <c r="C6" s="25">
        <v>210</v>
      </c>
    </row>
    <row r="7" spans="1:3" ht="15" customHeight="1" x14ac:dyDescent="0.2">
      <c r="A7" s="24" t="s">
        <v>106</v>
      </c>
      <c r="B7" s="25">
        <v>60000</v>
      </c>
      <c r="C7" s="25">
        <v>620</v>
      </c>
    </row>
    <row r="8" spans="1:3" ht="15" customHeight="1" x14ac:dyDescent="0.2">
      <c r="A8" s="20" t="s">
        <v>107</v>
      </c>
      <c r="B8" s="23">
        <v>116200</v>
      </c>
      <c r="C8" s="23">
        <v>1210</v>
      </c>
    </row>
    <row r="9" spans="1:3" ht="15" customHeight="1" x14ac:dyDescent="0.2">
      <c r="A9" s="24" t="s">
        <v>104</v>
      </c>
      <c r="B9" s="25">
        <v>69700</v>
      </c>
      <c r="C9" s="25">
        <v>730</v>
      </c>
    </row>
    <row r="10" spans="1:3" ht="15" customHeight="1" x14ac:dyDescent="0.2">
      <c r="A10" s="24" t="s">
        <v>105</v>
      </c>
      <c r="B10" s="25">
        <v>11600</v>
      </c>
      <c r="C10" s="25">
        <v>120</v>
      </c>
    </row>
    <row r="11" spans="1:3" ht="15" customHeight="1" x14ac:dyDescent="0.2">
      <c r="A11" s="24" t="s">
        <v>106</v>
      </c>
      <c r="B11" s="25">
        <v>34900</v>
      </c>
      <c r="C11" s="25">
        <v>360</v>
      </c>
    </row>
    <row r="12" spans="1:3" ht="15" customHeight="1" x14ac:dyDescent="0.2">
      <c r="A12" s="20" t="s">
        <v>108</v>
      </c>
      <c r="B12" s="23">
        <v>186600</v>
      </c>
      <c r="C12" s="23">
        <v>1940</v>
      </c>
    </row>
    <row r="13" spans="1:3" ht="15" customHeight="1" x14ac:dyDescent="0.2">
      <c r="A13" s="24" t="s">
        <v>104</v>
      </c>
      <c r="B13" s="25">
        <v>111900</v>
      </c>
      <c r="C13" s="25">
        <v>1170</v>
      </c>
    </row>
    <row r="14" spans="1:3" ht="15" customHeight="1" x14ac:dyDescent="0.2">
      <c r="A14" s="24" t="s">
        <v>105</v>
      </c>
      <c r="B14" s="25">
        <v>18700</v>
      </c>
      <c r="C14" s="25">
        <v>190</v>
      </c>
    </row>
    <row r="15" spans="1:3" ht="15" customHeight="1" x14ac:dyDescent="0.2">
      <c r="A15" s="26" t="s">
        <v>106</v>
      </c>
      <c r="B15" s="27">
        <v>56000</v>
      </c>
      <c r="C15" s="27">
        <v>580</v>
      </c>
    </row>
    <row r="16" spans="1:3" ht="27.75" customHeight="1" x14ac:dyDescent="0.2">
      <c r="A16" s="84" t="s">
        <v>230</v>
      </c>
      <c r="B16" s="84"/>
      <c r="C16" s="84"/>
    </row>
    <row r="17" spans="1:1" x14ac:dyDescent="0.2">
      <c r="A17" s="9" t="s">
        <v>231</v>
      </c>
    </row>
    <row r="18" spans="1:1" x14ac:dyDescent="0.2">
      <c r="A18" s="9" t="s">
        <v>214</v>
      </c>
    </row>
  </sheetData>
  <mergeCells count="1">
    <mergeCell ref="A16:C1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baseColWidth="10" defaultRowHeight="11.25" x14ac:dyDescent="0.2"/>
  <cols>
    <col min="1" max="1" width="61.42578125" style="2" customWidth="1"/>
    <col min="2" max="3" width="29.5703125" style="2" customWidth="1"/>
    <col min="4" max="4" width="15.85546875" style="2" customWidth="1"/>
    <col min="5" max="16384" width="11.42578125" style="2"/>
  </cols>
  <sheetData>
    <row r="1" spans="1:3" x14ac:dyDescent="0.2">
      <c r="A1" s="3" t="s">
        <v>271</v>
      </c>
    </row>
    <row r="2" spans="1:3" x14ac:dyDescent="0.2">
      <c r="A2" s="3"/>
    </row>
    <row r="3" spans="1:3" ht="15" customHeight="1" x14ac:dyDescent="0.2">
      <c r="A3" s="4" t="s">
        <v>109</v>
      </c>
      <c r="B3" s="71" t="s">
        <v>110</v>
      </c>
      <c r="C3" s="72" t="s">
        <v>111</v>
      </c>
    </row>
    <row r="4" spans="1:3" ht="15" customHeight="1" x14ac:dyDescent="0.2">
      <c r="A4" s="30" t="s">
        <v>112</v>
      </c>
      <c r="B4" s="31">
        <v>29276</v>
      </c>
      <c r="C4" s="31">
        <v>12036030</v>
      </c>
    </row>
    <row r="5" spans="1:3" ht="15" customHeight="1" x14ac:dyDescent="0.2">
      <c r="A5" s="24" t="s">
        <v>113</v>
      </c>
      <c r="B5" s="25"/>
      <c r="C5" s="25">
        <v>-100746</v>
      </c>
    </row>
    <row r="6" spans="1:3" ht="15" customHeight="1" x14ac:dyDescent="0.2">
      <c r="A6" s="24" t="s">
        <v>114</v>
      </c>
      <c r="B6" s="25"/>
      <c r="C6" s="25">
        <v>-48319</v>
      </c>
    </row>
    <row r="7" spans="1:3" ht="15" customHeight="1" x14ac:dyDescent="0.2">
      <c r="A7" s="24" t="s">
        <v>115</v>
      </c>
      <c r="B7" s="25"/>
      <c r="C7" s="25">
        <v>-3738</v>
      </c>
    </row>
    <row r="8" spans="1:3" ht="15" customHeight="1" x14ac:dyDescent="0.2">
      <c r="A8" s="24" t="s">
        <v>116</v>
      </c>
      <c r="B8" s="23"/>
      <c r="C8" s="23">
        <v>-222005</v>
      </c>
    </row>
    <row r="9" spans="1:3" ht="15" customHeight="1" x14ac:dyDescent="0.2">
      <c r="A9" s="29" t="s">
        <v>117</v>
      </c>
      <c r="B9" s="32"/>
      <c r="C9" s="32">
        <v>11661222</v>
      </c>
    </row>
    <row r="10" spans="1:3" ht="15" customHeight="1" x14ac:dyDescent="0.2">
      <c r="A10" s="24" t="s">
        <v>118</v>
      </c>
      <c r="B10" s="93">
        <v>-239</v>
      </c>
      <c r="C10" s="94"/>
    </row>
    <row r="11" spans="1:3" ht="15" customHeight="1" x14ac:dyDescent="0.2">
      <c r="A11" s="34" t="s">
        <v>119</v>
      </c>
      <c r="B11" s="95" t="s">
        <v>120</v>
      </c>
      <c r="C11" s="96"/>
    </row>
    <row r="12" spans="1:3" x14ac:dyDescent="0.2">
      <c r="A12" s="9" t="s">
        <v>232</v>
      </c>
    </row>
    <row r="13" spans="1:3" x14ac:dyDescent="0.2">
      <c r="A13" s="9" t="s">
        <v>233</v>
      </c>
    </row>
    <row r="14" spans="1:3" x14ac:dyDescent="0.2">
      <c r="A14" s="9" t="s">
        <v>234</v>
      </c>
    </row>
    <row r="15" spans="1:3" x14ac:dyDescent="0.2">
      <c r="A15" s="9" t="s">
        <v>235</v>
      </c>
    </row>
  </sheetData>
  <mergeCells count="2">
    <mergeCell ref="B10:C10"/>
    <mergeCell ref="B11:C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baseColWidth="10" defaultRowHeight="11.25" x14ac:dyDescent="0.2"/>
  <cols>
    <col min="1" max="1" width="27" style="2" customWidth="1"/>
    <col min="2" max="5" width="14.28515625" style="2" customWidth="1"/>
    <col min="6" max="16384" width="11.42578125" style="2"/>
  </cols>
  <sheetData>
    <row r="1" spans="1:5" x14ac:dyDescent="0.2">
      <c r="A1" s="3" t="s">
        <v>272</v>
      </c>
    </row>
    <row r="2" spans="1:5" x14ac:dyDescent="0.2">
      <c r="A2" s="3"/>
    </row>
    <row r="3" spans="1:5" ht="15" customHeight="1" x14ac:dyDescent="0.2">
      <c r="A3" s="51"/>
      <c r="B3" s="71" t="s">
        <v>32</v>
      </c>
      <c r="C3" s="71" t="s">
        <v>33</v>
      </c>
      <c r="D3" s="71" t="s">
        <v>34</v>
      </c>
      <c r="E3" s="5" t="s">
        <v>121</v>
      </c>
    </row>
    <row r="4" spans="1:5" ht="15" customHeight="1" x14ac:dyDescent="0.2">
      <c r="A4" s="19" t="s">
        <v>122</v>
      </c>
      <c r="B4" s="36">
        <v>0.76</v>
      </c>
      <c r="C4" s="36">
        <v>0.57999999999999996</v>
      </c>
      <c r="D4" s="36">
        <v>0.3</v>
      </c>
      <c r="E4" s="36">
        <v>0.59</v>
      </c>
    </row>
    <row r="5" spans="1:5" ht="15" customHeight="1" x14ac:dyDescent="0.2">
      <c r="A5" s="28" t="s">
        <v>123</v>
      </c>
      <c r="B5" s="37">
        <v>0.18</v>
      </c>
      <c r="C5" s="37">
        <v>0.25</v>
      </c>
      <c r="D5" s="37">
        <v>0.38</v>
      </c>
      <c r="E5" s="37">
        <v>0.25</v>
      </c>
    </row>
    <row r="6" spans="1:5" ht="15" customHeight="1" x14ac:dyDescent="0.2">
      <c r="A6" s="28" t="s">
        <v>124</v>
      </c>
      <c r="B6" s="37">
        <v>0.04</v>
      </c>
      <c r="C6" s="37">
        <v>0.1</v>
      </c>
      <c r="D6" s="37">
        <v>0.21</v>
      </c>
      <c r="E6" s="37">
        <v>0.1</v>
      </c>
    </row>
    <row r="7" spans="1:5" ht="15" customHeight="1" x14ac:dyDescent="0.2">
      <c r="A7" s="33" t="s">
        <v>125</v>
      </c>
      <c r="B7" s="37">
        <v>0.02</v>
      </c>
      <c r="C7" s="37">
        <v>0.08</v>
      </c>
      <c r="D7" s="37">
        <v>0.11</v>
      </c>
      <c r="E7" s="37">
        <v>0.06</v>
      </c>
    </row>
    <row r="8" spans="1:5" x14ac:dyDescent="0.2">
      <c r="A8" s="9" t="s">
        <v>236</v>
      </c>
    </row>
    <row r="9" spans="1:5" x14ac:dyDescent="0.2">
      <c r="A9" s="9" t="s">
        <v>237</v>
      </c>
    </row>
    <row r="10" spans="1:5" x14ac:dyDescent="0.2">
      <c r="A10" s="9" t="s">
        <v>238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baseColWidth="10" defaultRowHeight="11.25" x14ac:dyDescent="0.2"/>
  <cols>
    <col min="1" max="1" width="27" style="2" customWidth="1"/>
    <col min="2" max="5" width="14.28515625" style="2" customWidth="1"/>
    <col min="6" max="16384" width="11.42578125" style="2"/>
  </cols>
  <sheetData>
    <row r="1" spans="1:5" x14ac:dyDescent="0.2">
      <c r="A1" s="3" t="s">
        <v>273</v>
      </c>
    </row>
    <row r="2" spans="1:5" x14ac:dyDescent="0.2">
      <c r="A2" s="3"/>
    </row>
    <row r="3" spans="1:5" ht="15" customHeight="1" x14ac:dyDescent="0.2">
      <c r="A3" s="51"/>
      <c r="B3" s="71" t="s">
        <v>32</v>
      </c>
      <c r="C3" s="71" t="s">
        <v>33</v>
      </c>
      <c r="D3" s="71" t="s">
        <v>34</v>
      </c>
      <c r="E3" s="5" t="s">
        <v>121</v>
      </c>
    </row>
    <row r="4" spans="1:5" ht="15" customHeight="1" x14ac:dyDescent="0.2">
      <c r="A4" s="19" t="s">
        <v>122</v>
      </c>
      <c r="B4" s="22">
        <v>1639</v>
      </c>
      <c r="C4" s="22">
        <v>809</v>
      </c>
      <c r="D4" s="22">
        <v>353</v>
      </c>
      <c r="E4" s="22">
        <v>2802</v>
      </c>
    </row>
    <row r="5" spans="1:5" ht="15" customHeight="1" x14ac:dyDescent="0.2">
      <c r="A5" s="28" t="s">
        <v>123</v>
      </c>
      <c r="B5" s="23">
        <v>1120</v>
      </c>
      <c r="C5" s="23">
        <v>982</v>
      </c>
      <c r="D5" s="23">
        <v>1275</v>
      </c>
      <c r="E5" s="23">
        <v>3378</v>
      </c>
    </row>
    <row r="6" spans="1:5" ht="15" customHeight="1" x14ac:dyDescent="0.2">
      <c r="A6" s="28" t="s">
        <v>124</v>
      </c>
      <c r="B6" s="23">
        <v>836</v>
      </c>
      <c r="C6" s="23">
        <v>1387</v>
      </c>
      <c r="D6" s="23">
        <v>2533</v>
      </c>
      <c r="E6" s="23">
        <v>4755</v>
      </c>
    </row>
    <row r="7" spans="1:5" ht="15" customHeight="1" x14ac:dyDescent="0.2">
      <c r="A7" s="28" t="s">
        <v>125</v>
      </c>
      <c r="B7" s="23">
        <v>728</v>
      </c>
      <c r="C7" s="23">
        <v>1498</v>
      </c>
      <c r="D7" s="23">
        <v>1839</v>
      </c>
      <c r="E7" s="23">
        <v>4065</v>
      </c>
    </row>
    <row r="8" spans="1:5" ht="15" customHeight="1" x14ac:dyDescent="0.2">
      <c r="A8" s="33" t="s">
        <v>121</v>
      </c>
      <c r="B8" s="23">
        <v>4323</v>
      </c>
      <c r="C8" s="23">
        <v>4677</v>
      </c>
      <c r="D8" s="23">
        <v>6000</v>
      </c>
      <c r="E8" s="23">
        <v>15000</v>
      </c>
    </row>
    <row r="9" spans="1:5" ht="36.75" customHeight="1" x14ac:dyDescent="0.2">
      <c r="A9" s="84" t="s">
        <v>239</v>
      </c>
      <c r="B9" s="84"/>
      <c r="C9" s="84"/>
      <c r="D9" s="84"/>
      <c r="E9" s="84"/>
    </row>
    <row r="10" spans="1:5" x14ac:dyDescent="0.2">
      <c r="A10" s="9" t="s">
        <v>237</v>
      </c>
    </row>
    <row r="11" spans="1:5" x14ac:dyDescent="0.2">
      <c r="A11" s="9" t="s">
        <v>240</v>
      </c>
    </row>
  </sheetData>
  <mergeCells count="1">
    <mergeCell ref="A9:E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baseColWidth="10" defaultRowHeight="11.25" x14ac:dyDescent="0.2"/>
  <cols>
    <col min="1" max="1" width="27" style="2" customWidth="1"/>
    <col min="2" max="4" width="14.28515625" style="2" customWidth="1"/>
    <col min="5" max="16384" width="11.42578125" style="2"/>
  </cols>
  <sheetData>
    <row r="1" spans="1:4" x14ac:dyDescent="0.2">
      <c r="A1" s="3" t="s">
        <v>274</v>
      </c>
    </row>
    <row r="2" spans="1:4" x14ac:dyDescent="0.2">
      <c r="A2" s="3"/>
    </row>
    <row r="3" spans="1:4" ht="15" customHeight="1" x14ac:dyDescent="0.2">
      <c r="A3" s="13" t="s">
        <v>126</v>
      </c>
      <c r="B3" s="71" t="s">
        <v>2</v>
      </c>
      <c r="C3" s="71" t="s">
        <v>4</v>
      </c>
      <c r="D3" s="5" t="s">
        <v>6</v>
      </c>
    </row>
    <row r="4" spans="1:4" ht="15" customHeight="1" x14ac:dyDescent="0.2">
      <c r="A4" s="38">
        <v>1</v>
      </c>
      <c r="B4" s="41">
        <v>0.37590000000000001</v>
      </c>
      <c r="C4" s="41">
        <v>0.39129999999999998</v>
      </c>
      <c r="D4" s="41">
        <v>5.4800000000000001E-2</v>
      </c>
    </row>
    <row r="5" spans="1:4" ht="15" customHeight="1" x14ac:dyDescent="0.2">
      <c r="A5" s="39">
        <v>2</v>
      </c>
      <c r="B5" s="42">
        <v>0.46810000000000002</v>
      </c>
      <c r="C5" s="42">
        <v>0.46889999999999998</v>
      </c>
      <c r="D5" s="42">
        <v>1.6500000000000001E-2</v>
      </c>
    </row>
    <row r="6" spans="1:4" ht="15" customHeight="1" x14ac:dyDescent="0.2">
      <c r="A6" s="39">
        <v>3</v>
      </c>
      <c r="B6" s="42">
        <v>0.5151</v>
      </c>
      <c r="C6" s="42">
        <v>0.51500000000000001</v>
      </c>
      <c r="D6" s="42">
        <v>1.2200000000000001E-2</v>
      </c>
    </row>
    <row r="7" spans="1:4" ht="15" customHeight="1" x14ac:dyDescent="0.2">
      <c r="A7" s="39">
        <v>4</v>
      </c>
      <c r="B7" s="42">
        <v>0.55200000000000005</v>
      </c>
      <c r="C7" s="42">
        <v>0.55169999999999997</v>
      </c>
      <c r="D7" s="42">
        <v>8.9999999999999993E-3</v>
      </c>
    </row>
    <row r="8" spans="1:4" ht="15" customHeight="1" x14ac:dyDescent="0.2">
      <c r="A8" s="39">
        <v>5</v>
      </c>
      <c r="B8" s="42">
        <v>0.58499999999999996</v>
      </c>
      <c r="C8" s="42">
        <v>0.58550000000000002</v>
      </c>
      <c r="D8" s="42">
        <v>8.8999999999999999E-3</v>
      </c>
    </row>
    <row r="9" spans="1:4" ht="15" customHeight="1" x14ac:dyDescent="0.2">
      <c r="A9" s="39">
        <v>6</v>
      </c>
      <c r="B9" s="41">
        <v>0.6129</v>
      </c>
      <c r="C9" s="41">
        <v>0.61160000000000003</v>
      </c>
      <c r="D9" s="41">
        <v>8.3000000000000001E-3</v>
      </c>
    </row>
    <row r="10" spans="1:4" ht="15" customHeight="1" x14ac:dyDescent="0.2">
      <c r="A10" s="39">
        <v>7</v>
      </c>
      <c r="B10" s="42">
        <v>0.64070000000000005</v>
      </c>
      <c r="C10" s="42">
        <v>0.64129999999999998</v>
      </c>
      <c r="D10" s="42">
        <v>7.3000000000000001E-3</v>
      </c>
    </row>
    <row r="11" spans="1:4" ht="15" customHeight="1" x14ac:dyDescent="0.2">
      <c r="A11" s="39">
        <v>8</v>
      </c>
      <c r="B11" s="42">
        <v>0.66649999999999998</v>
      </c>
      <c r="C11" s="42">
        <v>0.66569999999999996</v>
      </c>
      <c r="D11" s="42">
        <v>8.6E-3</v>
      </c>
    </row>
    <row r="12" spans="1:4" ht="15" customHeight="1" x14ac:dyDescent="0.2">
      <c r="A12" s="39">
        <v>9</v>
      </c>
      <c r="B12" s="42">
        <v>0.6946</v>
      </c>
      <c r="C12" s="42">
        <v>0.69450000000000001</v>
      </c>
      <c r="D12" s="42">
        <v>8.0000000000000002E-3</v>
      </c>
    </row>
    <row r="13" spans="1:4" ht="15" customHeight="1" x14ac:dyDescent="0.2">
      <c r="A13" s="40">
        <v>10</v>
      </c>
      <c r="B13" s="42">
        <v>0.73570000000000002</v>
      </c>
      <c r="C13" s="42">
        <v>0.73129999999999995</v>
      </c>
      <c r="D13" s="42">
        <v>1.8599999999999998E-2</v>
      </c>
    </row>
    <row r="14" spans="1:4" x14ac:dyDescent="0.2">
      <c r="A14" s="9" t="s">
        <v>241</v>
      </c>
    </row>
    <row r="15" spans="1:4" x14ac:dyDescent="0.2">
      <c r="A15" s="9" t="s">
        <v>237</v>
      </c>
    </row>
    <row r="16" spans="1:4" x14ac:dyDescent="0.2">
      <c r="A16" s="9" t="s">
        <v>242</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heetViews>
  <sheetFormatPr baseColWidth="10" defaultRowHeight="11.25" x14ac:dyDescent="0.2"/>
  <cols>
    <col min="1" max="1" width="12" style="2" customWidth="1"/>
    <col min="2" max="2" width="14.28515625" style="2" customWidth="1"/>
    <col min="3" max="3" width="8.42578125" style="2" bestFit="1" customWidth="1"/>
    <col min="4" max="4" width="13.85546875" style="2" bestFit="1" customWidth="1"/>
    <col min="5" max="5" width="8.7109375" style="2" bestFit="1" customWidth="1"/>
    <col min="6" max="6" width="10" style="2" bestFit="1" customWidth="1"/>
    <col min="7" max="7" width="7.7109375" style="2" bestFit="1" customWidth="1"/>
    <col min="8" max="8" width="11.85546875" style="2" bestFit="1" customWidth="1"/>
    <col min="9" max="9" width="10.5703125" style="2" bestFit="1" customWidth="1"/>
    <col min="10" max="10" width="14.7109375" style="2" customWidth="1"/>
    <col min="11" max="11" width="8.7109375" style="2" bestFit="1" customWidth="1"/>
    <col min="12" max="16384" width="11.42578125" style="2"/>
  </cols>
  <sheetData>
    <row r="1" spans="1:11" x14ac:dyDescent="0.2">
      <c r="A1" s="3" t="s">
        <v>275</v>
      </c>
    </row>
    <row r="2" spans="1:11" x14ac:dyDescent="0.2">
      <c r="A2" s="3"/>
    </row>
    <row r="3" spans="1:11" ht="15" customHeight="1" x14ac:dyDescent="0.2">
      <c r="A3" s="97" t="s">
        <v>44</v>
      </c>
      <c r="B3" s="88" t="s">
        <v>127</v>
      </c>
      <c r="C3" s="85" t="s">
        <v>128</v>
      </c>
      <c r="D3" s="86"/>
      <c r="E3" s="86"/>
      <c r="F3" s="86"/>
      <c r="G3" s="86"/>
      <c r="H3" s="86"/>
      <c r="I3" s="86"/>
      <c r="J3" s="86"/>
      <c r="K3" s="87"/>
    </row>
    <row r="4" spans="1:11" s="3" customFormat="1" ht="15" customHeight="1" x14ac:dyDescent="0.2">
      <c r="A4" s="98"/>
      <c r="B4" s="89"/>
      <c r="C4" s="43" t="s">
        <v>5</v>
      </c>
      <c r="D4" s="43" t="s">
        <v>129</v>
      </c>
      <c r="E4" s="43" t="s">
        <v>130</v>
      </c>
      <c r="F4" s="43" t="s">
        <v>131</v>
      </c>
      <c r="G4" s="43" t="s">
        <v>4</v>
      </c>
      <c r="H4" s="43" t="s">
        <v>132</v>
      </c>
      <c r="I4" s="43" t="s">
        <v>133</v>
      </c>
      <c r="J4" s="43" t="s">
        <v>134</v>
      </c>
      <c r="K4" s="43" t="s">
        <v>3</v>
      </c>
    </row>
    <row r="5" spans="1:11" ht="15" customHeight="1" x14ac:dyDescent="0.2">
      <c r="A5" s="39" t="s">
        <v>49</v>
      </c>
      <c r="B5" s="23">
        <v>2804</v>
      </c>
      <c r="C5" s="23">
        <v>1063</v>
      </c>
      <c r="D5" s="23">
        <v>2350</v>
      </c>
      <c r="E5" s="23">
        <v>2646</v>
      </c>
      <c r="F5" s="23">
        <v>3060</v>
      </c>
      <c r="G5" s="23">
        <v>3550</v>
      </c>
      <c r="H5" s="23">
        <v>4062</v>
      </c>
      <c r="I5" s="23">
        <v>4653</v>
      </c>
      <c r="J5" s="23">
        <v>5202</v>
      </c>
      <c r="K5" s="23">
        <v>9907</v>
      </c>
    </row>
    <row r="6" spans="1:11" ht="15" customHeight="1" x14ac:dyDescent="0.2">
      <c r="A6" s="39" t="s">
        <v>54</v>
      </c>
      <c r="B6" s="23">
        <v>3377</v>
      </c>
      <c r="C6" s="23">
        <v>295</v>
      </c>
      <c r="D6" s="23">
        <v>557</v>
      </c>
      <c r="E6" s="23">
        <v>647</v>
      </c>
      <c r="F6" s="23">
        <v>839</v>
      </c>
      <c r="G6" s="23">
        <v>1005</v>
      </c>
      <c r="H6" s="23">
        <v>1193</v>
      </c>
      <c r="I6" s="23">
        <v>1397</v>
      </c>
      <c r="J6" s="23">
        <v>1639</v>
      </c>
      <c r="K6" s="23">
        <v>7079</v>
      </c>
    </row>
    <row r="7" spans="1:11" ht="15" customHeight="1" x14ac:dyDescent="0.2">
      <c r="A7" s="39" t="s">
        <v>59</v>
      </c>
      <c r="B7" s="23">
        <v>4323</v>
      </c>
      <c r="C7" s="23">
        <v>99</v>
      </c>
      <c r="D7" s="23">
        <v>148</v>
      </c>
      <c r="E7" s="23">
        <v>168</v>
      </c>
      <c r="F7" s="23">
        <v>219</v>
      </c>
      <c r="G7" s="23">
        <v>297</v>
      </c>
      <c r="H7" s="23">
        <v>381</v>
      </c>
      <c r="I7" s="23">
        <v>476</v>
      </c>
      <c r="J7" s="23">
        <v>548</v>
      </c>
      <c r="K7" s="23">
        <v>2135</v>
      </c>
    </row>
    <row r="8" spans="1:11" ht="15" customHeight="1" x14ac:dyDescent="0.2">
      <c r="A8" s="40" t="s">
        <v>64</v>
      </c>
      <c r="B8" s="23">
        <v>4496</v>
      </c>
      <c r="C8" s="23">
        <v>99</v>
      </c>
      <c r="D8" s="23">
        <v>137</v>
      </c>
      <c r="E8" s="23">
        <v>151</v>
      </c>
      <c r="F8" s="23">
        <v>180</v>
      </c>
      <c r="G8" s="23">
        <v>234</v>
      </c>
      <c r="H8" s="23">
        <v>305</v>
      </c>
      <c r="I8" s="23">
        <v>376</v>
      </c>
      <c r="J8" s="23">
        <v>413</v>
      </c>
      <c r="K8" s="23">
        <v>2583</v>
      </c>
    </row>
    <row r="9" spans="1:11" x14ac:dyDescent="0.2">
      <c r="A9" s="9" t="s">
        <v>243</v>
      </c>
    </row>
    <row r="10" spans="1:11" x14ac:dyDescent="0.2">
      <c r="A10" s="9" t="s">
        <v>237</v>
      </c>
    </row>
    <row r="11" spans="1:11" x14ac:dyDescent="0.2">
      <c r="A11" s="9" t="s">
        <v>242</v>
      </c>
    </row>
  </sheetData>
  <mergeCells count="3">
    <mergeCell ref="B3:B4"/>
    <mergeCell ref="A3:A4"/>
    <mergeCell ref="C3:K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heetViews>
  <sheetFormatPr baseColWidth="10" defaultRowHeight="11.25" x14ac:dyDescent="0.2"/>
  <cols>
    <col min="1" max="1" width="45.140625" style="2" customWidth="1"/>
    <col min="2" max="2" width="8.5703125" style="2" bestFit="1" customWidth="1"/>
    <col min="3" max="3" width="14.7109375" style="2" bestFit="1" customWidth="1"/>
    <col min="4" max="4" width="4.7109375" style="2" bestFit="1" customWidth="1"/>
    <col min="5" max="5" width="8.5703125" style="2" bestFit="1" customWidth="1"/>
    <col min="6" max="6" width="14.7109375" style="2" bestFit="1" customWidth="1"/>
    <col min="7" max="7" width="4.7109375" style="2" bestFit="1" customWidth="1"/>
    <col min="8" max="8" width="15.7109375" style="2" customWidth="1"/>
    <col min="9" max="16384" width="11.42578125" style="2"/>
  </cols>
  <sheetData>
    <row r="1" spans="1:8" x14ac:dyDescent="0.2">
      <c r="A1" s="3" t="s">
        <v>276</v>
      </c>
    </row>
    <row r="2" spans="1:8" x14ac:dyDescent="0.2">
      <c r="A2" s="3"/>
    </row>
    <row r="3" spans="1:8" s="3" customFormat="1" ht="15" customHeight="1" x14ac:dyDescent="0.2">
      <c r="A3" s="99" t="s">
        <v>135</v>
      </c>
      <c r="B3" s="100" t="s">
        <v>136</v>
      </c>
      <c r="C3" s="100"/>
      <c r="D3" s="100"/>
      <c r="E3" s="100" t="s">
        <v>34</v>
      </c>
      <c r="F3" s="100"/>
      <c r="G3" s="100"/>
      <c r="H3" s="101" t="s">
        <v>164</v>
      </c>
    </row>
    <row r="4" spans="1:8" s="3" customFormat="1" ht="15" customHeight="1" x14ac:dyDescent="0.2">
      <c r="A4" s="99"/>
      <c r="B4" s="77" t="s">
        <v>137</v>
      </c>
      <c r="C4" s="77" t="s">
        <v>138</v>
      </c>
      <c r="D4" s="77" t="s">
        <v>139</v>
      </c>
      <c r="E4" s="77" t="s">
        <v>137</v>
      </c>
      <c r="F4" s="77" t="s">
        <v>138</v>
      </c>
      <c r="G4" s="77" t="s">
        <v>139</v>
      </c>
      <c r="H4" s="101"/>
    </row>
    <row r="5" spans="1:8" ht="15" customHeight="1" x14ac:dyDescent="0.2">
      <c r="A5" s="44" t="s">
        <v>140</v>
      </c>
      <c r="B5" s="23">
        <v>3</v>
      </c>
      <c r="C5" s="23"/>
      <c r="D5" s="23">
        <v>7</v>
      </c>
      <c r="E5" s="23">
        <v>1</v>
      </c>
      <c r="F5" s="23">
        <v>6</v>
      </c>
      <c r="G5" s="23">
        <v>5</v>
      </c>
      <c r="H5" s="23">
        <v>6</v>
      </c>
    </row>
    <row r="6" spans="1:8" ht="15" customHeight="1" x14ac:dyDescent="0.2">
      <c r="A6" s="44" t="s">
        <v>141</v>
      </c>
      <c r="B6" s="23">
        <v>11</v>
      </c>
      <c r="C6" s="23"/>
      <c r="D6" s="23"/>
      <c r="E6" s="23">
        <v>9</v>
      </c>
      <c r="F6" s="23"/>
      <c r="G6" s="23"/>
      <c r="H6" s="23">
        <v>1</v>
      </c>
    </row>
    <row r="7" spans="1:8" ht="15" customHeight="1" x14ac:dyDescent="0.2">
      <c r="A7" s="44" t="s">
        <v>142</v>
      </c>
      <c r="B7" s="23"/>
      <c r="C7" s="23"/>
      <c r="D7" s="23"/>
      <c r="E7" s="23">
        <v>7</v>
      </c>
      <c r="F7" s="23"/>
      <c r="G7" s="23"/>
      <c r="H7" s="23">
        <v>2</v>
      </c>
    </row>
    <row r="8" spans="1:8" ht="15" customHeight="1" x14ac:dyDescent="0.2">
      <c r="A8" s="44" t="s">
        <v>143</v>
      </c>
      <c r="B8" s="23">
        <v>4</v>
      </c>
      <c r="C8" s="23"/>
      <c r="D8" s="23">
        <v>12</v>
      </c>
      <c r="E8" s="23"/>
      <c r="F8" s="23"/>
      <c r="G8" s="23">
        <v>12</v>
      </c>
      <c r="H8" s="23">
        <v>3</v>
      </c>
    </row>
    <row r="9" spans="1:8" ht="15" customHeight="1" x14ac:dyDescent="0.2">
      <c r="A9" s="44" t="s">
        <v>144</v>
      </c>
      <c r="B9" s="23"/>
      <c r="C9" s="23"/>
      <c r="D9" s="23"/>
      <c r="E9" s="23"/>
      <c r="F9" s="23"/>
      <c r="G9" s="23"/>
      <c r="H9" s="23">
        <v>3</v>
      </c>
    </row>
    <row r="10" spans="1:8" ht="15" customHeight="1" x14ac:dyDescent="0.2">
      <c r="A10" s="44" t="s">
        <v>145</v>
      </c>
      <c r="B10" s="23"/>
      <c r="C10" s="23"/>
      <c r="D10" s="23"/>
      <c r="E10" s="23">
        <v>6</v>
      </c>
      <c r="F10" s="23"/>
      <c r="G10" s="23">
        <v>14</v>
      </c>
      <c r="H10" s="23">
        <v>3</v>
      </c>
    </row>
    <row r="11" spans="1:8" ht="15" customHeight="1" x14ac:dyDescent="0.2">
      <c r="A11" s="44" t="s">
        <v>146</v>
      </c>
      <c r="B11" s="23"/>
      <c r="C11" s="23">
        <v>2</v>
      </c>
      <c r="D11" s="23">
        <v>10</v>
      </c>
      <c r="E11" s="23">
        <v>3</v>
      </c>
      <c r="F11" s="23">
        <v>4</v>
      </c>
      <c r="G11" s="23">
        <v>7</v>
      </c>
      <c r="H11" s="23">
        <v>3</v>
      </c>
    </row>
    <row r="12" spans="1:8" ht="15" customHeight="1" x14ac:dyDescent="0.2">
      <c r="A12" s="44" t="s">
        <v>147</v>
      </c>
      <c r="B12" s="23">
        <v>9</v>
      </c>
      <c r="C12" s="23"/>
      <c r="D12" s="23">
        <v>2</v>
      </c>
      <c r="E12" s="23"/>
      <c r="F12" s="23"/>
      <c r="G12" s="23">
        <v>6</v>
      </c>
      <c r="H12" s="23">
        <v>6</v>
      </c>
    </row>
    <row r="13" spans="1:8" ht="15" customHeight="1" x14ac:dyDescent="0.2">
      <c r="A13" s="44" t="s">
        <v>148</v>
      </c>
      <c r="B13" s="23"/>
      <c r="C13" s="23"/>
      <c r="D13" s="23">
        <v>5</v>
      </c>
      <c r="E13" s="23"/>
      <c r="F13" s="23"/>
      <c r="G13" s="23">
        <v>13</v>
      </c>
      <c r="H13" s="23">
        <v>6</v>
      </c>
    </row>
    <row r="14" spans="1:8" ht="15" customHeight="1" x14ac:dyDescent="0.2">
      <c r="A14" s="44" t="s">
        <v>149</v>
      </c>
      <c r="B14" s="23">
        <v>7</v>
      </c>
      <c r="C14" s="23"/>
      <c r="D14" s="23">
        <v>11</v>
      </c>
      <c r="E14" s="23"/>
      <c r="F14" s="23"/>
      <c r="G14" s="23">
        <v>10</v>
      </c>
      <c r="H14" s="23">
        <v>6</v>
      </c>
    </row>
    <row r="15" spans="1:8" ht="15" customHeight="1" x14ac:dyDescent="0.2">
      <c r="A15" s="44" t="s">
        <v>150</v>
      </c>
      <c r="B15" s="23">
        <v>10</v>
      </c>
      <c r="C15" s="23">
        <v>4</v>
      </c>
      <c r="D15" s="23">
        <v>9</v>
      </c>
      <c r="E15" s="23">
        <v>8</v>
      </c>
      <c r="F15" s="23"/>
      <c r="G15" s="23">
        <v>4</v>
      </c>
      <c r="H15" s="23">
        <v>3</v>
      </c>
    </row>
    <row r="16" spans="1:8" ht="15" customHeight="1" x14ac:dyDescent="0.2">
      <c r="A16" s="44" t="s">
        <v>151</v>
      </c>
      <c r="B16" s="23">
        <v>2</v>
      </c>
      <c r="C16" s="23"/>
      <c r="D16" s="23">
        <v>1</v>
      </c>
      <c r="E16" s="23">
        <v>5</v>
      </c>
      <c r="F16" s="23"/>
      <c r="G16" s="23">
        <v>1</v>
      </c>
      <c r="H16" s="23">
        <v>6</v>
      </c>
    </row>
    <row r="17" spans="1:8" ht="15" customHeight="1" x14ac:dyDescent="0.2">
      <c r="A17" s="44" t="s">
        <v>152</v>
      </c>
      <c r="B17" s="23"/>
      <c r="C17" s="23"/>
      <c r="D17" s="23"/>
      <c r="E17" s="23">
        <v>4</v>
      </c>
      <c r="F17" s="23"/>
      <c r="G17" s="23">
        <v>15</v>
      </c>
      <c r="H17" s="23">
        <v>3</v>
      </c>
    </row>
    <row r="18" spans="1:8" ht="15" customHeight="1" x14ac:dyDescent="0.2">
      <c r="A18" s="44" t="s">
        <v>153</v>
      </c>
      <c r="B18" s="23"/>
      <c r="C18" s="23"/>
      <c r="D18" s="23"/>
      <c r="E18" s="23"/>
      <c r="F18" s="23"/>
      <c r="G18" s="23"/>
      <c r="H18" s="23">
        <v>1</v>
      </c>
    </row>
    <row r="19" spans="1:8" ht="15" customHeight="1" x14ac:dyDescent="0.2">
      <c r="A19" s="44" t="s">
        <v>154</v>
      </c>
      <c r="B19" s="23"/>
      <c r="C19" s="23"/>
      <c r="D19" s="23">
        <v>4</v>
      </c>
      <c r="E19" s="23"/>
      <c r="F19" s="23">
        <v>5</v>
      </c>
      <c r="G19" s="23">
        <v>9</v>
      </c>
      <c r="H19" s="23">
        <v>3</v>
      </c>
    </row>
    <row r="20" spans="1:8" ht="15" customHeight="1" x14ac:dyDescent="0.2">
      <c r="A20" s="44" t="s">
        <v>155</v>
      </c>
      <c r="B20" s="23"/>
      <c r="C20" s="23"/>
      <c r="D20" s="23"/>
      <c r="E20" s="23"/>
      <c r="F20" s="23">
        <v>2</v>
      </c>
      <c r="G20" s="23">
        <v>11</v>
      </c>
      <c r="H20" s="23">
        <v>3</v>
      </c>
    </row>
    <row r="21" spans="1:8" ht="15" customHeight="1" x14ac:dyDescent="0.2">
      <c r="A21" s="44" t="s">
        <v>156</v>
      </c>
      <c r="B21" s="23">
        <v>5</v>
      </c>
      <c r="C21" s="23"/>
      <c r="D21" s="23"/>
      <c r="E21" s="23"/>
      <c r="F21" s="23"/>
      <c r="G21" s="23"/>
      <c r="H21" s="23">
        <v>3</v>
      </c>
    </row>
    <row r="22" spans="1:8" ht="15" customHeight="1" x14ac:dyDescent="0.2">
      <c r="A22" s="44" t="s">
        <v>157</v>
      </c>
      <c r="B22" s="23"/>
      <c r="C22" s="23">
        <v>1</v>
      </c>
      <c r="D22" s="23">
        <v>8</v>
      </c>
      <c r="E22" s="23"/>
      <c r="F22" s="23">
        <v>1</v>
      </c>
      <c r="G22" s="23">
        <v>2</v>
      </c>
      <c r="H22" s="23">
        <v>3</v>
      </c>
    </row>
    <row r="23" spans="1:8" ht="15" customHeight="1" x14ac:dyDescent="0.2">
      <c r="A23" s="44" t="s">
        <v>158</v>
      </c>
      <c r="B23" s="23">
        <v>6</v>
      </c>
      <c r="C23" s="23"/>
      <c r="D23" s="23">
        <v>6</v>
      </c>
      <c r="E23" s="23"/>
      <c r="F23" s="23"/>
      <c r="G23" s="23">
        <v>8</v>
      </c>
      <c r="H23" s="23">
        <v>3</v>
      </c>
    </row>
    <row r="24" spans="1:8" ht="15" customHeight="1" x14ac:dyDescent="0.2">
      <c r="A24" s="44" t="s">
        <v>159</v>
      </c>
      <c r="B24" s="23">
        <v>8</v>
      </c>
      <c r="C24" s="23"/>
      <c r="D24" s="23"/>
      <c r="E24" s="23"/>
      <c r="F24" s="23"/>
      <c r="G24" s="23">
        <v>3</v>
      </c>
      <c r="H24" s="23">
        <v>6</v>
      </c>
    </row>
    <row r="25" spans="1:8" ht="15" customHeight="1" x14ac:dyDescent="0.2">
      <c r="A25" s="44" t="s">
        <v>160</v>
      </c>
      <c r="B25" s="23"/>
      <c r="C25" s="23"/>
      <c r="D25" s="23"/>
      <c r="E25" s="23"/>
      <c r="F25" s="23"/>
      <c r="G25" s="23"/>
      <c r="H25" s="23">
        <v>0</v>
      </c>
    </row>
    <row r="26" spans="1:8" ht="15" customHeight="1" x14ac:dyDescent="0.2">
      <c r="A26" s="44" t="s">
        <v>161</v>
      </c>
      <c r="B26" s="23">
        <v>1</v>
      </c>
      <c r="C26" s="23">
        <v>3</v>
      </c>
      <c r="D26" s="23">
        <v>3</v>
      </c>
      <c r="E26" s="23">
        <v>2</v>
      </c>
      <c r="F26" s="23"/>
      <c r="G26" s="23">
        <v>3</v>
      </c>
      <c r="H26" s="23">
        <v>3</v>
      </c>
    </row>
    <row r="27" spans="1:8" ht="15" customHeight="1" x14ac:dyDescent="0.2">
      <c r="A27" s="44" t="s">
        <v>162</v>
      </c>
      <c r="B27" s="23"/>
      <c r="C27" s="23"/>
      <c r="D27" s="23"/>
      <c r="E27" s="23"/>
      <c r="F27" s="23"/>
      <c r="G27" s="23"/>
      <c r="H27" s="23">
        <v>3</v>
      </c>
    </row>
    <row r="28" spans="1:8" ht="15" customHeight="1" x14ac:dyDescent="0.2">
      <c r="A28" s="44" t="s">
        <v>163</v>
      </c>
      <c r="B28" s="23"/>
      <c r="C28" s="23"/>
      <c r="D28" s="23"/>
      <c r="E28" s="23"/>
      <c r="F28" s="23"/>
      <c r="G28" s="23"/>
      <c r="H28" s="23">
        <v>3</v>
      </c>
    </row>
    <row r="29" spans="1:8" x14ac:dyDescent="0.2">
      <c r="A29" s="9" t="s">
        <v>244</v>
      </c>
    </row>
    <row r="30" spans="1:8" x14ac:dyDescent="0.2">
      <c r="A30" s="9" t="s">
        <v>245</v>
      </c>
    </row>
    <row r="31" spans="1:8" ht="23.25" customHeight="1" x14ac:dyDescent="0.2">
      <c r="A31" s="102" t="s">
        <v>246</v>
      </c>
      <c r="B31" s="102"/>
      <c r="C31" s="102"/>
      <c r="D31" s="102"/>
      <c r="E31" s="102"/>
      <c r="F31" s="102"/>
      <c r="G31" s="102"/>
      <c r="H31" s="102"/>
    </row>
    <row r="32" spans="1:8" x14ac:dyDescent="0.2">
      <c r="A32" s="9" t="s">
        <v>237</v>
      </c>
    </row>
    <row r="33" spans="1:1" x14ac:dyDescent="0.2">
      <c r="A33" s="9" t="s">
        <v>214</v>
      </c>
    </row>
  </sheetData>
  <mergeCells count="5">
    <mergeCell ref="A3:A4"/>
    <mergeCell ref="B3:D3"/>
    <mergeCell ref="E3:G3"/>
    <mergeCell ref="H3:H4"/>
    <mergeCell ref="A31:H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C18"/>
  <sheetViews>
    <sheetView workbookViewId="0"/>
  </sheetViews>
  <sheetFormatPr baseColWidth="10" defaultRowHeight="11.25" x14ac:dyDescent="0.2"/>
  <cols>
    <col min="1" max="1" width="48.140625" style="2" customWidth="1"/>
    <col min="2" max="3" width="22.85546875" style="2" customWidth="1"/>
    <col min="4" max="16384" width="11.42578125" style="2"/>
  </cols>
  <sheetData>
    <row r="1" spans="1:3" x14ac:dyDescent="0.2">
      <c r="A1" s="3" t="s">
        <v>259</v>
      </c>
    </row>
    <row r="2" spans="1:3" x14ac:dyDescent="0.2">
      <c r="A2" s="3"/>
    </row>
    <row r="3" spans="1:3" ht="33.75" x14ac:dyDescent="0.2">
      <c r="A3" s="51"/>
      <c r="B3" s="5" t="s">
        <v>10</v>
      </c>
      <c r="C3" s="5" t="s">
        <v>11</v>
      </c>
    </row>
    <row r="4" spans="1:3" ht="15" customHeight="1" x14ac:dyDescent="0.2">
      <c r="A4" s="6" t="s">
        <v>12</v>
      </c>
      <c r="B4" s="14" t="s">
        <v>13</v>
      </c>
      <c r="C4" s="14" t="s">
        <v>14</v>
      </c>
    </row>
    <row r="5" spans="1:3" ht="15" customHeight="1" x14ac:dyDescent="0.2">
      <c r="A5" s="7" t="s">
        <v>15</v>
      </c>
      <c r="B5" s="15" t="s">
        <v>16</v>
      </c>
      <c r="C5" s="15" t="s">
        <v>18</v>
      </c>
    </row>
    <row r="6" spans="1:3" ht="15" customHeight="1" x14ac:dyDescent="0.2">
      <c r="A6" s="7"/>
      <c r="B6" s="15" t="s">
        <v>17</v>
      </c>
      <c r="C6" s="15"/>
    </row>
    <row r="7" spans="1:3" ht="15" customHeight="1" x14ac:dyDescent="0.2">
      <c r="A7" s="7" t="s">
        <v>19</v>
      </c>
      <c r="B7" s="15" t="s">
        <v>20</v>
      </c>
      <c r="C7" s="15">
        <v>600</v>
      </c>
    </row>
    <row r="8" spans="1:3" ht="15" customHeight="1" x14ac:dyDescent="0.2">
      <c r="A8" s="7"/>
      <c r="B8" s="15" t="s">
        <v>21</v>
      </c>
      <c r="C8" s="15"/>
    </row>
    <row r="9" spans="1:3" ht="15" customHeight="1" x14ac:dyDescent="0.2">
      <c r="A9" s="7" t="s">
        <v>22</v>
      </c>
      <c r="B9" s="15" t="s">
        <v>23</v>
      </c>
      <c r="C9" s="15" t="s">
        <v>18</v>
      </c>
    </row>
    <row r="10" spans="1:3" ht="15" customHeight="1" x14ac:dyDescent="0.2">
      <c r="A10" s="7"/>
      <c r="B10" s="15" t="s">
        <v>24</v>
      </c>
      <c r="C10" s="15"/>
    </row>
    <row r="11" spans="1:3" ht="15" customHeight="1" x14ac:dyDescent="0.2">
      <c r="A11" s="7" t="s">
        <v>25</v>
      </c>
      <c r="B11" s="15" t="s">
        <v>26</v>
      </c>
      <c r="C11" s="15" t="s">
        <v>18</v>
      </c>
    </row>
    <row r="12" spans="1:3" ht="15" customHeight="1" x14ac:dyDescent="0.2">
      <c r="A12" s="7"/>
      <c r="B12" s="15" t="s">
        <v>27</v>
      </c>
      <c r="C12" s="15"/>
    </row>
    <row r="13" spans="1:3" ht="15" customHeight="1" x14ac:dyDescent="0.2">
      <c r="A13" s="7" t="s">
        <v>28</v>
      </c>
      <c r="B13" s="15" t="s">
        <v>29</v>
      </c>
      <c r="C13" s="15">
        <v>600</v>
      </c>
    </row>
    <row r="14" spans="1:3" ht="15" customHeight="1" x14ac:dyDescent="0.2">
      <c r="A14" s="8"/>
      <c r="B14" s="16" t="s">
        <v>30</v>
      </c>
      <c r="C14" s="16"/>
    </row>
    <row r="15" spans="1:3" ht="33.75" customHeight="1" x14ac:dyDescent="0.2">
      <c r="A15" s="84" t="s">
        <v>258</v>
      </c>
      <c r="B15" s="84"/>
      <c r="C15" s="84"/>
    </row>
    <row r="16" spans="1:3" x14ac:dyDescent="0.2">
      <c r="A16" s="9" t="s">
        <v>31</v>
      </c>
    </row>
    <row r="17" spans="1:1" x14ac:dyDescent="0.2">
      <c r="A17" s="9" t="s">
        <v>206</v>
      </c>
    </row>
    <row r="18" spans="1:1" x14ac:dyDescent="0.2">
      <c r="A18" s="9" t="s">
        <v>207</v>
      </c>
    </row>
  </sheetData>
  <mergeCells count="1">
    <mergeCell ref="A15:C1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baseColWidth="10" defaultRowHeight="11.25" x14ac:dyDescent="0.2"/>
  <cols>
    <col min="1" max="1" width="45.140625" style="2" customWidth="1"/>
    <col min="2" max="4" width="19.5703125" style="2" customWidth="1"/>
    <col min="5" max="16384" width="11.42578125" style="2"/>
  </cols>
  <sheetData>
    <row r="1" spans="1:4" x14ac:dyDescent="0.2">
      <c r="A1" s="3" t="s">
        <v>277</v>
      </c>
    </row>
    <row r="2" spans="1:4" x14ac:dyDescent="0.2">
      <c r="A2" s="3"/>
    </row>
    <row r="3" spans="1:4" s="3" customFormat="1" ht="15" customHeight="1" x14ac:dyDescent="0.2">
      <c r="A3" s="99" t="s">
        <v>165</v>
      </c>
      <c r="B3" s="100" t="s">
        <v>83</v>
      </c>
      <c r="C3" s="100" t="s">
        <v>84</v>
      </c>
      <c r="D3" s="100"/>
    </row>
    <row r="4" spans="1:4" s="3" customFormat="1" ht="15" customHeight="1" x14ac:dyDescent="0.2">
      <c r="A4" s="99"/>
      <c r="B4" s="100"/>
      <c r="C4" s="77" t="s">
        <v>136</v>
      </c>
      <c r="D4" s="77" t="s">
        <v>34</v>
      </c>
    </row>
    <row r="5" spans="1:4" ht="15" customHeight="1" x14ac:dyDescent="0.2">
      <c r="A5" s="52" t="s">
        <v>7</v>
      </c>
      <c r="B5" s="53" t="s">
        <v>168</v>
      </c>
      <c r="C5" s="53" t="s">
        <v>169</v>
      </c>
      <c r="D5" s="53" t="s">
        <v>169</v>
      </c>
    </row>
    <row r="6" spans="1:4" ht="15" customHeight="1" x14ac:dyDescent="0.2">
      <c r="A6" s="52" t="s">
        <v>166</v>
      </c>
      <c r="B6" s="53" t="s">
        <v>168</v>
      </c>
      <c r="C6" s="53" t="s">
        <v>169</v>
      </c>
      <c r="D6" s="53" t="s">
        <v>169</v>
      </c>
    </row>
    <row r="7" spans="1:4" ht="15" customHeight="1" x14ac:dyDescent="0.2">
      <c r="A7" s="52" t="s">
        <v>141</v>
      </c>
      <c r="B7" s="53" t="s">
        <v>170</v>
      </c>
      <c r="C7" s="53" t="s">
        <v>170</v>
      </c>
      <c r="D7" s="53" t="s">
        <v>170</v>
      </c>
    </row>
    <row r="8" spans="1:4" ht="15" customHeight="1" x14ac:dyDescent="0.2">
      <c r="A8" s="52" t="s">
        <v>142</v>
      </c>
      <c r="B8" s="53" t="s">
        <v>171</v>
      </c>
      <c r="C8" s="53" t="s">
        <v>172</v>
      </c>
      <c r="D8" s="53" t="s">
        <v>170</v>
      </c>
    </row>
    <row r="9" spans="1:4" ht="15" customHeight="1" x14ac:dyDescent="0.2">
      <c r="A9" s="52" t="s">
        <v>143</v>
      </c>
      <c r="B9" s="53" t="s">
        <v>173</v>
      </c>
      <c r="C9" s="53" t="s">
        <v>173</v>
      </c>
      <c r="D9" s="53" t="s">
        <v>170</v>
      </c>
    </row>
    <row r="10" spans="1:4" ht="15" customHeight="1" x14ac:dyDescent="0.2">
      <c r="A10" s="52" t="s">
        <v>144</v>
      </c>
      <c r="B10" s="53" t="s">
        <v>173</v>
      </c>
      <c r="C10" s="53" t="s">
        <v>172</v>
      </c>
      <c r="D10" s="53" t="s">
        <v>172</v>
      </c>
    </row>
    <row r="11" spans="1:4" ht="15" customHeight="1" x14ac:dyDescent="0.2">
      <c r="A11" s="52" t="s">
        <v>145</v>
      </c>
      <c r="B11" s="53" t="s">
        <v>173</v>
      </c>
      <c r="C11" s="53" t="s">
        <v>173</v>
      </c>
      <c r="D11" s="53" t="s">
        <v>173</v>
      </c>
    </row>
    <row r="12" spans="1:4" ht="15" customHeight="1" x14ac:dyDescent="0.2">
      <c r="A12" s="52" t="s">
        <v>146</v>
      </c>
      <c r="B12" s="53" t="s">
        <v>173</v>
      </c>
      <c r="C12" s="53" t="s">
        <v>173</v>
      </c>
      <c r="D12" s="53" t="s">
        <v>168</v>
      </c>
    </row>
    <row r="13" spans="1:4" ht="15" customHeight="1" x14ac:dyDescent="0.2">
      <c r="A13" s="52" t="s">
        <v>147</v>
      </c>
      <c r="B13" s="53" t="s">
        <v>174</v>
      </c>
      <c r="C13" s="53" t="s">
        <v>173</v>
      </c>
      <c r="D13" s="53" t="s">
        <v>173</v>
      </c>
    </row>
    <row r="14" spans="1:4" ht="15" customHeight="1" x14ac:dyDescent="0.2">
      <c r="A14" s="52" t="s">
        <v>148</v>
      </c>
      <c r="B14" s="53" t="s">
        <v>169</v>
      </c>
      <c r="C14" s="53" t="s">
        <v>172</v>
      </c>
      <c r="D14" s="53" t="s">
        <v>172</v>
      </c>
    </row>
    <row r="15" spans="1:4" ht="15" customHeight="1" x14ac:dyDescent="0.2">
      <c r="A15" s="52" t="s">
        <v>149</v>
      </c>
      <c r="B15" s="53" t="s">
        <v>169</v>
      </c>
      <c r="C15" s="53" t="s">
        <v>175</v>
      </c>
      <c r="D15" s="53" t="s">
        <v>170</v>
      </c>
    </row>
    <row r="16" spans="1:4" ht="15" customHeight="1" x14ac:dyDescent="0.2">
      <c r="A16" s="52" t="s">
        <v>150</v>
      </c>
      <c r="B16" s="53" t="s">
        <v>173</v>
      </c>
      <c r="C16" s="53" t="s">
        <v>172</v>
      </c>
      <c r="D16" s="53" t="s">
        <v>172</v>
      </c>
    </row>
    <row r="17" spans="1:4" ht="15" customHeight="1" x14ac:dyDescent="0.2">
      <c r="A17" s="52" t="s">
        <v>151</v>
      </c>
      <c r="B17" s="53" t="s">
        <v>168</v>
      </c>
      <c r="C17" s="53" t="s">
        <v>168</v>
      </c>
      <c r="D17" s="53" t="s">
        <v>168</v>
      </c>
    </row>
    <row r="18" spans="1:4" ht="15" customHeight="1" x14ac:dyDescent="0.2">
      <c r="A18" s="52" t="s">
        <v>152</v>
      </c>
      <c r="B18" s="53" t="s">
        <v>173</v>
      </c>
      <c r="C18" s="53" t="s">
        <v>172</v>
      </c>
      <c r="D18" s="53" t="s">
        <v>173</v>
      </c>
    </row>
    <row r="19" spans="1:4" ht="15" customHeight="1" x14ac:dyDescent="0.2">
      <c r="A19" s="52" t="s">
        <v>153</v>
      </c>
      <c r="B19" s="53" t="s">
        <v>170</v>
      </c>
      <c r="C19" s="53" t="s">
        <v>172</v>
      </c>
      <c r="D19" s="53" t="s">
        <v>172</v>
      </c>
    </row>
    <row r="20" spans="1:4" ht="15" customHeight="1" x14ac:dyDescent="0.2">
      <c r="A20" s="52" t="s">
        <v>154</v>
      </c>
      <c r="B20" s="53" t="s">
        <v>173</v>
      </c>
      <c r="C20" s="53" t="s">
        <v>170</v>
      </c>
      <c r="D20" s="53" t="s">
        <v>173</v>
      </c>
    </row>
    <row r="21" spans="1:4" ht="15" customHeight="1" x14ac:dyDescent="0.2">
      <c r="A21" s="52" t="s">
        <v>155</v>
      </c>
      <c r="B21" s="53" t="s">
        <v>173</v>
      </c>
      <c r="C21" s="53" t="s">
        <v>172</v>
      </c>
      <c r="D21" s="53" t="s">
        <v>168</v>
      </c>
    </row>
    <row r="22" spans="1:4" ht="15" customHeight="1" x14ac:dyDescent="0.2">
      <c r="A22" s="52" t="s">
        <v>156</v>
      </c>
      <c r="B22" s="53" t="s">
        <v>173</v>
      </c>
      <c r="C22" s="53" t="s">
        <v>172</v>
      </c>
      <c r="D22" s="53" t="s">
        <v>172</v>
      </c>
    </row>
    <row r="23" spans="1:4" ht="15" customHeight="1" x14ac:dyDescent="0.2">
      <c r="A23" s="52" t="s">
        <v>157</v>
      </c>
      <c r="B23" s="53" t="s">
        <v>173</v>
      </c>
      <c r="C23" s="53" t="s">
        <v>176</v>
      </c>
      <c r="D23" s="53" t="s">
        <v>177</v>
      </c>
    </row>
    <row r="24" spans="1:4" ht="15" customHeight="1" x14ac:dyDescent="0.2">
      <c r="A24" s="52" t="s">
        <v>158</v>
      </c>
      <c r="B24" s="53" t="s">
        <v>173</v>
      </c>
      <c r="C24" s="53" t="s">
        <v>173</v>
      </c>
      <c r="D24" s="53" t="s">
        <v>170</v>
      </c>
    </row>
    <row r="25" spans="1:4" ht="15" customHeight="1" x14ac:dyDescent="0.2">
      <c r="A25" s="52" t="s">
        <v>159</v>
      </c>
      <c r="B25" s="53" t="s">
        <v>169</v>
      </c>
      <c r="C25" s="53" t="s">
        <v>172</v>
      </c>
      <c r="D25" s="53" t="s">
        <v>172</v>
      </c>
    </row>
    <row r="26" spans="1:4" ht="15" customHeight="1" x14ac:dyDescent="0.2">
      <c r="A26" s="52" t="s">
        <v>161</v>
      </c>
      <c r="B26" s="53" t="s">
        <v>173</v>
      </c>
      <c r="C26" s="53" t="s">
        <v>168</v>
      </c>
      <c r="D26" s="53" t="s">
        <v>168</v>
      </c>
    </row>
    <row r="27" spans="1:4" ht="15" customHeight="1" x14ac:dyDescent="0.2">
      <c r="A27" s="52" t="s">
        <v>162</v>
      </c>
      <c r="B27" s="53" t="s">
        <v>173</v>
      </c>
      <c r="C27" s="53" t="s">
        <v>172</v>
      </c>
      <c r="D27" s="53" t="s">
        <v>172</v>
      </c>
    </row>
    <row r="28" spans="1:4" ht="15" customHeight="1" x14ac:dyDescent="0.2">
      <c r="A28" s="52" t="s">
        <v>163</v>
      </c>
      <c r="B28" s="53" t="s">
        <v>173</v>
      </c>
      <c r="C28" s="53" t="s">
        <v>172</v>
      </c>
      <c r="D28" s="53" t="s">
        <v>172</v>
      </c>
    </row>
    <row r="29" spans="1:4" ht="15" customHeight="1" x14ac:dyDescent="0.2">
      <c r="A29" s="52" t="s">
        <v>1</v>
      </c>
      <c r="B29" s="53" t="s">
        <v>172</v>
      </c>
      <c r="C29" s="53" t="s">
        <v>174</v>
      </c>
      <c r="D29" s="53" t="s">
        <v>174</v>
      </c>
    </row>
    <row r="30" spans="1:4" ht="15" customHeight="1" x14ac:dyDescent="0.2">
      <c r="A30" s="52" t="s">
        <v>167</v>
      </c>
      <c r="B30" s="53" t="s">
        <v>172</v>
      </c>
      <c r="C30" s="53" t="s">
        <v>169</v>
      </c>
      <c r="D30" s="53" t="s">
        <v>169</v>
      </c>
    </row>
    <row r="31" spans="1:4" x14ac:dyDescent="0.2">
      <c r="A31" s="82" t="s">
        <v>248</v>
      </c>
    </row>
    <row r="32" spans="1:4" x14ac:dyDescent="0.2">
      <c r="A32" s="103" t="s">
        <v>249</v>
      </c>
      <c r="B32" s="103"/>
      <c r="C32" s="103"/>
      <c r="D32" s="103"/>
    </row>
    <row r="33" spans="1:4" x14ac:dyDescent="0.2">
      <c r="A33" s="103" t="s">
        <v>250</v>
      </c>
      <c r="B33" s="103"/>
      <c r="C33" s="103"/>
      <c r="D33" s="103"/>
    </row>
    <row r="34" spans="1:4" x14ac:dyDescent="0.2">
      <c r="A34" s="103" t="s">
        <v>251</v>
      </c>
      <c r="B34" s="103"/>
      <c r="C34" s="103"/>
      <c r="D34" s="103"/>
    </row>
    <row r="35" spans="1:4" x14ac:dyDescent="0.2">
      <c r="A35" s="103" t="s">
        <v>252</v>
      </c>
      <c r="B35" s="103"/>
      <c r="C35" s="103"/>
      <c r="D35" s="103"/>
    </row>
    <row r="36" spans="1:4" x14ac:dyDescent="0.2">
      <c r="A36" s="103" t="s">
        <v>253</v>
      </c>
      <c r="B36" s="103"/>
      <c r="C36" s="103"/>
      <c r="D36" s="103"/>
    </row>
    <row r="37" spans="1:4" x14ac:dyDescent="0.2">
      <c r="A37" s="103" t="s">
        <v>247</v>
      </c>
      <c r="B37" s="103"/>
      <c r="C37" s="103"/>
      <c r="D37" s="103"/>
    </row>
    <row r="38" spans="1:4" x14ac:dyDescent="0.2">
      <c r="A38" s="103" t="s">
        <v>254</v>
      </c>
      <c r="B38" s="103"/>
      <c r="C38" s="103"/>
      <c r="D38" s="103"/>
    </row>
    <row r="39" spans="1:4" x14ac:dyDescent="0.2">
      <c r="A39" s="103" t="s">
        <v>255</v>
      </c>
      <c r="B39" s="103"/>
      <c r="C39" s="103"/>
      <c r="D39" s="103"/>
    </row>
    <row r="40" spans="1:4" x14ac:dyDescent="0.2">
      <c r="A40" s="103" t="s">
        <v>256</v>
      </c>
      <c r="B40" s="103"/>
      <c r="C40" s="103"/>
      <c r="D40" s="103"/>
    </row>
    <row r="41" spans="1:4" x14ac:dyDescent="0.2">
      <c r="A41" s="9" t="s">
        <v>237</v>
      </c>
    </row>
    <row r="42" spans="1:4" x14ac:dyDescent="0.2">
      <c r="A42" s="9" t="s">
        <v>214</v>
      </c>
    </row>
  </sheetData>
  <mergeCells count="12">
    <mergeCell ref="A3:A4"/>
    <mergeCell ref="B3:B4"/>
    <mergeCell ref="C3:D3"/>
    <mergeCell ref="A32:D32"/>
    <mergeCell ref="A38:D38"/>
    <mergeCell ref="A39:D39"/>
    <mergeCell ref="A40:D40"/>
    <mergeCell ref="A33:D33"/>
    <mergeCell ref="A34:D34"/>
    <mergeCell ref="A35:D35"/>
    <mergeCell ref="A36:D36"/>
    <mergeCell ref="A37:D37"/>
  </mergeCells>
  <pageMargins left="0.7" right="0.7" top="0.75" bottom="0.75" header="0.3" footer="0.3"/>
  <ignoredErrors>
    <ignoredError sqref="B7:B30 C5:C30 D5:D30"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workbookViewId="0"/>
  </sheetViews>
  <sheetFormatPr baseColWidth="10" defaultRowHeight="11.25" x14ac:dyDescent="0.2"/>
  <cols>
    <col min="1" max="1" width="7.42578125" style="3" customWidth="1"/>
    <col min="2" max="2" width="11" style="45" bestFit="1" customWidth="1"/>
    <col min="3" max="3" width="19.5703125" style="48" customWidth="1"/>
    <col min="4" max="4" width="19.5703125" style="35" customWidth="1"/>
    <col min="5" max="6" width="16.28515625" style="2" customWidth="1"/>
    <col min="7" max="16384" width="11.42578125" style="2"/>
  </cols>
  <sheetData>
    <row r="1" spans="1:6" x14ac:dyDescent="0.2">
      <c r="A1" s="3" t="s">
        <v>278</v>
      </c>
    </row>
    <row r="3" spans="1:6" ht="15" customHeight="1" x14ac:dyDescent="0.2">
      <c r="A3" s="46"/>
      <c r="B3" s="60"/>
      <c r="C3" s="104" t="s">
        <v>178</v>
      </c>
      <c r="D3" s="104"/>
      <c r="E3" s="104" t="s">
        <v>179</v>
      </c>
      <c r="F3" s="104"/>
    </row>
    <row r="4" spans="1:6" ht="15" customHeight="1" x14ac:dyDescent="0.2">
      <c r="A4" s="46" t="s">
        <v>180</v>
      </c>
      <c r="B4" s="57" t="s">
        <v>180</v>
      </c>
      <c r="C4" s="69" t="s">
        <v>181</v>
      </c>
      <c r="D4" s="70" t="s">
        <v>182</v>
      </c>
      <c r="E4" s="69" t="s">
        <v>181</v>
      </c>
      <c r="F4" s="70" t="s">
        <v>182</v>
      </c>
    </row>
    <row r="5" spans="1:6" ht="15" customHeight="1" x14ac:dyDescent="0.2">
      <c r="A5" s="54" t="s">
        <v>183</v>
      </c>
      <c r="B5" s="55"/>
      <c r="C5" s="47"/>
      <c r="D5" s="49"/>
      <c r="E5" s="1"/>
      <c r="F5" s="68"/>
    </row>
    <row r="6" spans="1:6" ht="15" customHeight="1" x14ac:dyDescent="0.2">
      <c r="A6" s="56"/>
      <c r="B6" s="57" t="s">
        <v>184</v>
      </c>
      <c r="C6" s="47">
        <v>42420</v>
      </c>
      <c r="D6" s="49">
        <v>0.82</v>
      </c>
      <c r="E6" s="47">
        <v>36269</v>
      </c>
      <c r="F6" s="58">
        <v>0.82</v>
      </c>
    </row>
    <row r="7" spans="1:6" ht="15" customHeight="1" x14ac:dyDescent="0.2">
      <c r="A7" s="56"/>
      <c r="B7" s="57" t="s">
        <v>185</v>
      </c>
      <c r="C7" s="47">
        <v>6116</v>
      </c>
      <c r="D7" s="49">
        <v>0.12</v>
      </c>
      <c r="E7" s="47">
        <v>5325</v>
      </c>
      <c r="F7" s="58">
        <v>0.12</v>
      </c>
    </row>
    <row r="8" spans="1:6" ht="15" customHeight="1" x14ac:dyDescent="0.2">
      <c r="A8" s="56"/>
      <c r="B8" s="57" t="s">
        <v>186</v>
      </c>
      <c r="C8" s="47">
        <v>3410</v>
      </c>
      <c r="D8" s="49">
        <v>0.06</v>
      </c>
      <c r="E8" s="47">
        <v>2797</v>
      </c>
      <c r="F8" s="58">
        <v>0.06</v>
      </c>
    </row>
    <row r="9" spans="1:6" ht="15" customHeight="1" x14ac:dyDescent="0.2">
      <c r="A9" s="56" t="s">
        <v>141</v>
      </c>
      <c r="B9" s="57"/>
      <c r="C9" s="47"/>
      <c r="D9" s="49"/>
      <c r="E9" s="47"/>
      <c r="F9" s="58"/>
    </row>
    <row r="10" spans="1:6" ht="15" customHeight="1" x14ac:dyDescent="0.2">
      <c r="A10" s="56"/>
      <c r="B10" s="57" t="s">
        <v>184</v>
      </c>
      <c r="C10" s="47">
        <v>43740</v>
      </c>
      <c r="D10" s="49">
        <v>0.85</v>
      </c>
      <c r="E10" s="47">
        <v>37378</v>
      </c>
      <c r="F10" s="58">
        <v>0.85</v>
      </c>
    </row>
    <row r="11" spans="1:6" ht="15" customHeight="1" x14ac:dyDescent="0.2">
      <c r="A11" s="56"/>
      <c r="B11" s="57" t="s">
        <v>187</v>
      </c>
      <c r="C11" s="47">
        <v>7625</v>
      </c>
      <c r="D11" s="49">
        <v>0.15</v>
      </c>
      <c r="E11" s="47">
        <v>6435</v>
      </c>
      <c r="F11" s="58">
        <v>0.15</v>
      </c>
    </row>
    <row r="12" spans="1:6" ht="15" customHeight="1" x14ac:dyDescent="0.2">
      <c r="A12" s="56" t="s">
        <v>188</v>
      </c>
      <c r="B12" s="57"/>
      <c r="C12" s="47"/>
      <c r="D12" s="49"/>
      <c r="E12" s="47"/>
      <c r="F12" s="58"/>
    </row>
    <row r="13" spans="1:6" ht="15" customHeight="1" x14ac:dyDescent="0.2">
      <c r="A13" s="56"/>
      <c r="B13" s="57" t="s">
        <v>184</v>
      </c>
      <c r="C13" s="47">
        <v>48669</v>
      </c>
      <c r="D13" s="49">
        <v>0.94</v>
      </c>
      <c r="E13" s="47">
        <v>41496</v>
      </c>
      <c r="F13" s="58">
        <v>0.94</v>
      </c>
    </row>
    <row r="14" spans="1:6" ht="15" customHeight="1" x14ac:dyDescent="0.2">
      <c r="A14" s="56"/>
      <c r="B14" s="57" t="s">
        <v>187</v>
      </c>
      <c r="C14" s="47">
        <v>2861</v>
      </c>
      <c r="D14" s="49">
        <v>0.06</v>
      </c>
      <c r="E14" s="47">
        <v>2481</v>
      </c>
      <c r="F14" s="58">
        <v>0.06</v>
      </c>
    </row>
    <row r="15" spans="1:6" ht="15" customHeight="1" x14ac:dyDescent="0.2">
      <c r="A15" s="56" t="s">
        <v>189</v>
      </c>
      <c r="B15" s="57"/>
      <c r="C15" s="47"/>
      <c r="D15" s="49"/>
      <c r="E15" s="47"/>
      <c r="F15" s="58"/>
    </row>
    <row r="16" spans="1:6" ht="15" customHeight="1" x14ac:dyDescent="0.2">
      <c r="A16" s="56"/>
      <c r="B16" s="57" t="s">
        <v>184</v>
      </c>
      <c r="C16" s="47">
        <v>39005</v>
      </c>
      <c r="D16" s="49">
        <v>0.74</v>
      </c>
      <c r="E16" s="47">
        <v>33180</v>
      </c>
      <c r="F16" s="58">
        <v>0.74</v>
      </c>
    </row>
    <row r="17" spans="1:6" ht="15" customHeight="1" x14ac:dyDescent="0.2">
      <c r="A17" s="56"/>
      <c r="B17" s="57" t="s">
        <v>185</v>
      </c>
      <c r="C17" s="47">
        <v>9171</v>
      </c>
      <c r="D17" s="49">
        <v>0.18</v>
      </c>
      <c r="E17" s="47">
        <v>8163</v>
      </c>
      <c r="F17" s="58">
        <v>0.18</v>
      </c>
    </row>
    <row r="18" spans="1:6" ht="15" customHeight="1" x14ac:dyDescent="0.2">
      <c r="A18" s="56"/>
      <c r="B18" s="57" t="s">
        <v>186</v>
      </c>
      <c r="C18" s="47">
        <v>4202</v>
      </c>
      <c r="D18" s="49">
        <v>0.08</v>
      </c>
      <c r="E18" s="47">
        <v>3482</v>
      </c>
      <c r="F18" s="58">
        <v>0.08</v>
      </c>
    </row>
    <row r="19" spans="1:6" ht="15" customHeight="1" x14ac:dyDescent="0.2">
      <c r="A19" s="56" t="s">
        <v>190</v>
      </c>
      <c r="B19" s="57"/>
      <c r="C19" s="47"/>
      <c r="D19" s="49"/>
      <c r="E19" s="47"/>
      <c r="F19" s="58"/>
    </row>
    <row r="20" spans="1:6" ht="15" customHeight="1" x14ac:dyDescent="0.2">
      <c r="A20" s="56"/>
      <c r="B20" s="57" t="s">
        <v>184</v>
      </c>
      <c r="C20" s="47">
        <v>32996</v>
      </c>
      <c r="D20" s="49">
        <v>0.63</v>
      </c>
      <c r="E20" s="47">
        <v>27694</v>
      </c>
      <c r="F20" s="58">
        <v>0.62</v>
      </c>
    </row>
    <row r="21" spans="1:6" ht="15" customHeight="1" x14ac:dyDescent="0.2">
      <c r="A21" s="56"/>
      <c r="B21" s="57" t="s">
        <v>185</v>
      </c>
      <c r="C21" s="47">
        <v>14596</v>
      </c>
      <c r="D21" s="49">
        <v>0.28000000000000003</v>
      </c>
      <c r="E21" s="47">
        <v>12954</v>
      </c>
      <c r="F21" s="58">
        <v>0.28999999999999998</v>
      </c>
    </row>
    <row r="22" spans="1:6" ht="15" customHeight="1" x14ac:dyDescent="0.2">
      <c r="A22" s="56"/>
      <c r="B22" s="57" t="s">
        <v>186</v>
      </c>
      <c r="C22" s="47">
        <v>4742</v>
      </c>
      <c r="D22" s="49">
        <v>0.09</v>
      </c>
      <c r="E22" s="47">
        <v>4136</v>
      </c>
      <c r="F22" s="58">
        <v>0.09</v>
      </c>
    </row>
    <row r="23" spans="1:6" ht="15" customHeight="1" x14ac:dyDescent="0.2">
      <c r="A23" s="56" t="s">
        <v>145</v>
      </c>
      <c r="B23" s="57"/>
      <c r="C23" s="47"/>
      <c r="D23" s="49"/>
      <c r="E23" s="47"/>
      <c r="F23" s="58"/>
    </row>
    <row r="24" spans="1:6" ht="15" customHeight="1" x14ac:dyDescent="0.2">
      <c r="A24" s="56"/>
      <c r="B24" s="57" t="s">
        <v>184</v>
      </c>
      <c r="C24" s="47">
        <v>45920</v>
      </c>
      <c r="D24" s="49">
        <v>0.88</v>
      </c>
      <c r="E24" s="47">
        <v>39026</v>
      </c>
      <c r="F24" s="58">
        <v>0.87</v>
      </c>
    </row>
    <row r="25" spans="1:6" ht="15" customHeight="1" x14ac:dyDescent="0.2">
      <c r="A25" s="56"/>
      <c r="B25" s="57" t="s">
        <v>185</v>
      </c>
      <c r="C25" s="47">
        <v>4794</v>
      </c>
      <c r="D25" s="49">
        <v>0.09</v>
      </c>
      <c r="E25" s="47">
        <v>4332</v>
      </c>
      <c r="F25" s="58">
        <v>0.1</v>
      </c>
    </row>
    <row r="26" spans="1:6" ht="15" customHeight="1" x14ac:dyDescent="0.2">
      <c r="A26" s="56"/>
      <c r="B26" s="57" t="s">
        <v>186</v>
      </c>
      <c r="C26" s="47">
        <v>1485</v>
      </c>
      <c r="D26" s="49">
        <v>0.03</v>
      </c>
      <c r="E26" s="47">
        <v>1299</v>
      </c>
      <c r="F26" s="58">
        <v>0.03</v>
      </c>
    </row>
    <row r="27" spans="1:6" ht="15" customHeight="1" x14ac:dyDescent="0.2">
      <c r="A27" s="56" t="s">
        <v>146</v>
      </c>
      <c r="B27" s="57"/>
      <c r="C27" s="47"/>
      <c r="D27" s="49"/>
      <c r="E27" s="47"/>
      <c r="F27" s="58"/>
    </row>
    <row r="28" spans="1:6" ht="15" customHeight="1" x14ac:dyDescent="0.2">
      <c r="A28" s="56"/>
      <c r="B28" s="57" t="s">
        <v>184</v>
      </c>
      <c r="C28" s="47">
        <v>43163</v>
      </c>
      <c r="D28" s="49">
        <v>0.83</v>
      </c>
      <c r="E28" s="47">
        <v>36744</v>
      </c>
      <c r="F28" s="58">
        <v>0.82</v>
      </c>
    </row>
    <row r="29" spans="1:6" ht="15" customHeight="1" x14ac:dyDescent="0.2">
      <c r="A29" s="56"/>
      <c r="B29" s="57" t="s">
        <v>185</v>
      </c>
      <c r="C29" s="47">
        <v>6775</v>
      </c>
      <c r="D29" s="49">
        <v>0.13</v>
      </c>
      <c r="E29" s="47">
        <v>6007</v>
      </c>
      <c r="F29" s="58">
        <v>0.14000000000000001</v>
      </c>
    </row>
    <row r="30" spans="1:6" ht="15" customHeight="1" x14ac:dyDescent="0.2">
      <c r="A30" s="56"/>
      <c r="B30" s="57" t="s">
        <v>186</v>
      </c>
      <c r="C30" s="47">
        <v>2152</v>
      </c>
      <c r="D30" s="49">
        <v>0.04</v>
      </c>
      <c r="E30" s="47">
        <v>1801</v>
      </c>
      <c r="F30" s="58">
        <v>0.04</v>
      </c>
    </row>
    <row r="31" spans="1:6" ht="15" customHeight="1" x14ac:dyDescent="0.2">
      <c r="A31" s="59" t="s">
        <v>191</v>
      </c>
      <c r="B31" s="60"/>
      <c r="C31" s="47"/>
      <c r="D31" s="49"/>
      <c r="E31" s="47"/>
      <c r="F31" s="58"/>
    </row>
    <row r="32" spans="1:6" ht="15" customHeight="1" x14ac:dyDescent="0.2">
      <c r="A32" s="61"/>
      <c r="B32" s="62" t="s">
        <v>192</v>
      </c>
      <c r="C32" s="47">
        <v>4379</v>
      </c>
      <c r="D32" s="49">
        <v>0.08</v>
      </c>
      <c r="E32" s="47">
        <v>3729</v>
      </c>
      <c r="F32" s="58">
        <v>0.08</v>
      </c>
    </row>
    <row r="33" spans="1:6" ht="15" customHeight="1" x14ac:dyDescent="0.2">
      <c r="A33" s="61"/>
      <c r="B33" s="62" t="s">
        <v>193</v>
      </c>
      <c r="C33" s="47">
        <v>21631</v>
      </c>
      <c r="D33" s="49">
        <v>0.41</v>
      </c>
      <c r="E33" s="47">
        <v>18727</v>
      </c>
      <c r="F33" s="58">
        <v>0.42</v>
      </c>
    </row>
    <row r="34" spans="1:6" ht="15" customHeight="1" x14ac:dyDescent="0.2">
      <c r="A34" s="61"/>
      <c r="B34" s="62" t="s">
        <v>194</v>
      </c>
      <c r="C34" s="47">
        <v>20266</v>
      </c>
      <c r="D34" s="49">
        <v>0.39</v>
      </c>
      <c r="E34" s="47">
        <v>17318</v>
      </c>
      <c r="F34" s="58">
        <v>0.39</v>
      </c>
    </row>
    <row r="35" spans="1:6" ht="15" customHeight="1" x14ac:dyDescent="0.2">
      <c r="A35" s="61"/>
      <c r="B35" s="62" t="s">
        <v>195</v>
      </c>
      <c r="C35" s="47">
        <v>4964</v>
      </c>
      <c r="D35" s="49">
        <v>0.1</v>
      </c>
      <c r="E35" s="47">
        <v>4133</v>
      </c>
      <c r="F35" s="58">
        <v>0.09</v>
      </c>
    </row>
    <row r="36" spans="1:6" ht="15" customHeight="1" x14ac:dyDescent="0.2">
      <c r="A36" s="61"/>
      <c r="B36" s="62" t="s">
        <v>196</v>
      </c>
      <c r="C36" s="47">
        <v>1076</v>
      </c>
      <c r="D36" s="49">
        <v>0.02</v>
      </c>
      <c r="E36" s="47">
        <v>859</v>
      </c>
      <c r="F36" s="58">
        <v>0.02</v>
      </c>
    </row>
    <row r="37" spans="1:6" ht="15" customHeight="1" x14ac:dyDescent="0.2">
      <c r="A37" s="56" t="s">
        <v>197</v>
      </c>
      <c r="B37" s="57"/>
      <c r="C37" s="47"/>
      <c r="D37" s="49"/>
      <c r="E37" s="47"/>
      <c r="F37" s="58"/>
    </row>
    <row r="38" spans="1:6" ht="15" customHeight="1" x14ac:dyDescent="0.2">
      <c r="A38" s="56"/>
      <c r="B38" s="57" t="s">
        <v>184</v>
      </c>
      <c r="C38" s="47">
        <v>38507</v>
      </c>
      <c r="D38" s="49">
        <v>0.76</v>
      </c>
      <c r="E38" s="47">
        <v>32904</v>
      </c>
      <c r="F38" s="58">
        <v>0.76</v>
      </c>
    </row>
    <row r="39" spans="1:6" ht="15" customHeight="1" x14ac:dyDescent="0.2">
      <c r="A39" s="56"/>
      <c r="B39" s="57" t="s">
        <v>187</v>
      </c>
      <c r="C39" s="47">
        <v>12382</v>
      </c>
      <c r="D39" s="49">
        <v>0.24</v>
      </c>
      <c r="E39" s="47">
        <v>10453</v>
      </c>
      <c r="F39" s="58">
        <v>0.24</v>
      </c>
    </row>
    <row r="40" spans="1:6" ht="15" customHeight="1" x14ac:dyDescent="0.2">
      <c r="A40" s="56" t="s">
        <v>198</v>
      </c>
      <c r="B40" s="57"/>
      <c r="C40" s="47"/>
      <c r="D40" s="49"/>
      <c r="E40" s="47"/>
      <c r="F40" s="58"/>
    </row>
    <row r="41" spans="1:6" ht="15" customHeight="1" x14ac:dyDescent="0.2">
      <c r="A41" s="56"/>
      <c r="B41" s="57" t="s">
        <v>184</v>
      </c>
      <c r="C41" s="47">
        <v>46704</v>
      </c>
      <c r="D41" s="49">
        <v>0.9</v>
      </c>
      <c r="E41" s="47">
        <v>40358</v>
      </c>
      <c r="F41" s="58">
        <v>0.91</v>
      </c>
    </row>
    <row r="42" spans="1:6" ht="15" customHeight="1" x14ac:dyDescent="0.2">
      <c r="A42" s="56"/>
      <c r="B42" s="57" t="s">
        <v>187</v>
      </c>
      <c r="C42" s="47">
        <v>5288</v>
      </c>
      <c r="D42" s="49">
        <v>0.1</v>
      </c>
      <c r="E42" s="47">
        <v>4079</v>
      </c>
      <c r="F42" s="58">
        <v>0.09</v>
      </c>
    </row>
    <row r="43" spans="1:6" ht="15" customHeight="1" x14ac:dyDescent="0.2">
      <c r="A43" s="56" t="s">
        <v>199</v>
      </c>
      <c r="B43" s="57"/>
      <c r="C43" s="47"/>
      <c r="D43" s="49"/>
      <c r="E43" s="47"/>
      <c r="F43" s="58"/>
    </row>
    <row r="44" spans="1:6" ht="15" customHeight="1" x14ac:dyDescent="0.2">
      <c r="A44" s="56"/>
      <c r="B44" s="57" t="s">
        <v>184</v>
      </c>
      <c r="C44" s="47">
        <v>43103</v>
      </c>
      <c r="D44" s="49">
        <v>0.83</v>
      </c>
      <c r="E44" s="47">
        <v>36645</v>
      </c>
      <c r="F44" s="58">
        <v>0.82</v>
      </c>
    </row>
    <row r="45" spans="1:6" ht="15" customHeight="1" x14ac:dyDescent="0.2">
      <c r="A45" s="56"/>
      <c r="B45" s="57" t="s">
        <v>185</v>
      </c>
      <c r="C45" s="47">
        <v>6263</v>
      </c>
      <c r="D45" s="49">
        <v>0.12</v>
      </c>
      <c r="E45" s="47">
        <v>5559</v>
      </c>
      <c r="F45" s="58">
        <v>0.13</v>
      </c>
    </row>
    <row r="46" spans="1:6" ht="15" customHeight="1" x14ac:dyDescent="0.2">
      <c r="A46" s="56"/>
      <c r="B46" s="57" t="s">
        <v>186</v>
      </c>
      <c r="C46" s="47">
        <v>2761</v>
      </c>
      <c r="D46" s="49">
        <v>0.05</v>
      </c>
      <c r="E46" s="47">
        <v>2381</v>
      </c>
      <c r="F46" s="58">
        <v>0.05</v>
      </c>
    </row>
    <row r="47" spans="1:6" ht="15" customHeight="1" x14ac:dyDescent="0.2">
      <c r="A47" s="59" t="s">
        <v>200</v>
      </c>
      <c r="B47" s="60"/>
      <c r="C47" s="47"/>
      <c r="D47" s="49"/>
      <c r="E47" s="47"/>
      <c r="F47" s="58"/>
    </row>
    <row r="48" spans="1:6" ht="15" customHeight="1" x14ac:dyDescent="0.2">
      <c r="A48" s="59"/>
      <c r="B48" s="60" t="s">
        <v>184</v>
      </c>
      <c r="C48" s="47">
        <v>28184</v>
      </c>
      <c r="D48" s="49">
        <v>0.54</v>
      </c>
      <c r="E48" s="47">
        <v>24098</v>
      </c>
      <c r="F48" s="58">
        <v>0.54</v>
      </c>
    </row>
    <row r="49" spans="1:6" ht="15" customHeight="1" x14ac:dyDescent="0.2">
      <c r="A49" s="59"/>
      <c r="B49" s="60" t="s">
        <v>185</v>
      </c>
      <c r="C49" s="47">
        <v>14853</v>
      </c>
      <c r="D49" s="49">
        <v>0.28000000000000003</v>
      </c>
      <c r="E49" s="47">
        <v>12999</v>
      </c>
      <c r="F49" s="58">
        <v>0.28999999999999998</v>
      </c>
    </row>
    <row r="50" spans="1:6" ht="15" customHeight="1" x14ac:dyDescent="0.2">
      <c r="A50" s="59"/>
      <c r="B50" s="60" t="s">
        <v>186</v>
      </c>
      <c r="C50" s="47">
        <v>9125</v>
      </c>
      <c r="D50" s="49">
        <v>0.18</v>
      </c>
      <c r="E50" s="47">
        <v>7511</v>
      </c>
      <c r="F50" s="58">
        <v>0.17</v>
      </c>
    </row>
    <row r="51" spans="1:6" ht="15" customHeight="1" x14ac:dyDescent="0.2">
      <c r="A51" s="56" t="s">
        <v>152</v>
      </c>
      <c r="B51" s="57"/>
      <c r="C51" s="47"/>
      <c r="D51" s="49"/>
      <c r="E51" s="47"/>
      <c r="F51" s="58"/>
    </row>
    <row r="52" spans="1:6" ht="15" customHeight="1" x14ac:dyDescent="0.2">
      <c r="A52" s="56"/>
      <c r="B52" s="57" t="s">
        <v>184</v>
      </c>
      <c r="C52" s="47">
        <v>40706</v>
      </c>
      <c r="D52" s="49">
        <v>0.78</v>
      </c>
      <c r="E52" s="47">
        <v>34510</v>
      </c>
      <c r="F52" s="58">
        <v>0.77</v>
      </c>
    </row>
    <row r="53" spans="1:6" ht="15" customHeight="1" x14ac:dyDescent="0.2">
      <c r="A53" s="56"/>
      <c r="B53" s="57" t="s">
        <v>185</v>
      </c>
      <c r="C53" s="47">
        <v>8488</v>
      </c>
      <c r="D53" s="49">
        <v>0.16</v>
      </c>
      <c r="E53" s="47">
        <v>7622</v>
      </c>
      <c r="F53" s="58">
        <v>0.17</v>
      </c>
    </row>
    <row r="54" spans="1:6" ht="15" customHeight="1" x14ac:dyDescent="0.2">
      <c r="A54" s="56"/>
      <c r="B54" s="57" t="s">
        <v>186</v>
      </c>
      <c r="C54" s="47">
        <v>3184</v>
      </c>
      <c r="D54" s="49">
        <v>0.06</v>
      </c>
      <c r="E54" s="47">
        <v>2693</v>
      </c>
      <c r="F54" s="58">
        <v>0.06</v>
      </c>
    </row>
    <row r="55" spans="1:6" ht="15" customHeight="1" x14ac:dyDescent="0.2">
      <c r="A55" s="56" t="s">
        <v>201</v>
      </c>
      <c r="B55" s="57"/>
      <c r="C55" s="47"/>
      <c r="D55" s="49"/>
      <c r="E55" s="47"/>
      <c r="F55" s="58"/>
    </row>
    <row r="56" spans="1:6" ht="15" customHeight="1" x14ac:dyDescent="0.2">
      <c r="A56" s="56"/>
      <c r="B56" s="57" t="s">
        <v>184</v>
      </c>
      <c r="C56" s="47">
        <v>23306</v>
      </c>
      <c r="D56" s="49">
        <v>0.45</v>
      </c>
      <c r="E56" s="47">
        <v>20012</v>
      </c>
      <c r="F56" s="58">
        <v>0.45</v>
      </c>
    </row>
    <row r="57" spans="1:6" ht="15" customHeight="1" x14ac:dyDescent="0.2">
      <c r="A57" s="56"/>
      <c r="B57" s="57" t="s">
        <v>187</v>
      </c>
      <c r="C57" s="47">
        <v>28615</v>
      </c>
      <c r="D57" s="49">
        <v>0.55000000000000004</v>
      </c>
      <c r="E57" s="47">
        <v>24362</v>
      </c>
      <c r="F57" s="58">
        <v>0.55000000000000004</v>
      </c>
    </row>
    <row r="58" spans="1:6" ht="15" customHeight="1" x14ac:dyDescent="0.2">
      <c r="A58" s="59" t="s">
        <v>202</v>
      </c>
      <c r="B58" s="60"/>
      <c r="C58" s="47"/>
      <c r="D58" s="49"/>
      <c r="E58" s="47"/>
      <c r="F58" s="58"/>
    </row>
    <row r="59" spans="1:6" ht="15" customHeight="1" x14ac:dyDescent="0.2">
      <c r="A59" s="59"/>
      <c r="B59" s="60" t="s">
        <v>184</v>
      </c>
      <c r="C59" s="47">
        <v>31651</v>
      </c>
      <c r="D59" s="49">
        <v>0.6</v>
      </c>
      <c r="E59" s="47">
        <v>27060</v>
      </c>
      <c r="F59" s="58">
        <v>0.6</v>
      </c>
    </row>
    <row r="60" spans="1:6" ht="15" customHeight="1" x14ac:dyDescent="0.2">
      <c r="A60" s="59"/>
      <c r="B60" s="60" t="s">
        <v>185</v>
      </c>
      <c r="C60" s="47">
        <v>12154</v>
      </c>
      <c r="D60" s="49">
        <v>0.23</v>
      </c>
      <c r="E60" s="47">
        <v>10594</v>
      </c>
      <c r="F60" s="58">
        <v>0.24</v>
      </c>
    </row>
    <row r="61" spans="1:6" ht="15" customHeight="1" x14ac:dyDescent="0.2">
      <c r="A61" s="59"/>
      <c r="B61" s="60" t="s">
        <v>186</v>
      </c>
      <c r="C61" s="47">
        <v>8525</v>
      </c>
      <c r="D61" s="49">
        <v>0.16</v>
      </c>
      <c r="E61" s="47">
        <v>7122</v>
      </c>
      <c r="F61" s="58">
        <v>0.16</v>
      </c>
    </row>
    <row r="62" spans="1:6" ht="15" customHeight="1" x14ac:dyDescent="0.2">
      <c r="A62" s="56" t="s">
        <v>203</v>
      </c>
      <c r="B62" s="57"/>
      <c r="C62" s="47"/>
      <c r="D62" s="49"/>
      <c r="E62" s="47"/>
      <c r="F62" s="58"/>
    </row>
    <row r="63" spans="1:6" ht="15" customHeight="1" x14ac:dyDescent="0.2">
      <c r="A63" s="56"/>
      <c r="B63" s="57" t="s">
        <v>184</v>
      </c>
      <c r="C63" s="47">
        <v>36765</v>
      </c>
      <c r="D63" s="49">
        <v>0.71</v>
      </c>
      <c r="E63" s="47">
        <v>31056</v>
      </c>
      <c r="F63" s="58">
        <v>0.7</v>
      </c>
    </row>
    <row r="64" spans="1:6" ht="15" customHeight="1" x14ac:dyDescent="0.2">
      <c r="A64" s="56"/>
      <c r="B64" s="57" t="s">
        <v>185</v>
      </c>
      <c r="C64" s="47">
        <v>12410</v>
      </c>
      <c r="D64" s="49">
        <v>0.24</v>
      </c>
      <c r="E64" s="47">
        <v>11011</v>
      </c>
      <c r="F64" s="58">
        <v>0.25</v>
      </c>
    </row>
    <row r="65" spans="1:6" ht="15" customHeight="1" x14ac:dyDescent="0.2">
      <c r="A65" s="56"/>
      <c r="B65" s="57" t="s">
        <v>186</v>
      </c>
      <c r="C65" s="47">
        <v>2917</v>
      </c>
      <c r="D65" s="49">
        <v>0.06</v>
      </c>
      <c r="E65" s="47">
        <v>2475</v>
      </c>
      <c r="F65" s="58">
        <v>0.06</v>
      </c>
    </row>
    <row r="66" spans="1:6" ht="15" customHeight="1" x14ac:dyDescent="0.2">
      <c r="A66" s="56" t="s">
        <v>156</v>
      </c>
      <c r="B66" s="57"/>
      <c r="C66" s="47"/>
      <c r="D66" s="49"/>
      <c r="E66" s="47"/>
      <c r="F66" s="58"/>
    </row>
    <row r="67" spans="1:6" ht="15" customHeight="1" x14ac:dyDescent="0.2">
      <c r="A67" s="56"/>
      <c r="B67" s="57" t="s">
        <v>184</v>
      </c>
      <c r="C67" s="47">
        <v>49485</v>
      </c>
      <c r="D67" s="49">
        <v>0.95</v>
      </c>
      <c r="E67" s="47">
        <v>42297</v>
      </c>
      <c r="F67" s="58">
        <v>0.95</v>
      </c>
    </row>
    <row r="68" spans="1:6" ht="15" customHeight="1" x14ac:dyDescent="0.2">
      <c r="A68" s="56"/>
      <c r="B68" s="57" t="s">
        <v>185</v>
      </c>
      <c r="C68" s="47">
        <v>2122</v>
      </c>
      <c r="D68" s="49">
        <v>0.04</v>
      </c>
      <c r="E68" s="47">
        <v>1858</v>
      </c>
      <c r="F68" s="58">
        <v>0.04</v>
      </c>
    </row>
    <row r="69" spans="1:6" ht="15" customHeight="1" x14ac:dyDescent="0.2">
      <c r="A69" s="56"/>
      <c r="B69" s="57" t="s">
        <v>186</v>
      </c>
      <c r="C69" s="47">
        <v>690</v>
      </c>
      <c r="D69" s="49">
        <v>0.01</v>
      </c>
      <c r="E69" s="47">
        <v>587</v>
      </c>
      <c r="F69" s="58">
        <v>0.01</v>
      </c>
    </row>
    <row r="70" spans="1:6" ht="15" customHeight="1" x14ac:dyDescent="0.2">
      <c r="A70" s="56" t="s">
        <v>204</v>
      </c>
      <c r="B70" s="57"/>
      <c r="C70" s="47"/>
      <c r="D70" s="49"/>
      <c r="E70" s="47"/>
      <c r="F70" s="58"/>
    </row>
    <row r="71" spans="1:6" ht="15" customHeight="1" x14ac:dyDescent="0.2">
      <c r="A71" s="56"/>
      <c r="B71" s="57" t="s">
        <v>184</v>
      </c>
      <c r="C71" s="47">
        <v>43847</v>
      </c>
      <c r="D71" s="49">
        <v>0.84</v>
      </c>
      <c r="E71" s="47">
        <v>37388</v>
      </c>
      <c r="F71" s="58">
        <v>0.84</v>
      </c>
    </row>
    <row r="72" spans="1:6" ht="15" customHeight="1" x14ac:dyDescent="0.2">
      <c r="A72" s="56"/>
      <c r="B72" s="57" t="s">
        <v>185</v>
      </c>
      <c r="C72" s="47">
        <v>5544</v>
      </c>
      <c r="D72" s="49">
        <v>0.11</v>
      </c>
      <c r="E72" s="47">
        <v>4874</v>
      </c>
      <c r="F72" s="58">
        <v>0.11</v>
      </c>
    </row>
    <row r="73" spans="1:6" ht="15" customHeight="1" x14ac:dyDescent="0.2">
      <c r="A73" s="56"/>
      <c r="B73" s="57" t="s">
        <v>186</v>
      </c>
      <c r="C73" s="47">
        <v>2824</v>
      </c>
      <c r="D73" s="49">
        <v>0.05</v>
      </c>
      <c r="E73" s="47">
        <v>2406</v>
      </c>
      <c r="F73" s="58">
        <v>0.05</v>
      </c>
    </row>
    <row r="74" spans="1:6" ht="15" customHeight="1" x14ac:dyDescent="0.2">
      <c r="A74" s="56" t="s">
        <v>158</v>
      </c>
      <c r="B74" s="57"/>
      <c r="C74" s="47"/>
      <c r="D74" s="49"/>
      <c r="E74" s="47"/>
      <c r="F74" s="58"/>
    </row>
    <row r="75" spans="1:6" ht="15" customHeight="1" x14ac:dyDescent="0.2">
      <c r="A75" s="56"/>
      <c r="B75" s="57" t="s">
        <v>184</v>
      </c>
      <c r="C75" s="47">
        <v>31061</v>
      </c>
      <c r="D75" s="49">
        <v>0.59</v>
      </c>
      <c r="E75" s="47">
        <v>26313</v>
      </c>
      <c r="F75" s="58">
        <v>0.59</v>
      </c>
    </row>
    <row r="76" spans="1:6" ht="15" customHeight="1" x14ac:dyDescent="0.2">
      <c r="A76" s="56"/>
      <c r="B76" s="57" t="s">
        <v>185</v>
      </c>
      <c r="C76" s="47">
        <v>14161</v>
      </c>
      <c r="D76" s="49">
        <v>0.27</v>
      </c>
      <c r="E76" s="47">
        <v>12527</v>
      </c>
      <c r="F76" s="58">
        <v>0.28000000000000003</v>
      </c>
    </row>
    <row r="77" spans="1:6" ht="15" customHeight="1" x14ac:dyDescent="0.2">
      <c r="A77" s="56"/>
      <c r="B77" s="57" t="s">
        <v>186</v>
      </c>
      <c r="C77" s="47">
        <v>7087</v>
      </c>
      <c r="D77" s="49">
        <v>0.14000000000000001</v>
      </c>
      <c r="E77" s="47">
        <v>5916</v>
      </c>
      <c r="F77" s="58">
        <v>0.13</v>
      </c>
    </row>
    <row r="78" spans="1:6" ht="15" customHeight="1" x14ac:dyDescent="0.2">
      <c r="A78" s="56" t="s">
        <v>159</v>
      </c>
      <c r="B78" s="57"/>
      <c r="C78" s="47"/>
      <c r="D78" s="49"/>
      <c r="E78" s="47"/>
      <c r="F78" s="58"/>
    </row>
    <row r="79" spans="1:6" ht="15" customHeight="1" x14ac:dyDescent="0.2">
      <c r="A79" s="56"/>
      <c r="B79" s="57" t="s">
        <v>184</v>
      </c>
      <c r="C79" s="47">
        <v>45865</v>
      </c>
      <c r="D79" s="49">
        <v>0.89</v>
      </c>
      <c r="E79" s="47">
        <v>39088</v>
      </c>
      <c r="F79" s="58">
        <v>0.89</v>
      </c>
    </row>
    <row r="80" spans="1:6" ht="15" customHeight="1" x14ac:dyDescent="0.2">
      <c r="A80" s="56"/>
      <c r="B80" s="57" t="s">
        <v>187</v>
      </c>
      <c r="C80" s="47">
        <v>5404</v>
      </c>
      <c r="D80" s="49">
        <v>0.11</v>
      </c>
      <c r="E80" s="47">
        <v>4640</v>
      </c>
      <c r="F80" s="58">
        <v>0.11</v>
      </c>
    </row>
    <row r="81" spans="1:6" ht="15" customHeight="1" x14ac:dyDescent="0.2">
      <c r="A81" s="56" t="s">
        <v>205</v>
      </c>
      <c r="B81" s="57"/>
      <c r="C81" s="47"/>
      <c r="D81" s="49"/>
      <c r="E81" s="47"/>
      <c r="F81" s="58"/>
    </row>
    <row r="82" spans="1:6" ht="15" customHeight="1" x14ac:dyDescent="0.2">
      <c r="A82" s="56"/>
      <c r="B82" s="57" t="s">
        <v>184</v>
      </c>
      <c r="C82" s="47">
        <v>43359</v>
      </c>
      <c r="D82" s="49">
        <v>0.83</v>
      </c>
      <c r="E82" s="47">
        <v>37105</v>
      </c>
      <c r="F82" s="58">
        <v>0.83</v>
      </c>
    </row>
    <row r="83" spans="1:6" ht="15" customHeight="1" x14ac:dyDescent="0.2">
      <c r="A83" s="56"/>
      <c r="B83" s="57" t="s">
        <v>185</v>
      </c>
      <c r="C83" s="47">
        <v>4512</v>
      </c>
      <c r="D83" s="49">
        <v>0.09</v>
      </c>
      <c r="E83" s="47">
        <v>3918</v>
      </c>
      <c r="F83" s="58">
        <v>0.09</v>
      </c>
    </row>
    <row r="84" spans="1:6" ht="15" customHeight="1" x14ac:dyDescent="0.2">
      <c r="A84" s="56"/>
      <c r="B84" s="57" t="s">
        <v>186</v>
      </c>
      <c r="C84" s="47">
        <v>4229</v>
      </c>
      <c r="D84" s="49">
        <v>0.08</v>
      </c>
      <c r="E84" s="47">
        <v>3525</v>
      </c>
      <c r="F84" s="58">
        <v>0.08</v>
      </c>
    </row>
    <row r="85" spans="1:6" ht="15" customHeight="1" x14ac:dyDescent="0.2">
      <c r="A85" s="56" t="s">
        <v>162</v>
      </c>
      <c r="B85" s="57"/>
      <c r="C85" s="47"/>
      <c r="D85" s="49"/>
      <c r="E85" s="47"/>
      <c r="F85" s="58"/>
    </row>
    <row r="86" spans="1:6" ht="15" customHeight="1" x14ac:dyDescent="0.2">
      <c r="A86" s="56"/>
      <c r="B86" s="57" t="s">
        <v>184</v>
      </c>
      <c r="C86" s="47">
        <v>46814</v>
      </c>
      <c r="D86" s="49">
        <v>0.89</v>
      </c>
      <c r="E86" s="47">
        <v>40068</v>
      </c>
      <c r="F86" s="58">
        <v>0.9</v>
      </c>
    </row>
    <row r="87" spans="1:6" ht="15" customHeight="1" x14ac:dyDescent="0.2">
      <c r="A87" s="56"/>
      <c r="B87" s="57" t="s">
        <v>185</v>
      </c>
      <c r="C87" s="47">
        <v>3968</v>
      </c>
      <c r="D87" s="49">
        <v>0.08</v>
      </c>
      <c r="E87" s="47">
        <v>3417</v>
      </c>
      <c r="F87" s="58">
        <v>0.08</v>
      </c>
    </row>
    <row r="88" spans="1:6" ht="15" customHeight="1" x14ac:dyDescent="0.2">
      <c r="A88" s="56"/>
      <c r="B88" s="57" t="s">
        <v>186</v>
      </c>
      <c r="C88" s="47">
        <v>1532</v>
      </c>
      <c r="D88" s="49">
        <v>0.03</v>
      </c>
      <c r="E88" s="47">
        <v>1277</v>
      </c>
      <c r="F88" s="58">
        <v>0.03</v>
      </c>
    </row>
    <row r="89" spans="1:6" ht="15" customHeight="1" x14ac:dyDescent="0.2">
      <c r="A89" s="56" t="s">
        <v>163</v>
      </c>
      <c r="B89" s="57"/>
      <c r="C89" s="47"/>
      <c r="D89" s="49"/>
      <c r="E89" s="47"/>
      <c r="F89" s="58"/>
    </row>
    <row r="90" spans="1:6" ht="15" customHeight="1" x14ac:dyDescent="0.2">
      <c r="A90" s="56"/>
      <c r="B90" s="57" t="s">
        <v>184</v>
      </c>
      <c r="C90" s="47">
        <v>39069</v>
      </c>
      <c r="D90" s="49">
        <v>0.75</v>
      </c>
      <c r="E90" s="47">
        <v>33009</v>
      </c>
      <c r="F90" s="58">
        <v>0.74</v>
      </c>
    </row>
    <row r="91" spans="1:6" ht="15" customHeight="1" x14ac:dyDescent="0.2">
      <c r="A91" s="56"/>
      <c r="B91" s="57" t="s">
        <v>185</v>
      </c>
      <c r="C91" s="47">
        <v>9600</v>
      </c>
      <c r="D91" s="49">
        <v>0.18</v>
      </c>
      <c r="E91" s="47">
        <v>8606</v>
      </c>
      <c r="F91" s="58">
        <v>0.19</v>
      </c>
    </row>
    <row r="92" spans="1:6" ht="15" customHeight="1" x14ac:dyDescent="0.2">
      <c r="A92" s="63" t="s">
        <v>180</v>
      </c>
      <c r="B92" s="64" t="s">
        <v>186</v>
      </c>
      <c r="C92" s="65">
        <v>3623</v>
      </c>
      <c r="D92" s="66">
        <v>7.0000000000000007E-2</v>
      </c>
      <c r="E92" s="65">
        <v>3127</v>
      </c>
      <c r="F92" s="67">
        <v>7.0000000000000007E-2</v>
      </c>
    </row>
    <row r="93" spans="1:6" x14ac:dyDescent="0.2">
      <c r="A93" s="78" t="s">
        <v>257</v>
      </c>
    </row>
    <row r="94" spans="1:6" x14ac:dyDescent="0.2">
      <c r="A94" s="78" t="s">
        <v>237</v>
      </c>
    </row>
    <row r="95" spans="1:6" x14ac:dyDescent="0.2">
      <c r="A95" s="78" t="s">
        <v>238</v>
      </c>
    </row>
  </sheetData>
  <mergeCells count="2">
    <mergeCell ref="C3:D3"/>
    <mergeCell ref="E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baseColWidth="10" defaultRowHeight="11.25" x14ac:dyDescent="0.2"/>
  <cols>
    <col min="1" max="1" width="48.140625" style="2" customWidth="1"/>
    <col min="2" max="4" width="15.85546875" style="2" customWidth="1"/>
    <col min="5" max="16384" width="11.42578125" style="2"/>
  </cols>
  <sheetData>
    <row r="1" spans="1:4" x14ac:dyDescent="0.2">
      <c r="A1" s="3" t="s">
        <v>260</v>
      </c>
    </row>
    <row r="2" spans="1:4" x14ac:dyDescent="0.2">
      <c r="A2" s="3"/>
    </row>
    <row r="3" spans="1:4" x14ac:dyDescent="0.2">
      <c r="A3" s="51"/>
      <c r="B3" s="5" t="s">
        <v>32</v>
      </c>
      <c r="C3" s="5" t="s">
        <v>33</v>
      </c>
      <c r="D3" s="5" t="s">
        <v>34</v>
      </c>
    </row>
    <row r="4" spans="1:4" ht="15" customHeight="1" x14ac:dyDescent="0.2">
      <c r="A4" s="8" t="s">
        <v>35</v>
      </c>
      <c r="B4" s="76">
        <v>0.72</v>
      </c>
      <c r="C4" s="76">
        <v>0.66</v>
      </c>
      <c r="D4" s="76">
        <v>0.46</v>
      </c>
    </row>
    <row r="5" spans="1:4" x14ac:dyDescent="0.2">
      <c r="A5" s="9" t="s">
        <v>208</v>
      </c>
    </row>
    <row r="6" spans="1:4" x14ac:dyDescent="0.2">
      <c r="A6" s="9" t="s">
        <v>206</v>
      </c>
    </row>
    <row r="7" spans="1:4" x14ac:dyDescent="0.2">
      <c r="A7" s="9" t="s">
        <v>209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baseColWidth="10" defaultRowHeight="11.25" x14ac:dyDescent="0.2"/>
  <cols>
    <col min="1" max="1" width="48.140625" style="2" customWidth="1"/>
    <col min="2" max="4" width="15.85546875" style="2" customWidth="1"/>
    <col min="5" max="16384" width="11.42578125" style="2"/>
  </cols>
  <sheetData>
    <row r="1" spans="1:4" x14ac:dyDescent="0.2">
      <c r="A1" s="3" t="s">
        <v>261</v>
      </c>
    </row>
    <row r="2" spans="1:4" x14ac:dyDescent="0.2">
      <c r="A2" s="3"/>
    </row>
    <row r="3" spans="1:4" x14ac:dyDescent="0.2">
      <c r="A3" s="51"/>
      <c r="B3" s="5" t="s">
        <v>32</v>
      </c>
      <c r="C3" s="5" t="s">
        <v>33</v>
      </c>
      <c r="D3" s="5" t="s">
        <v>34</v>
      </c>
    </row>
    <row r="4" spans="1:4" ht="15" customHeight="1" x14ac:dyDescent="0.2">
      <c r="A4" s="8" t="s">
        <v>35</v>
      </c>
      <c r="B4" s="76">
        <v>0.53</v>
      </c>
      <c r="C4" s="76">
        <v>0.4</v>
      </c>
      <c r="D4" s="76">
        <v>0.18</v>
      </c>
    </row>
    <row r="5" spans="1:4" ht="35.25" customHeight="1" x14ac:dyDescent="0.2">
      <c r="A5" s="84" t="s">
        <v>210</v>
      </c>
      <c r="B5" s="84"/>
      <c r="C5" s="84"/>
      <c r="D5" s="84"/>
    </row>
    <row r="6" spans="1:4" x14ac:dyDescent="0.2">
      <c r="A6" s="9" t="s">
        <v>211</v>
      </c>
    </row>
    <row r="7" spans="1:4" x14ac:dyDescent="0.2">
      <c r="A7" s="9" t="s">
        <v>212</v>
      </c>
    </row>
  </sheetData>
  <mergeCells count="1">
    <mergeCell ref="A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baseColWidth="10" defaultRowHeight="11.25" x14ac:dyDescent="0.2"/>
  <cols>
    <col min="1" max="1" width="48.140625" style="2" customWidth="1"/>
    <col min="2" max="4" width="15.85546875" style="2" customWidth="1"/>
    <col min="5" max="16384" width="11.42578125" style="2"/>
  </cols>
  <sheetData>
    <row r="1" spans="1:6" x14ac:dyDescent="0.2">
      <c r="A1" s="3" t="s">
        <v>262</v>
      </c>
    </row>
    <row r="2" spans="1:6" x14ac:dyDescent="0.2">
      <c r="A2" s="3"/>
    </row>
    <row r="3" spans="1:6" ht="15" customHeight="1" x14ac:dyDescent="0.2">
      <c r="A3" s="50"/>
      <c r="B3" s="85" t="s">
        <v>37</v>
      </c>
      <c r="C3" s="86"/>
      <c r="D3" s="86"/>
      <c r="E3" s="87"/>
      <c r="F3" s="88" t="s">
        <v>38</v>
      </c>
    </row>
    <row r="4" spans="1:6" ht="15" customHeight="1" x14ac:dyDescent="0.2">
      <c r="A4" s="51"/>
      <c r="B4" s="5" t="s">
        <v>32</v>
      </c>
      <c r="C4" s="5" t="s">
        <v>33</v>
      </c>
      <c r="D4" s="5" t="s">
        <v>34</v>
      </c>
      <c r="E4" s="5" t="s">
        <v>36</v>
      </c>
      <c r="F4" s="89"/>
    </row>
    <row r="5" spans="1:6" ht="15" customHeight="1" x14ac:dyDescent="0.2">
      <c r="A5" s="8" t="s">
        <v>39</v>
      </c>
      <c r="B5" s="76">
        <v>0.64</v>
      </c>
      <c r="C5" s="76">
        <v>0.62</v>
      </c>
      <c r="D5" s="76">
        <v>0.47</v>
      </c>
      <c r="E5" s="76">
        <v>0.57999999999999996</v>
      </c>
      <c r="F5" s="76">
        <v>0.56999999999999995</v>
      </c>
    </row>
    <row r="6" spans="1:6" ht="15" customHeight="1" x14ac:dyDescent="0.2">
      <c r="A6" s="8" t="s">
        <v>40</v>
      </c>
      <c r="B6" s="76">
        <v>0.69</v>
      </c>
      <c r="C6" s="76">
        <v>0.66</v>
      </c>
      <c r="D6" s="76">
        <v>0.55000000000000004</v>
      </c>
      <c r="E6" s="76">
        <v>0.73</v>
      </c>
      <c r="F6" s="76">
        <v>0.71</v>
      </c>
    </row>
    <row r="7" spans="1:6" ht="24.75" customHeight="1" x14ac:dyDescent="0.2">
      <c r="A7" s="84" t="s">
        <v>213</v>
      </c>
      <c r="B7" s="84"/>
      <c r="C7" s="84"/>
      <c r="D7" s="84"/>
      <c r="E7" s="84"/>
      <c r="F7" s="84"/>
    </row>
    <row r="8" spans="1:6" x14ac:dyDescent="0.2">
      <c r="A8" s="9" t="s">
        <v>206</v>
      </c>
    </row>
    <row r="9" spans="1:6" x14ac:dyDescent="0.2">
      <c r="A9" s="9" t="s">
        <v>214</v>
      </c>
    </row>
  </sheetData>
  <mergeCells count="3">
    <mergeCell ref="B3:E3"/>
    <mergeCell ref="F3:F4"/>
    <mergeCell ref="A7:F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heetViews>
  <sheetFormatPr baseColWidth="10" defaultRowHeight="11.25" x14ac:dyDescent="0.2"/>
  <cols>
    <col min="1" max="1" width="48.140625" style="2" customWidth="1"/>
    <col min="2" max="4" width="15.85546875" style="2" customWidth="1"/>
    <col min="5" max="5" width="15.42578125" style="2" customWidth="1"/>
    <col min="6" max="16384" width="11.42578125" style="2"/>
  </cols>
  <sheetData>
    <row r="1" spans="1:6" x14ac:dyDescent="0.2">
      <c r="A1" s="3" t="s">
        <v>263</v>
      </c>
    </row>
    <row r="2" spans="1:6" x14ac:dyDescent="0.2">
      <c r="A2" s="3"/>
    </row>
    <row r="3" spans="1:6" ht="30" customHeight="1" x14ac:dyDescent="0.2">
      <c r="A3" s="51"/>
      <c r="B3" s="71" t="s">
        <v>41</v>
      </c>
      <c r="C3" s="72" t="s">
        <v>42</v>
      </c>
      <c r="D3" s="72" t="s">
        <v>43</v>
      </c>
      <c r="E3" s="73" t="s">
        <v>34</v>
      </c>
      <c r="F3" s="74" t="s">
        <v>44</v>
      </c>
    </row>
    <row r="4" spans="1:6" ht="15" customHeight="1" x14ac:dyDescent="0.2">
      <c r="A4" s="90" t="s">
        <v>45</v>
      </c>
      <c r="B4" s="5">
        <v>0</v>
      </c>
      <c r="C4" s="5" t="s">
        <v>46</v>
      </c>
      <c r="D4" s="5" t="s">
        <v>47</v>
      </c>
      <c r="E4" s="5" t="s">
        <v>48</v>
      </c>
      <c r="F4" s="75" t="s">
        <v>49</v>
      </c>
    </row>
    <row r="5" spans="1:6" ht="15" customHeight="1" x14ac:dyDescent="0.2">
      <c r="A5" s="91"/>
      <c r="B5" s="76" t="s">
        <v>50</v>
      </c>
      <c r="C5" s="76" t="s">
        <v>51</v>
      </c>
      <c r="D5" s="76" t="s">
        <v>52</v>
      </c>
      <c r="E5" s="76" t="s">
        <v>53</v>
      </c>
      <c r="F5" s="76" t="s">
        <v>54</v>
      </c>
    </row>
    <row r="6" spans="1:6" ht="15" customHeight="1" x14ac:dyDescent="0.2">
      <c r="A6" s="91"/>
      <c r="B6" s="76" t="s">
        <v>55</v>
      </c>
      <c r="C6" s="76" t="s">
        <v>56</v>
      </c>
      <c r="D6" s="76" t="s">
        <v>57</v>
      </c>
      <c r="E6" s="76" t="s">
        <v>58</v>
      </c>
      <c r="F6" s="76" t="s">
        <v>59</v>
      </c>
    </row>
    <row r="7" spans="1:6" ht="15" customHeight="1" x14ac:dyDescent="0.2">
      <c r="A7" s="92"/>
      <c r="B7" s="76" t="s">
        <v>60</v>
      </c>
      <c r="C7" s="76" t="s">
        <v>61</v>
      </c>
      <c r="D7" s="76" t="s">
        <v>62</v>
      </c>
      <c r="E7" s="76" t="s">
        <v>63</v>
      </c>
      <c r="F7" s="76" t="s">
        <v>64</v>
      </c>
    </row>
    <row r="8" spans="1:6" x14ac:dyDescent="0.2">
      <c r="A8" s="9" t="s">
        <v>215</v>
      </c>
    </row>
    <row r="9" spans="1:6" x14ac:dyDescent="0.2">
      <c r="A9" s="9" t="s">
        <v>216</v>
      </c>
    </row>
    <row r="10" spans="1:6" x14ac:dyDescent="0.2">
      <c r="A10" s="9" t="s">
        <v>217</v>
      </c>
    </row>
  </sheetData>
  <mergeCells count="1">
    <mergeCell ref="A4:A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baseColWidth="10" defaultRowHeight="11.25" x14ac:dyDescent="0.2"/>
  <cols>
    <col min="1" max="1" width="48.140625" style="2" customWidth="1"/>
    <col min="2" max="4" width="15.85546875" style="2" customWidth="1"/>
    <col min="5" max="16384" width="11.42578125" style="2"/>
  </cols>
  <sheetData>
    <row r="1" spans="1:6" x14ac:dyDescent="0.2">
      <c r="A1" s="3" t="s">
        <v>264</v>
      </c>
    </row>
    <row r="2" spans="1:6" x14ac:dyDescent="0.2">
      <c r="A2" s="3"/>
    </row>
    <row r="3" spans="1:6" ht="15" customHeight="1" x14ac:dyDescent="0.2">
      <c r="A3" s="50"/>
      <c r="B3" s="85" t="s">
        <v>43</v>
      </c>
      <c r="C3" s="87"/>
      <c r="D3" s="85" t="s">
        <v>34</v>
      </c>
      <c r="E3" s="87"/>
      <c r="F3" s="71" t="s">
        <v>44</v>
      </c>
    </row>
    <row r="4" spans="1:6" ht="15" customHeight="1" x14ac:dyDescent="0.2">
      <c r="A4" s="51"/>
      <c r="B4" s="71" t="s">
        <v>65</v>
      </c>
      <c r="C4" s="72" t="s">
        <v>66</v>
      </c>
      <c r="D4" s="72" t="s">
        <v>65</v>
      </c>
      <c r="E4" s="73" t="s">
        <v>66</v>
      </c>
      <c r="F4" s="74"/>
    </row>
    <row r="5" spans="1:6" ht="15" customHeight="1" x14ac:dyDescent="0.2">
      <c r="A5" s="90" t="s">
        <v>45</v>
      </c>
      <c r="B5" s="18" t="s">
        <v>47</v>
      </c>
      <c r="C5" s="18" t="s">
        <v>67</v>
      </c>
      <c r="D5" s="18" t="s">
        <v>48</v>
      </c>
      <c r="E5" s="18" t="s">
        <v>68</v>
      </c>
      <c r="F5" s="75" t="s">
        <v>49</v>
      </c>
    </row>
    <row r="6" spans="1:6" ht="15" customHeight="1" x14ac:dyDescent="0.2">
      <c r="A6" s="91"/>
      <c r="B6" s="76" t="s">
        <v>52</v>
      </c>
      <c r="C6" s="76" t="s">
        <v>69</v>
      </c>
      <c r="D6" s="76" t="s">
        <v>53</v>
      </c>
      <c r="E6" s="76" t="s">
        <v>70</v>
      </c>
      <c r="F6" s="17" t="s">
        <v>54</v>
      </c>
    </row>
    <row r="7" spans="1:6" ht="15" customHeight="1" x14ac:dyDescent="0.2">
      <c r="A7" s="91"/>
      <c r="B7" s="76" t="s">
        <v>57</v>
      </c>
      <c r="C7" s="76" t="s">
        <v>71</v>
      </c>
      <c r="D7" s="76" t="s">
        <v>58</v>
      </c>
      <c r="E7" s="76" t="s">
        <v>72</v>
      </c>
      <c r="F7" s="17" t="s">
        <v>59</v>
      </c>
    </row>
    <row r="8" spans="1:6" ht="15" customHeight="1" x14ac:dyDescent="0.2">
      <c r="A8" s="92"/>
      <c r="B8" s="76" t="s">
        <v>62</v>
      </c>
      <c r="C8" s="76" t="s">
        <v>73</v>
      </c>
      <c r="D8" s="76" t="s">
        <v>63</v>
      </c>
      <c r="E8" s="76" t="s">
        <v>74</v>
      </c>
      <c r="F8" s="17" t="s">
        <v>64</v>
      </c>
    </row>
    <row r="9" spans="1:6" x14ac:dyDescent="0.2">
      <c r="A9" s="9" t="s">
        <v>218</v>
      </c>
    </row>
    <row r="10" spans="1:6" x14ac:dyDescent="0.2">
      <c r="A10" s="9" t="s">
        <v>219</v>
      </c>
    </row>
    <row r="11" spans="1:6" x14ac:dyDescent="0.2">
      <c r="A11" s="9" t="s">
        <v>220</v>
      </c>
    </row>
  </sheetData>
  <mergeCells count="3">
    <mergeCell ref="A5:A8"/>
    <mergeCell ref="B3:C3"/>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heetViews>
  <sheetFormatPr baseColWidth="10" defaultRowHeight="15" x14ac:dyDescent="0.25"/>
  <cols>
    <col min="1" max="16384" width="11.42578125" style="79"/>
  </cols>
  <sheetData>
    <row r="1" spans="1:6" x14ac:dyDescent="0.25">
      <c r="A1" s="3" t="s">
        <v>265</v>
      </c>
    </row>
    <row r="3" spans="1:6" ht="15" customHeight="1" x14ac:dyDescent="0.25">
      <c r="A3" s="51"/>
      <c r="B3" s="5" t="s">
        <v>78</v>
      </c>
      <c r="C3" s="5" t="s">
        <v>79</v>
      </c>
      <c r="D3" s="5" t="s">
        <v>80</v>
      </c>
      <c r="E3" s="5" t="s">
        <v>81</v>
      </c>
      <c r="F3" s="5" t="s">
        <v>82</v>
      </c>
    </row>
    <row r="4" spans="1:6" ht="15" customHeight="1" x14ac:dyDescent="0.25">
      <c r="A4" s="8" t="s">
        <v>75</v>
      </c>
      <c r="B4" s="76">
        <v>0</v>
      </c>
      <c r="C4" s="76">
        <v>6.93E-2</v>
      </c>
      <c r="D4" s="76">
        <v>3.3300000000000003E-2</v>
      </c>
      <c r="E4" s="76">
        <v>3.5299999999999998E-2</v>
      </c>
      <c r="F4" s="76">
        <v>0.50649999999999995</v>
      </c>
    </row>
    <row r="5" spans="1:6" ht="15" customHeight="1" x14ac:dyDescent="0.25">
      <c r="A5" s="8" t="s">
        <v>76</v>
      </c>
      <c r="B5" s="76">
        <v>9.0399999999999994E-2</v>
      </c>
      <c r="C5" s="76">
        <v>0.1525</v>
      </c>
      <c r="D5" s="76">
        <v>0.28010000000000002</v>
      </c>
      <c r="E5" s="76">
        <v>0.45069999999999999</v>
      </c>
      <c r="F5" s="76">
        <v>0.38919999999999999</v>
      </c>
    </row>
    <row r="6" spans="1:6" ht="15" customHeight="1" x14ac:dyDescent="0.25">
      <c r="A6" s="8" t="s">
        <v>77</v>
      </c>
      <c r="B6" s="76">
        <v>0.16089999999999999</v>
      </c>
      <c r="C6" s="76">
        <v>0.35199999999999998</v>
      </c>
      <c r="D6" s="76">
        <v>0.37259999999999999</v>
      </c>
      <c r="E6" s="76">
        <v>0.34229999999999999</v>
      </c>
      <c r="F6" s="76">
        <v>8.43E-2</v>
      </c>
    </row>
    <row r="7" spans="1:6" ht="15" customHeight="1" x14ac:dyDescent="0.25">
      <c r="A7" s="8" t="s">
        <v>0</v>
      </c>
      <c r="B7" s="76">
        <v>0.74860000000000004</v>
      </c>
      <c r="C7" s="76">
        <v>0.42609999999999998</v>
      </c>
      <c r="D7" s="76">
        <v>0.314</v>
      </c>
      <c r="E7" s="76">
        <v>0.17180000000000001</v>
      </c>
      <c r="F7" s="76">
        <v>0.02</v>
      </c>
    </row>
    <row r="8" spans="1:6" x14ac:dyDescent="0.25">
      <c r="A8" s="80" t="s">
        <v>221</v>
      </c>
    </row>
    <row r="9" spans="1:6" x14ac:dyDescent="0.25">
      <c r="A9" s="9" t="s">
        <v>222</v>
      </c>
    </row>
    <row r="10" spans="1:6" x14ac:dyDescent="0.25">
      <c r="A10" s="3" t="s">
        <v>223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heetViews>
  <sheetFormatPr baseColWidth="10" defaultRowHeight="15" x14ac:dyDescent="0.25"/>
  <cols>
    <col min="1" max="16384" width="11.42578125" style="79"/>
  </cols>
  <sheetData>
    <row r="1" spans="1:6" x14ac:dyDescent="0.25">
      <c r="A1" s="3" t="s">
        <v>266</v>
      </c>
    </row>
    <row r="3" spans="1:6" ht="15" customHeight="1" x14ac:dyDescent="0.25">
      <c r="A3" s="51"/>
      <c r="B3" s="5" t="s">
        <v>78</v>
      </c>
      <c r="C3" s="5" t="s">
        <v>79</v>
      </c>
      <c r="D3" s="5" t="s">
        <v>80</v>
      </c>
      <c r="E3" s="5" t="s">
        <v>81</v>
      </c>
      <c r="F3" s="5" t="s">
        <v>82</v>
      </c>
    </row>
    <row r="4" spans="1:6" ht="15" customHeight="1" x14ac:dyDescent="0.25">
      <c r="A4" s="8" t="s">
        <v>75</v>
      </c>
      <c r="B4" s="76">
        <v>0</v>
      </c>
      <c r="C4" s="76">
        <v>4.8300000000000003E-2</v>
      </c>
      <c r="D4" s="76">
        <v>2.9499999999999998E-2</v>
      </c>
      <c r="E4" s="76">
        <v>0.14560000000000001</v>
      </c>
      <c r="F4" s="76">
        <v>0.72009999999999996</v>
      </c>
    </row>
    <row r="5" spans="1:6" ht="15" customHeight="1" x14ac:dyDescent="0.25">
      <c r="A5" s="8" t="s">
        <v>76</v>
      </c>
      <c r="B5" s="76">
        <v>6.1699999999999998E-2</v>
      </c>
      <c r="C5" s="76">
        <v>7.3499999999999996E-2</v>
      </c>
      <c r="D5" s="76">
        <v>0.2424</v>
      </c>
      <c r="E5" s="76">
        <v>0.33460000000000001</v>
      </c>
      <c r="F5" s="76">
        <v>0.17660000000000001</v>
      </c>
    </row>
    <row r="6" spans="1:6" ht="15" customHeight="1" x14ac:dyDescent="0.25">
      <c r="A6" s="8" t="s">
        <v>77</v>
      </c>
      <c r="B6" s="76">
        <v>7.5899999999999995E-2</v>
      </c>
      <c r="C6" s="76">
        <v>0.2336</v>
      </c>
      <c r="D6" s="76">
        <v>0.3306</v>
      </c>
      <c r="E6" s="76">
        <v>0.29820000000000002</v>
      </c>
      <c r="F6" s="76">
        <v>7.8600000000000003E-2</v>
      </c>
    </row>
    <row r="7" spans="1:6" ht="15" customHeight="1" x14ac:dyDescent="0.25">
      <c r="A7" s="8" t="s">
        <v>0</v>
      </c>
      <c r="B7" s="76">
        <v>0.86240000000000006</v>
      </c>
      <c r="C7" s="76">
        <v>0.64459999999999995</v>
      </c>
      <c r="D7" s="76">
        <v>0.39750000000000002</v>
      </c>
      <c r="E7" s="76">
        <v>0.22159999999999999</v>
      </c>
      <c r="F7" s="76">
        <v>2.46E-2</v>
      </c>
    </row>
    <row r="8" spans="1:6" x14ac:dyDescent="0.25">
      <c r="A8" s="9" t="s">
        <v>224</v>
      </c>
    </row>
    <row r="9" spans="1:6" x14ac:dyDescent="0.25">
      <c r="A9" s="9" t="s">
        <v>222</v>
      </c>
    </row>
    <row r="10" spans="1:6" x14ac:dyDescent="0.25">
      <c r="A10" s="3" t="s">
        <v>223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2</vt:i4>
      </vt:variant>
    </vt:vector>
  </HeadingPairs>
  <TitlesOfParts>
    <vt:vector size="23" baseType="lpstr">
      <vt:lpstr>Sommaire</vt:lpstr>
      <vt:lpstr>Tableau 1</vt:lpstr>
      <vt:lpstr>Tableau 2</vt:lpstr>
      <vt:lpstr>Tableau 3</vt:lpstr>
      <vt:lpstr>Tableau 4</vt:lpstr>
      <vt:lpstr>Tableau 5</vt:lpstr>
      <vt:lpstr>Tableau 6</vt:lpstr>
      <vt:lpstr>Graphique 1</vt:lpstr>
      <vt:lpstr>Graphique 2</vt:lpstr>
      <vt:lpstr>Graphique 3</vt:lpstr>
      <vt:lpstr>Tableau 7</vt:lpstr>
      <vt:lpstr>Tableau 8</vt:lpstr>
      <vt:lpstr>Tableau 9</vt:lpstr>
      <vt:lpstr>Tableau 10</vt:lpstr>
      <vt:lpstr>Tableau 11</vt:lpstr>
      <vt:lpstr>Tableau 12</vt:lpstr>
      <vt:lpstr>Tableau 13</vt:lpstr>
      <vt:lpstr>Tableau 14</vt:lpstr>
      <vt:lpstr>Annexe 1</vt:lpstr>
      <vt:lpstr>Annexe 2</vt:lpstr>
      <vt:lpstr>Annexe 3</vt:lpstr>
      <vt:lpstr>'Tableau 1'!_ftn1</vt:lpstr>
      <vt:lpstr>'Tableau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Amélie Carrère</dc:creator>
  <cp:lastModifiedBy>DOUANGDARA, Souphaphone (DREES)</cp:lastModifiedBy>
  <dcterms:created xsi:type="dcterms:W3CDTF">2019-03-07T09:52:32Z</dcterms:created>
  <dcterms:modified xsi:type="dcterms:W3CDTF">2020-11-04T22:16:29Z</dcterms:modified>
</cp:coreProperties>
</file>