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C:\Users\emili\OneDrive\Documents\DREES\DREES\Panoramas\Minima 2020\Excels\"/>
    </mc:Choice>
  </mc:AlternateContent>
  <xr:revisionPtr revIDLastSave="0" documentId="13_ncr:1_{219188E1-E9DC-40FF-8F1E-36E0D7C44548}" xr6:coauthVersionLast="45" xr6:coauthVersionMax="45" xr10:uidLastSave="{00000000-0000-0000-0000-000000000000}"/>
  <bookViews>
    <workbookView xWindow="-110" yWindow="-110" windowWidth="19420" windowHeight="10420" firstSheet="10" activeTab="12" xr2:uid="{00000000-000D-0000-FFFF-FFFF00000000}"/>
  </bookViews>
  <sheets>
    <sheet name="Tableau 1" sheetId="3" r:id="rId1"/>
    <sheet name="Tableau 2" sheetId="20" r:id="rId2"/>
    <sheet name="Tableau 3a" sheetId="4" r:id="rId3"/>
    <sheet name="Tableau 3b" sheetId="19" r:id="rId4"/>
    <sheet name="Tableau 4a" sheetId="21" r:id="rId5"/>
    <sheet name="Tableau 4b" sheetId="22" r:id="rId6"/>
    <sheet name="Tableau 5a" sheetId="23" r:id="rId7"/>
    <sheet name="Tableau 5b" sheetId="24" r:id="rId8"/>
    <sheet name="Tableau 6a" sheetId="25" r:id="rId9"/>
    <sheet name="Tableau 6b" sheetId="26" r:id="rId10"/>
    <sheet name="Tableau complémentaire 1" sheetId="5" r:id="rId11"/>
    <sheet name="Tableau complémentaire 2" sheetId="6" r:id="rId12"/>
    <sheet name="Tableau complémentaire 3" sheetId="18"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 i="5" l="1"/>
  <c r="AG24" i="5"/>
  <c r="AH24" i="5"/>
  <c r="AI24" i="5"/>
  <c r="AJ24" i="5"/>
  <c r="AK24" i="5"/>
  <c r="AL24" i="5"/>
  <c r="AM24" i="5"/>
  <c r="AN24" i="5"/>
  <c r="AO24" i="5"/>
</calcChain>
</file>

<file path=xl/sharedStrings.xml><?xml version="1.0" encoding="utf-8"?>
<sst xmlns="http://schemas.openxmlformats.org/spreadsheetml/2006/main" count="325" uniqueCount="146">
  <si>
    <t>Ensemble</t>
  </si>
  <si>
    <t xml:space="preserve">Salaires </t>
  </si>
  <si>
    <t>Chômage</t>
  </si>
  <si>
    <t>Revenus du patrimoine</t>
  </si>
  <si>
    <t>Composantes du revenu disponible</t>
  </si>
  <si>
    <t>Allocations logement</t>
  </si>
  <si>
    <t>En %</t>
  </si>
  <si>
    <t>&lt; D1</t>
  </si>
  <si>
    <t>Ensemble
des
ménages</t>
  </si>
  <si>
    <t>D1 
à 
D2</t>
  </si>
  <si>
    <t>D2 
à 
D3</t>
  </si>
  <si>
    <t>D3 
à 
D4</t>
  </si>
  <si>
    <t>Ensemble
des ménages</t>
  </si>
  <si>
    <t>[D1 ; D2[</t>
  </si>
  <si>
    <t>[D2 ; D3[</t>
  </si>
  <si>
    <t>[D3 ; D4[</t>
  </si>
  <si>
    <t>dont
[D4 ; D5[</t>
  </si>
  <si>
    <t>dont
[D5 ; D6[</t>
  </si>
  <si>
    <t>dont
[D6 ; D7[</t>
  </si>
  <si>
    <t>dont
[D7 ; D8[</t>
  </si>
  <si>
    <t>dont
[D8 ; D9[</t>
  </si>
  <si>
    <t>Chômage et préretraites</t>
  </si>
  <si>
    <t>Niveau de vie mensuel maximal des personnes (en euros)</t>
  </si>
  <si>
    <t>/</t>
  </si>
  <si>
    <t>Revenus d’indépendants</t>
  </si>
  <si>
    <t>Retraites, pensions d’invalidité et pensions alimentaires</t>
  </si>
  <si>
    <r>
      <t>Revenus d’activité</t>
    </r>
    <r>
      <rPr>
        <b/>
        <vertAlign val="superscript"/>
        <sz val="8"/>
        <rFont val="Arial"/>
        <family val="2"/>
      </rPr>
      <t>1</t>
    </r>
  </si>
  <si>
    <t>Personne seule</t>
  </si>
  <si>
    <t>Famille monoparentale</t>
  </si>
  <si>
    <t>Couple</t>
  </si>
  <si>
    <t>Ménage complexe</t>
  </si>
  <si>
    <t>60 ans ou plus</t>
  </si>
  <si>
    <t>En euros</t>
  </si>
  <si>
    <t xml:space="preserve">En euros </t>
  </si>
  <si>
    <t>Niveau de vie mensuel médian des personnes (en euros)</t>
  </si>
  <si>
    <t>Niveau de vie mensuel moyen des personnes (en euros)</t>
  </si>
  <si>
    <t xml:space="preserve"> 20 à 29 ans</t>
  </si>
  <si>
    <t xml:space="preserve"> 30 à 39 ans</t>
  </si>
  <si>
    <t xml:space="preserve"> 40 à 49 ans</t>
  </si>
  <si>
    <t xml:space="preserve"> 50 à 59 ans</t>
  </si>
  <si>
    <t>Position par rapport aux déciles de niveau de vie</t>
  </si>
  <si>
    <r>
      <t>Revenus de remplacement et pensions alimentaires</t>
    </r>
    <r>
      <rPr>
        <b/>
        <vertAlign val="superscript"/>
        <sz val="8"/>
        <rFont val="Arial"/>
        <family val="2"/>
      </rPr>
      <t xml:space="preserve">2 </t>
    </r>
  </si>
  <si>
    <r>
      <t>Impôts directs</t>
    </r>
    <r>
      <rPr>
        <b/>
        <vertAlign val="superscript"/>
        <sz val="8"/>
        <rFont val="Arial"/>
        <family val="2"/>
      </rPr>
      <t>3</t>
    </r>
  </si>
  <si>
    <t>Revenu disponible mensuel moyen des ménages (en euros)</t>
  </si>
  <si>
    <t xml:space="preserve">Position par rapport aux déciles de niveau de vie </t>
  </si>
  <si>
    <r>
      <t>Revenus de remplacement et pensions alimentaires</t>
    </r>
    <r>
      <rPr>
        <b/>
        <vertAlign val="superscript"/>
        <sz val="8"/>
        <rFont val="Arial"/>
        <family val="2"/>
      </rPr>
      <t>2</t>
    </r>
    <r>
      <rPr>
        <b/>
        <sz val="8"/>
        <rFont val="Arial"/>
        <family val="2"/>
      </rPr>
      <t xml:space="preserve"> </t>
    </r>
  </si>
  <si>
    <t>Ensemble des ménages</t>
  </si>
  <si>
    <t>Actif</t>
  </si>
  <si>
    <t>Actif occupé</t>
  </si>
  <si>
    <t xml:space="preserve">   dont salarié</t>
  </si>
  <si>
    <r>
      <t>Ch</t>
    </r>
    <r>
      <rPr>
        <sz val="8"/>
        <rFont val="Arial"/>
        <family val="2"/>
      </rPr>
      <t>ôm</t>
    </r>
    <r>
      <rPr>
        <sz val="8"/>
        <color indexed="8"/>
        <rFont val="Arial"/>
        <family val="2"/>
      </rPr>
      <t>eur</t>
    </r>
  </si>
  <si>
    <t>Inactif</t>
  </si>
  <si>
    <t xml:space="preserve">   dont retraité</t>
  </si>
  <si>
    <t xml:space="preserve">   dont autre inactif</t>
  </si>
  <si>
    <t>Prime d’activité</t>
  </si>
  <si>
    <t>Revenu initial (revenu avant transferts)</t>
  </si>
  <si>
    <t>Revenu disponible (revenu après transferts)</t>
  </si>
  <si>
    <t xml:space="preserve">   dont non-salarié</t>
  </si>
  <si>
    <r>
      <t>Ménages modestes</t>
    </r>
    <r>
      <rPr>
        <b/>
        <vertAlign val="superscript"/>
        <sz val="8"/>
        <rFont val="Arial"/>
        <family val="2"/>
      </rPr>
      <t>7</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</si>
  <si>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7</t>
    </r>
  </si>
  <si>
    <t>Tableau complémentaire 1 - Décomposition du revenu disponible des ménages en 2017, selon leur position dans la distribution du niveau de vie des personnes</t>
  </si>
  <si>
    <t>Tableau complémentaire 2 - Part des ménages percevant chaque type de revenu en 2017, selon leur position dans la distribution du niveau de vie des personnes</t>
  </si>
  <si>
    <t xml:space="preserve">Ensemble des ménages </t>
  </si>
  <si>
    <t xml:space="preserve">En % </t>
  </si>
  <si>
    <t>Garantie jeunes</t>
  </si>
  <si>
    <r>
      <t>Prestations sociales non contributives</t>
    </r>
    <r>
      <rPr>
        <b/>
        <vertAlign val="superscript"/>
        <sz val="8"/>
        <rFont val="Arial"/>
        <family val="2"/>
      </rPr>
      <t>4</t>
    </r>
  </si>
  <si>
    <r>
      <t>Prestations familiales</t>
    </r>
    <r>
      <rPr>
        <vertAlign val="superscript"/>
        <sz val="8"/>
        <rFont val="Arial"/>
        <family val="2"/>
      </rPr>
      <t>5</t>
    </r>
  </si>
  <si>
    <r>
      <t>Minima sociaux</t>
    </r>
    <r>
      <rPr>
        <vertAlign val="superscript"/>
        <sz val="8"/>
        <rFont val="Arial"/>
        <family val="2"/>
      </rPr>
      <t>6</t>
    </r>
  </si>
  <si>
    <r>
      <t>Prestations sociales non contributives</t>
    </r>
    <r>
      <rPr>
        <b/>
        <vertAlign val="superscript"/>
        <sz val="8"/>
        <rFont val="Arial"/>
        <family val="2"/>
      </rPr>
      <t>4</t>
    </r>
    <r>
      <rPr>
        <b/>
        <sz val="8"/>
        <rFont val="Arial"/>
        <family val="2"/>
      </rPr>
      <t xml:space="preserve"> et prime pour l’emploi</t>
    </r>
  </si>
  <si>
    <r>
      <t>Ménages
modestes</t>
    </r>
    <r>
      <rPr>
        <b/>
        <vertAlign val="superscript"/>
        <sz val="8"/>
        <rFont val="Arial"/>
        <family val="2"/>
      </rPr>
      <t>5</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</si>
  <si>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5</t>
    </r>
  </si>
  <si>
    <r>
      <t>avec 1 enfant</t>
    </r>
    <r>
      <rPr>
        <vertAlign val="superscript"/>
        <sz val="8"/>
        <rFont val="Arial"/>
        <family val="2"/>
      </rPr>
      <t>5</t>
    </r>
  </si>
  <si>
    <r>
      <t>avec 2 enfants</t>
    </r>
    <r>
      <rPr>
        <vertAlign val="superscript"/>
        <sz val="8"/>
        <rFont val="Arial"/>
        <family val="2"/>
      </rPr>
      <t>5</t>
    </r>
    <r>
      <rPr>
        <sz val="8"/>
        <rFont val="Arial"/>
        <family val="2"/>
      </rPr>
      <t xml:space="preserve"> ou plus</t>
    </r>
  </si>
  <si>
    <r>
      <t>sans enfant</t>
    </r>
    <r>
      <rPr>
        <vertAlign val="superscript"/>
        <sz val="8"/>
        <rFont val="Arial"/>
        <family val="2"/>
      </rPr>
      <t>5</t>
    </r>
  </si>
  <si>
    <r>
      <t>avec 2 enfants</t>
    </r>
    <r>
      <rPr>
        <vertAlign val="superscript"/>
        <sz val="8"/>
        <rFont val="Arial"/>
        <family val="2"/>
      </rPr>
      <t>5</t>
    </r>
  </si>
  <si>
    <r>
      <t>avec 3 enfants</t>
    </r>
    <r>
      <rPr>
        <vertAlign val="superscript"/>
        <sz val="8"/>
        <rFont val="Arial"/>
        <family val="2"/>
      </rPr>
      <t>5</t>
    </r>
  </si>
  <si>
    <r>
      <t>avec 4 enfants ou plus</t>
    </r>
    <r>
      <rPr>
        <vertAlign val="superscript"/>
        <sz val="8"/>
        <rFont val="Arial"/>
        <family val="2"/>
      </rPr>
      <t>5</t>
    </r>
  </si>
  <si>
    <r>
      <t>avec enfant(s)</t>
    </r>
    <r>
      <rPr>
        <vertAlign val="superscript"/>
        <sz val="8"/>
        <rFont val="Arial"/>
        <family val="2"/>
      </rPr>
      <t>5</t>
    </r>
  </si>
  <si>
    <r>
      <t>avec 4 enfants</t>
    </r>
    <r>
      <rPr>
        <vertAlign val="superscript"/>
        <sz val="8"/>
        <rFont val="Arial"/>
        <family val="2"/>
      </rPr>
      <t>5</t>
    </r>
    <r>
      <rPr>
        <sz val="8"/>
        <rFont val="Arial"/>
        <family val="2"/>
      </rPr>
      <t xml:space="preserve"> ou plus</t>
    </r>
  </si>
  <si>
    <t>Impôts directs</t>
  </si>
  <si>
    <r>
      <t>Prestations sociales non contributives</t>
    </r>
    <r>
      <rPr>
        <b/>
        <vertAlign val="superscript"/>
        <sz val="8"/>
        <rFont val="Arial"/>
        <family val="2"/>
      </rPr>
      <t>3</t>
    </r>
  </si>
  <si>
    <r>
      <t>Prestations familiales</t>
    </r>
    <r>
      <rPr>
        <vertAlign val="superscript"/>
        <sz val="8"/>
        <rFont val="Arial"/>
        <family val="2"/>
      </rPr>
      <t>4</t>
    </r>
  </si>
  <si>
    <r>
      <t>Minima sociaux</t>
    </r>
    <r>
      <rPr>
        <vertAlign val="superscript"/>
        <sz val="8"/>
        <rFont val="Arial"/>
        <family val="2"/>
      </rPr>
      <t>5</t>
    </r>
  </si>
  <si>
    <r>
      <t>Ménages modestes</t>
    </r>
    <r>
      <rPr>
        <b/>
        <vertAlign val="superscript"/>
        <sz val="8"/>
        <rFont val="Arial"/>
        <family val="2"/>
      </rPr>
      <t>6</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</si>
  <si>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6</t>
    </r>
  </si>
  <si>
    <t>Grandes aires urbaines, hors territoires ruraux</t>
  </si>
  <si>
    <t>Moyennes, petites aires et communes multipolarisées, hors territoires ruraux</t>
  </si>
  <si>
    <t>Territoires ruraux périurbains</t>
  </si>
  <si>
    <t xml:space="preserve">Territoires ruraux périphériques </t>
  </si>
  <si>
    <t xml:space="preserve">Territoires ruraux isolés </t>
  </si>
  <si>
    <r>
      <rPr>
        <sz val="8"/>
        <rFont val="Calibri"/>
        <family val="2"/>
      </rPr>
      <t>≥</t>
    </r>
    <r>
      <rPr>
        <sz val="8"/>
        <rFont val="Arial"/>
        <family val="2"/>
      </rPr>
      <t xml:space="preserve"> D4</t>
    </r>
  </si>
  <si>
    <t>−</t>
  </si>
  <si>
    <t>revenu de solidarité active (RSA)</t>
  </si>
  <si>
    <t>allocation aux adultes handicapés (AAH)</t>
  </si>
  <si>
    <t>allocations logement</t>
  </si>
  <si>
    <t>prime d’activité</t>
  </si>
  <si>
    <r>
      <t>prestations familiales</t>
    </r>
    <r>
      <rPr>
        <vertAlign val="superscript"/>
        <sz val="8"/>
        <rFont val="Arial"/>
        <family val="2"/>
      </rPr>
      <t>2</t>
    </r>
  </si>
  <si>
    <r>
      <t>minima sociaux</t>
    </r>
    <r>
      <rPr>
        <vertAlign val="superscript"/>
        <sz val="8"/>
        <rFont val="Arial"/>
        <family val="2"/>
      </rPr>
      <t>3</t>
    </r>
  </si>
  <si>
    <t xml:space="preserve">Transferts sociaux et fiscaux (prestations sociales reçues moins impôts versés), dont </t>
  </si>
  <si>
    <r>
      <t>impôts directs</t>
    </r>
    <r>
      <rPr>
        <vertAlign val="superscript"/>
        <sz val="8"/>
        <rFont val="Arial"/>
        <family val="2"/>
      </rPr>
      <t>4</t>
    </r>
  </si>
  <si>
    <t xml:space="preserve">Taxe d’habitation </t>
  </si>
  <si>
    <t xml:space="preserve">Impôt sur le revenu </t>
  </si>
  <si>
    <t>Tableau complémentaire 3 - Montants mensuels moyens par UC des différents transferts sociaux et fiscaux vers les ménages et des revenus avant et après transferts, en 2017, selon la catégorie de communes dans le zonage en aires urbaines</t>
  </si>
  <si>
    <r>
      <t>prestations sociales non contributives</t>
    </r>
    <r>
      <rPr>
        <vertAlign val="superscript"/>
        <sz val="8"/>
        <color indexed="8"/>
        <rFont val="Arial"/>
        <family val="2"/>
      </rPr>
      <t>1</t>
    </r>
    <r>
      <rPr>
        <sz val="8"/>
        <color indexed="8"/>
        <rFont val="Arial"/>
        <family val="2"/>
      </rPr>
      <t xml:space="preserve">, dont  </t>
    </r>
  </si>
  <si>
    <r>
      <t>Impôts directs</t>
    </r>
    <r>
      <rPr>
        <vertAlign val="superscript"/>
        <sz val="8"/>
        <rFont val="Arial"/>
        <family val="2"/>
      </rPr>
      <t>4</t>
    </r>
  </si>
  <si>
    <t xml:space="preserve">Transferts sociaux et fiscaux (prestations sociales reçues moins impôts versés) </t>
  </si>
  <si>
    <t>Transferts sociaux et fiscaux (prestations sociales reçues moins impôts versés)</t>
  </si>
  <si>
    <t xml:space="preserve">Transferts sociaux et fiscaux (prestations sociales reçues moins impôts versés  </t>
  </si>
  <si>
    <r>
      <t>dont 
ménages
pauvres</t>
    </r>
    <r>
      <rPr>
        <vertAlign val="superscript"/>
        <sz val="8"/>
        <color indexed="8"/>
        <rFont val="Arial"/>
        <family val="2"/>
      </rPr>
      <t>6</t>
    </r>
  </si>
  <si>
    <r>
      <t>dont 
ménages
pauvres</t>
    </r>
    <r>
      <rPr>
        <vertAlign val="superscript"/>
        <sz val="8"/>
        <color indexed="8"/>
        <rFont val="Arial"/>
        <family val="2"/>
      </rPr>
      <t>7</t>
    </r>
  </si>
  <si>
    <t>≥ D4</t>
  </si>
  <si>
    <r>
      <t xml:space="preserve">dont
</t>
    </r>
    <r>
      <rPr>
        <sz val="8"/>
        <rFont val="Arial"/>
        <family val="2"/>
      </rPr>
      <t>≥</t>
    </r>
    <r>
      <rPr>
        <i/>
        <sz val="8"/>
        <rFont val="Arial"/>
        <family val="2"/>
      </rPr>
      <t xml:space="preserve"> D9</t>
    </r>
  </si>
  <si>
    <t>Tableau 6b. Montants mensuels moyens par UC des différents transferts sociaux et fiscaux vers les ménages et des revenus avant et après transferts, en 2017, selon le statut d’activité de la personne de référence du ménage dans lequel vivent les personnes</t>
  </si>
  <si>
    <r>
      <t>Prestations sociales non contributives</t>
    </r>
    <r>
      <rPr>
        <vertAlign val="superscript"/>
        <sz val="8"/>
        <color indexed="8"/>
        <rFont val="Arial"/>
        <family val="2"/>
      </rPr>
      <t>1</t>
    </r>
    <r>
      <rPr>
        <sz val="8"/>
        <color indexed="8"/>
        <rFont val="Arial"/>
        <family val="2"/>
      </rPr>
      <t xml:space="preserve">, dont  </t>
    </r>
  </si>
  <si>
    <t>Tableau 6a. Montants mensuels moyens des différents transferts sociaux et fiscaux vers les ménages et des revenus avant et après transferts, en 2017, selon le statut d’activité de la personne de référence du ménage</t>
  </si>
  <si>
    <t>Tableau 5a. Montants mensuels moyens des différents transferts sociaux et fiscaux vers les ménages et des revenus avant et après transferts, en 2017, selon la tranche d’âge de la personne de référence du ménage</t>
  </si>
  <si>
    <t>Tableau 4b. Montants mensuels moyens par UC des différents transferts sociaux et fiscaux vers les ménages et des revenus avant et après transferts, en 2017, selon le type de ménage dans lequel vivent les personnese</t>
  </si>
  <si>
    <t>Tableau 4a. Montants mensuels moyens des différents transferts sociaux et fiscaux vers les ménages et des revenus avant et après transferts, en 2017, selon le type de ménage</t>
  </si>
  <si>
    <t>Tableau 3b. Montants mensuels moyens par UC des différents transferts sociaux et fiscaux vers les ménages et des revenus avant et après transferts, en 2017, selon la position des individus dans la distribution du niveau de vie des personnes</t>
  </si>
  <si>
    <r>
      <t>dont 
ménages
pauvres</t>
    </r>
    <r>
      <rPr>
        <vertAlign val="superscript"/>
        <sz val="8"/>
        <color indexed="8"/>
        <rFont val="Arial"/>
        <family val="2"/>
      </rPr>
      <t>5</t>
    </r>
  </si>
  <si>
    <r>
      <t>Ménages modestes</t>
    </r>
    <r>
      <rPr>
        <b/>
        <vertAlign val="superscript"/>
        <sz val="8"/>
        <color indexed="8"/>
        <rFont val="Arial"/>
        <family val="2"/>
      </rPr>
      <t>5</t>
    </r>
  </si>
  <si>
    <r>
      <t>dont ménages pauvres</t>
    </r>
    <r>
      <rPr>
        <vertAlign val="superscript"/>
        <sz val="8"/>
        <color indexed="8"/>
        <rFont val="Arial"/>
        <family val="2"/>
      </rPr>
      <t>5</t>
    </r>
  </si>
  <si>
    <r>
      <t>dont ménages modestes non pauvres</t>
    </r>
    <r>
      <rPr>
        <vertAlign val="superscript"/>
        <sz val="8"/>
        <color indexed="8"/>
        <rFont val="Arial"/>
        <family val="2"/>
      </rPr>
      <t>5</t>
    </r>
  </si>
  <si>
    <r>
      <t>Prestations sociales non contributives</t>
    </r>
    <r>
      <rPr>
        <b/>
        <vertAlign val="superscript"/>
        <sz val="8"/>
        <color indexed="8"/>
        <rFont val="Arial"/>
        <family val="2"/>
      </rPr>
      <t>1</t>
    </r>
    <r>
      <rPr>
        <b/>
        <sz val="8"/>
        <color indexed="8"/>
        <rFont val="Arial"/>
        <family val="2"/>
      </rPr>
      <t xml:space="preserve"> reçues</t>
    </r>
  </si>
  <si>
    <r>
      <t>Prestations familiales</t>
    </r>
    <r>
      <rPr>
        <vertAlign val="superscript"/>
        <sz val="8"/>
        <color indexed="8"/>
        <rFont val="Arial"/>
        <family val="2"/>
      </rPr>
      <t>2</t>
    </r>
  </si>
  <si>
    <r>
      <t>Minima sociaux</t>
    </r>
    <r>
      <rPr>
        <vertAlign val="superscript"/>
        <sz val="8"/>
        <color indexed="8"/>
        <rFont val="Arial"/>
        <family val="2"/>
      </rPr>
      <t>3</t>
    </r>
    <r>
      <rPr>
        <sz val="8"/>
        <color indexed="8"/>
        <rFont val="Arial"/>
        <family val="2"/>
      </rPr>
      <t>, dont</t>
    </r>
    <r>
      <rPr>
        <vertAlign val="superscript"/>
        <sz val="8"/>
        <color indexed="8"/>
        <rFont val="Arial"/>
        <family val="2"/>
      </rPr>
      <t xml:space="preserve"> </t>
    </r>
  </si>
  <si>
    <r>
      <t>Impôts directs versés</t>
    </r>
    <r>
      <rPr>
        <b/>
        <vertAlign val="superscript"/>
        <sz val="8"/>
        <color indexed="8"/>
        <rFont val="Arial"/>
        <family val="2"/>
      </rPr>
      <t>4</t>
    </r>
  </si>
  <si>
    <t>Tableau 1. Décomposition du revenu disponible des ménages en 2017, selon leur position dans la distribution du niveau de vie des personnes</t>
  </si>
  <si>
    <t>Tableau 3a. Montants mensuels moyens des différents transferts sociaux et fiscaux vers les ménages et des revenus avant et après transferts, en 2017, selon la position des ménages dans la distribution du niveau de vie des personnes</t>
  </si>
  <si>
    <t>Tableau 5b. Montants mensuels moyens par UC des différents transferts sociaux et fiscaux vers les ménages et des revenus avant et après transferts, en 2017, selon la tranche d’âge de la personne de référence du ménage dans lequel vivent les personnes</t>
  </si>
  <si>
    <r>
      <t xml:space="preserve">1 à 4 : voir annexe 1.2.
</t>
    </r>
    <r>
      <rPr>
        <b/>
        <sz val="8"/>
        <color indexed="8"/>
        <rFont val="Arial"/>
        <family val="2"/>
      </rPr>
      <t>Note &gt;</t>
    </r>
    <r>
      <rPr>
        <sz val="8"/>
        <color indexed="8"/>
        <rFont val="Arial"/>
        <family val="2"/>
      </rPr>
      <t xml:space="preserve"> Les ménages dont la personne de référence a moins de 20 ans ne sont pas présentés dans une colonne dédiée en raison d’effectifs trop faibles dans l’enquête ERFS 2017. Ils sont inclus dans l’« Ensemble des ménages ».
</t>
    </r>
    <r>
      <rPr>
        <b/>
        <sz val="8"/>
        <color indexed="8"/>
        <rFont val="Arial"/>
        <family val="2"/>
      </rPr>
      <t>Lecture &gt;</t>
    </r>
    <r>
      <rPr>
        <sz val="8"/>
        <color indexed="8"/>
        <rFont val="Arial"/>
        <family val="2"/>
      </rPr>
      <t xml:space="preserve"> En 2017, pour les ménages dont la personne de référence a entre 20 et 29 ans, les allocations logement 
représentent en moyenne 92 euros par mois.
</t>
    </r>
    <r>
      <rPr>
        <b/>
        <sz val="8"/>
        <color indexed="8"/>
        <rFont val="Arial"/>
        <family val="2"/>
      </rPr>
      <t>Champ &gt;</t>
    </r>
    <r>
      <rPr>
        <sz val="8"/>
        <color indexed="8"/>
        <rFont val="Arial"/>
        <family val="2"/>
      </rPr>
      <t xml:space="preserve"> France métropolitaine, ménages vivant dans un logement ordinaire, dont le revenu déclaré au fisc est positif ou nul et dont la personne de référence n’est pas étudiante.
</t>
    </r>
    <r>
      <rPr>
        <b/>
        <sz val="8"/>
        <color indexed="8"/>
        <rFont val="Arial"/>
        <family val="2"/>
      </rPr>
      <t>Sources &gt;</t>
    </r>
    <r>
      <rPr>
        <sz val="8"/>
        <color indexed="8"/>
        <rFont val="Arial"/>
        <family val="2"/>
      </rPr>
      <t xml:space="preserve"> Insee-DGFiP-CNAF-CNAV-CMSA, enquête Revenus fiscaux et sociaux (ERFS) 2017.</t>
    </r>
  </si>
  <si>
    <r>
      <t xml:space="preserve">1 à 4 : voir annexe 1.2.
</t>
    </r>
    <r>
      <rPr>
        <b/>
        <sz val="8"/>
        <color indexed="8"/>
        <rFont val="Arial"/>
        <family val="2"/>
      </rPr>
      <t>Note &gt;</t>
    </r>
    <r>
      <rPr>
        <sz val="8"/>
        <color indexed="8"/>
        <rFont val="Arial"/>
        <family val="2"/>
      </rPr>
      <t xml:space="preserve"> Les personnes appartenant à un ménage dont la personne de référence a moins de 20 ans ne sont pas présentées dans une colonne dédiée en raison d’effectifs trop faibles dans l’enquête ERFS 2017. Elles sont incluses dans l’« Ensemble des ménages ». 
</t>
    </r>
    <r>
      <rPr>
        <b/>
        <sz val="8"/>
        <color indexed="8"/>
        <rFont val="Arial"/>
        <family val="2"/>
      </rPr>
      <t>Lecture &gt;</t>
    </r>
    <r>
      <rPr>
        <sz val="8"/>
        <color indexed="8"/>
        <rFont val="Arial"/>
        <family val="2"/>
      </rPr>
      <t xml:space="preserve"> En 2017, pour les personnes appartenant à un ménage dont la personne de référence est âgée de 20 à 29 ans, les allocations logement représentent en moyenne 69 euros par mois et par UC.
</t>
    </r>
    <r>
      <rPr>
        <b/>
        <sz val="8"/>
        <color indexed="8"/>
        <rFont val="Arial"/>
        <family val="2"/>
      </rPr>
      <t>Champ &gt;</t>
    </r>
    <r>
      <rPr>
        <sz val="8"/>
        <color indexed="8"/>
        <rFont val="Arial"/>
        <family val="2"/>
      </rPr>
      <t xml:space="preserve"> France métropolitaine, personnes appartenant à un ménage vivant dans un logement ordinaire, dont le revenu déclaré au fisc est positif ou nul et dont la personne de référence n’est pas étudiante.
</t>
    </r>
    <r>
      <rPr>
        <b/>
        <sz val="8"/>
        <color indexed="8"/>
        <rFont val="Arial"/>
        <family val="2"/>
      </rPr>
      <t>Sources &gt;</t>
    </r>
    <r>
      <rPr>
        <sz val="8"/>
        <color indexed="8"/>
        <rFont val="Arial"/>
        <family val="2"/>
      </rPr>
      <t xml:space="preserve"> Insee-DGFiP-CNAF-CNAV-CMSA, enquête Revenus fiscaux et sociaux (ERFS) 2017.</t>
    </r>
  </si>
  <si>
    <r>
      <t xml:space="preserve">1 à 4 : voir annexe 1.2.
</t>
    </r>
    <r>
      <rPr>
        <b/>
        <sz val="8"/>
        <color indexed="8"/>
        <rFont val="Arial"/>
        <family val="2"/>
      </rPr>
      <t xml:space="preserve">Note &gt; </t>
    </r>
    <r>
      <rPr>
        <sz val="8"/>
        <color indexed="8"/>
        <rFont val="Arial"/>
        <family val="2"/>
      </rPr>
      <t xml:space="preserve">Les ménages dont la personne de référence est âgée de moins de 18 ans sont inclus dans l’« Ensemble des ménages » mais pas dans les autres colonnes. 
</t>
    </r>
    <r>
      <rPr>
        <b/>
        <sz val="8"/>
        <color indexed="8"/>
        <rFont val="Arial"/>
        <family val="2"/>
      </rPr>
      <t>Lecture &gt;</t>
    </r>
    <r>
      <rPr>
        <sz val="8"/>
        <color indexed="8"/>
        <rFont val="Arial"/>
        <family val="2"/>
      </rPr>
      <t xml:space="preserve"> En 2017, pour les ménages dont la personne de référence est salariée, les allocations logement représentent en moyenne 40 euros par mois.
</t>
    </r>
    <r>
      <rPr>
        <b/>
        <sz val="8"/>
        <color indexed="8"/>
        <rFont val="Arial"/>
        <family val="2"/>
      </rPr>
      <t>Champ &gt;</t>
    </r>
    <r>
      <rPr>
        <sz val="8"/>
        <color indexed="8"/>
        <rFont val="Arial"/>
        <family val="2"/>
      </rPr>
      <t xml:space="preserve"> France métropolitaine, ménages vivant dans un logement ordinaire, dont le revenu déclaré au fisc est positif ou nul et dont la personne de référence n’est pas étudiante.
</t>
    </r>
    <r>
      <rPr>
        <b/>
        <sz val="8"/>
        <color indexed="8"/>
        <rFont val="Arial"/>
        <family val="2"/>
      </rPr>
      <t>Sources &gt;</t>
    </r>
    <r>
      <rPr>
        <sz val="8"/>
        <color indexed="8"/>
        <rFont val="Arial"/>
        <family val="2"/>
      </rPr>
      <t xml:space="preserve"> Insee-DGFiP-CNAF-CNAV-CMSA, enquête Revenus fiscaux et sociaux (ERFS) 2017.</t>
    </r>
  </si>
  <si>
    <r>
      <t xml:space="preserve">1 à 7 : voir annexe 1.2.
</t>
    </r>
    <r>
      <rPr>
        <b/>
        <sz val="8"/>
        <rFont val="Arial"/>
        <family val="2"/>
      </rPr>
      <t>Lecture &gt;</t>
    </r>
    <r>
      <rPr>
        <sz val="8"/>
        <rFont val="Arial"/>
        <family val="2"/>
      </rPr>
      <t xml:space="preserve"> En 2017, pour les ménages dont le niveau de vie se situe entre le premier et le deuxième déciles, la part des prestations sociales dans le revenu disponible est de 26,0 %.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2017.
</t>
    </r>
  </si>
  <si>
    <r>
      <t xml:space="preserve">1 à 6 : voir annexe 1.2. 
</t>
    </r>
    <r>
      <rPr>
        <b/>
        <sz val="8"/>
        <rFont val="Arial"/>
        <family val="2"/>
      </rPr>
      <t xml:space="preserve">Lecture &gt; </t>
    </r>
    <r>
      <rPr>
        <sz val="8"/>
        <rFont val="Arial"/>
        <family val="2"/>
      </rPr>
      <t xml:space="preserve">En 2017, 43 % des ménages ont perçu des prestations sociales non contributives. Cette part s’établit à 74 % pour les ménages dont le niveau de vie est inférieur au deuxième décile (D2) mais supérieur au premier décile (D1) de la distribution du niveau de vie de l’ensemble de la population.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2017.</t>
    </r>
  </si>
  <si>
    <r>
      <t xml:space="preserve">1 à 4 : voir annexe 1.2. 
</t>
    </r>
    <r>
      <rPr>
        <b/>
        <sz val="8"/>
        <rFont val="Arial"/>
        <family val="2"/>
      </rPr>
      <t>Note &gt;</t>
    </r>
    <r>
      <rPr>
        <sz val="8"/>
        <rFont val="Arial"/>
        <family val="2"/>
      </rPr>
      <t xml:space="preserve"> Le zonage en aires urbaines est présenté en annexe 1.2. 
</t>
    </r>
    <r>
      <rPr>
        <b/>
        <sz val="8"/>
        <rFont val="Arial"/>
        <family val="2"/>
      </rPr>
      <t>Lecture &gt;</t>
    </r>
    <r>
      <rPr>
        <sz val="8"/>
        <rFont val="Arial"/>
        <family val="2"/>
      </rPr>
      <t xml:space="preserve"> En 2017, pour les personnes habitant dans un territoire rural isolé, les allocations logement représentent en moyenne 19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 xml:space="preserve">Insee-DGFiP-CNAF-CNAV-CMSA, enquête Revenus fiscaux et sociaux (ERFS) 2017.
</t>
    </r>
  </si>
  <si>
    <r>
      <t>Ménages avec 
un niveau de vie 
≥ 4</t>
    </r>
    <r>
      <rPr>
        <b/>
        <vertAlign val="superscript"/>
        <sz val="8"/>
        <color theme="1"/>
        <rFont val="Arial"/>
        <family val="2"/>
      </rPr>
      <t>e</t>
    </r>
    <r>
      <rPr>
        <b/>
        <sz val="8"/>
        <color theme="1"/>
        <rFont val="Arial"/>
        <family val="2"/>
      </rPr>
      <t xml:space="preserve"> décile</t>
    </r>
  </si>
  <si>
    <t>D3
à 
D4</t>
  </si>
  <si>
    <r>
      <t xml:space="preserve">1 à 4 : voir annexe 1.2.
</t>
    </r>
    <r>
      <rPr>
        <b/>
        <sz val="8"/>
        <color indexed="8"/>
        <rFont val="Arial"/>
        <family val="2"/>
      </rPr>
      <t>Note &gt;</t>
    </r>
    <r>
      <rPr>
        <sz val="8"/>
        <color indexed="8"/>
        <rFont val="Arial"/>
        <family val="2"/>
      </rPr>
      <t xml:space="preserve"> Les personnes appartenant à un ménage dont la personne de référence est âgée de moins de 18 ans sont inclus dans l’« Ensemble des ménages » mais pas dans les autres colonnes. 
</t>
    </r>
    <r>
      <rPr>
        <b/>
        <sz val="8"/>
        <color indexed="8"/>
        <rFont val="Arial"/>
        <family val="2"/>
      </rPr>
      <t>Lecture &gt;</t>
    </r>
    <r>
      <rPr>
        <sz val="8"/>
        <color indexed="8"/>
        <rFont val="Arial"/>
        <family val="2"/>
      </rPr>
      <t xml:space="preserve"> En 2017, pour les ménages dont la personne de référence est salariée, les allocations logement représentent en moyenne 24 euros par mois et par UC.
</t>
    </r>
    <r>
      <rPr>
        <b/>
        <sz val="8"/>
        <color indexed="8"/>
        <rFont val="Arial"/>
        <family val="2"/>
      </rPr>
      <t>Champ &gt;</t>
    </r>
    <r>
      <rPr>
        <sz val="8"/>
        <color indexed="8"/>
        <rFont val="Arial"/>
        <family val="2"/>
      </rPr>
      <t xml:space="preserve"> France métropolitaine, ménages vivant dans un logement ordinaire, dont le revenu déclaré au fisc est positif ou nul et dont la personne de référence n’est pas étudiante.
</t>
    </r>
    <r>
      <rPr>
        <b/>
        <sz val="8"/>
        <color indexed="8"/>
        <rFont val="Arial"/>
        <family val="2"/>
      </rPr>
      <t>Sources &gt;</t>
    </r>
    <r>
      <rPr>
        <sz val="8"/>
        <color indexed="8"/>
        <rFont val="Arial"/>
        <family val="2"/>
      </rPr>
      <t xml:space="preserve"> Insee-DGFiP-CNAF-CNAV-CMSA, enquête Revenus fiscaux et sociaux (ERFS) 2017.</t>
    </r>
  </si>
  <si>
    <r>
      <t xml:space="preserve">1 à 7 : voir annexe 1.2.
</t>
    </r>
    <r>
      <rPr>
        <b/>
        <sz val="8"/>
        <rFont val="Arial"/>
        <family val="2"/>
      </rPr>
      <t>Lecture &gt;</t>
    </r>
    <r>
      <rPr>
        <sz val="8"/>
        <rFont val="Arial"/>
        <family val="2"/>
      </rPr>
      <t xml:space="preserve"> En 2017, pour les ménages dont le niveau de vie se situe entre le premier et le deuxième déciles (D1 à D2), la part des prestations sociales dans le revenu disponible est de 26,0 %.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t>
    </r>
    <r>
      <rPr>
        <sz val="8"/>
        <rFont val="Arial"/>
        <family val="2"/>
      </rPr>
      <t xml:space="preserve"> &gt; Insee-DGFiP-CNAF-CNAV-CMSA, enquête Revenus fiscaux et sociaux (ERFS) 2017.</t>
    </r>
  </si>
  <si>
    <r>
      <t xml:space="preserve">1 à 5 : voir annexe 1.2.
</t>
    </r>
    <r>
      <rPr>
        <b/>
        <sz val="8"/>
        <rFont val="Arial"/>
        <family val="2"/>
      </rPr>
      <t>Lecture &gt;</t>
    </r>
    <r>
      <rPr>
        <sz val="8"/>
        <rFont val="Arial"/>
        <family val="2"/>
      </rPr>
      <t xml:space="preserve"> En 2017, pour les personnes dont le niveau de vie se situe entre le premier et le deuxième déciles (D1 à D2), 
les allocations logement représentent en moyenne 88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2017.</t>
    </r>
  </si>
  <si>
    <r>
      <t xml:space="preserve">1 à 5 : voir annexe 1.2.
</t>
    </r>
    <r>
      <rPr>
        <b/>
        <sz val="8"/>
        <color theme="1"/>
        <rFont val="Arial"/>
        <family val="2"/>
      </rPr>
      <t>Lecture &gt;</t>
    </r>
    <r>
      <rPr>
        <sz val="8"/>
        <color theme="1"/>
        <rFont val="Arial"/>
        <family val="2"/>
      </rPr>
      <t xml:space="preserve"> En 2017, les ménages pauvres ont perçu 49,5 % du montant total des aides au logement et ont versé 2,3 % du montant total des impôts directs.
</t>
    </r>
    <r>
      <rPr>
        <b/>
        <sz val="8"/>
        <color theme="1"/>
        <rFont val="Arial"/>
        <family val="2"/>
      </rPr>
      <t xml:space="preserve">Champ &gt; </t>
    </r>
    <r>
      <rPr>
        <sz val="8"/>
        <color theme="1"/>
        <rFont val="Arial"/>
        <family val="2"/>
      </rPr>
      <t xml:space="preserve">France métropolitaine, ménages vivant dans un logement ordinaire, dont le revenu déclaré au fisc est positif ou nul et dont la personne de référence n’est pas étudiante.
</t>
    </r>
    <r>
      <rPr>
        <b/>
        <sz val="8"/>
        <color theme="1"/>
        <rFont val="Arial"/>
        <family val="2"/>
      </rPr>
      <t>Sources &gt;</t>
    </r>
    <r>
      <rPr>
        <sz val="8"/>
        <color theme="1"/>
        <rFont val="Arial"/>
        <family val="2"/>
      </rPr>
      <t xml:space="preserve"> Insee-DGFiP-CNAF-CNAV-CMSA, enquête Revenus fiscaux et sociaux (ERFS) 2017.</t>
    </r>
  </si>
  <si>
    <t>Tableau 2. Répartition des montants totaux de chaque transfert sociofiscal entre les divers types de ménages, en 2017</t>
  </si>
  <si>
    <r>
      <t xml:space="preserve">1 à 5 : voir annexe 1.2. 
</t>
    </r>
    <r>
      <rPr>
        <b/>
        <sz val="8"/>
        <rFont val="Arial"/>
        <family val="2"/>
      </rPr>
      <t>Lecture &gt;</t>
    </r>
    <r>
      <rPr>
        <sz val="8"/>
        <rFont val="Arial"/>
        <family val="2"/>
      </rPr>
      <t xml:space="preserve"> En 2017, pour les ménages dont le niveau de vie se situe entre le premier et le deuxième déciles (D1 à D2), les allocations logement représentent en moyenne 133 euros par mois.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 xml:space="preserve">Sources &gt; </t>
    </r>
    <r>
      <rPr>
        <sz val="8"/>
        <rFont val="Arial"/>
        <family val="2"/>
      </rPr>
      <t>Insee-DGFiP-CNAF-CNAV-CMSA, enquête Revenus fiscaux et sociaux (ERFS) 2017.</t>
    </r>
  </si>
  <si>
    <r>
      <t xml:space="preserve">1 à 5 : voir annexe 1.2.
</t>
    </r>
    <r>
      <rPr>
        <b/>
        <sz val="8"/>
        <rFont val="Arial"/>
        <family val="2"/>
      </rPr>
      <t>Note &gt;</t>
    </r>
    <r>
      <rPr>
        <sz val="8"/>
        <rFont val="Arial"/>
        <family val="2"/>
      </rPr>
      <t xml:space="preserve"> Le type de ménage est celui au 4</t>
    </r>
    <r>
      <rPr>
        <vertAlign val="superscript"/>
        <sz val="8"/>
        <rFont val="Arial"/>
        <family val="2"/>
      </rPr>
      <t>e</t>
    </r>
    <r>
      <rPr>
        <sz val="8"/>
        <rFont val="Arial"/>
        <family val="2"/>
      </rPr>
      <t xml:space="preserve"> trimestre 2017, ce qui peut expliquer que des ménages sans enfant ce trimestre aient perçu des prestations familiales en 2017.
</t>
    </r>
    <r>
      <rPr>
        <b/>
        <sz val="8"/>
        <rFont val="Arial"/>
        <family val="2"/>
      </rPr>
      <t xml:space="preserve">Lecture &gt; </t>
    </r>
    <r>
      <rPr>
        <sz val="8"/>
        <rFont val="Arial"/>
        <family val="2"/>
      </rPr>
      <t xml:space="preserve">En 2017, pour les couples avec un enfant, les allocations logement représentent en moyenne 30 euros par mois.
</t>
    </r>
    <r>
      <rPr>
        <b/>
        <sz val="8"/>
        <rFont val="Arial"/>
        <family val="2"/>
      </rPr>
      <t>Champ &gt;</t>
    </r>
    <r>
      <rPr>
        <sz val="8"/>
        <rFont val="Arial"/>
        <family val="2"/>
      </rPr>
      <t xml:space="preserve"> France métropolitaine, ménages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2017.</t>
    </r>
  </si>
  <si>
    <r>
      <t xml:space="preserve">1 à 5 : voir annexe 1.2.
</t>
    </r>
    <r>
      <rPr>
        <b/>
        <sz val="8"/>
        <rFont val="Arial"/>
        <family val="2"/>
      </rPr>
      <t>Note &gt;</t>
    </r>
    <r>
      <rPr>
        <sz val="8"/>
        <rFont val="Arial"/>
        <family val="2"/>
      </rPr>
      <t xml:space="preserve"> Le type de ménage est celui au 4</t>
    </r>
    <r>
      <rPr>
        <vertAlign val="superscript"/>
        <sz val="8"/>
        <rFont val="Arial"/>
        <family val="2"/>
      </rPr>
      <t>e</t>
    </r>
    <r>
      <rPr>
        <sz val="8"/>
        <rFont val="Arial"/>
        <family val="2"/>
      </rPr>
      <t xml:space="preserve"> trimestre 2017, ce qui peut expliquer que des ménages sans enfant ce trimestre aient perçu des prestations familiales en 2017.
</t>
    </r>
    <r>
      <rPr>
        <b/>
        <sz val="8"/>
        <rFont val="Arial"/>
        <family val="2"/>
      </rPr>
      <t xml:space="preserve">Lecture &gt; </t>
    </r>
    <r>
      <rPr>
        <sz val="8"/>
        <rFont val="Arial"/>
        <family val="2"/>
      </rPr>
      <t xml:space="preserve">En 2017, pour les personnes dont le ménage est un couple avec un enfant, les allocations logement représentent en moyenne 16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Sources &gt;</t>
    </r>
    <r>
      <rPr>
        <sz val="8"/>
        <rFont val="Arial"/>
        <family val="2"/>
      </rPr>
      <t xml:space="preserve"> Insee-DGFiP-CNAF-CNAV-CMSA, enquête Revenus fiscaux et sociaux (ERFS)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</si>
</sst>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sz val="8"/>
      <name val="Arial"/>
      <family val="2"/>
    </font>
    <font>
      <i/>
      <sz val="8"/>
      <name val="Arial"/>
      <family val="2"/>
    </font>
    <font>
      <b/>
      <sz val="8"/>
      <name val="Arial"/>
      <family val="2"/>
    </font>
    <font>
      <vertAlign val="superscript"/>
      <sz val="8"/>
      <name val="Arial"/>
      <family val="2"/>
    </font>
    <font>
      <sz val="8"/>
      <color indexed="8"/>
      <name val="Arial"/>
      <family val="2"/>
    </font>
    <font>
      <b/>
      <vertAlign val="superscript"/>
      <sz val="8"/>
      <name val="Arial"/>
      <family val="2"/>
    </font>
    <font>
      <vertAlign val="superscript"/>
      <sz val="8"/>
      <color indexed="8"/>
      <name val="Arial"/>
      <family val="2"/>
    </font>
    <font>
      <b/>
      <i/>
      <sz val="8"/>
      <name val="Arial"/>
      <family val="2"/>
    </font>
    <font>
      <sz val="8"/>
      <name val="Calibri"/>
      <family val="2"/>
    </font>
    <font>
      <b/>
      <sz val="8"/>
      <color indexed="8"/>
      <name val="Arial"/>
      <family val="2"/>
    </font>
    <font>
      <b/>
      <vertAlign val="superscript"/>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name val="Calibri"/>
      <family val="2"/>
      <scheme val="minor"/>
    </font>
    <font>
      <sz val="8"/>
      <color theme="1"/>
      <name val="Calibri"/>
      <family val="2"/>
      <scheme val="minor"/>
    </font>
    <font>
      <sz val="8"/>
      <color theme="1"/>
      <name val="Arial"/>
      <family val="2"/>
    </font>
    <font>
      <b/>
      <sz val="8"/>
      <color theme="1"/>
      <name val="Arial"/>
      <family val="2"/>
    </font>
    <font>
      <b/>
      <sz val="8"/>
      <color theme="1"/>
      <name val="Calibri"/>
      <family val="2"/>
      <scheme val="minor"/>
    </font>
    <font>
      <b/>
      <sz val="8"/>
      <name val="Calibri"/>
      <family val="2"/>
      <scheme val="minor"/>
    </font>
    <font>
      <b/>
      <vertAlign val="superscript"/>
      <sz val="8"/>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dotted">
        <color indexed="64"/>
      </left>
      <right style="hair">
        <color indexed="64"/>
      </right>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3">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0" borderId="0" applyNumberFormat="0" applyFill="0" applyBorder="0" applyAlignment="0" applyProtection="0"/>
    <xf numFmtId="0" fontId="15" fillId="26" borderId="47" applyNumberFormat="0" applyAlignment="0" applyProtection="0"/>
    <xf numFmtId="0" fontId="16" fillId="0" borderId="48" applyNumberFormat="0" applyFill="0" applyAlignment="0" applyProtection="0"/>
    <xf numFmtId="0" fontId="17" fillId="27" borderId="47" applyNumberFormat="0" applyAlignment="0" applyProtection="0"/>
    <xf numFmtId="0" fontId="18" fillId="28"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30" borderId="0" applyNumberFormat="0" applyBorder="0" applyAlignment="0" applyProtection="0"/>
    <xf numFmtId="0" fontId="23" fillId="26" borderId="4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50" applyNumberFormat="0" applyFill="0" applyAlignment="0" applyProtection="0"/>
    <xf numFmtId="0" fontId="27" fillId="0" borderId="51" applyNumberFormat="0" applyFill="0" applyAlignment="0" applyProtection="0"/>
    <xf numFmtId="0" fontId="28" fillId="0" borderId="52" applyNumberFormat="0" applyFill="0" applyAlignment="0" applyProtection="0"/>
    <xf numFmtId="0" fontId="28" fillId="0" borderId="0" applyNumberFormat="0" applyFill="0" applyBorder="0" applyAlignment="0" applyProtection="0"/>
    <xf numFmtId="0" fontId="29" fillId="0" borderId="53" applyNumberFormat="0" applyFill="0" applyAlignment="0" applyProtection="0"/>
    <xf numFmtId="0" fontId="30" fillId="31" borderId="54" applyNumberFormat="0" applyAlignment="0" applyProtection="0"/>
  </cellStyleXfs>
  <cellXfs count="254">
    <xf numFmtId="0" fontId="0" fillId="0" borderId="0" xfId="0"/>
    <xf numFmtId="0" fontId="31" fillId="0" borderId="0" xfId="0" applyFont="1"/>
    <xf numFmtId="0" fontId="1" fillId="0" borderId="0" xfId="0" applyFont="1" applyFill="1" applyAlignment="1"/>
    <xf numFmtId="0" fontId="32" fillId="0" borderId="0" xfId="0" applyFont="1"/>
    <xf numFmtId="0" fontId="1" fillId="0" borderId="0" xfId="0" applyFont="1" applyFill="1" applyAlignment="1">
      <alignment vertical="center" wrapText="1"/>
    </xf>
    <xf numFmtId="0" fontId="33" fillId="0" borderId="0" xfId="0" applyFont="1"/>
    <xf numFmtId="0" fontId="1" fillId="32" borderId="1" xfId="0" applyFont="1" applyFill="1" applyBorder="1" applyAlignment="1">
      <alignment horizontal="center" vertical="center" wrapText="1"/>
    </xf>
    <xf numFmtId="0" fontId="1" fillId="32" borderId="1" xfId="0" applyFont="1" applyFill="1" applyBorder="1" applyAlignment="1">
      <alignment horizontal="center" vertical="center"/>
    </xf>
    <xf numFmtId="0" fontId="3" fillId="32" borderId="2" xfId="0" applyFont="1" applyFill="1" applyBorder="1" applyAlignment="1">
      <alignment horizontal="left" vertical="center" wrapText="1"/>
    </xf>
    <xf numFmtId="0" fontId="1" fillId="32" borderId="3" xfId="0" applyFont="1" applyFill="1" applyBorder="1" applyAlignment="1">
      <alignment horizontal="left" vertical="center" wrapText="1"/>
    </xf>
    <xf numFmtId="0" fontId="1" fillId="32" borderId="3" xfId="0" applyFont="1" applyFill="1" applyBorder="1" applyAlignment="1">
      <alignment vertical="center"/>
    </xf>
    <xf numFmtId="0" fontId="3" fillId="32" borderId="3" xfId="0" applyFont="1" applyFill="1" applyBorder="1" applyAlignment="1">
      <alignment vertical="center"/>
    </xf>
    <xf numFmtId="0" fontId="3" fillId="32" borderId="3" xfId="0" applyFont="1" applyFill="1" applyBorder="1" applyAlignment="1">
      <alignment horizontal="left" vertical="center" wrapText="1"/>
    </xf>
    <xf numFmtId="0" fontId="1" fillId="32" borderId="1" xfId="0" applyFont="1" applyFill="1" applyBorder="1" applyAlignment="1">
      <alignment vertical="center"/>
    </xf>
    <xf numFmtId="0" fontId="3" fillId="32" borderId="4" xfId="0" applyFont="1" applyFill="1" applyBorder="1" applyAlignment="1">
      <alignment horizontal="left" vertical="center" wrapText="1"/>
    </xf>
    <xf numFmtId="0" fontId="3" fillId="32" borderId="4" xfId="0" applyFont="1" applyFill="1" applyBorder="1" applyAlignment="1">
      <alignment vertical="center" wrapText="1"/>
    </xf>
    <xf numFmtId="3" fontId="3" fillId="32" borderId="4"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1" fillId="32" borderId="5"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7"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 fillId="32" borderId="8" xfId="0" applyFont="1" applyFill="1" applyBorder="1" applyAlignment="1">
      <alignment horizontal="center" vertical="center" wrapText="1"/>
    </xf>
    <xf numFmtId="1" fontId="3" fillId="32" borderId="2" xfId="0" applyNumberFormat="1" applyFont="1" applyFill="1" applyBorder="1" applyAlignment="1">
      <alignment horizontal="center" vertical="center" wrapText="1"/>
    </xf>
    <xf numFmtId="1" fontId="1" fillId="32" borderId="3" xfId="0" applyNumberFormat="1" applyFont="1" applyFill="1" applyBorder="1" applyAlignment="1">
      <alignment horizontal="center" vertical="center"/>
    </xf>
    <xf numFmtId="1" fontId="3" fillId="32" borderId="3" xfId="0" applyNumberFormat="1" applyFont="1" applyFill="1" applyBorder="1" applyAlignment="1">
      <alignment horizontal="center" vertical="center"/>
    </xf>
    <xf numFmtId="1" fontId="2" fillId="32" borderId="3" xfId="0" applyNumberFormat="1" applyFont="1" applyFill="1" applyBorder="1" applyAlignment="1">
      <alignment horizontal="center" vertical="center"/>
    </xf>
    <xf numFmtId="1" fontId="33" fillId="0" borderId="3" xfId="0" applyNumberFormat="1" applyFont="1" applyBorder="1" applyAlignment="1">
      <alignment horizontal="center" vertical="center"/>
    </xf>
    <xf numFmtId="1" fontId="1" fillId="32" borderId="1" xfId="0" applyNumberFormat="1" applyFont="1" applyFill="1" applyBorder="1" applyAlignment="1">
      <alignment horizontal="center" vertical="center"/>
    </xf>
    <xf numFmtId="0" fontId="34" fillId="0" borderId="0" xfId="0" applyFont="1" applyBorder="1" applyAlignment="1">
      <alignment horizontal="left" vertical="center"/>
    </xf>
    <xf numFmtId="0" fontId="32" fillId="0" borderId="0" xfId="0" applyFont="1" applyBorder="1"/>
    <xf numFmtId="165" fontId="3" fillId="32" borderId="0" xfId="0" applyNumberFormat="1" applyFont="1" applyFill="1" applyBorder="1" applyAlignment="1">
      <alignment horizontal="center" vertical="center" wrapText="1"/>
    </xf>
    <xf numFmtId="165" fontId="3" fillId="32" borderId="9" xfId="0" applyNumberFormat="1" applyFont="1" applyFill="1" applyBorder="1" applyAlignment="1">
      <alignment horizontal="center" vertical="center" wrapText="1"/>
    </xf>
    <xf numFmtId="165" fontId="3" fillId="32" borderId="10" xfId="0" applyNumberFormat="1" applyFont="1" applyFill="1" applyBorder="1" applyAlignment="1">
      <alignment horizontal="center" vertical="center" wrapText="1"/>
    </xf>
    <xf numFmtId="165" fontId="3" fillId="32" borderId="11" xfId="0" applyNumberFormat="1" applyFont="1" applyFill="1" applyBorder="1" applyAlignment="1">
      <alignment horizontal="center" vertical="center" wrapText="1"/>
    </xf>
    <xf numFmtId="165" fontId="3" fillId="32" borderId="12" xfId="0" applyNumberFormat="1" applyFont="1" applyFill="1" applyBorder="1" applyAlignment="1">
      <alignment horizontal="center" vertical="center" wrapText="1"/>
    </xf>
    <xf numFmtId="165" fontId="3" fillId="32" borderId="13" xfId="0" applyNumberFormat="1" applyFont="1" applyFill="1" applyBorder="1" applyAlignment="1">
      <alignment horizontal="center" vertical="center" wrapText="1"/>
    </xf>
    <xf numFmtId="165" fontId="1" fillId="32" borderId="0" xfId="0" applyNumberFormat="1" applyFont="1" applyFill="1" applyBorder="1" applyAlignment="1">
      <alignment horizontal="center" vertical="center"/>
    </xf>
    <xf numFmtId="165" fontId="1" fillId="32" borderId="9" xfId="0" applyNumberFormat="1" applyFont="1" applyFill="1" applyBorder="1" applyAlignment="1">
      <alignment horizontal="center" vertical="center"/>
    </xf>
    <xf numFmtId="165" fontId="1" fillId="32" borderId="10" xfId="0" applyNumberFormat="1" applyFont="1" applyFill="1" applyBorder="1" applyAlignment="1">
      <alignment horizontal="center" vertical="center"/>
    </xf>
    <xf numFmtId="165" fontId="1" fillId="32" borderId="11" xfId="0" applyNumberFormat="1" applyFont="1" applyFill="1" applyBorder="1" applyAlignment="1">
      <alignment horizontal="center" vertical="center"/>
    </xf>
    <xf numFmtId="165" fontId="1" fillId="32" borderId="12" xfId="0" applyNumberFormat="1" applyFont="1" applyFill="1" applyBorder="1" applyAlignment="1">
      <alignment horizontal="center" vertical="center"/>
    </xf>
    <xf numFmtId="165" fontId="1" fillId="32" borderId="14" xfId="0" applyNumberFormat="1" applyFont="1" applyFill="1" applyBorder="1" applyAlignment="1">
      <alignment horizontal="center" vertical="center"/>
    </xf>
    <xf numFmtId="165" fontId="3" fillId="32" borderId="0" xfId="0" applyNumberFormat="1" applyFont="1" applyFill="1" applyBorder="1" applyAlignment="1">
      <alignment horizontal="center" vertical="center"/>
    </xf>
    <xf numFmtId="165" fontId="3" fillId="32" borderId="9" xfId="0" applyNumberFormat="1" applyFont="1" applyFill="1" applyBorder="1" applyAlignment="1">
      <alignment horizontal="center" vertical="center"/>
    </xf>
    <xf numFmtId="165" fontId="3" fillId="32" borderId="10" xfId="0" applyNumberFormat="1" applyFont="1" applyFill="1" applyBorder="1" applyAlignment="1">
      <alignment horizontal="center" vertical="center"/>
    </xf>
    <xf numFmtId="165" fontId="3" fillId="32" borderId="11" xfId="0" applyNumberFormat="1" applyFont="1" applyFill="1" applyBorder="1" applyAlignment="1">
      <alignment horizontal="center" vertical="center"/>
    </xf>
    <xf numFmtId="165" fontId="3" fillId="32" borderId="12" xfId="0" applyNumberFormat="1" applyFont="1" applyFill="1" applyBorder="1" applyAlignment="1">
      <alignment horizontal="center" vertical="center"/>
    </xf>
    <xf numFmtId="165" fontId="3" fillId="32" borderId="14" xfId="0" applyNumberFormat="1" applyFont="1" applyFill="1" applyBorder="1" applyAlignment="1">
      <alignment horizontal="center" vertical="center"/>
    </xf>
    <xf numFmtId="165" fontId="1" fillId="32" borderId="15" xfId="0" applyNumberFormat="1" applyFont="1" applyFill="1" applyBorder="1" applyAlignment="1">
      <alignment horizontal="center" vertical="center"/>
    </xf>
    <xf numFmtId="165" fontId="1" fillId="32" borderId="16" xfId="0" applyNumberFormat="1" applyFont="1" applyFill="1" applyBorder="1" applyAlignment="1">
      <alignment horizontal="center" vertical="center"/>
    </xf>
    <xf numFmtId="165" fontId="1" fillId="32" borderId="17" xfId="0" applyNumberFormat="1" applyFont="1" applyFill="1" applyBorder="1" applyAlignment="1">
      <alignment horizontal="center" vertical="center"/>
    </xf>
    <xf numFmtId="165" fontId="1" fillId="32" borderId="18"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1" fontId="3" fillId="32" borderId="4" xfId="0" applyNumberFormat="1" applyFont="1" applyFill="1" applyBorder="1" applyAlignment="1">
      <alignment horizontal="center" vertical="center"/>
    </xf>
    <xf numFmtId="0" fontId="34" fillId="32" borderId="0" xfId="0" applyFont="1" applyFill="1" applyBorder="1" applyAlignment="1">
      <alignment vertical="center" wrapText="1"/>
    </xf>
    <xf numFmtId="0" fontId="1" fillId="32" borderId="0" xfId="0" applyFont="1" applyFill="1" applyBorder="1" applyAlignment="1">
      <alignment vertical="center" wrapText="1"/>
    </xf>
    <xf numFmtId="0" fontId="34" fillId="0" borderId="0"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vertical="center"/>
    </xf>
    <xf numFmtId="0" fontId="32" fillId="0" borderId="20" xfId="0" applyFont="1" applyBorder="1"/>
    <xf numFmtId="3" fontId="35" fillId="0" borderId="21" xfId="0" applyNumberFormat="1" applyFont="1" applyBorder="1" applyAlignment="1">
      <alignment horizontal="center" vertical="center"/>
    </xf>
    <xf numFmtId="3" fontId="32" fillId="0" borderId="21" xfId="0" applyNumberFormat="1" applyFont="1" applyBorder="1" applyAlignment="1">
      <alignment horizontal="center" vertical="center"/>
    </xf>
    <xf numFmtId="1" fontId="35" fillId="0" borderId="22" xfId="0" applyNumberFormat="1" applyFont="1" applyFill="1" applyBorder="1" applyAlignment="1">
      <alignment horizontal="center"/>
    </xf>
    <xf numFmtId="1" fontId="34" fillId="0" borderId="22" xfId="0" applyNumberFormat="1" applyFont="1" applyBorder="1" applyAlignment="1">
      <alignment horizontal="center" vertical="center"/>
    </xf>
    <xf numFmtId="1" fontId="33" fillId="0" borderId="22" xfId="0" applyNumberFormat="1" applyFont="1" applyBorder="1" applyAlignment="1">
      <alignment horizontal="center" vertical="center"/>
    </xf>
    <xf numFmtId="1" fontId="35" fillId="0" borderId="22" xfId="0" quotePrefix="1" applyNumberFormat="1" applyFont="1" applyBorder="1" applyAlignment="1">
      <alignment horizontal="center" vertical="center"/>
    </xf>
    <xf numFmtId="3" fontId="3" fillId="32" borderId="23" xfId="0" applyNumberFormat="1" applyFont="1" applyFill="1" applyBorder="1" applyAlignment="1">
      <alignment horizontal="center" vertical="center" wrapText="1"/>
    </xf>
    <xf numFmtId="3" fontId="1" fillId="32" borderId="23" xfId="0" applyNumberFormat="1" applyFont="1" applyFill="1" applyBorder="1" applyAlignment="1">
      <alignment horizontal="center" vertical="center" wrapText="1"/>
    </xf>
    <xf numFmtId="0" fontId="32" fillId="0" borderId="24" xfId="0" applyFont="1" applyBorder="1"/>
    <xf numFmtId="0" fontId="33" fillId="0" borderId="0" xfId="0" applyFont="1" applyBorder="1" applyAlignment="1">
      <alignment wrapText="1"/>
    </xf>
    <xf numFmtId="0" fontId="34" fillId="0" borderId="0" xfId="0" applyFont="1" applyBorder="1" applyAlignment="1">
      <alignment horizontal="right" vertical="center" wrapText="1"/>
    </xf>
    <xf numFmtId="0" fontId="34" fillId="0" borderId="0" xfId="0" applyFont="1" applyAlignment="1">
      <alignment horizontal="right"/>
    </xf>
    <xf numFmtId="20" fontId="1" fillId="32" borderId="0" xfId="0" applyNumberFormat="1" applyFont="1" applyFill="1" applyBorder="1" applyAlignment="1">
      <alignment vertical="center" wrapText="1"/>
    </xf>
    <xf numFmtId="3" fontId="3" fillId="0" borderId="25" xfId="0" applyNumberFormat="1" applyFont="1" applyFill="1" applyBorder="1" applyAlignment="1">
      <alignment horizontal="center" vertical="center" wrapText="1"/>
    </xf>
    <xf numFmtId="0" fontId="3" fillId="32" borderId="26" xfId="0" applyFont="1" applyFill="1" applyBorder="1" applyAlignment="1">
      <alignment horizontal="center" vertical="center" wrapText="1"/>
    </xf>
    <xf numFmtId="0" fontId="34" fillId="32" borderId="2" xfId="0" applyNumberFormat="1" applyFont="1" applyFill="1" applyBorder="1" applyAlignment="1">
      <alignment horizontal="center" vertical="center" wrapText="1"/>
    </xf>
    <xf numFmtId="0" fontId="1" fillId="32" borderId="2" xfId="0" applyNumberFormat="1" applyFont="1" applyFill="1" applyBorder="1" applyAlignment="1">
      <alignment horizontal="center" vertical="center" wrapText="1"/>
    </xf>
    <xf numFmtId="0" fontId="3" fillId="0" borderId="0" xfId="0" applyFont="1" applyAlignment="1">
      <alignment vertical="center" wrapText="1"/>
    </xf>
    <xf numFmtId="0" fontId="36" fillId="0" borderId="0" xfId="0" applyFont="1"/>
    <xf numFmtId="0" fontId="1" fillId="0" borderId="0" xfId="0" applyFont="1"/>
    <xf numFmtId="0" fontId="3" fillId="0" borderId="0" xfId="0" applyFont="1"/>
    <xf numFmtId="3" fontId="33" fillId="0" borderId="0" xfId="0" applyNumberFormat="1" applyFont="1"/>
    <xf numFmtId="0" fontId="33" fillId="0" borderId="3" xfId="0" applyFont="1" applyBorder="1"/>
    <xf numFmtId="0" fontId="34" fillId="32" borderId="4" xfId="0" applyNumberFormat="1" applyFont="1" applyFill="1" applyBorder="1" applyAlignment="1">
      <alignment horizontal="center" vertical="center" wrapText="1"/>
    </xf>
    <xf numFmtId="0" fontId="33" fillId="32" borderId="4" xfId="0" applyNumberFormat="1" applyFont="1" applyFill="1" applyBorder="1" applyAlignment="1">
      <alignment horizontal="center" vertical="center" wrapText="1"/>
    </xf>
    <xf numFmtId="0" fontId="34" fillId="0" borderId="4" xfId="0" applyFont="1" applyBorder="1" applyAlignment="1">
      <alignment horizontal="center" vertical="center" wrapText="1"/>
    </xf>
    <xf numFmtId="3" fontId="33" fillId="0" borderId="2" xfId="0" applyNumberFormat="1" applyFont="1" applyBorder="1" applyAlignment="1">
      <alignment horizontal="right" indent="4"/>
    </xf>
    <xf numFmtId="0" fontId="33" fillId="0" borderId="2" xfId="0" applyFont="1" applyBorder="1" applyAlignment="1">
      <alignment horizontal="right" indent="4"/>
    </xf>
    <xf numFmtId="0" fontId="34" fillId="0" borderId="4" xfId="0" applyFont="1" applyBorder="1" applyAlignment="1">
      <alignment horizontal="right" indent="4"/>
    </xf>
    <xf numFmtId="0" fontId="33" fillId="0" borderId="3" xfId="0" applyFont="1" applyBorder="1" applyAlignment="1">
      <alignment horizontal="right" indent="4"/>
    </xf>
    <xf numFmtId="3" fontId="33" fillId="0" borderId="4" xfId="0" applyNumberFormat="1" applyFont="1" applyBorder="1" applyAlignment="1">
      <alignment horizontal="right" indent="4"/>
    </xf>
    <xf numFmtId="0" fontId="33" fillId="0" borderId="27" xfId="0" applyFont="1" applyBorder="1"/>
    <xf numFmtId="0" fontId="33" fillId="0" borderId="0" xfId="0" applyFont="1" applyAlignment="1"/>
    <xf numFmtId="0" fontId="33" fillId="0" borderId="0" xfId="0" applyFont="1" applyAlignment="1">
      <alignment horizontal="right"/>
    </xf>
    <xf numFmtId="3" fontId="33" fillId="0" borderId="1" xfId="0" applyNumberFormat="1" applyFont="1" applyBorder="1" applyAlignment="1">
      <alignment horizontal="right" indent="4"/>
    </xf>
    <xf numFmtId="0" fontId="34" fillId="0" borderId="28" xfId="0" applyFont="1" applyBorder="1" applyAlignment="1">
      <alignment horizontal="center" vertical="center" wrapText="1"/>
    </xf>
    <xf numFmtId="0" fontId="34" fillId="0" borderId="2" xfId="0" applyFont="1" applyBorder="1" applyAlignment="1">
      <alignment horizontal="right" indent="4"/>
    </xf>
    <xf numFmtId="3" fontId="34" fillId="0" borderId="2" xfId="0" applyNumberFormat="1" applyFont="1" applyBorder="1" applyAlignment="1">
      <alignment horizontal="right" indent="4"/>
    </xf>
    <xf numFmtId="0" fontId="33" fillId="0" borderId="1" xfId="0" applyFont="1" applyBorder="1" applyAlignment="1">
      <alignment horizontal="right" indent="4"/>
    </xf>
    <xf numFmtId="0" fontId="3" fillId="32" borderId="2" xfId="0" applyNumberFormat="1" applyFont="1" applyFill="1" applyBorder="1" applyAlignment="1">
      <alignment horizontal="center" vertical="center" wrapText="1"/>
    </xf>
    <xf numFmtId="0" fontId="34" fillId="0" borderId="2" xfId="0" applyFont="1" applyBorder="1" applyAlignment="1">
      <alignment horizontal="center" vertical="center" wrapText="1"/>
    </xf>
    <xf numFmtId="0" fontId="3" fillId="32" borderId="4" xfId="0" applyNumberFormat="1" applyFont="1" applyFill="1" applyBorder="1" applyAlignment="1">
      <alignment horizontal="center" vertical="center" wrapText="1"/>
    </xf>
    <xf numFmtId="3" fontId="33" fillId="0" borderId="4" xfId="0" applyNumberFormat="1" applyFont="1" applyBorder="1" applyAlignment="1">
      <alignment horizontal="right" vertical="center" indent="3"/>
    </xf>
    <xf numFmtId="3" fontId="34" fillId="0" borderId="2" xfId="0" applyNumberFormat="1" applyFont="1" applyBorder="1" applyAlignment="1">
      <alignment horizontal="right" vertical="center" indent="3"/>
    </xf>
    <xf numFmtId="3" fontId="33" fillId="0" borderId="3" xfId="0" applyNumberFormat="1" applyFont="1" applyBorder="1" applyAlignment="1">
      <alignment horizontal="right" vertical="center" indent="3"/>
    </xf>
    <xf numFmtId="3" fontId="33" fillId="0" borderId="1" xfId="0" applyNumberFormat="1" applyFont="1" applyBorder="1" applyAlignment="1">
      <alignment horizontal="right" vertical="center" indent="3"/>
    </xf>
    <xf numFmtId="0" fontId="1" fillId="32" borderId="29" xfId="0" applyNumberFormat="1" applyFont="1" applyFill="1" applyBorder="1" applyAlignment="1">
      <alignment horizontal="center" vertical="center" wrapText="1"/>
    </xf>
    <xf numFmtId="0" fontId="1" fillId="32" borderId="4" xfId="0" applyFont="1" applyFill="1" applyBorder="1" applyAlignment="1">
      <alignment horizontal="center" vertical="center" wrapText="1"/>
    </xf>
    <xf numFmtId="0" fontId="1" fillId="32" borderId="4" xfId="0" applyFont="1" applyFill="1" applyBorder="1" applyAlignment="1">
      <alignment horizontal="center" vertical="center"/>
    </xf>
    <xf numFmtId="3" fontId="3" fillId="0" borderId="2" xfId="0" applyNumberFormat="1" applyFont="1" applyFill="1" applyBorder="1" applyAlignment="1">
      <alignment horizontal="right" vertical="center" wrapText="1" indent="2"/>
    </xf>
    <xf numFmtId="1" fontId="33" fillId="0" borderId="3" xfId="0" applyNumberFormat="1" applyFont="1" applyBorder="1" applyAlignment="1">
      <alignment horizontal="right" vertical="center" indent="2"/>
    </xf>
    <xf numFmtId="3" fontId="1" fillId="32" borderId="4" xfId="0" applyNumberFormat="1" applyFont="1" applyFill="1" applyBorder="1" applyAlignment="1">
      <alignment horizontal="right" vertical="center" wrapText="1" indent="2"/>
    </xf>
    <xf numFmtId="3" fontId="3" fillId="0" borderId="2" xfId="0" applyNumberFormat="1" applyFont="1" applyFill="1" applyBorder="1" applyAlignment="1">
      <alignment horizontal="right" vertical="center" wrapText="1" indent="3"/>
    </xf>
    <xf numFmtId="1" fontId="33" fillId="0" borderId="3" xfId="0" applyNumberFormat="1" applyFont="1" applyBorder="1" applyAlignment="1">
      <alignment horizontal="right" vertical="center" indent="3"/>
    </xf>
    <xf numFmtId="3" fontId="1" fillId="32" borderId="4" xfId="0" applyNumberFormat="1" applyFont="1" applyFill="1" applyBorder="1" applyAlignment="1">
      <alignment horizontal="right" vertical="center" wrapText="1" indent="3"/>
    </xf>
    <xf numFmtId="3" fontId="3" fillId="0" borderId="2" xfId="0" applyNumberFormat="1" applyFont="1" applyFill="1" applyBorder="1" applyAlignment="1">
      <alignment horizontal="right" vertical="center" wrapText="1" indent="4"/>
    </xf>
    <xf numFmtId="1" fontId="33" fillId="0" borderId="3" xfId="0" applyNumberFormat="1" applyFont="1" applyBorder="1" applyAlignment="1">
      <alignment horizontal="right" vertical="center" indent="4"/>
    </xf>
    <xf numFmtId="3" fontId="1" fillId="32" borderId="4" xfId="0" applyNumberFormat="1" applyFont="1" applyFill="1" applyBorder="1" applyAlignment="1">
      <alignment horizontal="right" vertical="center" wrapText="1" indent="4"/>
    </xf>
    <xf numFmtId="3" fontId="33" fillId="0" borderId="4" xfId="0" applyNumberFormat="1" applyFont="1" applyBorder="1" applyAlignment="1">
      <alignment horizontal="right" vertical="center" indent="2"/>
    </xf>
    <xf numFmtId="3" fontId="33" fillId="0" borderId="4" xfId="0" applyNumberFormat="1" applyFont="1" applyBorder="1" applyAlignment="1">
      <alignment horizontal="right" vertical="center" indent="4"/>
    </xf>
    <xf numFmtId="1" fontId="33" fillId="0" borderId="3" xfId="0" applyNumberFormat="1" applyFont="1" applyFill="1" applyBorder="1" applyAlignment="1">
      <alignment horizontal="right" indent="3"/>
    </xf>
    <xf numFmtId="1" fontId="33" fillId="0" borderId="3" xfId="0" applyNumberFormat="1" applyFont="1" applyFill="1" applyBorder="1" applyAlignment="1">
      <alignment horizontal="right" indent="2"/>
    </xf>
    <xf numFmtId="1" fontId="33" fillId="0" borderId="3" xfId="0" applyNumberFormat="1" applyFont="1" applyFill="1" applyBorder="1" applyAlignment="1">
      <alignment horizontal="right" indent="4"/>
    </xf>
    <xf numFmtId="1" fontId="33" fillId="0" borderId="3" xfId="0" quotePrefix="1" applyNumberFormat="1" applyFont="1" applyBorder="1" applyAlignment="1">
      <alignment horizontal="right" vertical="center" indent="3"/>
    </xf>
    <xf numFmtId="1" fontId="33" fillId="0" borderId="3" xfId="0" quotePrefix="1" applyNumberFormat="1" applyFont="1" applyBorder="1" applyAlignment="1">
      <alignment horizontal="right" vertical="center" indent="2"/>
    </xf>
    <xf numFmtId="1" fontId="33" fillId="0" borderId="3" xfId="0" quotePrefix="1" applyNumberFormat="1" applyFont="1" applyBorder="1" applyAlignment="1">
      <alignment horizontal="right" vertical="center" indent="4"/>
    </xf>
    <xf numFmtId="0" fontId="1" fillId="32" borderId="2" xfId="0" applyFont="1" applyFill="1" applyBorder="1" applyAlignment="1">
      <alignment horizontal="center" vertical="center" wrapText="1"/>
    </xf>
    <xf numFmtId="0" fontId="1" fillId="32" borderId="2" xfId="0" applyFont="1" applyFill="1" applyBorder="1" applyAlignment="1">
      <alignment horizontal="center" vertical="center"/>
    </xf>
    <xf numFmtId="0" fontId="33" fillId="0" borderId="2" xfId="0" applyFont="1" applyBorder="1" applyAlignment="1">
      <alignment horizontal="center" vertical="center" wrapText="1"/>
    </xf>
    <xf numFmtId="164" fontId="1" fillId="0" borderId="0" xfId="0" applyNumberFormat="1" applyFont="1"/>
    <xf numFmtId="1" fontId="1" fillId="0" borderId="0" xfId="0" applyNumberFormat="1" applyFont="1"/>
    <xf numFmtId="0" fontId="34" fillId="0" borderId="2" xfId="0" applyFont="1" applyBorder="1" applyAlignment="1">
      <alignment horizontal="right" vertical="center" indent="4"/>
    </xf>
    <xf numFmtId="0" fontId="34" fillId="0" borderId="2" xfId="0" applyFont="1" applyBorder="1" applyAlignment="1">
      <alignment horizontal="right" vertical="center" indent="3"/>
    </xf>
    <xf numFmtId="0" fontId="33" fillId="0" borderId="3" xfId="0" applyFont="1" applyBorder="1" applyAlignment="1">
      <alignment horizontal="right" vertical="center" indent="4"/>
    </xf>
    <xf numFmtId="0" fontId="33" fillId="0" borderId="3" xfId="0" applyFont="1" applyBorder="1" applyAlignment="1">
      <alignment horizontal="right" vertical="center" indent="3"/>
    </xf>
    <xf numFmtId="0" fontId="34" fillId="0" borderId="3" xfId="0" applyFont="1" applyBorder="1" applyAlignment="1">
      <alignment horizontal="right" vertical="center" indent="4"/>
    </xf>
    <xf numFmtId="0" fontId="34" fillId="0" borderId="3" xfId="0" applyFont="1" applyBorder="1" applyAlignment="1">
      <alignment horizontal="right" vertical="center" indent="3"/>
    </xf>
    <xf numFmtId="3" fontId="34" fillId="0" borderId="3" xfId="0" applyNumberFormat="1" applyFont="1" applyBorder="1" applyAlignment="1">
      <alignment horizontal="right" vertical="center" indent="4"/>
    </xf>
    <xf numFmtId="3" fontId="34" fillId="0" borderId="3" xfId="0" applyNumberFormat="1" applyFont="1" applyBorder="1" applyAlignment="1">
      <alignment horizontal="right" vertical="center" indent="3"/>
    </xf>
    <xf numFmtId="0" fontId="34" fillId="0" borderId="1" xfId="0" applyFont="1" applyBorder="1" applyAlignment="1">
      <alignment horizontal="right" vertical="center" indent="4"/>
    </xf>
    <xf numFmtId="0" fontId="34" fillId="0" borderId="1" xfId="0" applyFont="1" applyBorder="1" applyAlignment="1">
      <alignment horizontal="right" vertical="center" indent="3"/>
    </xf>
    <xf numFmtId="3" fontId="34" fillId="0" borderId="1" xfId="0" applyNumberFormat="1" applyFont="1" applyBorder="1" applyAlignment="1">
      <alignment horizontal="right" vertical="center" indent="3"/>
    </xf>
    <xf numFmtId="3" fontId="34" fillId="0" borderId="1" xfId="0" applyNumberFormat="1" applyFont="1" applyBorder="1" applyAlignment="1">
      <alignment horizontal="right" vertical="center" indent="4"/>
    </xf>
    <xf numFmtId="0" fontId="34" fillId="0" borderId="4" xfId="0" applyFont="1" applyBorder="1" applyAlignment="1">
      <alignment horizontal="right" vertical="center" indent="4"/>
    </xf>
    <xf numFmtId="0" fontId="34" fillId="0" borderId="4" xfId="0" applyFont="1" applyBorder="1" applyAlignment="1">
      <alignment horizontal="right" vertical="center" indent="3"/>
    </xf>
    <xf numFmtId="3" fontId="34" fillId="0" borderId="4" xfId="0" applyNumberFormat="1" applyFont="1" applyBorder="1" applyAlignment="1">
      <alignment horizontal="right" vertical="center" indent="4"/>
    </xf>
    <xf numFmtId="3" fontId="34" fillId="0" borderId="4" xfId="0" applyNumberFormat="1" applyFont="1" applyBorder="1" applyAlignment="1">
      <alignment horizontal="right" vertical="center" indent="3"/>
    </xf>
    <xf numFmtId="164" fontId="34" fillId="0" borderId="4" xfId="0" applyNumberFormat="1" applyFont="1" applyBorder="1" applyAlignment="1">
      <alignment horizontal="right" vertical="center" indent="6"/>
    </xf>
    <xf numFmtId="1" fontId="34" fillId="0" borderId="4" xfId="0" applyNumberFormat="1" applyFont="1" applyBorder="1" applyAlignment="1">
      <alignment horizontal="right" vertical="center" indent="6"/>
    </xf>
    <xf numFmtId="164" fontId="33" fillId="0" borderId="3" xfId="0" applyNumberFormat="1" applyFont="1" applyBorder="1" applyAlignment="1">
      <alignment horizontal="right" vertical="center" indent="6"/>
    </xf>
    <xf numFmtId="1" fontId="34" fillId="0" borderId="2" xfId="0" applyNumberFormat="1" applyFont="1" applyBorder="1" applyAlignment="1">
      <alignment horizontal="right" vertical="center" indent="6"/>
    </xf>
    <xf numFmtId="1" fontId="34" fillId="0" borderId="3" xfId="0" applyNumberFormat="1" applyFont="1" applyBorder="1" applyAlignment="1">
      <alignment horizontal="right" vertical="center" indent="6"/>
    </xf>
    <xf numFmtId="164" fontId="33" fillId="0" borderId="1" xfId="0" applyNumberFormat="1" applyFont="1" applyBorder="1" applyAlignment="1">
      <alignment horizontal="right" vertical="center" indent="6"/>
    </xf>
    <xf numFmtId="1" fontId="34" fillId="0" borderId="1" xfId="0" applyNumberFormat="1" applyFont="1" applyBorder="1" applyAlignment="1">
      <alignment horizontal="right" vertical="center" indent="6"/>
    </xf>
    <xf numFmtId="164" fontId="34" fillId="0" borderId="1" xfId="0" applyNumberFormat="1" applyFont="1" applyBorder="1" applyAlignment="1">
      <alignment horizontal="right" vertical="center" indent="6"/>
    </xf>
    <xf numFmtId="0" fontId="3" fillId="0" borderId="0" xfId="0" applyFont="1" applyAlignment="1">
      <alignment horizontal="left" vertical="center" wrapText="1"/>
    </xf>
    <xf numFmtId="0" fontId="3" fillId="0" borderId="0" xfId="0" applyFont="1" applyAlignment="1">
      <alignment horizontal="left" vertical="center"/>
    </xf>
    <xf numFmtId="0" fontId="2" fillId="32" borderId="0" xfId="0" applyFont="1" applyFill="1" applyBorder="1" applyAlignment="1">
      <alignment horizontal="right" vertical="center"/>
    </xf>
    <xf numFmtId="20" fontId="1" fillId="32" borderId="0" xfId="0" applyNumberFormat="1" applyFont="1" applyFill="1" applyBorder="1" applyAlignment="1">
      <alignment horizontal="left" vertical="center" wrapText="1"/>
    </xf>
    <xf numFmtId="0" fontId="3" fillId="32" borderId="30" xfId="0" applyFont="1" applyFill="1" applyBorder="1" applyAlignment="1">
      <alignment horizontal="center" vertical="center" wrapText="1"/>
    </xf>
    <xf numFmtId="0" fontId="3" fillId="32" borderId="31" xfId="0" applyFont="1" applyFill="1" applyBorder="1" applyAlignment="1">
      <alignment horizontal="center" vertical="center" wrapText="1"/>
    </xf>
    <xf numFmtId="0" fontId="3" fillId="32" borderId="2" xfId="0" applyFont="1" applyFill="1" applyBorder="1" applyAlignment="1">
      <alignment horizontal="center" vertical="center" wrapText="1"/>
    </xf>
    <xf numFmtId="0" fontId="3" fillId="32" borderId="1" xfId="0" applyFont="1" applyFill="1" applyBorder="1" applyAlignment="1">
      <alignment horizontal="center" vertical="center" wrapText="1"/>
    </xf>
    <xf numFmtId="0" fontId="3" fillId="32" borderId="4" xfId="0" applyFont="1" applyFill="1" applyBorder="1" applyAlignment="1">
      <alignment horizontal="center" vertical="center"/>
    </xf>
    <xf numFmtId="0" fontId="8" fillId="32" borderId="4" xfId="0" applyFont="1" applyFill="1" applyBorder="1" applyAlignment="1">
      <alignment horizontal="center" vertical="center"/>
    </xf>
    <xf numFmtId="0" fontId="33" fillId="32" borderId="2" xfId="0" applyFont="1" applyFill="1" applyBorder="1" applyAlignment="1">
      <alignment horizontal="center" vertical="center" wrapText="1"/>
    </xf>
    <xf numFmtId="0" fontId="33" fillId="32" borderId="1" xfId="0" applyFont="1" applyFill="1" applyBorder="1" applyAlignment="1">
      <alignment horizontal="center" vertical="center" wrapText="1"/>
    </xf>
    <xf numFmtId="0" fontId="34" fillId="32" borderId="0" xfId="0" applyFont="1" applyFill="1" applyBorder="1" applyAlignment="1">
      <alignment horizontal="left" vertical="top" wrapText="1"/>
    </xf>
    <xf numFmtId="0" fontId="33" fillId="0" borderId="0" xfId="0" applyFont="1" applyBorder="1" applyAlignment="1">
      <alignment horizontal="left" vertical="top" wrapText="1"/>
    </xf>
    <xf numFmtId="0" fontId="33" fillId="0" borderId="32" xfId="0" applyFont="1" applyBorder="1" applyAlignment="1">
      <alignment horizontal="center"/>
    </xf>
    <xf numFmtId="0" fontId="33" fillId="0" borderId="1" xfId="0" applyFont="1" applyBorder="1" applyAlignment="1">
      <alignment horizontal="center"/>
    </xf>
    <xf numFmtId="0" fontId="34" fillId="0" borderId="4" xfId="0" applyFont="1" applyBorder="1" applyAlignment="1">
      <alignment horizontal="left" vertical="center" wrapText="1"/>
    </xf>
    <xf numFmtId="0" fontId="34" fillId="0" borderId="4" xfId="0" applyFont="1" applyBorder="1" applyAlignment="1">
      <alignment horizontal="left"/>
    </xf>
    <xf numFmtId="0" fontId="33" fillId="0" borderId="2" xfId="0" applyFont="1" applyBorder="1" applyAlignment="1">
      <alignment horizontal="left"/>
    </xf>
    <xf numFmtId="0" fontId="33" fillId="0" borderId="3" xfId="0" applyFont="1" applyBorder="1" applyAlignment="1">
      <alignment horizontal="left"/>
    </xf>
    <xf numFmtId="0" fontId="33" fillId="0" borderId="14" xfId="0" applyFont="1" applyBorder="1" applyAlignment="1">
      <alignment horizontal="left" vertical="center" wrapText="1"/>
    </xf>
    <xf numFmtId="0" fontId="33" fillId="0" borderId="3" xfId="0" applyFont="1" applyBorder="1" applyAlignment="1">
      <alignment horizontal="left" vertical="center" wrapText="1"/>
    </xf>
    <xf numFmtId="0" fontId="33" fillId="0" borderId="1" xfId="0" applyFont="1" applyBorder="1" applyAlignment="1">
      <alignment horizontal="left"/>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1" fillId="32" borderId="0" xfId="0" applyFont="1" applyFill="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center" vertical="center" wrapText="1"/>
    </xf>
    <xf numFmtId="0" fontId="3" fillId="32" borderId="4" xfId="0" applyFont="1" applyFill="1" applyBorder="1" applyAlignment="1">
      <alignment horizontal="center" vertical="center" wrapText="1"/>
    </xf>
    <xf numFmtId="0" fontId="33" fillId="32" borderId="4" xfId="0" applyFont="1" applyFill="1" applyBorder="1" applyAlignment="1">
      <alignment horizontal="center" vertical="center" wrapText="1"/>
    </xf>
    <xf numFmtId="0" fontId="1" fillId="0" borderId="4" xfId="0" quotePrefix="1" applyFont="1" applyFill="1" applyBorder="1" applyAlignment="1">
      <alignment horizontal="left" vertical="center" wrapText="1"/>
    </xf>
    <xf numFmtId="0" fontId="3" fillId="32" borderId="2" xfId="0" applyFont="1" applyFill="1" applyBorder="1" applyAlignment="1">
      <alignment horizontal="left" vertical="top" wrapText="1"/>
    </xf>
    <xf numFmtId="0" fontId="1" fillId="32" borderId="4" xfId="0" applyFont="1" applyFill="1" applyBorder="1" applyAlignment="1">
      <alignment horizontal="left" vertical="center" wrapText="1"/>
    </xf>
    <xf numFmtId="0" fontId="1" fillId="0" borderId="1" xfId="0" quotePrefix="1"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applyAlignment="1">
      <alignment horizontal="left" vertical="center"/>
    </xf>
    <xf numFmtId="0" fontId="1" fillId="32" borderId="33" xfId="0" applyFont="1" applyFill="1" applyBorder="1" applyAlignment="1">
      <alignment horizontal="left" vertical="center" wrapText="1"/>
    </xf>
    <xf numFmtId="0" fontId="1" fillId="32" borderId="34" xfId="0" applyFont="1" applyFill="1" applyBorder="1" applyAlignment="1">
      <alignment horizontal="left" vertical="center" wrapText="1"/>
    </xf>
    <xf numFmtId="0" fontId="34" fillId="32" borderId="2" xfId="0" applyNumberFormat="1" applyFont="1" applyFill="1" applyBorder="1" applyAlignment="1">
      <alignment horizontal="center" vertical="center" wrapText="1"/>
    </xf>
    <xf numFmtId="0" fontId="34" fillId="32" borderId="3" xfId="0" applyNumberFormat="1" applyFont="1" applyFill="1" applyBorder="1" applyAlignment="1">
      <alignment horizontal="center" vertical="center" wrapText="1"/>
    </xf>
    <xf numFmtId="0" fontId="34" fillId="32" borderId="33" xfId="0" quotePrefix="1" applyNumberFormat="1" applyFont="1" applyFill="1" applyBorder="1" applyAlignment="1">
      <alignment horizontal="center" vertical="center"/>
    </xf>
    <xf numFmtId="0" fontId="34" fillId="32" borderId="28" xfId="0" quotePrefix="1" applyNumberFormat="1" applyFont="1" applyFill="1" applyBorder="1" applyAlignment="1">
      <alignment horizontal="center" vertical="center"/>
    </xf>
    <xf numFmtId="0" fontId="34" fillId="32" borderId="33" xfId="0" applyNumberFormat="1" applyFont="1" applyFill="1" applyBorder="1" applyAlignment="1">
      <alignment horizontal="center" vertical="center"/>
    </xf>
    <xf numFmtId="0" fontId="34" fillId="32" borderId="34" xfId="0" applyNumberFormat="1" applyFont="1" applyFill="1" applyBorder="1" applyAlignment="1">
      <alignment horizontal="center" vertical="center"/>
    </xf>
    <xf numFmtId="0" fontId="34" fillId="32" borderId="28" xfId="0" applyNumberFormat="1" applyFont="1" applyFill="1" applyBorder="1" applyAlignment="1">
      <alignment horizontal="center" vertical="center"/>
    </xf>
    <xf numFmtId="0" fontId="34" fillId="32" borderId="4" xfId="0" applyNumberFormat="1" applyFont="1" applyFill="1" applyBorder="1" applyAlignment="1">
      <alignment horizontal="center" vertical="center"/>
    </xf>
    <xf numFmtId="0" fontId="1" fillId="0" borderId="33" xfId="0" quotePrefix="1" applyFont="1" applyFill="1" applyBorder="1" applyAlignment="1">
      <alignment horizontal="left" vertical="center" wrapText="1"/>
    </xf>
    <xf numFmtId="0" fontId="1" fillId="0" borderId="34" xfId="0" quotePrefix="1" applyFont="1" applyFill="1" applyBorder="1" applyAlignment="1">
      <alignment horizontal="left" vertical="center" wrapText="1"/>
    </xf>
    <xf numFmtId="0" fontId="33" fillId="0" borderId="27" xfId="0" quotePrefix="1" applyFont="1" applyBorder="1" applyAlignment="1">
      <alignment horizontal="left" vertical="center" wrapText="1"/>
    </xf>
    <xf numFmtId="0" fontId="33" fillId="0" borderId="0" xfId="0" applyFont="1" applyBorder="1" applyAlignment="1">
      <alignment horizontal="left" vertical="center" wrapText="1"/>
    </xf>
    <xf numFmtId="0" fontId="3" fillId="32" borderId="29" xfId="0" applyFont="1" applyFill="1" applyBorder="1" applyAlignment="1">
      <alignment horizontal="left" vertical="top" wrapText="1"/>
    </xf>
    <xf numFmtId="0" fontId="3" fillId="32" borderId="35" xfId="0" applyFont="1" applyFill="1" applyBorder="1" applyAlignment="1">
      <alignment horizontal="left" vertical="top" wrapText="1"/>
    </xf>
    <xf numFmtId="0" fontId="1" fillId="0" borderId="36" xfId="0" quotePrefix="1" applyFont="1" applyFill="1" applyBorder="1" applyAlignment="1">
      <alignment horizontal="left" vertical="center" wrapText="1"/>
    </xf>
    <xf numFmtId="0" fontId="1" fillId="0" borderId="37" xfId="0" quotePrefix="1" applyFont="1" applyFill="1" applyBorder="1" applyAlignment="1">
      <alignment horizontal="left" vertical="center" wrapText="1"/>
    </xf>
    <xf numFmtId="0" fontId="1" fillId="0" borderId="0" xfId="0" applyFont="1" applyBorder="1" applyAlignment="1">
      <alignment horizontal="left" vertical="center" wrapText="1"/>
    </xf>
    <xf numFmtId="0" fontId="34" fillId="0" borderId="0" xfId="0" applyFont="1" applyBorder="1" applyAlignment="1">
      <alignment horizontal="left" vertical="top" wrapText="1"/>
    </xf>
    <xf numFmtId="0" fontId="33" fillId="0" borderId="27" xfId="0" applyFont="1" applyBorder="1" applyAlignment="1">
      <alignment horizontal="left" vertical="center" wrapText="1"/>
    </xf>
    <xf numFmtId="0" fontId="1" fillId="32" borderId="36" xfId="0" applyFont="1" applyFill="1" applyBorder="1" applyAlignment="1">
      <alignment horizontal="left" vertical="center" wrapText="1"/>
    </xf>
    <xf numFmtId="0" fontId="1" fillId="32" borderId="37" xfId="0" applyFont="1" applyFill="1" applyBorder="1" applyAlignment="1">
      <alignment horizontal="left" vertical="center" wrapText="1"/>
    </xf>
    <xf numFmtId="0" fontId="1" fillId="0" borderId="32" xfId="0" quotePrefix="1" applyFont="1" applyFill="1" applyBorder="1" applyAlignment="1">
      <alignment horizontal="left" vertical="center" wrapText="1"/>
    </xf>
    <xf numFmtId="0" fontId="33" fillId="0" borderId="0" xfId="0" applyFont="1" applyBorder="1" applyAlignment="1">
      <alignment horizontal="left" wrapText="1"/>
    </xf>
    <xf numFmtId="0" fontId="1" fillId="0" borderId="28" xfId="0" quotePrefix="1" applyFont="1" applyFill="1" applyBorder="1" applyAlignment="1">
      <alignment horizontal="left" vertical="center" wrapText="1"/>
    </xf>
    <xf numFmtId="0" fontId="3" fillId="32" borderId="13" xfId="0" applyFont="1" applyFill="1" applyBorder="1" applyAlignment="1">
      <alignment horizontal="left" vertical="top" wrapText="1"/>
    </xf>
    <xf numFmtId="0" fontId="1" fillId="32" borderId="28" xfId="0" applyFont="1" applyFill="1" applyBorder="1" applyAlignment="1">
      <alignment horizontal="left" vertical="center" wrapText="1"/>
    </xf>
    <xf numFmtId="0" fontId="5" fillId="0" borderId="0" xfId="0" applyFont="1" applyBorder="1" applyAlignment="1">
      <alignment horizontal="left" wrapText="1"/>
    </xf>
    <xf numFmtId="0" fontId="33" fillId="0" borderId="0" xfId="0" applyFont="1" applyBorder="1" applyAlignment="1">
      <alignment horizontal="left"/>
    </xf>
    <xf numFmtId="0" fontId="33" fillId="0" borderId="0" xfId="0" applyFont="1" applyAlignment="1">
      <alignment horizontal="left"/>
    </xf>
    <xf numFmtId="0" fontId="3" fillId="32" borderId="33" xfId="0" applyFont="1" applyFill="1" applyBorder="1" applyAlignment="1">
      <alignment horizontal="left" vertical="top" wrapText="1"/>
    </xf>
    <xf numFmtId="0" fontId="3" fillId="32" borderId="34" xfId="0" applyFont="1" applyFill="1" applyBorder="1" applyAlignment="1">
      <alignment horizontal="left" vertical="top" wrapText="1"/>
    </xf>
    <xf numFmtId="0" fontId="3" fillId="32" borderId="28" xfId="0" applyFont="1" applyFill="1" applyBorder="1" applyAlignment="1">
      <alignment horizontal="left" vertical="top" wrapText="1"/>
    </xf>
    <xf numFmtId="0" fontId="33" fillId="0" borderId="29" xfId="0" applyFont="1" applyBorder="1" applyAlignment="1">
      <alignment horizontal="left" vertical="center" wrapText="1"/>
    </xf>
    <xf numFmtId="0" fontId="33" fillId="0" borderId="35" xfId="0" applyFont="1" applyBorder="1" applyAlignment="1">
      <alignment horizontal="left" vertical="center" wrapText="1"/>
    </xf>
    <xf numFmtId="0" fontId="33" fillId="0" borderId="13" xfId="0" applyFont="1" applyBorder="1" applyAlignment="1">
      <alignment horizontal="left" vertical="center" wrapText="1"/>
    </xf>
    <xf numFmtId="20" fontId="1" fillId="32" borderId="35" xfId="0" applyNumberFormat="1" applyFont="1" applyFill="1" applyBorder="1" applyAlignment="1">
      <alignment horizontal="left" vertical="center" wrapText="1"/>
    </xf>
    <xf numFmtId="20" fontId="4" fillId="32" borderId="35" xfId="0" applyNumberFormat="1" applyFont="1" applyFill="1" applyBorder="1" applyAlignment="1">
      <alignment horizontal="left" vertical="center" wrapText="1"/>
    </xf>
    <xf numFmtId="20" fontId="4" fillId="32" borderId="0" xfId="0" applyNumberFormat="1" applyFont="1" applyFill="1" applyBorder="1" applyAlignment="1">
      <alignment horizontal="left" vertical="center" wrapText="1"/>
    </xf>
    <xf numFmtId="0" fontId="3" fillId="32" borderId="35" xfId="0" applyFont="1" applyFill="1" applyBorder="1" applyAlignment="1">
      <alignment horizontal="center" vertical="center" wrapText="1"/>
    </xf>
    <xf numFmtId="0" fontId="3" fillId="32" borderId="37" xfId="0" applyFont="1" applyFill="1" applyBorder="1" applyAlignment="1">
      <alignment horizontal="center" vertical="center" wrapText="1"/>
    </xf>
    <xf numFmtId="0" fontId="1" fillId="32" borderId="33" xfId="0" applyFont="1" applyFill="1" applyBorder="1" applyAlignment="1">
      <alignment horizontal="center" vertical="center"/>
    </xf>
    <xf numFmtId="0" fontId="2" fillId="32" borderId="34" xfId="0" applyFont="1" applyFill="1" applyBorder="1" applyAlignment="1">
      <alignment horizontal="center" vertical="center"/>
    </xf>
    <xf numFmtId="0" fontId="2" fillId="32" borderId="28" xfId="0" applyFont="1" applyFill="1" applyBorder="1" applyAlignment="1">
      <alignment horizontal="center" vertical="center"/>
    </xf>
    <xf numFmtId="0" fontId="33" fillId="32" borderId="13" xfId="0" applyFont="1" applyFill="1" applyBorder="1" applyAlignment="1">
      <alignment horizontal="center" vertical="center" wrapText="1"/>
    </xf>
    <xf numFmtId="0" fontId="33" fillId="32" borderId="32" xfId="0" applyFont="1" applyFill="1" applyBorder="1" applyAlignment="1">
      <alignment horizontal="center" vertical="center" wrapText="1"/>
    </xf>
    <xf numFmtId="0" fontId="3" fillId="0" borderId="0" xfId="0" applyFont="1" applyAlignment="1">
      <alignment horizontal="center" vertical="center" wrapText="1"/>
    </xf>
    <xf numFmtId="0" fontId="1" fillId="32" borderId="38" xfId="0" applyFont="1" applyFill="1" applyBorder="1" applyAlignment="1">
      <alignment horizontal="left" vertical="center" wrapText="1"/>
    </xf>
    <xf numFmtId="0" fontId="34" fillId="0" borderId="0" xfId="0" applyFont="1" applyBorder="1" applyAlignment="1">
      <alignment horizontal="center" vertical="center" wrapText="1"/>
    </xf>
    <xf numFmtId="0" fontId="3" fillId="0" borderId="39" xfId="0" quotePrefix="1" applyFont="1" applyFill="1" applyBorder="1" applyAlignment="1">
      <alignment horizontal="left" vertical="center" wrapText="1"/>
    </xf>
    <xf numFmtId="0" fontId="3" fillId="0" borderId="40" xfId="0" quotePrefix="1" applyFont="1" applyFill="1" applyBorder="1" applyAlignment="1">
      <alignment horizontal="left" vertical="center" wrapText="1"/>
    </xf>
    <xf numFmtId="0" fontId="3" fillId="0" borderId="41" xfId="0" quotePrefix="1" applyFont="1" applyFill="1" applyBorder="1" applyAlignment="1">
      <alignment horizontal="left" vertical="center" wrapText="1"/>
    </xf>
    <xf numFmtId="0" fontId="3" fillId="32" borderId="42" xfId="0" applyFont="1" applyFill="1" applyBorder="1" applyAlignment="1">
      <alignment horizontal="left" vertical="top" wrapText="1"/>
    </xf>
    <xf numFmtId="0" fontId="3" fillId="32" borderId="43" xfId="0" applyFont="1" applyFill="1" applyBorder="1" applyAlignment="1">
      <alignment horizontal="left" vertical="top" wrapText="1"/>
    </xf>
    <xf numFmtId="0" fontId="33" fillId="0" borderId="19" xfId="0" applyFont="1" applyBorder="1" applyAlignment="1">
      <alignment horizontal="left" vertical="center" wrapText="1"/>
    </xf>
    <xf numFmtId="0" fontId="1" fillId="0" borderId="0" xfId="0" quotePrefix="1" applyFont="1" applyFill="1" applyBorder="1" applyAlignment="1">
      <alignment horizontal="left" vertical="center" wrapText="1"/>
    </xf>
    <xf numFmtId="0" fontId="1" fillId="0" borderId="19" xfId="0" quotePrefix="1" applyFont="1" applyFill="1" applyBorder="1" applyAlignment="1">
      <alignment horizontal="left" vertical="center" wrapText="1"/>
    </xf>
    <xf numFmtId="0" fontId="3" fillId="32" borderId="44" xfId="0" applyFont="1" applyFill="1" applyBorder="1" applyAlignment="1">
      <alignment horizontal="left" vertical="center" wrapText="1"/>
    </xf>
    <xf numFmtId="0" fontId="3" fillId="32" borderId="45" xfId="0" applyFont="1" applyFill="1" applyBorder="1" applyAlignment="1">
      <alignment horizontal="left" vertical="center" wrapText="1"/>
    </xf>
    <xf numFmtId="0" fontId="3" fillId="32" borderId="46" xfId="0" applyFont="1" applyFill="1" applyBorder="1" applyAlignment="1">
      <alignment horizontal="left"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ustomBuiltin="1"/>
    <cellStyle name="Lien hypertexte visité" xfId="31" builtinId="9" customBuiltin="1"/>
    <cellStyle name="Neutre" xfId="32" builtinId="28" customBuiltin="1"/>
    <cellStyle name="Normal" xfId="0" builtinId="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25"/>
  <sheetViews>
    <sheetView showGridLines="0" topLeftCell="A18" zoomScaleNormal="100" workbookViewId="0">
      <selection activeCell="B34" sqref="B34"/>
    </sheetView>
  </sheetViews>
  <sheetFormatPr baseColWidth="10" defaultColWidth="11.453125" defaultRowHeight="10" x14ac:dyDescent="0.2"/>
  <cols>
    <col min="1" max="1" width="1.453125" style="80" customWidth="1"/>
    <col min="2" max="2" width="41.453125" style="80" customWidth="1"/>
    <col min="3" max="3" width="11.36328125" style="80" customWidth="1"/>
    <col min="4" max="8" width="8.453125" style="80" customWidth="1"/>
    <col min="9" max="9" width="11.1796875" style="80" customWidth="1"/>
    <col min="10" max="10" width="9.453125" style="80" customWidth="1"/>
    <col min="11" max="11" width="10.1796875" style="80" customWidth="1"/>
    <col min="12" max="16384" width="11.453125" style="80"/>
  </cols>
  <sheetData>
    <row r="1" spans="2:28" ht="8.25" customHeight="1" x14ac:dyDescent="0.2"/>
    <row r="2" spans="2:28" ht="32.25" customHeight="1" x14ac:dyDescent="0.2">
      <c r="B2" s="156" t="s">
        <v>127</v>
      </c>
      <c r="C2" s="157"/>
      <c r="D2" s="157"/>
      <c r="E2" s="157"/>
      <c r="F2" s="157"/>
      <c r="G2" s="157"/>
      <c r="H2" s="157"/>
      <c r="I2" s="157"/>
      <c r="J2" s="157"/>
      <c r="K2" s="157"/>
    </row>
    <row r="3" spans="2:28" ht="14.25" customHeight="1" x14ac:dyDescent="0.2">
      <c r="B3" s="158" t="s">
        <v>6</v>
      </c>
      <c r="C3" s="158"/>
      <c r="D3" s="158"/>
      <c r="E3" s="158"/>
      <c r="F3" s="158"/>
      <c r="G3" s="158"/>
      <c r="H3" s="158"/>
      <c r="I3" s="158"/>
      <c r="J3" s="158"/>
      <c r="K3" s="158"/>
    </row>
    <row r="4" spans="2:28" ht="16.5" customHeight="1" x14ac:dyDescent="0.2">
      <c r="B4" s="160" t="s">
        <v>4</v>
      </c>
      <c r="C4" s="162" t="s">
        <v>12</v>
      </c>
      <c r="D4" s="164" t="s">
        <v>40</v>
      </c>
      <c r="E4" s="165"/>
      <c r="F4" s="165"/>
      <c r="G4" s="165"/>
      <c r="H4" s="165"/>
      <c r="I4" s="162" t="s">
        <v>58</v>
      </c>
      <c r="J4" s="166" t="s">
        <v>109</v>
      </c>
      <c r="K4" s="166" t="s">
        <v>59</v>
      </c>
    </row>
    <row r="5" spans="2:28" ht="45.75" customHeight="1" x14ac:dyDescent="0.2">
      <c r="B5" s="161"/>
      <c r="C5" s="163"/>
      <c r="D5" s="6" t="s">
        <v>7</v>
      </c>
      <c r="E5" s="6" t="s">
        <v>9</v>
      </c>
      <c r="F5" s="6" t="s">
        <v>10</v>
      </c>
      <c r="G5" s="6" t="s">
        <v>11</v>
      </c>
      <c r="H5" s="7" t="s">
        <v>110</v>
      </c>
      <c r="I5" s="163"/>
      <c r="J5" s="167"/>
      <c r="K5" s="167"/>
    </row>
    <row r="6" spans="2:28" ht="21" customHeight="1" x14ac:dyDescent="0.2">
      <c r="B6" s="8" t="s">
        <v>26</v>
      </c>
      <c r="C6" s="132">
        <v>70.7</v>
      </c>
      <c r="D6" s="133">
        <v>32.9</v>
      </c>
      <c r="E6" s="133">
        <v>44.4</v>
      </c>
      <c r="F6" s="133">
        <v>55.1</v>
      </c>
      <c r="G6" s="133">
        <v>62.6</v>
      </c>
      <c r="H6" s="133">
        <v>76.099999999999994</v>
      </c>
      <c r="I6" s="132">
        <v>51.7</v>
      </c>
      <c r="J6" s="133">
        <v>35.6</v>
      </c>
      <c r="K6" s="133">
        <v>56.8</v>
      </c>
      <c r="L6" s="130"/>
      <c r="M6" s="130"/>
      <c r="N6" s="130"/>
      <c r="O6" s="130"/>
      <c r="P6" s="130"/>
      <c r="Q6" s="130"/>
      <c r="R6" s="130"/>
      <c r="S6" s="130"/>
      <c r="T6" s="130"/>
      <c r="U6" s="130"/>
      <c r="V6" s="130"/>
      <c r="W6" s="130"/>
      <c r="X6" s="130"/>
      <c r="Y6" s="130"/>
      <c r="Z6" s="130"/>
      <c r="AA6" s="130"/>
      <c r="AB6" s="130"/>
    </row>
    <row r="7" spans="2:28" ht="21" customHeight="1" x14ac:dyDescent="0.2">
      <c r="B7" s="9" t="s">
        <v>1</v>
      </c>
      <c r="C7" s="134">
        <v>65.2</v>
      </c>
      <c r="D7" s="135">
        <v>29.1</v>
      </c>
      <c r="E7" s="135">
        <v>42.3</v>
      </c>
      <c r="F7" s="135">
        <v>52.9</v>
      </c>
      <c r="G7" s="135">
        <v>60.2</v>
      </c>
      <c r="H7" s="135">
        <v>69.8</v>
      </c>
      <c r="I7" s="134">
        <v>49.2</v>
      </c>
      <c r="J7" s="135">
        <v>32.5</v>
      </c>
      <c r="K7" s="135">
        <v>54.5</v>
      </c>
    </row>
    <row r="8" spans="2:28" ht="21" customHeight="1" x14ac:dyDescent="0.2">
      <c r="B8" s="10" t="s">
        <v>24</v>
      </c>
      <c r="C8" s="134">
        <v>5.5</v>
      </c>
      <c r="D8" s="135">
        <v>3.8</v>
      </c>
      <c r="E8" s="135">
        <v>2.1</v>
      </c>
      <c r="F8" s="135">
        <v>2.2000000000000002</v>
      </c>
      <c r="G8" s="135">
        <v>2.4</v>
      </c>
      <c r="H8" s="135">
        <v>6.3</v>
      </c>
      <c r="I8" s="134">
        <v>2.5</v>
      </c>
      <c r="J8" s="135">
        <v>3.1</v>
      </c>
      <c r="K8" s="135">
        <v>2.2999999999999998</v>
      </c>
    </row>
    <row r="9" spans="2:28" ht="21" customHeight="1" x14ac:dyDescent="0.2">
      <c r="B9" s="11" t="s">
        <v>41</v>
      </c>
      <c r="C9" s="136">
        <v>31.4</v>
      </c>
      <c r="D9" s="137">
        <v>25.2</v>
      </c>
      <c r="E9" s="137">
        <v>33.5</v>
      </c>
      <c r="F9" s="137">
        <v>36.5</v>
      </c>
      <c r="G9" s="137">
        <v>35.6</v>
      </c>
      <c r="H9" s="137">
        <v>30.8</v>
      </c>
      <c r="I9" s="136">
        <v>33.799999999999997</v>
      </c>
      <c r="J9" s="137">
        <v>28</v>
      </c>
      <c r="K9" s="137">
        <v>35.6</v>
      </c>
      <c r="L9" s="130"/>
      <c r="M9" s="130"/>
      <c r="N9" s="130"/>
      <c r="O9" s="130"/>
      <c r="P9" s="130"/>
      <c r="Q9" s="130"/>
      <c r="R9" s="130"/>
      <c r="S9" s="130"/>
      <c r="T9" s="130"/>
    </row>
    <row r="10" spans="2:28" ht="21" customHeight="1" x14ac:dyDescent="0.2">
      <c r="B10" s="10" t="s">
        <v>21</v>
      </c>
      <c r="C10" s="134">
        <v>3.1</v>
      </c>
      <c r="D10" s="135">
        <v>9.3000000000000007</v>
      </c>
      <c r="E10" s="135">
        <v>7.8</v>
      </c>
      <c r="F10" s="135">
        <v>6</v>
      </c>
      <c r="G10" s="135">
        <v>4.0999999999999996</v>
      </c>
      <c r="H10" s="135">
        <v>2.2000000000000002</v>
      </c>
      <c r="I10" s="134">
        <v>6.3</v>
      </c>
      <c r="J10" s="135">
        <v>8.6999999999999993</v>
      </c>
      <c r="K10" s="135">
        <v>5.5</v>
      </c>
    </row>
    <row r="11" spans="2:28" ht="21" customHeight="1" x14ac:dyDescent="0.2">
      <c r="B11" s="9" t="s">
        <v>25</v>
      </c>
      <c r="C11" s="134">
        <v>28.4</v>
      </c>
      <c r="D11" s="135">
        <v>16</v>
      </c>
      <c r="E11" s="135">
        <v>25.7</v>
      </c>
      <c r="F11" s="135">
        <v>30.5</v>
      </c>
      <c r="G11" s="135">
        <v>31.5</v>
      </c>
      <c r="H11" s="135">
        <v>28.6</v>
      </c>
      <c r="I11" s="134">
        <v>27.5</v>
      </c>
      <c r="J11" s="135">
        <v>19.399999999999999</v>
      </c>
      <c r="K11" s="135">
        <v>30.1</v>
      </c>
    </row>
    <row r="12" spans="2:28" s="81" customFormat="1" ht="21" customHeight="1" x14ac:dyDescent="0.25">
      <c r="B12" s="12" t="s">
        <v>3</v>
      </c>
      <c r="C12" s="136">
        <v>9.3000000000000007</v>
      </c>
      <c r="D12" s="137">
        <v>2.2999999999999998</v>
      </c>
      <c r="E12" s="137">
        <v>2.7</v>
      </c>
      <c r="F12" s="137">
        <v>2.9</v>
      </c>
      <c r="G12" s="137">
        <v>3.7</v>
      </c>
      <c r="H12" s="137">
        <v>11</v>
      </c>
      <c r="I12" s="136">
        <v>3.1</v>
      </c>
      <c r="J12" s="137">
        <v>2.4</v>
      </c>
      <c r="K12" s="137">
        <v>3.2</v>
      </c>
    </row>
    <row r="13" spans="2:28" ht="21" customHeight="1" x14ac:dyDescent="0.2">
      <c r="B13" s="12" t="s">
        <v>42</v>
      </c>
      <c r="C13" s="136">
        <v>-17.3</v>
      </c>
      <c r="D13" s="137">
        <v>-8.4</v>
      </c>
      <c r="E13" s="137">
        <v>-6.6</v>
      </c>
      <c r="F13" s="137">
        <v>-8.3000000000000007</v>
      </c>
      <c r="G13" s="137">
        <v>-10.199999999999999</v>
      </c>
      <c r="H13" s="137">
        <v>-19.8</v>
      </c>
      <c r="I13" s="136">
        <v>-8.6</v>
      </c>
      <c r="J13" s="137">
        <v>-7.5</v>
      </c>
      <c r="K13" s="137">
        <v>-8.9</v>
      </c>
    </row>
    <row r="14" spans="2:28" ht="21" customHeight="1" x14ac:dyDescent="0.2">
      <c r="B14" s="12" t="s">
        <v>65</v>
      </c>
      <c r="C14" s="136">
        <v>5.9</v>
      </c>
      <c r="D14" s="137">
        <v>48</v>
      </c>
      <c r="E14" s="137">
        <v>26</v>
      </c>
      <c r="F14" s="137">
        <v>13.8</v>
      </c>
      <c r="G14" s="137">
        <v>8.3000000000000007</v>
      </c>
      <c r="H14" s="137">
        <v>1.8</v>
      </c>
      <c r="I14" s="136">
        <v>20</v>
      </c>
      <c r="J14" s="137">
        <v>41.4</v>
      </c>
      <c r="K14" s="137">
        <v>13.3</v>
      </c>
      <c r="L14" s="130"/>
      <c r="M14" s="130"/>
      <c r="N14" s="130"/>
      <c r="O14" s="130"/>
      <c r="P14" s="130"/>
      <c r="Q14" s="130"/>
      <c r="R14" s="130"/>
      <c r="S14" s="130"/>
      <c r="T14" s="130"/>
      <c r="U14" s="130"/>
    </row>
    <row r="15" spans="2:28" ht="21" customHeight="1" x14ac:dyDescent="0.2">
      <c r="B15" s="9" t="s">
        <v>66</v>
      </c>
      <c r="C15" s="134">
        <v>2.2000000000000002</v>
      </c>
      <c r="D15" s="135">
        <v>12.4</v>
      </c>
      <c r="E15" s="135">
        <v>7.9</v>
      </c>
      <c r="F15" s="135">
        <v>5</v>
      </c>
      <c r="G15" s="135">
        <v>3.7</v>
      </c>
      <c r="H15" s="135">
        <v>1.1000000000000001</v>
      </c>
      <c r="I15" s="134">
        <v>6.4</v>
      </c>
      <c r="J15" s="135">
        <v>11.4</v>
      </c>
      <c r="K15" s="135">
        <v>4.8</v>
      </c>
    </row>
    <row r="16" spans="2:28" ht="21" customHeight="1" x14ac:dyDescent="0.2">
      <c r="B16" s="9" t="s">
        <v>5</v>
      </c>
      <c r="C16" s="134">
        <v>1.5</v>
      </c>
      <c r="D16" s="135">
        <v>16.600000000000001</v>
      </c>
      <c r="E16" s="135">
        <v>8.3000000000000007</v>
      </c>
      <c r="F16" s="135">
        <v>3.5</v>
      </c>
      <c r="G16" s="135">
        <v>1.7</v>
      </c>
      <c r="H16" s="135">
        <v>0.2</v>
      </c>
      <c r="I16" s="134">
        <v>6</v>
      </c>
      <c r="J16" s="135">
        <v>14.1</v>
      </c>
      <c r="K16" s="135">
        <v>3.5</v>
      </c>
    </row>
    <row r="17" spans="2:20" ht="21" customHeight="1" x14ac:dyDescent="0.2">
      <c r="B17" s="10" t="s">
        <v>67</v>
      </c>
      <c r="C17" s="134">
        <v>1.7</v>
      </c>
      <c r="D17" s="135">
        <v>16.2</v>
      </c>
      <c r="E17" s="135">
        <v>7.3</v>
      </c>
      <c r="F17" s="135">
        <v>3.7</v>
      </c>
      <c r="G17" s="135">
        <v>2</v>
      </c>
      <c r="H17" s="135">
        <v>0.4</v>
      </c>
      <c r="I17" s="134">
        <v>5.9</v>
      </c>
      <c r="J17" s="135">
        <v>13</v>
      </c>
      <c r="K17" s="135">
        <v>3.6</v>
      </c>
    </row>
    <row r="18" spans="2:20" ht="21" customHeight="1" x14ac:dyDescent="0.2">
      <c r="B18" s="10" t="s">
        <v>64</v>
      </c>
      <c r="C18" s="134">
        <v>0</v>
      </c>
      <c r="D18" s="135">
        <v>0.2</v>
      </c>
      <c r="E18" s="135">
        <v>0.2</v>
      </c>
      <c r="F18" s="135">
        <v>0.1</v>
      </c>
      <c r="G18" s="135">
        <v>0</v>
      </c>
      <c r="H18" s="135">
        <v>0</v>
      </c>
      <c r="I18" s="134">
        <v>0.1</v>
      </c>
      <c r="J18" s="135">
        <v>0.2</v>
      </c>
      <c r="K18" s="135">
        <v>0.1</v>
      </c>
    </row>
    <row r="19" spans="2:20" ht="21" customHeight="1" x14ac:dyDescent="0.2">
      <c r="B19" s="13" t="s">
        <v>54</v>
      </c>
      <c r="C19" s="134">
        <v>0.4</v>
      </c>
      <c r="D19" s="135">
        <v>2.6</v>
      </c>
      <c r="E19" s="135">
        <v>2.4</v>
      </c>
      <c r="F19" s="135">
        <v>1.4</v>
      </c>
      <c r="G19" s="135">
        <v>0.8</v>
      </c>
      <c r="H19" s="135">
        <v>0.1</v>
      </c>
      <c r="I19" s="134">
        <v>1.6</v>
      </c>
      <c r="J19" s="135">
        <v>2.7</v>
      </c>
      <c r="K19" s="135">
        <v>1.3</v>
      </c>
    </row>
    <row r="20" spans="2:20" ht="21" customHeight="1" x14ac:dyDescent="0.2">
      <c r="B20" s="14" t="s">
        <v>0</v>
      </c>
      <c r="C20" s="144">
        <v>100</v>
      </c>
      <c r="D20" s="145">
        <v>100</v>
      </c>
      <c r="E20" s="145">
        <v>100</v>
      </c>
      <c r="F20" s="145">
        <v>100</v>
      </c>
      <c r="G20" s="145">
        <v>100</v>
      </c>
      <c r="H20" s="145">
        <v>100</v>
      </c>
      <c r="I20" s="144">
        <v>100</v>
      </c>
      <c r="J20" s="145">
        <v>100</v>
      </c>
      <c r="K20" s="145">
        <v>100</v>
      </c>
      <c r="L20" s="131"/>
      <c r="M20" s="131"/>
      <c r="N20" s="131"/>
      <c r="O20" s="131"/>
      <c r="P20" s="131"/>
      <c r="Q20" s="131"/>
      <c r="R20" s="131"/>
      <c r="S20" s="131"/>
      <c r="T20" s="131"/>
    </row>
    <row r="21" spans="2:20" ht="22.5" customHeight="1" x14ac:dyDescent="0.2">
      <c r="B21" s="15" t="s">
        <v>43</v>
      </c>
      <c r="C21" s="138">
        <v>3062</v>
      </c>
      <c r="D21" s="139">
        <v>1045</v>
      </c>
      <c r="E21" s="139">
        <v>1614</v>
      </c>
      <c r="F21" s="139">
        <v>1909</v>
      </c>
      <c r="G21" s="139">
        <v>2200</v>
      </c>
      <c r="H21" s="139">
        <v>3972</v>
      </c>
      <c r="I21" s="138">
        <v>1699</v>
      </c>
      <c r="J21" s="139">
        <v>1188</v>
      </c>
      <c r="K21" s="139">
        <v>1964</v>
      </c>
    </row>
    <row r="22" spans="2:20" ht="22.5" customHeight="1" x14ac:dyDescent="0.2">
      <c r="B22" s="14" t="s">
        <v>34</v>
      </c>
      <c r="C22" s="146">
        <v>1735</v>
      </c>
      <c r="D22" s="145">
        <v>757</v>
      </c>
      <c r="E22" s="147">
        <v>1059</v>
      </c>
      <c r="F22" s="147">
        <v>1274</v>
      </c>
      <c r="G22" s="147">
        <v>1461</v>
      </c>
      <c r="H22" s="147">
        <v>2179</v>
      </c>
      <c r="I22" s="146">
        <v>1172</v>
      </c>
      <c r="J22" s="145">
        <v>837</v>
      </c>
      <c r="K22" s="147">
        <v>1317</v>
      </c>
    </row>
    <row r="23" spans="2:20" ht="22.5" customHeight="1" x14ac:dyDescent="0.2">
      <c r="B23" s="14" t="s">
        <v>35</v>
      </c>
      <c r="C23" s="146">
        <v>1993</v>
      </c>
      <c r="D23" s="145">
        <v>700</v>
      </c>
      <c r="E23" s="147">
        <v>1059</v>
      </c>
      <c r="F23" s="147">
        <v>1274</v>
      </c>
      <c r="G23" s="147">
        <v>1461</v>
      </c>
      <c r="H23" s="147">
        <v>2573</v>
      </c>
      <c r="I23" s="146">
        <v>1123</v>
      </c>
      <c r="J23" s="145">
        <v>785</v>
      </c>
      <c r="K23" s="147">
        <v>1308</v>
      </c>
    </row>
    <row r="24" spans="2:20" ht="22.5" customHeight="1" x14ac:dyDescent="0.2">
      <c r="B24" s="14" t="s">
        <v>22</v>
      </c>
      <c r="C24" s="140" t="s">
        <v>91</v>
      </c>
      <c r="D24" s="141">
        <v>933</v>
      </c>
      <c r="E24" s="142">
        <v>1172</v>
      </c>
      <c r="F24" s="142">
        <v>1371</v>
      </c>
      <c r="G24" s="142">
        <v>1551</v>
      </c>
      <c r="H24" s="141" t="s">
        <v>91</v>
      </c>
      <c r="I24" s="143">
        <v>1551</v>
      </c>
      <c r="J24" s="142">
        <v>1041</v>
      </c>
      <c r="K24" s="142">
        <v>1551</v>
      </c>
    </row>
    <row r="25" spans="2:20" ht="82.5" customHeight="1" x14ac:dyDescent="0.2">
      <c r="B25" s="159" t="s">
        <v>139</v>
      </c>
      <c r="C25" s="159"/>
      <c r="D25" s="159"/>
      <c r="E25" s="159"/>
      <c r="F25" s="159"/>
      <c r="G25" s="159"/>
      <c r="H25" s="159"/>
      <c r="I25" s="159"/>
      <c r="J25" s="159"/>
      <c r="K25" s="159"/>
    </row>
  </sheetData>
  <mergeCells count="9">
    <mergeCell ref="B2:K2"/>
    <mergeCell ref="B3:K3"/>
    <mergeCell ref="B25:K25"/>
    <mergeCell ref="B4:B5"/>
    <mergeCell ref="I4:I5"/>
    <mergeCell ref="D4:H4"/>
    <mergeCell ref="C4:C5"/>
    <mergeCell ref="J4:J5"/>
    <mergeCell ref="K4:K5"/>
  </mergeCells>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0"/>
  <sheetViews>
    <sheetView showGridLines="0" workbookViewId="0">
      <selection activeCell="D27" sqref="D27"/>
    </sheetView>
  </sheetViews>
  <sheetFormatPr baseColWidth="10" defaultColWidth="10.81640625" defaultRowHeight="10" x14ac:dyDescent="0.2"/>
  <cols>
    <col min="1" max="2" width="3.453125" style="5" customWidth="1"/>
    <col min="3" max="3" width="29.81640625" style="5" customWidth="1"/>
    <col min="4" max="16384" width="10.81640625" style="5"/>
  </cols>
  <sheetData>
    <row r="1" spans="1:12" ht="15" customHeight="1" x14ac:dyDescent="0.2">
      <c r="A1" s="212" t="s">
        <v>112</v>
      </c>
      <c r="B1" s="212"/>
      <c r="C1" s="212"/>
      <c r="D1" s="212"/>
      <c r="E1" s="212"/>
      <c r="F1" s="212"/>
      <c r="G1" s="212"/>
      <c r="H1" s="212"/>
      <c r="I1" s="212"/>
      <c r="J1" s="212"/>
      <c r="K1" s="212"/>
      <c r="L1" s="212"/>
    </row>
    <row r="2" spans="1:12" x14ac:dyDescent="0.2">
      <c r="A2" s="212"/>
      <c r="B2" s="212"/>
      <c r="C2" s="212"/>
      <c r="D2" s="212"/>
      <c r="E2" s="212"/>
      <c r="F2" s="212"/>
      <c r="G2" s="212"/>
      <c r="H2" s="212"/>
      <c r="I2" s="212"/>
      <c r="J2" s="212"/>
      <c r="K2" s="212"/>
      <c r="L2" s="212"/>
    </row>
    <row r="3" spans="1:12" ht="10.5" x14ac:dyDescent="0.25">
      <c r="L3" s="72" t="s">
        <v>33</v>
      </c>
    </row>
    <row r="4" spans="1:12" ht="21" x14ac:dyDescent="0.2">
      <c r="D4" s="84" t="s">
        <v>47</v>
      </c>
      <c r="E4" s="85" t="s">
        <v>48</v>
      </c>
      <c r="F4" s="85" t="s">
        <v>49</v>
      </c>
      <c r="G4" s="85" t="s">
        <v>57</v>
      </c>
      <c r="H4" s="85" t="s">
        <v>50</v>
      </c>
      <c r="I4" s="84" t="s">
        <v>51</v>
      </c>
      <c r="J4" s="85" t="s">
        <v>52</v>
      </c>
      <c r="K4" s="85" t="s">
        <v>53</v>
      </c>
      <c r="L4" s="86" t="s">
        <v>46</v>
      </c>
    </row>
    <row r="5" spans="1:12" ht="19.5" customHeight="1" x14ac:dyDescent="0.2">
      <c r="A5" s="203" t="s">
        <v>55</v>
      </c>
      <c r="B5" s="204"/>
      <c r="C5" s="218"/>
      <c r="D5" s="87">
        <v>2272</v>
      </c>
      <c r="E5" s="87">
        <v>2373</v>
      </c>
      <c r="F5" s="87">
        <v>2235</v>
      </c>
      <c r="G5" s="87">
        <v>3185</v>
      </c>
      <c r="H5" s="88">
        <v>946</v>
      </c>
      <c r="I5" s="87">
        <v>2053</v>
      </c>
      <c r="J5" s="87">
        <v>2296</v>
      </c>
      <c r="K5" s="88">
        <v>944</v>
      </c>
      <c r="L5" s="87">
        <v>2202</v>
      </c>
    </row>
    <row r="6" spans="1:12" ht="27.75" customHeight="1" x14ac:dyDescent="0.25">
      <c r="A6" s="224" t="s">
        <v>106</v>
      </c>
      <c r="B6" s="225"/>
      <c r="C6" s="226"/>
      <c r="D6" s="89">
        <v>-231</v>
      </c>
      <c r="E6" s="89">
        <v>-267</v>
      </c>
      <c r="F6" s="89">
        <v>-215</v>
      </c>
      <c r="G6" s="89">
        <v>-576</v>
      </c>
      <c r="H6" s="89">
        <v>246</v>
      </c>
      <c r="I6" s="89">
        <v>-162</v>
      </c>
      <c r="J6" s="89">
        <v>-267</v>
      </c>
      <c r="K6" s="89">
        <v>315</v>
      </c>
      <c r="L6" s="89">
        <v>-209</v>
      </c>
    </row>
    <row r="7" spans="1:12" ht="15" customHeight="1" x14ac:dyDescent="0.2">
      <c r="A7" s="227" t="s">
        <v>113</v>
      </c>
      <c r="B7" s="228"/>
      <c r="C7" s="229"/>
      <c r="D7" s="90">
        <v>135</v>
      </c>
      <c r="E7" s="90">
        <v>118</v>
      </c>
      <c r="F7" s="90">
        <v>120</v>
      </c>
      <c r="G7" s="90">
        <v>105</v>
      </c>
      <c r="H7" s="90">
        <v>353</v>
      </c>
      <c r="I7" s="90">
        <v>121</v>
      </c>
      <c r="J7" s="90">
        <v>51</v>
      </c>
      <c r="K7" s="90">
        <v>440</v>
      </c>
      <c r="L7" s="90">
        <v>131</v>
      </c>
    </row>
    <row r="8" spans="1:12" x14ac:dyDescent="0.2">
      <c r="A8" s="92"/>
      <c r="B8" s="211" t="s">
        <v>96</v>
      </c>
      <c r="C8" s="190"/>
      <c r="D8" s="90">
        <v>73</v>
      </c>
      <c r="E8" s="90">
        <v>71</v>
      </c>
      <c r="F8" s="90">
        <v>72</v>
      </c>
      <c r="G8" s="90">
        <v>61</v>
      </c>
      <c r="H8" s="90">
        <v>107</v>
      </c>
      <c r="I8" s="90">
        <v>25</v>
      </c>
      <c r="J8" s="90">
        <v>4</v>
      </c>
      <c r="K8" s="90">
        <v>121</v>
      </c>
      <c r="L8" s="90">
        <v>58</v>
      </c>
    </row>
    <row r="9" spans="1:12" x14ac:dyDescent="0.2">
      <c r="A9" s="92"/>
      <c r="B9" s="211" t="s">
        <v>94</v>
      </c>
      <c r="C9" s="190"/>
      <c r="D9" s="90">
        <v>30</v>
      </c>
      <c r="E9" s="90">
        <v>24</v>
      </c>
      <c r="F9" s="90">
        <v>24</v>
      </c>
      <c r="G9" s="90">
        <v>20</v>
      </c>
      <c r="H9" s="90">
        <v>112</v>
      </c>
      <c r="I9" s="90">
        <v>33</v>
      </c>
      <c r="J9" s="90">
        <v>15</v>
      </c>
      <c r="K9" s="90">
        <v>115</v>
      </c>
      <c r="L9" s="90">
        <v>31</v>
      </c>
    </row>
    <row r="10" spans="1:12" ht="12" x14ac:dyDescent="0.2">
      <c r="A10" s="92"/>
      <c r="B10" s="192" t="s">
        <v>97</v>
      </c>
      <c r="C10" s="179"/>
      <c r="D10" s="90">
        <v>19</v>
      </c>
      <c r="E10" s="90">
        <v>12</v>
      </c>
      <c r="F10" s="90">
        <v>11</v>
      </c>
      <c r="G10" s="90">
        <v>16</v>
      </c>
      <c r="H10" s="90">
        <v>110</v>
      </c>
      <c r="I10" s="90">
        <v>60</v>
      </c>
      <c r="J10" s="90">
        <v>31</v>
      </c>
      <c r="K10" s="90">
        <v>190</v>
      </c>
      <c r="L10" s="90">
        <v>32</v>
      </c>
    </row>
    <row r="11" spans="1:12" x14ac:dyDescent="0.2">
      <c r="A11" s="92"/>
      <c r="B11" s="192" t="s">
        <v>64</v>
      </c>
      <c r="C11" s="179"/>
      <c r="D11" s="90">
        <v>1</v>
      </c>
      <c r="E11" s="90">
        <v>0</v>
      </c>
      <c r="F11" s="90">
        <v>0</v>
      </c>
      <c r="G11" s="90">
        <v>0</v>
      </c>
      <c r="H11" s="90">
        <v>5</v>
      </c>
      <c r="I11" s="90">
        <v>0</v>
      </c>
      <c r="J11" s="90">
        <v>0</v>
      </c>
      <c r="K11" s="90">
        <v>2</v>
      </c>
      <c r="L11" s="90">
        <v>1</v>
      </c>
    </row>
    <row r="12" spans="1:12" x14ac:dyDescent="0.2">
      <c r="A12" s="92"/>
      <c r="B12" s="192" t="s">
        <v>95</v>
      </c>
      <c r="C12" s="179"/>
      <c r="D12" s="90">
        <v>12</v>
      </c>
      <c r="E12" s="90">
        <v>11</v>
      </c>
      <c r="F12" s="90">
        <v>12</v>
      </c>
      <c r="G12" s="90">
        <v>9</v>
      </c>
      <c r="H12" s="90">
        <v>19</v>
      </c>
      <c r="I12" s="90">
        <v>3</v>
      </c>
      <c r="J12" s="90">
        <v>1</v>
      </c>
      <c r="K12" s="90">
        <v>12</v>
      </c>
      <c r="L12" s="90">
        <v>9</v>
      </c>
    </row>
    <row r="13" spans="1:12" ht="15" customHeight="1" x14ac:dyDescent="0.2">
      <c r="A13" s="209" t="s">
        <v>104</v>
      </c>
      <c r="B13" s="210"/>
      <c r="C13" s="216"/>
      <c r="D13" s="90">
        <v>-365</v>
      </c>
      <c r="E13" s="90">
        <v>-385</v>
      </c>
      <c r="F13" s="90">
        <v>-335</v>
      </c>
      <c r="G13" s="90">
        <v>-681</v>
      </c>
      <c r="H13" s="90">
        <v>-107</v>
      </c>
      <c r="I13" s="90">
        <v>-284</v>
      </c>
      <c r="J13" s="90">
        <v>-318</v>
      </c>
      <c r="K13" s="90">
        <v>-125</v>
      </c>
      <c r="L13" s="90">
        <v>-340</v>
      </c>
    </row>
    <row r="14" spans="1:12" x14ac:dyDescent="0.2">
      <c r="A14" s="193" t="s">
        <v>56</v>
      </c>
      <c r="B14" s="194"/>
      <c r="C14" s="220"/>
      <c r="D14" s="91">
        <v>2041</v>
      </c>
      <c r="E14" s="91">
        <v>2106</v>
      </c>
      <c r="F14" s="91">
        <v>2020</v>
      </c>
      <c r="G14" s="91">
        <v>2609</v>
      </c>
      <c r="H14" s="91">
        <v>1192</v>
      </c>
      <c r="I14" s="91">
        <v>1891</v>
      </c>
      <c r="J14" s="91">
        <v>2029</v>
      </c>
      <c r="K14" s="91">
        <v>1258</v>
      </c>
      <c r="L14" s="91">
        <v>1993</v>
      </c>
    </row>
    <row r="15" spans="1:12" x14ac:dyDescent="0.2">
      <c r="A15" s="217" t="s">
        <v>138</v>
      </c>
      <c r="B15" s="222"/>
      <c r="C15" s="222"/>
      <c r="D15" s="222"/>
      <c r="E15" s="222"/>
      <c r="F15" s="222"/>
      <c r="G15" s="222"/>
      <c r="H15" s="222"/>
      <c r="I15" s="222"/>
      <c r="J15" s="222"/>
      <c r="K15" s="222"/>
      <c r="L15" s="222"/>
    </row>
    <row r="16" spans="1:12" x14ac:dyDescent="0.2">
      <c r="A16" s="223"/>
      <c r="B16" s="223"/>
      <c r="C16" s="223"/>
      <c r="D16" s="223"/>
      <c r="E16" s="223"/>
      <c r="F16" s="223"/>
      <c r="G16" s="223"/>
      <c r="H16" s="223"/>
      <c r="I16" s="223"/>
      <c r="J16" s="223"/>
      <c r="K16" s="223"/>
      <c r="L16" s="223"/>
    </row>
    <row r="17" spans="1:12" x14ac:dyDescent="0.2">
      <c r="A17" s="223"/>
      <c r="B17" s="223"/>
      <c r="C17" s="223"/>
      <c r="D17" s="223"/>
      <c r="E17" s="223"/>
      <c r="F17" s="223"/>
      <c r="G17" s="223"/>
      <c r="H17" s="223"/>
      <c r="I17" s="223"/>
      <c r="J17" s="223"/>
      <c r="K17" s="223"/>
      <c r="L17" s="223"/>
    </row>
    <row r="18" spans="1:12" x14ac:dyDescent="0.2">
      <c r="A18" s="223"/>
      <c r="B18" s="223"/>
      <c r="C18" s="223"/>
      <c r="D18" s="223"/>
      <c r="E18" s="223"/>
      <c r="F18" s="223"/>
      <c r="G18" s="223"/>
      <c r="H18" s="223"/>
      <c r="I18" s="223"/>
      <c r="J18" s="223"/>
      <c r="K18" s="223"/>
      <c r="L18" s="223"/>
    </row>
    <row r="19" spans="1:12" x14ac:dyDescent="0.2">
      <c r="A19" s="223"/>
      <c r="B19" s="223"/>
      <c r="C19" s="223"/>
      <c r="D19" s="223"/>
      <c r="E19" s="223"/>
      <c r="F19" s="223"/>
      <c r="G19" s="223"/>
      <c r="H19" s="223"/>
      <c r="I19" s="223"/>
      <c r="J19" s="223"/>
      <c r="K19" s="223"/>
      <c r="L19" s="223"/>
    </row>
    <row r="20" spans="1:12" x14ac:dyDescent="0.2">
      <c r="A20" s="223"/>
      <c r="B20" s="223"/>
      <c r="C20" s="223"/>
      <c r="D20" s="223"/>
      <c r="E20" s="223"/>
      <c r="F20" s="223"/>
      <c r="G20" s="223"/>
      <c r="H20" s="223"/>
      <c r="I20" s="223"/>
      <c r="J20" s="223"/>
      <c r="K20" s="223"/>
      <c r="L20" s="223"/>
    </row>
  </sheetData>
  <mergeCells count="12">
    <mergeCell ref="B12:C12"/>
    <mergeCell ref="A13:C13"/>
    <mergeCell ref="A15:L20"/>
    <mergeCell ref="A1:L2"/>
    <mergeCell ref="A5:C5"/>
    <mergeCell ref="A6:C6"/>
    <mergeCell ref="A14:C14"/>
    <mergeCell ref="A7:C7"/>
    <mergeCell ref="B8:C8"/>
    <mergeCell ref="B9:C9"/>
    <mergeCell ref="B10:C10"/>
    <mergeCell ref="B11:C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30"/>
  <sheetViews>
    <sheetView showGridLines="0" topLeftCell="A19" workbookViewId="0">
      <selection activeCell="B31" sqref="B31"/>
    </sheetView>
  </sheetViews>
  <sheetFormatPr baseColWidth="10" defaultColWidth="11.453125" defaultRowHeight="10" x14ac:dyDescent="0.2"/>
  <cols>
    <col min="1" max="1" width="1.453125" style="80" customWidth="1"/>
    <col min="2" max="2" width="59.1796875" style="80" customWidth="1"/>
    <col min="3" max="3" width="11.36328125" style="80" customWidth="1"/>
    <col min="4" max="14" width="8.6328125" style="80" customWidth="1"/>
    <col min="15" max="15" width="11.1796875" style="80" customWidth="1"/>
    <col min="16" max="16" width="9.453125" style="80" customWidth="1"/>
    <col min="17" max="17" width="10.1796875" style="80" customWidth="1"/>
    <col min="18" max="16384" width="11.453125" style="80"/>
  </cols>
  <sheetData>
    <row r="1" spans="2:17" ht="8.25" customHeight="1" x14ac:dyDescent="0.2"/>
    <row r="2" spans="2:17" ht="35.25" customHeight="1" x14ac:dyDescent="0.2">
      <c r="B2" s="156" t="s">
        <v>60</v>
      </c>
      <c r="C2" s="157"/>
      <c r="D2" s="157"/>
      <c r="E2" s="157"/>
      <c r="F2" s="157"/>
      <c r="G2" s="157"/>
      <c r="H2" s="157"/>
      <c r="I2" s="157"/>
      <c r="J2" s="157"/>
      <c r="K2" s="157"/>
      <c r="L2" s="157"/>
      <c r="M2" s="157"/>
      <c r="N2" s="157"/>
      <c r="O2" s="157"/>
      <c r="P2" s="157"/>
      <c r="Q2" s="157"/>
    </row>
    <row r="3" spans="2:17" ht="14.25" customHeight="1" x14ac:dyDescent="0.2">
      <c r="B3" s="158" t="s">
        <v>6</v>
      </c>
      <c r="C3" s="158"/>
      <c r="D3" s="158"/>
      <c r="E3" s="158"/>
      <c r="F3" s="158"/>
      <c r="G3" s="158"/>
      <c r="H3" s="158"/>
      <c r="I3" s="158"/>
      <c r="J3" s="158"/>
      <c r="K3" s="158"/>
      <c r="L3" s="158"/>
      <c r="M3" s="158"/>
      <c r="N3" s="158"/>
      <c r="O3" s="158"/>
      <c r="P3" s="158"/>
      <c r="Q3" s="158"/>
    </row>
    <row r="4" spans="2:17" ht="14.25" customHeight="1" x14ac:dyDescent="0.2">
      <c r="B4" s="162" t="s">
        <v>4</v>
      </c>
      <c r="C4" s="233" t="s">
        <v>12</v>
      </c>
      <c r="D4" s="235" t="s">
        <v>40</v>
      </c>
      <c r="E4" s="236"/>
      <c r="F4" s="236"/>
      <c r="G4" s="236"/>
      <c r="H4" s="236"/>
      <c r="I4" s="236"/>
      <c r="J4" s="236"/>
      <c r="K4" s="236"/>
      <c r="L4" s="236"/>
      <c r="M4" s="236"/>
      <c r="N4" s="237"/>
      <c r="O4" s="233" t="s">
        <v>58</v>
      </c>
      <c r="P4" s="166" t="s">
        <v>109</v>
      </c>
      <c r="Q4" s="238" t="s">
        <v>59</v>
      </c>
    </row>
    <row r="5" spans="2:17" ht="78" customHeight="1" x14ac:dyDescent="0.2">
      <c r="B5" s="163"/>
      <c r="C5" s="234"/>
      <c r="D5" s="18" t="s">
        <v>7</v>
      </c>
      <c r="E5" s="19" t="s">
        <v>13</v>
      </c>
      <c r="F5" s="19" t="s">
        <v>14</v>
      </c>
      <c r="G5" s="19" t="s">
        <v>15</v>
      </c>
      <c r="H5" s="20" t="s">
        <v>110</v>
      </c>
      <c r="I5" s="21" t="s">
        <v>16</v>
      </c>
      <c r="J5" s="21" t="s">
        <v>17</v>
      </c>
      <c r="K5" s="21" t="s">
        <v>18</v>
      </c>
      <c r="L5" s="21" t="s">
        <v>19</v>
      </c>
      <c r="M5" s="21" t="s">
        <v>20</v>
      </c>
      <c r="N5" s="22" t="s">
        <v>111</v>
      </c>
      <c r="O5" s="234"/>
      <c r="P5" s="167"/>
      <c r="Q5" s="239"/>
    </row>
    <row r="6" spans="2:17" ht="21" customHeight="1" x14ac:dyDescent="0.2">
      <c r="B6" s="12" t="s">
        <v>26</v>
      </c>
      <c r="C6" s="31">
        <v>70.7</v>
      </c>
      <c r="D6" s="32">
        <v>32.9</v>
      </c>
      <c r="E6" s="33">
        <v>44.4</v>
      </c>
      <c r="F6" s="33">
        <v>55.1</v>
      </c>
      <c r="G6" s="33">
        <v>62.6</v>
      </c>
      <c r="H6" s="34">
        <v>76.099999999999994</v>
      </c>
      <c r="I6" s="34">
        <v>67.5</v>
      </c>
      <c r="J6" s="34">
        <v>69.400000000000006</v>
      </c>
      <c r="K6" s="34">
        <v>72.8</v>
      </c>
      <c r="L6" s="34">
        <v>75.7</v>
      </c>
      <c r="M6" s="34">
        <v>76.099999999999994</v>
      </c>
      <c r="N6" s="35">
        <v>83.2</v>
      </c>
      <c r="O6" s="31">
        <v>51.7</v>
      </c>
      <c r="P6" s="33">
        <v>35.6</v>
      </c>
      <c r="Q6" s="36">
        <v>56.8</v>
      </c>
    </row>
    <row r="7" spans="2:17" ht="21" customHeight="1" x14ac:dyDescent="0.2">
      <c r="B7" s="9" t="s">
        <v>1</v>
      </c>
      <c r="C7" s="37">
        <v>65.2</v>
      </c>
      <c r="D7" s="38">
        <v>29.1</v>
      </c>
      <c r="E7" s="39">
        <v>42.3</v>
      </c>
      <c r="F7" s="39">
        <v>52.9</v>
      </c>
      <c r="G7" s="39">
        <v>60.2</v>
      </c>
      <c r="H7" s="40">
        <v>69.8</v>
      </c>
      <c r="I7" s="40">
        <v>65.099999999999994</v>
      </c>
      <c r="J7" s="40">
        <v>67.3</v>
      </c>
      <c r="K7" s="40">
        <v>70.2</v>
      </c>
      <c r="L7" s="40">
        <v>71.900000000000006</v>
      </c>
      <c r="M7" s="40">
        <v>71.8</v>
      </c>
      <c r="N7" s="41">
        <v>70</v>
      </c>
      <c r="O7" s="37">
        <v>49.2</v>
      </c>
      <c r="P7" s="39">
        <v>32.5</v>
      </c>
      <c r="Q7" s="42">
        <v>54.5</v>
      </c>
    </row>
    <row r="8" spans="2:17" ht="21" customHeight="1" x14ac:dyDescent="0.2">
      <c r="B8" s="10" t="s">
        <v>24</v>
      </c>
      <c r="C8" s="37">
        <v>5.5</v>
      </c>
      <c r="D8" s="38">
        <v>3.8</v>
      </c>
      <c r="E8" s="39">
        <v>2.1</v>
      </c>
      <c r="F8" s="39">
        <v>2.2000000000000002</v>
      </c>
      <c r="G8" s="39">
        <v>2.4</v>
      </c>
      <c r="H8" s="40">
        <v>6.3</v>
      </c>
      <c r="I8" s="40">
        <v>2.4</v>
      </c>
      <c r="J8" s="40">
        <v>2</v>
      </c>
      <c r="K8" s="40">
        <v>2.6</v>
      </c>
      <c r="L8" s="40">
        <v>3.8</v>
      </c>
      <c r="M8" s="40">
        <v>4.3</v>
      </c>
      <c r="N8" s="41">
        <v>13.2</v>
      </c>
      <c r="O8" s="37">
        <v>2.5</v>
      </c>
      <c r="P8" s="39">
        <v>3.1</v>
      </c>
      <c r="Q8" s="42">
        <v>2.2999999999999998</v>
      </c>
    </row>
    <row r="9" spans="2:17" ht="21" customHeight="1" x14ac:dyDescent="0.2">
      <c r="B9" s="11" t="s">
        <v>41</v>
      </c>
      <c r="C9" s="43">
        <v>31.4</v>
      </c>
      <c r="D9" s="44">
        <v>25.2</v>
      </c>
      <c r="E9" s="45">
        <v>33.5</v>
      </c>
      <c r="F9" s="45">
        <v>36.5</v>
      </c>
      <c r="G9" s="45">
        <v>35.6</v>
      </c>
      <c r="H9" s="46">
        <v>30.8</v>
      </c>
      <c r="I9" s="46">
        <v>35.1</v>
      </c>
      <c r="J9" s="46">
        <v>35.299999999999997</v>
      </c>
      <c r="K9" s="46">
        <v>34.299999999999997</v>
      </c>
      <c r="L9" s="46">
        <v>33.6</v>
      </c>
      <c r="M9" s="46">
        <v>33.4</v>
      </c>
      <c r="N9" s="47">
        <v>23.2</v>
      </c>
      <c r="O9" s="43">
        <v>33.799999999999997</v>
      </c>
      <c r="P9" s="45">
        <v>28</v>
      </c>
      <c r="Q9" s="48">
        <v>35.6</v>
      </c>
    </row>
    <row r="10" spans="2:17" ht="21" customHeight="1" x14ac:dyDescent="0.2">
      <c r="B10" s="10" t="s">
        <v>2</v>
      </c>
      <c r="C10" s="37">
        <v>3.1</v>
      </c>
      <c r="D10" s="38">
        <v>9.3000000000000007</v>
      </c>
      <c r="E10" s="39">
        <v>7.8</v>
      </c>
      <c r="F10" s="39">
        <v>6</v>
      </c>
      <c r="G10" s="39">
        <v>4.0999999999999996</v>
      </c>
      <c r="H10" s="40">
        <v>2.2000000000000002</v>
      </c>
      <c r="I10" s="40">
        <v>3.7</v>
      </c>
      <c r="J10" s="40">
        <v>3.2</v>
      </c>
      <c r="K10" s="40">
        <v>2.6</v>
      </c>
      <c r="L10" s="40">
        <v>2.2999999999999998</v>
      </c>
      <c r="M10" s="40">
        <v>1.9</v>
      </c>
      <c r="N10" s="41">
        <v>1.1000000000000001</v>
      </c>
      <c r="O10" s="37">
        <v>6.3</v>
      </c>
      <c r="P10" s="39">
        <v>8.6999999999999993</v>
      </c>
      <c r="Q10" s="42">
        <v>5.5</v>
      </c>
    </row>
    <row r="11" spans="2:17" ht="21" customHeight="1" x14ac:dyDescent="0.2">
      <c r="B11" s="9" t="s">
        <v>25</v>
      </c>
      <c r="C11" s="37">
        <v>28.4</v>
      </c>
      <c r="D11" s="38">
        <v>16</v>
      </c>
      <c r="E11" s="39">
        <v>25.7</v>
      </c>
      <c r="F11" s="39">
        <v>30.5</v>
      </c>
      <c r="G11" s="39">
        <v>31.5</v>
      </c>
      <c r="H11" s="40">
        <v>28.6</v>
      </c>
      <c r="I11" s="40">
        <v>31.4</v>
      </c>
      <c r="J11" s="40">
        <v>32.1</v>
      </c>
      <c r="K11" s="40">
        <v>31.8</v>
      </c>
      <c r="L11" s="40">
        <v>31.2</v>
      </c>
      <c r="M11" s="40">
        <v>31.5</v>
      </c>
      <c r="N11" s="41">
        <v>22</v>
      </c>
      <c r="O11" s="37">
        <v>27.5</v>
      </c>
      <c r="P11" s="39">
        <v>19.399999999999999</v>
      </c>
      <c r="Q11" s="42">
        <v>30.1</v>
      </c>
    </row>
    <row r="12" spans="2:17" s="81" customFormat="1" ht="21" customHeight="1" x14ac:dyDescent="0.25">
      <c r="B12" s="12" t="s">
        <v>3</v>
      </c>
      <c r="C12" s="43">
        <v>9.3000000000000007</v>
      </c>
      <c r="D12" s="44">
        <v>2.2999999999999998</v>
      </c>
      <c r="E12" s="45">
        <v>2.7</v>
      </c>
      <c r="F12" s="45">
        <v>2.9</v>
      </c>
      <c r="G12" s="45">
        <v>3.7</v>
      </c>
      <c r="H12" s="46">
        <v>11</v>
      </c>
      <c r="I12" s="46">
        <v>4.0999999999999996</v>
      </c>
      <c r="J12" s="46">
        <v>4.7</v>
      </c>
      <c r="K12" s="46">
        <v>5.3</v>
      </c>
      <c r="L12" s="46">
        <v>6.5</v>
      </c>
      <c r="M12" s="46">
        <v>9.1</v>
      </c>
      <c r="N12" s="47">
        <v>21.6</v>
      </c>
      <c r="O12" s="43">
        <v>3.1</v>
      </c>
      <c r="P12" s="45">
        <v>2.4</v>
      </c>
      <c r="Q12" s="48">
        <v>3.2</v>
      </c>
    </row>
    <row r="13" spans="2:17" ht="21" customHeight="1" x14ac:dyDescent="0.2">
      <c r="B13" s="12" t="s">
        <v>42</v>
      </c>
      <c r="C13" s="43">
        <v>-17.3</v>
      </c>
      <c r="D13" s="44">
        <v>-8.4</v>
      </c>
      <c r="E13" s="45">
        <v>-6.6</v>
      </c>
      <c r="F13" s="45">
        <v>-8.3000000000000007</v>
      </c>
      <c r="G13" s="45">
        <v>-10.199999999999999</v>
      </c>
      <c r="H13" s="46">
        <v>-19.8</v>
      </c>
      <c r="I13" s="46">
        <v>-11.6</v>
      </c>
      <c r="J13" s="46">
        <v>-13</v>
      </c>
      <c r="K13" s="46">
        <v>-14.9</v>
      </c>
      <c r="L13" s="46">
        <v>-17.5</v>
      </c>
      <c r="M13" s="46">
        <v>-19.7</v>
      </c>
      <c r="N13" s="47">
        <v>-28.3</v>
      </c>
      <c r="O13" s="43">
        <v>-8.6</v>
      </c>
      <c r="P13" s="45">
        <v>-7.5</v>
      </c>
      <c r="Q13" s="48">
        <v>-8.9</v>
      </c>
    </row>
    <row r="14" spans="2:17" ht="21" customHeight="1" x14ac:dyDescent="0.2">
      <c r="B14" s="12" t="s">
        <v>68</v>
      </c>
      <c r="C14" s="43">
        <v>5.9</v>
      </c>
      <c r="D14" s="44">
        <v>48</v>
      </c>
      <c r="E14" s="45">
        <v>26</v>
      </c>
      <c r="F14" s="45">
        <v>13.8</v>
      </c>
      <c r="G14" s="45">
        <v>8.3000000000000007</v>
      </c>
      <c r="H14" s="46">
        <v>1.8</v>
      </c>
      <c r="I14" s="46">
        <v>4.9000000000000004</v>
      </c>
      <c r="J14" s="46">
        <v>3.6</v>
      </c>
      <c r="K14" s="46">
        <v>2.4</v>
      </c>
      <c r="L14" s="46">
        <v>1.7</v>
      </c>
      <c r="M14" s="46">
        <v>1.1000000000000001</v>
      </c>
      <c r="N14" s="47">
        <v>0.4</v>
      </c>
      <c r="O14" s="43">
        <v>20</v>
      </c>
      <c r="P14" s="45">
        <v>41.4</v>
      </c>
      <c r="Q14" s="48">
        <v>13.3</v>
      </c>
    </row>
    <row r="15" spans="2:17" ht="21" customHeight="1" x14ac:dyDescent="0.2">
      <c r="B15" s="9" t="s">
        <v>66</v>
      </c>
      <c r="C15" s="37">
        <v>2.2000000000000002</v>
      </c>
      <c r="D15" s="38">
        <v>12.4</v>
      </c>
      <c r="E15" s="39">
        <v>7.9</v>
      </c>
      <c r="F15" s="39">
        <v>5</v>
      </c>
      <c r="G15" s="39">
        <v>3.7</v>
      </c>
      <c r="H15" s="40">
        <v>1.1000000000000001</v>
      </c>
      <c r="I15" s="40">
        <v>2.5</v>
      </c>
      <c r="J15" s="40">
        <v>2.2000000000000002</v>
      </c>
      <c r="K15" s="40">
        <v>1.5</v>
      </c>
      <c r="L15" s="40">
        <v>1.1000000000000001</v>
      </c>
      <c r="M15" s="40">
        <v>0.6</v>
      </c>
      <c r="N15" s="41">
        <v>0.2</v>
      </c>
      <c r="O15" s="37">
        <v>6.4</v>
      </c>
      <c r="P15" s="39">
        <v>11.4</v>
      </c>
      <c r="Q15" s="42">
        <v>4.8</v>
      </c>
    </row>
    <row r="16" spans="2:17" ht="21" customHeight="1" x14ac:dyDescent="0.2">
      <c r="B16" s="9" t="s">
        <v>5</v>
      </c>
      <c r="C16" s="37">
        <v>1.5</v>
      </c>
      <c r="D16" s="38">
        <v>16.600000000000001</v>
      </c>
      <c r="E16" s="39">
        <v>8.3000000000000007</v>
      </c>
      <c r="F16" s="39">
        <v>3.5</v>
      </c>
      <c r="G16" s="39">
        <v>1.7</v>
      </c>
      <c r="H16" s="40">
        <v>0.2</v>
      </c>
      <c r="I16" s="40">
        <v>0.8</v>
      </c>
      <c r="J16" s="40">
        <v>0.5</v>
      </c>
      <c r="K16" s="40">
        <v>0.2</v>
      </c>
      <c r="L16" s="40">
        <v>0.2</v>
      </c>
      <c r="M16" s="40">
        <v>0.1</v>
      </c>
      <c r="N16" s="41">
        <v>0</v>
      </c>
      <c r="O16" s="37">
        <v>6</v>
      </c>
      <c r="P16" s="39">
        <v>14.1</v>
      </c>
      <c r="Q16" s="42">
        <v>3.5</v>
      </c>
    </row>
    <row r="17" spans="2:41" ht="21" customHeight="1" x14ac:dyDescent="0.2">
      <c r="B17" s="10" t="s">
        <v>67</v>
      </c>
      <c r="C17" s="37">
        <v>1.7</v>
      </c>
      <c r="D17" s="38">
        <v>16.2</v>
      </c>
      <c r="E17" s="39">
        <v>7.3</v>
      </c>
      <c r="F17" s="39">
        <v>3.7</v>
      </c>
      <c r="G17" s="39">
        <v>2</v>
      </c>
      <c r="H17" s="40">
        <v>0.4</v>
      </c>
      <c r="I17" s="40">
        <v>1.1000000000000001</v>
      </c>
      <c r="J17" s="40">
        <v>0.7</v>
      </c>
      <c r="K17" s="40">
        <v>0.6</v>
      </c>
      <c r="L17" s="40">
        <v>0.4</v>
      </c>
      <c r="M17" s="40">
        <v>0.3</v>
      </c>
      <c r="N17" s="41">
        <v>0.1</v>
      </c>
      <c r="O17" s="37">
        <v>5.9</v>
      </c>
      <c r="P17" s="39">
        <v>13</v>
      </c>
      <c r="Q17" s="42">
        <v>3.6</v>
      </c>
    </row>
    <row r="18" spans="2:41" ht="21" customHeight="1" x14ac:dyDescent="0.2">
      <c r="B18" s="10" t="s">
        <v>64</v>
      </c>
      <c r="C18" s="37">
        <v>0</v>
      </c>
      <c r="D18" s="38">
        <v>0.2</v>
      </c>
      <c r="E18" s="39">
        <v>0.2</v>
      </c>
      <c r="F18" s="39">
        <v>0.1</v>
      </c>
      <c r="G18" s="39">
        <v>0</v>
      </c>
      <c r="H18" s="40">
        <v>0</v>
      </c>
      <c r="I18" s="40">
        <v>0</v>
      </c>
      <c r="J18" s="40">
        <v>0</v>
      </c>
      <c r="K18" s="40">
        <v>0</v>
      </c>
      <c r="L18" s="40">
        <v>0</v>
      </c>
      <c r="M18" s="40">
        <v>0</v>
      </c>
      <c r="N18" s="41">
        <v>0</v>
      </c>
      <c r="O18" s="37">
        <v>0.1</v>
      </c>
      <c r="P18" s="39">
        <v>0.2</v>
      </c>
      <c r="Q18" s="42">
        <v>0.1</v>
      </c>
    </row>
    <row r="19" spans="2:41" ht="21" customHeight="1" x14ac:dyDescent="0.2">
      <c r="B19" s="10" t="s">
        <v>54</v>
      </c>
      <c r="C19" s="37">
        <v>0.4</v>
      </c>
      <c r="D19" s="49">
        <v>2.6</v>
      </c>
      <c r="E19" s="50">
        <v>2.4</v>
      </c>
      <c r="F19" s="50">
        <v>1.4</v>
      </c>
      <c r="G19" s="50">
        <v>0.8</v>
      </c>
      <c r="H19" s="51">
        <v>0.1</v>
      </c>
      <c r="I19" s="51">
        <v>0.4</v>
      </c>
      <c r="J19" s="51">
        <v>0.2</v>
      </c>
      <c r="K19" s="51">
        <v>0.1</v>
      </c>
      <c r="L19" s="51">
        <v>0.1</v>
      </c>
      <c r="M19" s="51">
        <v>0</v>
      </c>
      <c r="N19" s="52">
        <v>0</v>
      </c>
      <c r="O19" s="37">
        <v>1.6</v>
      </c>
      <c r="P19" s="39">
        <v>2.7</v>
      </c>
      <c r="Q19" s="42">
        <v>1.3</v>
      </c>
    </row>
    <row r="20" spans="2:41" ht="21" customHeight="1" x14ac:dyDescent="0.2">
      <c r="B20" s="14" t="s">
        <v>0</v>
      </c>
      <c r="C20" s="16">
        <v>100</v>
      </c>
      <c r="D20" s="16">
        <v>100</v>
      </c>
      <c r="E20" s="16">
        <v>100</v>
      </c>
      <c r="F20" s="16">
        <v>100</v>
      </c>
      <c r="G20" s="16">
        <v>100</v>
      </c>
      <c r="H20" s="16">
        <v>100</v>
      </c>
      <c r="I20" s="16">
        <v>100</v>
      </c>
      <c r="J20" s="16">
        <v>100</v>
      </c>
      <c r="K20" s="16">
        <v>100</v>
      </c>
      <c r="L20" s="16">
        <v>100</v>
      </c>
      <c r="M20" s="16">
        <v>100</v>
      </c>
      <c r="N20" s="16">
        <v>100</v>
      </c>
      <c r="O20" s="16">
        <v>100</v>
      </c>
      <c r="P20" s="16">
        <v>100</v>
      </c>
      <c r="Q20" s="16">
        <v>100</v>
      </c>
    </row>
    <row r="21" spans="2:41" ht="22.5" customHeight="1" x14ac:dyDescent="0.2">
      <c r="B21" s="15" t="s">
        <v>43</v>
      </c>
      <c r="C21" s="16">
        <v>3062</v>
      </c>
      <c r="D21" s="16">
        <v>1045</v>
      </c>
      <c r="E21" s="16">
        <v>1614</v>
      </c>
      <c r="F21" s="16">
        <v>1909</v>
      </c>
      <c r="G21" s="16">
        <v>2200</v>
      </c>
      <c r="H21" s="16">
        <v>3972</v>
      </c>
      <c r="I21" s="16">
        <v>2476</v>
      </c>
      <c r="J21" s="16">
        <v>2816</v>
      </c>
      <c r="K21" s="16">
        <v>3188</v>
      </c>
      <c r="L21" s="16">
        <v>3642</v>
      </c>
      <c r="M21" s="16">
        <v>4342</v>
      </c>
      <c r="N21" s="16">
        <v>7364</v>
      </c>
      <c r="O21" s="16">
        <v>1699</v>
      </c>
      <c r="P21" s="16">
        <v>1188</v>
      </c>
      <c r="Q21" s="16">
        <v>1964</v>
      </c>
    </row>
    <row r="22" spans="2:41" ht="22.5" customHeight="1" x14ac:dyDescent="0.2">
      <c r="B22" s="14" t="s">
        <v>34</v>
      </c>
      <c r="C22" s="16">
        <v>1735</v>
      </c>
      <c r="D22" s="16">
        <v>757</v>
      </c>
      <c r="E22" s="16">
        <v>1059</v>
      </c>
      <c r="F22" s="16">
        <v>1274</v>
      </c>
      <c r="G22" s="16">
        <v>1461</v>
      </c>
      <c r="H22" s="16">
        <v>2179</v>
      </c>
      <c r="I22" s="16">
        <v>1642</v>
      </c>
      <c r="J22" s="16">
        <v>1831</v>
      </c>
      <c r="K22" s="16">
        <v>2052</v>
      </c>
      <c r="L22" s="16">
        <v>2328</v>
      </c>
      <c r="M22" s="16">
        <v>2791</v>
      </c>
      <c r="N22" s="16">
        <v>3969</v>
      </c>
      <c r="O22" s="16">
        <v>1172</v>
      </c>
      <c r="P22" s="16">
        <v>837</v>
      </c>
      <c r="Q22" s="16">
        <v>1317</v>
      </c>
    </row>
    <row r="23" spans="2:41" ht="22.5" customHeight="1" x14ac:dyDescent="0.2">
      <c r="B23" s="14" t="s">
        <v>35</v>
      </c>
      <c r="C23" s="16">
        <v>1993</v>
      </c>
      <c r="D23" s="16">
        <v>700</v>
      </c>
      <c r="E23" s="16">
        <v>1059</v>
      </c>
      <c r="F23" s="16">
        <v>1274</v>
      </c>
      <c r="G23" s="16">
        <v>1461</v>
      </c>
      <c r="H23" s="16">
        <v>2573</v>
      </c>
      <c r="I23" s="16">
        <v>1642</v>
      </c>
      <c r="J23" s="16">
        <v>1833</v>
      </c>
      <c r="K23" s="16">
        <v>2054</v>
      </c>
      <c r="L23" s="16">
        <v>2338</v>
      </c>
      <c r="M23" s="16">
        <v>2810</v>
      </c>
      <c r="N23" s="16">
        <v>4763</v>
      </c>
      <c r="O23" s="16">
        <v>1123</v>
      </c>
      <c r="P23" s="16">
        <v>785</v>
      </c>
      <c r="Q23" s="16">
        <v>1308</v>
      </c>
    </row>
    <row r="24" spans="2:41" ht="22.5" customHeight="1" x14ac:dyDescent="0.2">
      <c r="B24" s="14" t="s">
        <v>22</v>
      </c>
      <c r="C24" s="16" t="s">
        <v>23</v>
      </c>
      <c r="D24" s="53">
        <v>933</v>
      </c>
      <c r="E24" s="53">
        <v>1172</v>
      </c>
      <c r="F24" s="53">
        <v>1371</v>
      </c>
      <c r="G24" s="53">
        <v>1551</v>
      </c>
      <c r="H24" s="16" t="s">
        <v>23</v>
      </c>
      <c r="I24" s="53">
        <v>1735</v>
      </c>
      <c r="J24" s="53">
        <v>1936</v>
      </c>
      <c r="K24" s="53">
        <v>2179</v>
      </c>
      <c r="L24" s="53">
        <v>2522</v>
      </c>
      <c r="M24" s="53">
        <v>3184</v>
      </c>
      <c r="N24" s="16" t="s">
        <v>23</v>
      </c>
      <c r="O24" s="53">
        <v>1551</v>
      </c>
      <c r="P24" s="53">
        <v>1041</v>
      </c>
      <c r="Q24" s="53">
        <v>1551</v>
      </c>
      <c r="AF24" s="80">
        <f>ROUND(D24/12,-1)</f>
        <v>80</v>
      </c>
      <c r="AG24" s="80">
        <f>ROUND(E24/12,-1)</f>
        <v>100</v>
      </c>
      <c r="AH24" s="80">
        <f>ROUND(F24/12,-1)</f>
        <v>110</v>
      </c>
      <c r="AI24" s="80">
        <f>ROUND(G24/12,-1)</f>
        <v>130</v>
      </c>
      <c r="AJ24" s="80">
        <f>ROUND(V24/12,-1)</f>
        <v>0</v>
      </c>
      <c r="AK24" s="80">
        <f>ROUND(I24/12,-1)</f>
        <v>140</v>
      </c>
      <c r="AL24" s="80">
        <f>ROUND(J24/12,-1)</f>
        <v>160</v>
      </c>
      <c r="AM24" s="80">
        <f>ROUND(K24/12,-1)</f>
        <v>180</v>
      </c>
      <c r="AN24" s="80">
        <f>ROUND(L24/12,-1)</f>
        <v>210</v>
      </c>
      <c r="AO24" s="80">
        <f>ROUND(M24/12,-1)</f>
        <v>270</v>
      </c>
    </row>
    <row r="25" spans="2:41" ht="15" customHeight="1" x14ac:dyDescent="0.2">
      <c r="B25" s="230" t="s">
        <v>133</v>
      </c>
      <c r="C25" s="231"/>
      <c r="D25" s="231"/>
      <c r="E25" s="231"/>
      <c r="F25" s="231"/>
      <c r="G25" s="231"/>
      <c r="H25" s="231"/>
      <c r="I25" s="231"/>
      <c r="J25" s="231"/>
      <c r="K25" s="231"/>
      <c r="L25" s="231"/>
      <c r="M25" s="231"/>
      <c r="N25" s="231"/>
      <c r="O25" s="231"/>
      <c r="P25" s="231"/>
      <c r="Q25" s="231"/>
    </row>
    <row r="26" spans="2:41" x14ac:dyDescent="0.2">
      <c r="B26" s="232"/>
      <c r="C26" s="232"/>
      <c r="D26" s="232"/>
      <c r="E26" s="232"/>
      <c r="F26" s="232"/>
      <c r="G26" s="232"/>
      <c r="H26" s="232"/>
      <c r="I26" s="232"/>
      <c r="J26" s="232"/>
      <c r="K26" s="232"/>
      <c r="L26" s="232"/>
      <c r="M26" s="232"/>
      <c r="N26" s="232"/>
      <c r="O26" s="232"/>
      <c r="P26" s="232"/>
      <c r="Q26" s="232"/>
    </row>
    <row r="27" spans="2:41" x14ac:dyDescent="0.2">
      <c r="B27" s="232"/>
      <c r="C27" s="232"/>
      <c r="D27" s="232"/>
      <c r="E27" s="232"/>
      <c r="F27" s="232"/>
      <c r="G27" s="232"/>
      <c r="H27" s="232"/>
      <c r="I27" s="232"/>
      <c r="J27" s="232"/>
      <c r="K27" s="232"/>
      <c r="L27" s="232"/>
      <c r="M27" s="232"/>
      <c r="N27" s="232"/>
      <c r="O27" s="232"/>
      <c r="P27" s="232"/>
      <c r="Q27" s="232"/>
    </row>
    <row r="28" spans="2:41" x14ac:dyDescent="0.2">
      <c r="B28" s="232"/>
      <c r="C28" s="232"/>
      <c r="D28" s="232"/>
      <c r="E28" s="232"/>
      <c r="F28" s="232"/>
      <c r="G28" s="232"/>
      <c r="H28" s="232"/>
      <c r="I28" s="232"/>
      <c r="J28" s="232"/>
      <c r="K28" s="232"/>
      <c r="L28" s="232"/>
      <c r="M28" s="232"/>
      <c r="N28" s="232"/>
      <c r="O28" s="232"/>
      <c r="P28" s="232"/>
      <c r="Q28" s="232"/>
    </row>
    <row r="29" spans="2:41" x14ac:dyDescent="0.2">
      <c r="B29" s="232"/>
      <c r="C29" s="232"/>
      <c r="D29" s="232"/>
      <c r="E29" s="232"/>
      <c r="F29" s="232"/>
      <c r="G29" s="232"/>
      <c r="H29" s="232"/>
      <c r="I29" s="232"/>
      <c r="J29" s="232"/>
      <c r="K29" s="232"/>
      <c r="L29" s="232"/>
      <c r="M29" s="232"/>
      <c r="N29" s="232"/>
      <c r="O29" s="232"/>
      <c r="P29" s="232"/>
      <c r="Q29" s="232"/>
    </row>
    <row r="30" spans="2:41" x14ac:dyDescent="0.2">
      <c r="B30" s="232"/>
      <c r="C30" s="232"/>
      <c r="D30" s="232"/>
      <c r="E30" s="232"/>
      <c r="F30" s="232"/>
      <c r="G30" s="232"/>
      <c r="H30" s="232"/>
      <c r="I30" s="232"/>
      <c r="J30" s="232"/>
      <c r="K30" s="232"/>
      <c r="L30" s="232"/>
      <c r="M30" s="232"/>
      <c r="N30" s="232"/>
      <c r="O30" s="232"/>
      <c r="P30" s="232"/>
      <c r="Q30" s="232"/>
    </row>
  </sheetData>
  <mergeCells count="9">
    <mergeCell ref="B25:Q30"/>
    <mergeCell ref="B2:Q2"/>
    <mergeCell ref="B3:Q3"/>
    <mergeCell ref="B4:B5"/>
    <mergeCell ref="C4:C5"/>
    <mergeCell ref="D4:N4"/>
    <mergeCell ref="O4:O5"/>
    <mergeCell ref="P4:P5"/>
    <mergeCell ref="Q4:Q5"/>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5"/>
  <sheetViews>
    <sheetView showGridLines="0" topLeftCell="A19" workbookViewId="0">
      <selection activeCell="A33" sqref="A33"/>
    </sheetView>
  </sheetViews>
  <sheetFormatPr baseColWidth="10" defaultColWidth="10.81640625" defaultRowHeight="10.5" x14ac:dyDescent="0.25"/>
  <cols>
    <col min="1" max="1" width="44.6328125" style="3" customWidth="1"/>
    <col min="2" max="16384" width="10.81640625" style="3"/>
  </cols>
  <sheetData>
    <row r="1" spans="1:12" ht="15" customHeight="1" x14ac:dyDescent="0.25">
      <c r="A1" s="240" t="s">
        <v>61</v>
      </c>
      <c r="B1" s="240"/>
      <c r="C1" s="240"/>
      <c r="D1" s="240"/>
      <c r="E1" s="240"/>
      <c r="F1" s="240"/>
      <c r="G1" s="240"/>
      <c r="H1" s="240"/>
      <c r="I1" s="240"/>
      <c r="J1" s="240"/>
      <c r="K1" s="78"/>
      <c r="L1" s="78"/>
    </row>
    <row r="2" spans="1:12" x14ac:dyDescent="0.25">
      <c r="A2" s="240"/>
      <c r="B2" s="240"/>
      <c r="C2" s="240"/>
      <c r="D2" s="240"/>
      <c r="E2" s="240"/>
      <c r="F2" s="240"/>
      <c r="G2" s="240"/>
      <c r="H2" s="240"/>
      <c r="I2" s="240"/>
      <c r="J2" s="240"/>
      <c r="K2" s="78"/>
      <c r="L2" s="78"/>
    </row>
    <row r="3" spans="1:12" x14ac:dyDescent="0.25">
      <c r="A3" s="78"/>
      <c r="B3" s="78"/>
      <c r="C3" s="78"/>
      <c r="D3" s="78"/>
      <c r="E3" s="78"/>
      <c r="F3" s="78"/>
      <c r="G3" s="78"/>
      <c r="H3" s="78"/>
      <c r="I3" s="78"/>
      <c r="J3" s="78"/>
      <c r="K3" s="78"/>
      <c r="L3" s="78"/>
    </row>
    <row r="4" spans="1:12" s="1" customFormat="1" ht="14.25" customHeight="1" x14ac:dyDescent="0.25">
      <c r="A4" s="158" t="s">
        <v>6</v>
      </c>
      <c r="B4" s="158"/>
      <c r="C4" s="158"/>
      <c r="D4" s="158"/>
      <c r="E4" s="158"/>
      <c r="F4" s="158"/>
      <c r="G4" s="158"/>
      <c r="H4" s="158"/>
      <c r="I4" s="158"/>
      <c r="J4" s="158"/>
    </row>
    <row r="5" spans="1:12" s="1" customFormat="1" ht="16.5" customHeight="1" x14ac:dyDescent="0.25">
      <c r="A5" s="160" t="s">
        <v>4</v>
      </c>
      <c r="B5" s="162" t="s">
        <v>12</v>
      </c>
      <c r="C5" s="164" t="s">
        <v>40</v>
      </c>
      <c r="D5" s="165"/>
      <c r="E5" s="165"/>
      <c r="F5" s="165"/>
      <c r="G5" s="165"/>
      <c r="H5" s="162" t="s">
        <v>83</v>
      </c>
      <c r="I5" s="166" t="s">
        <v>108</v>
      </c>
      <c r="J5" s="166" t="s">
        <v>84</v>
      </c>
    </row>
    <row r="6" spans="1:12" s="1" customFormat="1" ht="69" customHeight="1" x14ac:dyDescent="0.25">
      <c r="A6" s="161"/>
      <c r="B6" s="163"/>
      <c r="C6" s="6" t="s">
        <v>7</v>
      </c>
      <c r="D6" s="6" t="s">
        <v>9</v>
      </c>
      <c r="E6" s="6" t="s">
        <v>10</v>
      </c>
      <c r="F6" s="6" t="s">
        <v>11</v>
      </c>
      <c r="G6" s="7" t="s">
        <v>90</v>
      </c>
      <c r="H6" s="163"/>
      <c r="I6" s="167"/>
      <c r="J6" s="167"/>
    </row>
    <row r="7" spans="1:12" s="1" customFormat="1" ht="21" customHeight="1" x14ac:dyDescent="0.25">
      <c r="A7" s="8" t="s">
        <v>26</v>
      </c>
      <c r="B7" s="23">
        <v>66.3</v>
      </c>
      <c r="C7" s="23">
        <v>50.7</v>
      </c>
      <c r="D7" s="23">
        <v>58.1</v>
      </c>
      <c r="E7" s="23">
        <v>61.7</v>
      </c>
      <c r="F7" s="23">
        <v>65.2</v>
      </c>
      <c r="G7" s="23">
        <v>71.2</v>
      </c>
      <c r="H7" s="23">
        <v>59</v>
      </c>
      <c r="I7" s="23">
        <v>52.6</v>
      </c>
      <c r="J7" s="23">
        <v>62.3</v>
      </c>
    </row>
    <row r="8" spans="1:12" s="1" customFormat="1" ht="21" customHeight="1" x14ac:dyDescent="0.25">
      <c r="A8" s="9" t="s">
        <v>1</v>
      </c>
      <c r="B8" s="24">
        <v>63.8</v>
      </c>
      <c r="C8" s="24">
        <v>45.1</v>
      </c>
      <c r="D8" s="24">
        <v>55.8</v>
      </c>
      <c r="E8" s="24">
        <v>60</v>
      </c>
      <c r="F8" s="24">
        <v>63.5</v>
      </c>
      <c r="G8" s="24">
        <v>69</v>
      </c>
      <c r="H8" s="24">
        <v>56.2</v>
      </c>
      <c r="I8" s="24">
        <v>47.8</v>
      </c>
      <c r="J8" s="24">
        <v>60.5</v>
      </c>
    </row>
    <row r="9" spans="1:12" s="1" customFormat="1" ht="21" customHeight="1" x14ac:dyDescent="0.25">
      <c r="A9" s="10" t="s">
        <v>24</v>
      </c>
      <c r="B9" s="24">
        <v>7</v>
      </c>
      <c r="C9" s="24">
        <v>8.5</v>
      </c>
      <c r="D9" s="24">
        <v>5.3</v>
      </c>
      <c r="E9" s="24">
        <v>4.7</v>
      </c>
      <c r="F9" s="24">
        <v>5.3</v>
      </c>
      <c r="G9" s="24">
        <v>7.8</v>
      </c>
      <c r="H9" s="24">
        <v>5.9</v>
      </c>
      <c r="I9" s="24">
        <v>7.6</v>
      </c>
      <c r="J9" s="24">
        <v>5</v>
      </c>
    </row>
    <row r="10" spans="1:12" s="1" customFormat="1" ht="21" customHeight="1" x14ac:dyDescent="0.25">
      <c r="A10" s="11" t="s">
        <v>45</v>
      </c>
      <c r="B10" s="25">
        <v>57.5</v>
      </c>
      <c r="C10" s="25">
        <v>47.9</v>
      </c>
      <c r="D10" s="25">
        <v>68.2</v>
      </c>
      <c r="E10" s="25">
        <v>66.099999999999994</v>
      </c>
      <c r="F10" s="25">
        <v>62.3</v>
      </c>
      <c r="G10" s="25">
        <v>55.1</v>
      </c>
      <c r="H10" s="25">
        <v>61.2</v>
      </c>
      <c r="I10" s="25">
        <v>53.9</v>
      </c>
      <c r="J10" s="25">
        <v>64.900000000000006</v>
      </c>
    </row>
    <row r="11" spans="1:12" s="1" customFormat="1" ht="21" customHeight="1" x14ac:dyDescent="0.25">
      <c r="A11" s="10" t="s">
        <v>21</v>
      </c>
      <c r="B11" s="24">
        <v>17.399999999999999</v>
      </c>
      <c r="C11" s="24">
        <v>23</v>
      </c>
      <c r="D11" s="24">
        <v>26.5</v>
      </c>
      <c r="E11" s="24">
        <v>23.1</v>
      </c>
      <c r="F11" s="24">
        <v>19.600000000000001</v>
      </c>
      <c r="G11" s="24">
        <v>13.7</v>
      </c>
      <c r="H11" s="24">
        <v>23</v>
      </c>
      <c r="I11" s="24">
        <v>23.9</v>
      </c>
      <c r="J11" s="24">
        <v>22.5</v>
      </c>
    </row>
    <row r="12" spans="1:12" s="1" customFormat="1" ht="21" customHeight="1" x14ac:dyDescent="0.25">
      <c r="A12" s="9" t="s">
        <v>25</v>
      </c>
      <c r="B12" s="24">
        <v>44.1</v>
      </c>
      <c r="C12" s="24">
        <v>27.6</v>
      </c>
      <c r="D12" s="24">
        <v>46.4</v>
      </c>
      <c r="E12" s="24">
        <v>48</v>
      </c>
      <c r="F12" s="24">
        <v>47.4</v>
      </c>
      <c r="G12" s="24">
        <v>45.2</v>
      </c>
      <c r="H12" s="24">
        <v>42.5</v>
      </c>
      <c r="I12" s="24">
        <v>33.200000000000003</v>
      </c>
      <c r="J12" s="24">
        <v>47.3</v>
      </c>
    </row>
    <row r="13" spans="1:12" s="79" customFormat="1" ht="21" customHeight="1" x14ac:dyDescent="0.25">
      <c r="A13" s="12" t="s">
        <v>3</v>
      </c>
      <c r="B13" s="25">
        <v>90.6</v>
      </c>
      <c r="C13" s="25">
        <v>78.8</v>
      </c>
      <c r="D13" s="25">
        <v>83.5</v>
      </c>
      <c r="E13" s="25">
        <v>87.5</v>
      </c>
      <c r="F13" s="25">
        <v>90</v>
      </c>
      <c r="G13" s="25">
        <v>94.4</v>
      </c>
      <c r="H13" s="25">
        <v>85</v>
      </c>
      <c r="I13" s="25">
        <v>79.8</v>
      </c>
      <c r="J13" s="25">
        <v>87.8</v>
      </c>
    </row>
    <row r="14" spans="1:12" s="1" customFormat="1" ht="21" customHeight="1" x14ac:dyDescent="0.25">
      <c r="A14" s="12" t="s">
        <v>79</v>
      </c>
      <c r="B14" s="25"/>
      <c r="C14" s="25"/>
      <c r="D14" s="25"/>
      <c r="E14" s="25"/>
      <c r="F14" s="25"/>
      <c r="G14" s="25"/>
      <c r="H14" s="25"/>
      <c r="I14" s="25"/>
      <c r="J14" s="25"/>
    </row>
    <row r="15" spans="1:12" x14ac:dyDescent="0.25">
      <c r="A15" s="9" t="s">
        <v>101</v>
      </c>
      <c r="B15" s="26">
        <v>54.7</v>
      </c>
      <c r="C15" s="26">
        <v>7.9</v>
      </c>
      <c r="D15" s="26">
        <v>11.9</v>
      </c>
      <c r="E15" s="26">
        <v>19.5</v>
      </c>
      <c r="F15" s="26">
        <v>34.6</v>
      </c>
      <c r="G15" s="26">
        <v>78.8</v>
      </c>
      <c r="H15" s="26">
        <v>18.600000000000001</v>
      </c>
      <c r="I15" s="26">
        <v>8.6</v>
      </c>
      <c r="J15" s="27">
        <v>23.8</v>
      </c>
    </row>
    <row r="16" spans="1:12" x14ac:dyDescent="0.25">
      <c r="A16" s="9" t="s">
        <v>100</v>
      </c>
      <c r="B16" s="26">
        <v>83.4</v>
      </c>
      <c r="C16" s="26">
        <v>51.1</v>
      </c>
      <c r="D16" s="26">
        <v>56.1</v>
      </c>
      <c r="E16" s="26">
        <v>70.3</v>
      </c>
      <c r="F16" s="26">
        <v>84.1</v>
      </c>
      <c r="G16" s="26">
        <v>95.3</v>
      </c>
      <c r="H16" s="26">
        <v>65.599999999999994</v>
      </c>
      <c r="I16" s="26">
        <v>51.7</v>
      </c>
      <c r="J16" s="27">
        <v>72.8</v>
      </c>
    </row>
    <row r="17" spans="1:10" s="1" customFormat="1" ht="21" customHeight="1" x14ac:dyDescent="0.25">
      <c r="A17" s="12" t="s">
        <v>80</v>
      </c>
      <c r="B17" s="25">
        <v>43</v>
      </c>
      <c r="C17" s="25">
        <v>80.5</v>
      </c>
      <c r="D17" s="25">
        <v>74.099999999999994</v>
      </c>
      <c r="E17" s="25">
        <v>57.6</v>
      </c>
      <c r="F17" s="25">
        <v>47.9</v>
      </c>
      <c r="G17" s="25">
        <v>28.4</v>
      </c>
      <c r="H17" s="25">
        <v>64.8</v>
      </c>
      <c r="I17" s="25">
        <v>79.900000000000006</v>
      </c>
      <c r="J17" s="25">
        <v>57</v>
      </c>
    </row>
    <row r="18" spans="1:10" s="1" customFormat="1" ht="21" customHeight="1" x14ac:dyDescent="0.25">
      <c r="A18" s="9" t="s">
        <v>81</v>
      </c>
      <c r="B18" s="24">
        <v>24.3</v>
      </c>
      <c r="C18" s="24">
        <v>34.700000000000003</v>
      </c>
      <c r="D18" s="24">
        <v>33.799999999999997</v>
      </c>
      <c r="E18" s="24">
        <v>28.4</v>
      </c>
      <c r="F18" s="24">
        <v>26.9</v>
      </c>
      <c r="G18" s="24">
        <v>19.8</v>
      </c>
      <c r="H18" s="24">
        <v>30.9</v>
      </c>
      <c r="I18" s="24">
        <v>35.299999999999997</v>
      </c>
      <c r="J18" s="24">
        <v>28.6</v>
      </c>
    </row>
    <row r="19" spans="1:10" s="1" customFormat="1" ht="21" customHeight="1" x14ac:dyDescent="0.25">
      <c r="A19" s="9" t="s">
        <v>5</v>
      </c>
      <c r="B19" s="24">
        <v>22</v>
      </c>
      <c r="C19" s="24">
        <v>65.400000000000006</v>
      </c>
      <c r="D19" s="24">
        <v>60.8</v>
      </c>
      <c r="E19" s="24">
        <v>37.6</v>
      </c>
      <c r="F19" s="24">
        <v>22.5</v>
      </c>
      <c r="G19" s="24">
        <v>5.9</v>
      </c>
      <c r="H19" s="24">
        <v>46.3</v>
      </c>
      <c r="I19" s="24">
        <v>65.599999999999994</v>
      </c>
      <c r="J19" s="24">
        <v>36.200000000000003</v>
      </c>
    </row>
    <row r="20" spans="1:10" s="1" customFormat="1" ht="21" customHeight="1" x14ac:dyDescent="0.25">
      <c r="A20" s="10" t="s">
        <v>82</v>
      </c>
      <c r="B20" s="24">
        <v>10.199999999999999</v>
      </c>
      <c r="C20" s="24">
        <v>38.1</v>
      </c>
      <c r="D20" s="24">
        <v>24.5</v>
      </c>
      <c r="E20" s="24">
        <v>12.8</v>
      </c>
      <c r="F20" s="24">
        <v>7.8</v>
      </c>
      <c r="G20" s="24">
        <v>3.3</v>
      </c>
      <c r="H20" s="24">
        <v>20.6</v>
      </c>
      <c r="I20" s="24">
        <v>35.299999999999997</v>
      </c>
      <c r="J20" s="24">
        <v>12.9</v>
      </c>
    </row>
    <row r="21" spans="1:10" s="1" customFormat="1" ht="21" customHeight="1" x14ac:dyDescent="0.25">
      <c r="A21" s="10" t="s">
        <v>64</v>
      </c>
      <c r="B21" s="24">
        <v>0.2</v>
      </c>
      <c r="C21" s="24">
        <v>0.4</v>
      </c>
      <c r="D21" s="24">
        <v>0.6</v>
      </c>
      <c r="E21" s="24">
        <v>0.3</v>
      </c>
      <c r="F21" s="24">
        <v>0.1</v>
      </c>
      <c r="G21" s="24">
        <v>0</v>
      </c>
      <c r="H21" s="24">
        <v>0.4</v>
      </c>
      <c r="I21" s="24">
        <v>0.5</v>
      </c>
      <c r="J21" s="24">
        <v>0.3</v>
      </c>
    </row>
    <row r="22" spans="1:10" s="1" customFormat="1" ht="21" customHeight="1" x14ac:dyDescent="0.25">
      <c r="A22" s="13" t="s">
        <v>54</v>
      </c>
      <c r="B22" s="28">
        <v>12</v>
      </c>
      <c r="C22" s="28">
        <v>24.4</v>
      </c>
      <c r="D22" s="28">
        <v>27.2</v>
      </c>
      <c r="E22" s="28">
        <v>21.5</v>
      </c>
      <c r="F22" s="28">
        <v>17.7</v>
      </c>
      <c r="G22" s="28">
        <v>4.8</v>
      </c>
      <c r="H22" s="28">
        <v>22.7</v>
      </c>
      <c r="I22" s="28">
        <v>26</v>
      </c>
      <c r="J22" s="28">
        <v>20.9</v>
      </c>
    </row>
    <row r="23" spans="1:10" s="1" customFormat="1" ht="21" customHeight="1" x14ac:dyDescent="0.25">
      <c r="A23" s="14" t="s">
        <v>0</v>
      </c>
      <c r="B23" s="54">
        <v>100</v>
      </c>
      <c r="C23" s="54">
        <v>100</v>
      </c>
      <c r="D23" s="54">
        <v>100</v>
      </c>
      <c r="E23" s="54">
        <v>100</v>
      </c>
      <c r="F23" s="54">
        <v>100</v>
      </c>
      <c r="G23" s="54">
        <v>100</v>
      </c>
      <c r="H23" s="54">
        <v>100</v>
      </c>
      <c r="I23" s="54">
        <v>100</v>
      </c>
      <c r="J23" s="54">
        <v>100</v>
      </c>
    </row>
    <row r="24" spans="1:10" ht="15" customHeight="1" x14ac:dyDescent="0.25">
      <c r="A24" s="159" t="s">
        <v>134</v>
      </c>
      <c r="B24" s="159"/>
      <c r="C24" s="159"/>
      <c r="D24" s="159"/>
      <c r="E24" s="159"/>
      <c r="F24" s="159"/>
      <c r="G24" s="159"/>
      <c r="H24" s="159"/>
      <c r="I24" s="159"/>
      <c r="J24" s="159"/>
    </row>
    <row r="25" spans="1:10" x14ac:dyDescent="0.25">
      <c r="A25" s="159"/>
      <c r="B25" s="159"/>
      <c r="C25" s="159"/>
      <c r="D25" s="159"/>
      <c r="E25" s="159"/>
      <c r="F25" s="159"/>
      <c r="G25" s="159"/>
      <c r="H25" s="159"/>
      <c r="I25" s="159"/>
      <c r="J25" s="159"/>
    </row>
    <row r="26" spans="1:10" x14ac:dyDescent="0.25">
      <c r="A26" s="159"/>
      <c r="B26" s="159"/>
      <c r="C26" s="159"/>
      <c r="D26" s="159"/>
      <c r="E26" s="159"/>
      <c r="F26" s="159"/>
      <c r="G26" s="159"/>
      <c r="H26" s="159"/>
      <c r="I26" s="159"/>
      <c r="J26" s="159"/>
    </row>
    <row r="27" spans="1:10" x14ac:dyDescent="0.25">
      <c r="A27" s="159"/>
      <c r="B27" s="159"/>
      <c r="C27" s="159"/>
      <c r="D27" s="159"/>
      <c r="E27" s="159"/>
      <c r="F27" s="159"/>
      <c r="G27" s="159"/>
      <c r="H27" s="159"/>
      <c r="I27" s="159"/>
      <c r="J27" s="159"/>
    </row>
    <row r="28" spans="1:10" x14ac:dyDescent="0.25">
      <c r="A28" s="159"/>
      <c r="B28" s="159"/>
      <c r="C28" s="159"/>
      <c r="D28" s="159"/>
      <c r="E28" s="159"/>
      <c r="F28" s="159"/>
      <c r="G28" s="159"/>
      <c r="H28" s="159"/>
      <c r="I28" s="159"/>
      <c r="J28" s="159"/>
    </row>
    <row r="29" spans="1:10" x14ac:dyDescent="0.25">
      <c r="A29" s="159"/>
      <c r="B29" s="159"/>
      <c r="C29" s="159"/>
      <c r="D29" s="159"/>
      <c r="E29" s="159"/>
      <c r="F29" s="159"/>
      <c r="G29" s="159"/>
      <c r="H29" s="159"/>
      <c r="I29" s="159"/>
      <c r="J29" s="159"/>
    </row>
    <row r="30" spans="1:10" x14ac:dyDescent="0.25">
      <c r="A30" s="159"/>
      <c r="B30" s="159"/>
      <c r="C30" s="159"/>
      <c r="D30" s="159"/>
      <c r="E30" s="159"/>
      <c r="F30" s="159"/>
      <c r="G30" s="159"/>
      <c r="H30" s="159"/>
      <c r="I30" s="159"/>
      <c r="J30" s="159"/>
    </row>
    <row r="31" spans="1:10" x14ac:dyDescent="0.25">
      <c r="A31" s="159"/>
      <c r="B31" s="159"/>
      <c r="C31" s="159"/>
      <c r="D31" s="159"/>
      <c r="E31" s="159"/>
      <c r="F31" s="159"/>
      <c r="G31" s="159"/>
      <c r="H31" s="159"/>
      <c r="I31" s="159"/>
      <c r="J31" s="159"/>
    </row>
    <row r="32" spans="1:10" x14ac:dyDescent="0.25">
      <c r="A32" s="159"/>
      <c r="B32" s="159"/>
      <c r="C32" s="159"/>
      <c r="D32" s="159"/>
      <c r="E32" s="159"/>
      <c r="F32" s="159"/>
      <c r="G32" s="159"/>
      <c r="H32" s="159"/>
      <c r="I32" s="159"/>
      <c r="J32" s="159"/>
    </row>
    <row r="33" spans="1:10" x14ac:dyDescent="0.25">
      <c r="A33" s="73"/>
      <c r="B33" s="73"/>
      <c r="C33" s="73"/>
      <c r="D33" s="73"/>
      <c r="E33" s="73"/>
      <c r="F33" s="73"/>
      <c r="G33" s="73"/>
      <c r="H33" s="73"/>
      <c r="I33" s="73"/>
      <c r="J33" s="73"/>
    </row>
    <row r="34" spans="1:10" x14ac:dyDescent="0.25">
      <c r="A34" s="73"/>
      <c r="B34" s="73"/>
      <c r="C34" s="73"/>
      <c r="D34" s="73"/>
      <c r="E34" s="73"/>
      <c r="F34" s="73"/>
      <c r="G34" s="73"/>
      <c r="H34" s="73"/>
      <c r="I34" s="73"/>
      <c r="J34" s="73"/>
    </row>
    <row r="35" spans="1:10" x14ac:dyDescent="0.25">
      <c r="A35" s="73"/>
      <c r="B35" s="73"/>
      <c r="C35" s="73"/>
      <c r="D35" s="73"/>
      <c r="E35" s="73"/>
      <c r="F35" s="73"/>
      <c r="G35" s="73"/>
      <c r="H35" s="73"/>
      <c r="I35" s="73"/>
      <c r="J35" s="73"/>
    </row>
  </sheetData>
  <mergeCells count="9">
    <mergeCell ref="A24:J32"/>
    <mergeCell ref="A1:J2"/>
    <mergeCell ref="A4:J4"/>
    <mergeCell ref="A5:A6"/>
    <mergeCell ref="B5:B6"/>
    <mergeCell ref="C5:G5"/>
    <mergeCell ref="H5:H6"/>
    <mergeCell ref="I5:I6"/>
    <mergeCell ref="J5:J6"/>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9"/>
  <sheetViews>
    <sheetView showGridLines="0" tabSelected="1" topLeftCell="A10" workbookViewId="0">
      <selection activeCell="A20" sqref="A20"/>
    </sheetView>
  </sheetViews>
  <sheetFormatPr baseColWidth="10" defaultRowHeight="14.5" x14ac:dyDescent="0.35"/>
  <cols>
    <col min="1" max="2" width="3.453125" customWidth="1"/>
    <col min="3" max="3" width="29.6328125" customWidth="1"/>
    <col min="4" max="4" width="14" customWidth="1"/>
    <col min="5" max="5" width="14.36328125" customWidth="1"/>
    <col min="6" max="6" width="15.453125" customWidth="1"/>
    <col min="7" max="7" width="14.36328125" customWidth="1"/>
    <col min="8" max="8" width="14.1796875" customWidth="1"/>
    <col min="9" max="9" width="14" customWidth="1"/>
  </cols>
  <sheetData>
    <row r="1" spans="1:9" ht="33" customHeight="1" x14ac:dyDescent="0.35">
      <c r="A1" s="242" t="s">
        <v>102</v>
      </c>
      <c r="B1" s="242"/>
      <c r="C1" s="242"/>
      <c r="D1" s="242"/>
      <c r="E1" s="242"/>
      <c r="F1" s="242"/>
      <c r="G1" s="242"/>
      <c r="H1" s="242"/>
      <c r="I1" s="242"/>
    </row>
    <row r="2" spans="1:9" x14ac:dyDescent="0.35">
      <c r="A2" s="3"/>
      <c r="B2" s="3"/>
      <c r="C2" s="57"/>
      <c r="D2" s="57"/>
      <c r="E2" s="57"/>
      <c r="F2" s="57"/>
      <c r="G2" s="57"/>
      <c r="H2" s="57"/>
      <c r="I2" s="71" t="s">
        <v>33</v>
      </c>
    </row>
    <row r="3" spans="1:9" ht="42" x14ac:dyDescent="0.35">
      <c r="A3" s="3"/>
      <c r="B3" s="3"/>
      <c r="C3" s="17"/>
      <c r="D3" s="75" t="s">
        <v>46</v>
      </c>
      <c r="E3" s="75" t="s">
        <v>85</v>
      </c>
      <c r="F3" s="75" t="s">
        <v>86</v>
      </c>
      <c r="G3" s="75" t="s">
        <v>87</v>
      </c>
      <c r="H3" s="75" t="s">
        <v>88</v>
      </c>
      <c r="I3" s="75" t="s">
        <v>89</v>
      </c>
    </row>
    <row r="4" spans="1:9" ht="19.5" customHeight="1" x14ac:dyDescent="0.35">
      <c r="A4" s="243" t="s">
        <v>55</v>
      </c>
      <c r="B4" s="244"/>
      <c r="C4" s="245"/>
      <c r="D4" s="61">
        <v>2202</v>
      </c>
      <c r="E4" s="62">
        <v>2279</v>
      </c>
      <c r="F4" s="62">
        <v>1848</v>
      </c>
      <c r="G4" s="62">
        <v>2189</v>
      </c>
      <c r="H4" s="62">
        <v>1956</v>
      </c>
      <c r="I4" s="62">
        <v>1948</v>
      </c>
    </row>
    <row r="5" spans="1:9" ht="27.75" customHeight="1" x14ac:dyDescent="0.35">
      <c r="A5" s="246" t="s">
        <v>98</v>
      </c>
      <c r="B5" s="208"/>
      <c r="C5" s="247"/>
      <c r="D5" s="74">
        <v>-209</v>
      </c>
      <c r="E5" s="74">
        <v>-230</v>
      </c>
      <c r="F5" s="74">
        <v>-103</v>
      </c>
      <c r="G5" s="74">
        <v>-207</v>
      </c>
      <c r="H5" s="74">
        <v>-135</v>
      </c>
      <c r="I5" s="74">
        <v>-151</v>
      </c>
    </row>
    <row r="6" spans="1:9" x14ac:dyDescent="0.35">
      <c r="A6" s="60"/>
      <c r="B6" s="206" t="s">
        <v>103</v>
      </c>
      <c r="C6" s="248"/>
      <c r="D6" s="63">
        <v>131</v>
      </c>
      <c r="E6" s="63">
        <v>145</v>
      </c>
      <c r="F6" s="63">
        <v>141</v>
      </c>
      <c r="G6" s="63">
        <v>96</v>
      </c>
      <c r="H6" s="63">
        <v>112</v>
      </c>
      <c r="I6" s="63">
        <v>100</v>
      </c>
    </row>
    <row r="7" spans="1:9" x14ac:dyDescent="0.35">
      <c r="A7" s="60"/>
      <c r="B7" s="30"/>
      <c r="C7" s="58" t="s">
        <v>96</v>
      </c>
      <c r="D7" s="64">
        <v>58</v>
      </c>
      <c r="E7" s="65">
        <v>60</v>
      </c>
      <c r="F7" s="65">
        <v>51</v>
      </c>
      <c r="G7" s="65">
        <v>57</v>
      </c>
      <c r="H7" s="65">
        <v>62</v>
      </c>
      <c r="I7" s="65">
        <v>47</v>
      </c>
    </row>
    <row r="8" spans="1:9" x14ac:dyDescent="0.35">
      <c r="A8" s="30"/>
      <c r="B8" s="30"/>
      <c r="C8" s="58" t="s">
        <v>94</v>
      </c>
      <c r="D8" s="64">
        <v>31</v>
      </c>
      <c r="E8" s="65">
        <v>38</v>
      </c>
      <c r="F8" s="65">
        <v>36</v>
      </c>
      <c r="G8" s="65">
        <v>15</v>
      </c>
      <c r="H8" s="65">
        <v>19</v>
      </c>
      <c r="I8" s="65">
        <v>19</v>
      </c>
    </row>
    <row r="9" spans="1:9" x14ac:dyDescent="0.35">
      <c r="A9" s="30"/>
      <c r="B9" s="30"/>
      <c r="C9" s="59" t="s">
        <v>97</v>
      </c>
      <c r="D9" s="64">
        <v>32</v>
      </c>
      <c r="E9" s="65">
        <v>37</v>
      </c>
      <c r="F9" s="65">
        <v>41</v>
      </c>
      <c r="G9" s="65">
        <v>17</v>
      </c>
      <c r="H9" s="65">
        <v>22</v>
      </c>
      <c r="I9" s="65">
        <v>25</v>
      </c>
    </row>
    <row r="10" spans="1:9" x14ac:dyDescent="0.35">
      <c r="A10" s="60"/>
      <c r="B10" s="30"/>
      <c r="C10" s="59" t="s">
        <v>64</v>
      </c>
      <c r="D10" s="64">
        <v>1</v>
      </c>
      <c r="E10" s="65">
        <v>1</v>
      </c>
      <c r="F10" s="65">
        <v>0</v>
      </c>
      <c r="G10" s="65">
        <v>0</v>
      </c>
      <c r="H10" s="65">
        <v>1</v>
      </c>
      <c r="I10" s="65">
        <v>0</v>
      </c>
    </row>
    <row r="11" spans="1:9" x14ac:dyDescent="0.35">
      <c r="A11" s="60"/>
      <c r="B11" s="30"/>
      <c r="C11" s="59" t="s">
        <v>95</v>
      </c>
      <c r="D11" s="64">
        <v>9</v>
      </c>
      <c r="E11" s="65">
        <v>10</v>
      </c>
      <c r="F11" s="65">
        <v>12</v>
      </c>
      <c r="G11" s="65">
        <v>6</v>
      </c>
      <c r="H11" s="65">
        <v>8</v>
      </c>
      <c r="I11" s="65">
        <v>9</v>
      </c>
    </row>
    <row r="12" spans="1:9" x14ac:dyDescent="0.35">
      <c r="A12" s="69"/>
      <c r="B12" s="249" t="s">
        <v>99</v>
      </c>
      <c r="C12" s="250"/>
      <c r="D12" s="66">
        <v>-340</v>
      </c>
      <c r="E12" s="66">
        <v>-375</v>
      </c>
      <c r="F12" s="66">
        <v>-244</v>
      </c>
      <c r="G12" s="66">
        <v>-303</v>
      </c>
      <c r="H12" s="66">
        <v>-247</v>
      </c>
      <c r="I12" s="66">
        <v>-251</v>
      </c>
    </row>
    <row r="13" spans="1:9" x14ac:dyDescent="0.35">
      <c r="A13" s="251" t="s">
        <v>56</v>
      </c>
      <c r="B13" s="252"/>
      <c r="C13" s="253"/>
      <c r="D13" s="67">
        <v>1993</v>
      </c>
      <c r="E13" s="68">
        <v>2049</v>
      </c>
      <c r="F13" s="68">
        <v>1745</v>
      </c>
      <c r="G13" s="68">
        <v>1982</v>
      </c>
      <c r="H13" s="68">
        <v>1821</v>
      </c>
      <c r="I13" s="68">
        <v>1797</v>
      </c>
    </row>
    <row r="14" spans="1:9" x14ac:dyDescent="0.35">
      <c r="A14" s="241" t="s">
        <v>135</v>
      </c>
      <c r="B14" s="241"/>
      <c r="C14" s="241"/>
      <c r="D14" s="241"/>
      <c r="E14" s="241"/>
      <c r="F14" s="241"/>
      <c r="G14" s="241"/>
      <c r="H14" s="241"/>
      <c r="I14" s="241"/>
    </row>
    <row r="15" spans="1:9" x14ac:dyDescent="0.35">
      <c r="A15" s="181"/>
      <c r="B15" s="181"/>
      <c r="C15" s="181"/>
      <c r="D15" s="181"/>
      <c r="E15" s="181"/>
      <c r="F15" s="181"/>
      <c r="G15" s="181"/>
      <c r="H15" s="181"/>
      <c r="I15" s="181"/>
    </row>
    <row r="16" spans="1:9" x14ac:dyDescent="0.35">
      <c r="A16" s="181"/>
      <c r="B16" s="181"/>
      <c r="C16" s="181"/>
      <c r="D16" s="181"/>
      <c r="E16" s="181"/>
      <c r="F16" s="181"/>
      <c r="G16" s="181"/>
      <c r="H16" s="181"/>
      <c r="I16" s="181"/>
    </row>
    <row r="17" spans="1:9" x14ac:dyDescent="0.35">
      <c r="A17" s="181"/>
      <c r="B17" s="181"/>
      <c r="C17" s="181"/>
      <c r="D17" s="181"/>
      <c r="E17" s="181"/>
      <c r="F17" s="181"/>
      <c r="G17" s="181"/>
      <c r="H17" s="181"/>
      <c r="I17" s="181"/>
    </row>
    <row r="18" spans="1:9" x14ac:dyDescent="0.35">
      <c r="A18" s="181"/>
      <c r="B18" s="181"/>
      <c r="C18" s="181"/>
      <c r="D18" s="181"/>
      <c r="E18" s="181"/>
      <c r="F18" s="181"/>
      <c r="G18" s="181"/>
      <c r="H18" s="181"/>
      <c r="I18" s="181"/>
    </row>
    <row r="19" spans="1:9" x14ac:dyDescent="0.35">
      <c r="A19" s="181"/>
      <c r="B19" s="181"/>
      <c r="C19" s="181"/>
      <c r="D19" s="181"/>
      <c r="E19" s="181"/>
      <c r="F19" s="181"/>
      <c r="G19" s="181"/>
      <c r="H19" s="181"/>
      <c r="I19" s="181"/>
    </row>
  </sheetData>
  <mergeCells count="7">
    <mergeCell ref="A14:I19"/>
    <mergeCell ref="A1:I1"/>
    <mergeCell ref="A4:C4"/>
    <mergeCell ref="A5:C5"/>
    <mergeCell ref="B6:C6"/>
    <mergeCell ref="B12:C12"/>
    <mergeCell ref="A13:C13"/>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showGridLines="0" workbookViewId="0">
      <selection sqref="A1:H2"/>
    </sheetView>
  </sheetViews>
  <sheetFormatPr baseColWidth="10" defaultColWidth="10.81640625" defaultRowHeight="10" x14ac:dyDescent="0.2"/>
  <cols>
    <col min="1" max="2" width="3" style="5" customWidth="1"/>
    <col min="3" max="3" width="21.6328125" style="5" customWidth="1"/>
    <col min="4" max="4" width="14.1796875" style="5" customWidth="1"/>
    <col min="5" max="5" width="14" style="5" customWidth="1"/>
    <col min="6" max="6" width="14.453125" style="5" customWidth="1"/>
    <col min="7" max="7" width="14" style="5" customWidth="1"/>
    <col min="8" max="8" width="14.453125" style="5" customWidth="1"/>
    <col min="9" max="16384" width="10.81640625" style="5"/>
  </cols>
  <sheetData>
    <row r="1" spans="1:10" ht="15" customHeight="1" x14ac:dyDescent="0.2">
      <c r="A1" s="168" t="s">
        <v>142</v>
      </c>
      <c r="B1" s="168"/>
      <c r="C1" s="168"/>
      <c r="D1" s="168"/>
      <c r="E1" s="168"/>
      <c r="F1" s="168"/>
      <c r="G1" s="168"/>
      <c r="H1" s="168"/>
      <c r="I1" s="55"/>
      <c r="J1" s="55"/>
    </row>
    <row r="2" spans="1:10" ht="10.5" x14ac:dyDescent="0.2">
      <c r="A2" s="168"/>
      <c r="B2" s="168"/>
      <c r="C2" s="168"/>
      <c r="D2" s="168"/>
      <c r="E2" s="168"/>
      <c r="F2" s="168"/>
      <c r="G2" s="168"/>
      <c r="H2" s="168"/>
      <c r="I2" s="55"/>
      <c r="J2" s="55"/>
    </row>
    <row r="3" spans="1:10" x14ac:dyDescent="0.2">
      <c r="H3" s="94" t="s">
        <v>63</v>
      </c>
    </row>
    <row r="4" spans="1:10" ht="48.75" customHeight="1" x14ac:dyDescent="0.2">
      <c r="A4" s="170"/>
      <c r="B4" s="171"/>
      <c r="C4" s="171"/>
      <c r="D4" s="101" t="s">
        <v>120</v>
      </c>
      <c r="E4" s="129" t="s">
        <v>121</v>
      </c>
      <c r="F4" s="129" t="s">
        <v>122</v>
      </c>
      <c r="G4" s="101" t="s">
        <v>136</v>
      </c>
      <c r="H4" s="101" t="s">
        <v>62</v>
      </c>
    </row>
    <row r="5" spans="1:10" ht="28.5" customHeight="1" x14ac:dyDescent="0.2">
      <c r="A5" s="172" t="s">
        <v>123</v>
      </c>
      <c r="B5" s="172"/>
      <c r="C5" s="172"/>
      <c r="D5" s="148">
        <v>75.5</v>
      </c>
      <c r="E5" s="148">
        <v>37.4</v>
      </c>
      <c r="F5" s="148">
        <v>38.1</v>
      </c>
      <c r="G5" s="148">
        <v>24.5</v>
      </c>
      <c r="H5" s="149">
        <v>100</v>
      </c>
    </row>
    <row r="6" spans="1:10" ht="12" x14ac:dyDescent="0.2">
      <c r="A6" s="174" t="s">
        <v>124</v>
      </c>
      <c r="B6" s="174"/>
      <c r="C6" s="174"/>
      <c r="D6" s="150">
        <v>63</v>
      </c>
      <c r="E6" s="150">
        <v>26.9</v>
      </c>
      <c r="F6" s="150">
        <v>36.200000000000003</v>
      </c>
      <c r="G6" s="150">
        <v>37</v>
      </c>
      <c r="H6" s="151">
        <v>100</v>
      </c>
    </row>
    <row r="7" spans="1:10" ht="10.5" x14ac:dyDescent="0.2">
      <c r="A7" s="175" t="s">
        <v>5</v>
      </c>
      <c r="B7" s="175"/>
      <c r="C7" s="175"/>
      <c r="D7" s="150">
        <v>88.3</v>
      </c>
      <c r="E7" s="150">
        <v>49.5</v>
      </c>
      <c r="F7" s="150">
        <v>38.799999999999997</v>
      </c>
      <c r="G7" s="150">
        <v>11.7</v>
      </c>
      <c r="H7" s="152">
        <v>100</v>
      </c>
    </row>
    <row r="8" spans="1:10" ht="12" x14ac:dyDescent="0.2">
      <c r="A8" s="175" t="s">
        <v>125</v>
      </c>
      <c r="B8" s="175"/>
      <c r="C8" s="175"/>
      <c r="D8" s="150">
        <v>79.099999999999994</v>
      </c>
      <c r="E8" s="150">
        <v>41.9</v>
      </c>
      <c r="F8" s="150">
        <v>37.1</v>
      </c>
      <c r="G8" s="150">
        <v>20.9</v>
      </c>
      <c r="H8" s="152">
        <v>100</v>
      </c>
    </row>
    <row r="9" spans="1:10" ht="27" customHeight="1" x14ac:dyDescent="0.2">
      <c r="A9" s="92"/>
      <c r="B9" s="176" t="s">
        <v>92</v>
      </c>
      <c r="C9" s="177"/>
      <c r="D9" s="150">
        <v>88.8</v>
      </c>
      <c r="E9" s="150">
        <v>68.099999999999994</v>
      </c>
      <c r="F9" s="150">
        <v>20.7</v>
      </c>
      <c r="G9" s="150">
        <v>11.2</v>
      </c>
      <c r="H9" s="152">
        <v>100</v>
      </c>
    </row>
    <row r="10" spans="1:10" ht="27" customHeight="1" x14ac:dyDescent="0.2">
      <c r="A10" s="92"/>
      <c r="B10" s="176" t="s">
        <v>93</v>
      </c>
      <c r="C10" s="177"/>
      <c r="D10" s="150">
        <v>67.2</v>
      </c>
      <c r="E10" s="150">
        <v>17.5</v>
      </c>
      <c r="F10" s="150">
        <v>49.7</v>
      </c>
      <c r="G10" s="150">
        <v>32.799999999999997</v>
      </c>
      <c r="H10" s="152">
        <v>100</v>
      </c>
    </row>
    <row r="11" spans="1:10" ht="10.5" x14ac:dyDescent="0.2">
      <c r="A11" s="178" t="s">
        <v>54</v>
      </c>
      <c r="B11" s="178"/>
      <c r="C11" s="178"/>
      <c r="D11" s="153">
        <v>81.900000000000006</v>
      </c>
      <c r="E11" s="153">
        <v>32.5</v>
      </c>
      <c r="F11" s="153">
        <v>49.4</v>
      </c>
      <c r="G11" s="153">
        <v>18.100000000000001</v>
      </c>
      <c r="H11" s="154">
        <v>100</v>
      </c>
    </row>
    <row r="12" spans="1:10" ht="12.5" x14ac:dyDescent="0.25">
      <c r="A12" s="173" t="s">
        <v>126</v>
      </c>
      <c r="B12" s="173"/>
      <c r="C12" s="173"/>
      <c r="D12" s="148">
        <v>11</v>
      </c>
      <c r="E12" s="148">
        <v>2.2999999999999998</v>
      </c>
      <c r="F12" s="148">
        <v>8.6999999999999993</v>
      </c>
      <c r="G12" s="155">
        <v>89</v>
      </c>
      <c r="H12" s="154">
        <v>100</v>
      </c>
    </row>
    <row r="13" spans="1:10" ht="15" customHeight="1" x14ac:dyDescent="0.2">
      <c r="A13" s="169" t="s">
        <v>141</v>
      </c>
      <c r="B13" s="169"/>
      <c r="C13" s="169"/>
      <c r="D13" s="169"/>
      <c r="E13" s="169"/>
      <c r="F13" s="169"/>
      <c r="G13" s="169"/>
      <c r="H13" s="169"/>
    </row>
    <row r="14" spans="1:10" x14ac:dyDescent="0.2">
      <c r="A14" s="169"/>
      <c r="B14" s="169"/>
      <c r="C14" s="169"/>
      <c r="D14" s="169"/>
      <c r="E14" s="169"/>
      <c r="F14" s="169"/>
      <c r="G14" s="169"/>
      <c r="H14" s="169"/>
    </row>
    <row r="15" spans="1:10" x14ac:dyDescent="0.2">
      <c r="A15" s="169"/>
      <c r="B15" s="169"/>
      <c r="C15" s="169"/>
      <c r="D15" s="169"/>
      <c r="E15" s="169"/>
      <c r="F15" s="169"/>
      <c r="G15" s="169"/>
      <c r="H15" s="169"/>
    </row>
    <row r="16" spans="1:10" x14ac:dyDescent="0.2">
      <c r="A16" s="169"/>
      <c r="B16" s="169"/>
      <c r="C16" s="169"/>
      <c r="D16" s="169"/>
      <c r="E16" s="169"/>
      <c r="F16" s="169"/>
      <c r="G16" s="169"/>
      <c r="H16" s="169"/>
    </row>
    <row r="17" spans="1:8" x14ac:dyDescent="0.2">
      <c r="A17" s="169"/>
      <c r="B17" s="169"/>
      <c r="C17" s="169"/>
      <c r="D17" s="169"/>
      <c r="E17" s="169"/>
      <c r="F17" s="169"/>
      <c r="G17" s="169"/>
      <c r="H17" s="169"/>
    </row>
    <row r="18" spans="1:8" x14ac:dyDescent="0.2">
      <c r="A18" s="169"/>
      <c r="B18" s="169"/>
      <c r="C18" s="169"/>
      <c r="D18" s="169"/>
      <c r="E18" s="169"/>
      <c r="F18" s="169"/>
      <c r="G18" s="169"/>
      <c r="H18" s="169"/>
    </row>
    <row r="19" spans="1:8" x14ac:dyDescent="0.2">
      <c r="A19" s="169"/>
      <c r="B19" s="169"/>
      <c r="C19" s="169"/>
      <c r="D19" s="169"/>
      <c r="E19" s="169"/>
      <c r="F19" s="169"/>
      <c r="G19" s="169"/>
      <c r="H19" s="169"/>
    </row>
    <row r="20" spans="1:8" x14ac:dyDescent="0.2">
      <c r="A20" s="169"/>
      <c r="B20" s="169"/>
      <c r="C20" s="169"/>
      <c r="D20" s="169"/>
      <c r="E20" s="169"/>
      <c r="F20" s="169"/>
      <c r="G20" s="169"/>
      <c r="H20" s="169"/>
    </row>
    <row r="21" spans="1:8" x14ac:dyDescent="0.2">
      <c r="A21" s="169"/>
      <c r="B21" s="169"/>
      <c r="C21" s="169"/>
      <c r="D21" s="169"/>
      <c r="E21" s="169"/>
      <c r="F21" s="169"/>
      <c r="G21" s="169"/>
      <c r="H21" s="169"/>
    </row>
    <row r="22" spans="1:8" x14ac:dyDescent="0.2">
      <c r="A22" s="169"/>
      <c r="B22" s="169"/>
      <c r="C22" s="169"/>
      <c r="D22" s="169"/>
      <c r="E22" s="169"/>
      <c r="F22" s="169"/>
      <c r="G22" s="169"/>
      <c r="H22" s="169"/>
    </row>
    <row r="23" spans="1:8" x14ac:dyDescent="0.2">
      <c r="A23" s="169"/>
      <c r="B23" s="169"/>
      <c r="C23" s="169"/>
      <c r="D23" s="169"/>
      <c r="E23" s="169"/>
      <c r="F23" s="169"/>
      <c r="G23" s="169"/>
      <c r="H23" s="169"/>
    </row>
  </sheetData>
  <mergeCells count="11">
    <mergeCell ref="A1:H2"/>
    <mergeCell ref="A13:H23"/>
    <mergeCell ref="A4:C4"/>
    <mergeCell ref="A5:C5"/>
    <mergeCell ref="A12:C12"/>
    <mergeCell ref="A6:C6"/>
    <mergeCell ref="A7:C7"/>
    <mergeCell ref="A8:C8"/>
    <mergeCell ref="B9:C9"/>
    <mergeCell ref="B10:C10"/>
    <mergeCell ref="A11:C11"/>
  </mergeCells>
  <pageMargins left="0.7" right="0.7" top="0.75" bottom="0.75" header="0.3" footer="0.3"/>
  <pageSetup paperSize="9" orientation="portrait" horizontalDpi="90" verticalDpi="9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9"/>
  <sheetViews>
    <sheetView showGridLines="0" topLeftCell="A4" zoomScaleNormal="100" workbookViewId="0">
      <selection activeCell="A16" sqref="A16:L21"/>
    </sheetView>
  </sheetViews>
  <sheetFormatPr baseColWidth="10" defaultColWidth="11.453125" defaultRowHeight="10" x14ac:dyDescent="0.2"/>
  <cols>
    <col min="1" max="2" width="3.453125" style="5" customWidth="1"/>
    <col min="3" max="3" width="29.453125" style="5" customWidth="1"/>
    <col min="4" max="12" width="10.81640625" style="5" customWidth="1"/>
    <col min="13" max="13" width="10" style="5" customWidth="1"/>
    <col min="14" max="16384" width="11.453125" style="5"/>
  </cols>
  <sheetData>
    <row r="1" spans="1:23" ht="8.25" customHeight="1" x14ac:dyDescent="0.2"/>
    <row r="2" spans="1:23" ht="32.25" customHeight="1" x14ac:dyDescent="0.2">
      <c r="A2" s="182" t="s">
        <v>128</v>
      </c>
      <c r="B2" s="182"/>
      <c r="C2" s="182"/>
      <c r="D2" s="182"/>
      <c r="E2" s="182"/>
      <c r="F2" s="182"/>
      <c r="G2" s="182"/>
      <c r="H2" s="182"/>
      <c r="I2" s="182"/>
      <c r="J2" s="182"/>
      <c r="K2" s="182"/>
      <c r="L2" s="182"/>
    </row>
    <row r="3" spans="1:23" ht="13.5" customHeight="1" x14ac:dyDescent="0.2">
      <c r="C3" s="57"/>
      <c r="D3" s="57"/>
      <c r="E3" s="57"/>
      <c r="F3" s="57"/>
      <c r="G3" s="57"/>
      <c r="H3" s="57"/>
      <c r="I3" s="57"/>
      <c r="J3" s="57"/>
      <c r="K3" s="57"/>
      <c r="L3" s="71" t="s">
        <v>33</v>
      </c>
    </row>
    <row r="4" spans="1:23" ht="14.25" customHeight="1" x14ac:dyDescent="0.2">
      <c r="C4" s="57"/>
      <c r="D4" s="184" t="s">
        <v>8</v>
      </c>
      <c r="E4" s="183" t="s">
        <v>44</v>
      </c>
      <c r="F4" s="183"/>
      <c r="G4" s="183"/>
      <c r="H4" s="183"/>
      <c r="I4" s="183"/>
      <c r="J4" s="184" t="s">
        <v>69</v>
      </c>
      <c r="K4" s="185" t="s">
        <v>119</v>
      </c>
      <c r="L4" s="185" t="s">
        <v>70</v>
      </c>
    </row>
    <row r="5" spans="1:23" ht="46.5" customHeight="1" x14ac:dyDescent="0.2">
      <c r="C5" s="17"/>
      <c r="D5" s="162"/>
      <c r="E5" s="127" t="s">
        <v>7</v>
      </c>
      <c r="F5" s="127" t="s">
        <v>9</v>
      </c>
      <c r="G5" s="127" t="s">
        <v>10</v>
      </c>
      <c r="H5" s="127" t="s">
        <v>11</v>
      </c>
      <c r="I5" s="128" t="s">
        <v>110</v>
      </c>
      <c r="J5" s="162"/>
      <c r="K5" s="166"/>
      <c r="L5" s="166"/>
    </row>
    <row r="6" spans="1:23" ht="15" customHeight="1" x14ac:dyDescent="0.2">
      <c r="A6" s="186" t="s">
        <v>55</v>
      </c>
      <c r="B6" s="186"/>
      <c r="C6" s="186"/>
      <c r="D6" s="120">
        <v>3411</v>
      </c>
      <c r="E6" s="120">
        <v>632</v>
      </c>
      <c r="F6" s="120">
        <v>1300</v>
      </c>
      <c r="G6" s="120">
        <v>1805</v>
      </c>
      <c r="H6" s="120">
        <v>2242</v>
      </c>
      <c r="I6" s="120">
        <v>4684</v>
      </c>
      <c r="J6" s="120">
        <v>1505</v>
      </c>
      <c r="K6" s="120">
        <v>785</v>
      </c>
      <c r="L6" s="120">
        <v>1878</v>
      </c>
      <c r="M6" s="82"/>
      <c r="N6" s="82"/>
      <c r="O6" s="82"/>
      <c r="P6" s="82"/>
      <c r="Q6" s="82"/>
      <c r="R6" s="82"/>
      <c r="S6" s="82"/>
      <c r="T6" s="82"/>
      <c r="U6" s="82"/>
      <c r="V6" s="82"/>
      <c r="W6" s="82"/>
    </row>
    <row r="7" spans="1:23" ht="22.5" customHeight="1" x14ac:dyDescent="0.2">
      <c r="A7" s="187" t="s">
        <v>105</v>
      </c>
      <c r="B7" s="187"/>
      <c r="C7" s="187"/>
      <c r="D7" s="116">
        <v>-349</v>
      </c>
      <c r="E7" s="116">
        <v>414</v>
      </c>
      <c r="F7" s="116">
        <v>313</v>
      </c>
      <c r="G7" s="116">
        <v>104</v>
      </c>
      <c r="H7" s="116">
        <v>-42</v>
      </c>
      <c r="I7" s="116">
        <v>-712</v>
      </c>
      <c r="J7" s="116">
        <v>194</v>
      </c>
      <c r="K7" s="116">
        <v>403</v>
      </c>
      <c r="L7" s="116">
        <v>86</v>
      </c>
    </row>
    <row r="8" spans="1:23" ht="15" customHeight="1" x14ac:dyDescent="0.2">
      <c r="A8" s="177" t="s">
        <v>113</v>
      </c>
      <c r="B8" s="177"/>
      <c r="C8" s="177"/>
      <c r="D8" s="123">
        <v>180</v>
      </c>
      <c r="E8" s="123">
        <v>502</v>
      </c>
      <c r="F8" s="123">
        <v>420</v>
      </c>
      <c r="G8" s="123">
        <v>263</v>
      </c>
      <c r="H8" s="123">
        <v>183</v>
      </c>
      <c r="I8" s="123">
        <v>73</v>
      </c>
      <c r="J8" s="123">
        <v>339</v>
      </c>
      <c r="K8" s="123">
        <v>492</v>
      </c>
      <c r="L8" s="123">
        <v>260</v>
      </c>
      <c r="M8" s="82"/>
      <c r="N8" s="82"/>
      <c r="O8" s="82"/>
      <c r="P8" s="82"/>
      <c r="Q8" s="82"/>
      <c r="R8" s="82"/>
    </row>
    <row r="9" spans="1:23" ht="11.25" customHeight="1" x14ac:dyDescent="0.2">
      <c r="A9" s="92"/>
      <c r="B9" s="190" t="s">
        <v>96</v>
      </c>
      <c r="C9" s="191"/>
      <c r="D9" s="117">
        <v>69</v>
      </c>
      <c r="E9" s="117">
        <v>130</v>
      </c>
      <c r="F9" s="117">
        <v>127</v>
      </c>
      <c r="G9" s="117">
        <v>95</v>
      </c>
      <c r="H9" s="117">
        <v>82</v>
      </c>
      <c r="I9" s="117">
        <v>42</v>
      </c>
      <c r="J9" s="117">
        <v>108</v>
      </c>
      <c r="K9" s="117">
        <v>135</v>
      </c>
      <c r="L9" s="117">
        <v>94</v>
      </c>
    </row>
    <row r="10" spans="1:23" ht="11.25" customHeight="1" x14ac:dyDescent="0.2">
      <c r="A10" s="92"/>
      <c r="B10" s="190" t="s">
        <v>94</v>
      </c>
      <c r="C10" s="191"/>
      <c r="D10" s="117">
        <v>46</v>
      </c>
      <c r="E10" s="117">
        <v>173</v>
      </c>
      <c r="F10" s="117">
        <v>133</v>
      </c>
      <c r="G10" s="117">
        <v>67</v>
      </c>
      <c r="H10" s="117">
        <v>38</v>
      </c>
      <c r="I10" s="117">
        <v>9</v>
      </c>
      <c r="J10" s="117">
        <v>102</v>
      </c>
      <c r="K10" s="117">
        <v>168</v>
      </c>
      <c r="L10" s="117">
        <v>68</v>
      </c>
    </row>
    <row r="11" spans="1:23" ht="11.25" customHeight="1" x14ac:dyDescent="0.2">
      <c r="A11" s="92"/>
      <c r="B11" s="179" t="s">
        <v>97</v>
      </c>
      <c r="C11" s="180"/>
      <c r="D11" s="117">
        <v>51</v>
      </c>
      <c r="E11" s="117">
        <v>169</v>
      </c>
      <c r="F11" s="117">
        <v>118</v>
      </c>
      <c r="G11" s="117">
        <v>71</v>
      </c>
      <c r="H11" s="117">
        <v>44</v>
      </c>
      <c r="I11" s="117">
        <v>18</v>
      </c>
      <c r="J11" s="117">
        <v>100</v>
      </c>
      <c r="K11" s="117">
        <v>155</v>
      </c>
      <c r="L11" s="117">
        <v>71</v>
      </c>
    </row>
    <row r="12" spans="1:23" ht="11.25" customHeight="1" x14ac:dyDescent="0.2">
      <c r="A12" s="92"/>
      <c r="B12" s="179" t="s">
        <v>64</v>
      </c>
      <c r="C12" s="180"/>
      <c r="D12" s="117">
        <v>1</v>
      </c>
      <c r="E12" s="117">
        <v>2</v>
      </c>
      <c r="F12" s="117">
        <v>3</v>
      </c>
      <c r="G12" s="117">
        <v>2</v>
      </c>
      <c r="H12" s="117">
        <v>0</v>
      </c>
      <c r="I12" s="117">
        <v>0</v>
      </c>
      <c r="J12" s="117">
        <v>2</v>
      </c>
      <c r="K12" s="117">
        <v>2</v>
      </c>
      <c r="L12" s="117">
        <v>1</v>
      </c>
    </row>
    <row r="13" spans="1:23" ht="11.25" customHeight="1" x14ac:dyDescent="0.2">
      <c r="A13" s="92"/>
      <c r="B13" s="179" t="s">
        <v>95</v>
      </c>
      <c r="C13" s="180"/>
      <c r="D13" s="117">
        <v>13</v>
      </c>
      <c r="E13" s="117">
        <v>28</v>
      </c>
      <c r="F13" s="117">
        <v>39</v>
      </c>
      <c r="G13" s="117">
        <v>27</v>
      </c>
      <c r="H13" s="117">
        <v>17</v>
      </c>
      <c r="I13" s="117">
        <v>4</v>
      </c>
      <c r="J13" s="117">
        <v>28</v>
      </c>
      <c r="K13" s="117">
        <v>32</v>
      </c>
      <c r="L13" s="117">
        <v>25</v>
      </c>
    </row>
    <row r="14" spans="1:23" ht="11.25" customHeight="1" x14ac:dyDescent="0.2">
      <c r="A14" s="189" t="s">
        <v>104</v>
      </c>
      <c r="B14" s="189"/>
      <c r="C14" s="189"/>
      <c r="D14" s="126">
        <v>-529</v>
      </c>
      <c r="E14" s="126">
        <v>-88</v>
      </c>
      <c r="F14" s="126">
        <v>-106</v>
      </c>
      <c r="G14" s="126">
        <v>-159</v>
      </c>
      <c r="H14" s="126">
        <v>-225</v>
      </c>
      <c r="I14" s="126">
        <v>-785</v>
      </c>
      <c r="J14" s="126">
        <v>-145</v>
      </c>
      <c r="K14" s="126">
        <v>-90</v>
      </c>
      <c r="L14" s="126">
        <v>-174</v>
      </c>
    </row>
    <row r="15" spans="1:23" ht="18.75" customHeight="1" x14ac:dyDescent="0.2">
      <c r="A15" s="188" t="s">
        <v>56</v>
      </c>
      <c r="B15" s="188"/>
      <c r="C15" s="188"/>
      <c r="D15" s="118">
        <v>3062</v>
      </c>
      <c r="E15" s="118">
        <v>1045</v>
      </c>
      <c r="F15" s="118">
        <v>1614</v>
      </c>
      <c r="G15" s="118">
        <v>1909</v>
      </c>
      <c r="H15" s="118">
        <v>2200</v>
      </c>
      <c r="I15" s="118">
        <v>3972</v>
      </c>
      <c r="J15" s="118">
        <v>1699</v>
      </c>
      <c r="K15" s="118">
        <v>1188</v>
      </c>
      <c r="L15" s="118">
        <v>1964</v>
      </c>
    </row>
    <row r="16" spans="1:23" ht="11.25" customHeight="1" x14ac:dyDescent="0.2">
      <c r="A16" s="181" t="s">
        <v>143</v>
      </c>
      <c r="B16" s="181"/>
      <c r="C16" s="181"/>
      <c r="D16" s="181"/>
      <c r="E16" s="181"/>
      <c r="F16" s="181"/>
      <c r="G16" s="181"/>
      <c r="H16" s="181"/>
      <c r="I16" s="181"/>
      <c r="J16" s="181"/>
      <c r="K16" s="181"/>
      <c r="L16" s="181"/>
    </row>
    <row r="17" spans="1:13" ht="11.25" customHeight="1" x14ac:dyDescent="0.2">
      <c r="A17" s="181"/>
      <c r="B17" s="181"/>
      <c r="C17" s="181"/>
      <c r="D17" s="181"/>
      <c r="E17" s="181"/>
      <c r="F17" s="181"/>
      <c r="G17" s="181"/>
      <c r="H17" s="181"/>
      <c r="I17" s="181"/>
      <c r="J17" s="181"/>
      <c r="K17" s="181"/>
      <c r="L17" s="181"/>
    </row>
    <row r="18" spans="1:13" ht="11.25" customHeight="1" x14ac:dyDescent="0.2">
      <c r="A18" s="181"/>
      <c r="B18" s="181"/>
      <c r="C18" s="181"/>
      <c r="D18" s="181"/>
      <c r="E18" s="181"/>
      <c r="F18" s="181"/>
      <c r="G18" s="181"/>
      <c r="H18" s="181"/>
      <c r="I18" s="181"/>
      <c r="J18" s="181"/>
      <c r="K18" s="181"/>
      <c r="L18" s="181"/>
    </row>
    <row r="19" spans="1:13" ht="11.25" customHeight="1" x14ac:dyDescent="0.2">
      <c r="A19" s="181"/>
      <c r="B19" s="181"/>
      <c r="C19" s="181"/>
      <c r="D19" s="181"/>
      <c r="E19" s="181"/>
      <c r="F19" s="181"/>
      <c r="G19" s="181"/>
      <c r="H19" s="181"/>
      <c r="I19" s="181"/>
      <c r="J19" s="181"/>
      <c r="K19" s="181"/>
      <c r="L19" s="181"/>
    </row>
    <row r="20" spans="1:13" ht="11.25" customHeight="1" x14ac:dyDescent="0.2">
      <c r="A20" s="181"/>
      <c r="B20" s="181"/>
      <c r="C20" s="181"/>
      <c r="D20" s="181"/>
      <c r="E20" s="181"/>
      <c r="F20" s="181"/>
      <c r="G20" s="181"/>
      <c r="H20" s="181"/>
      <c r="I20" s="181"/>
      <c r="J20" s="181"/>
      <c r="K20" s="181"/>
      <c r="L20" s="181"/>
    </row>
    <row r="21" spans="1:13" ht="11.25" customHeight="1" x14ac:dyDescent="0.2">
      <c r="A21" s="181"/>
      <c r="B21" s="181"/>
      <c r="C21" s="181"/>
      <c r="D21" s="181"/>
      <c r="E21" s="181"/>
      <c r="F21" s="181"/>
      <c r="G21" s="181"/>
      <c r="H21" s="181"/>
      <c r="I21" s="181"/>
      <c r="J21" s="181"/>
      <c r="K21" s="181"/>
      <c r="L21" s="181"/>
    </row>
    <row r="22" spans="1:13" ht="11.25" customHeight="1" x14ac:dyDescent="0.2">
      <c r="C22" s="56"/>
      <c r="D22" s="56"/>
      <c r="E22" s="56"/>
      <c r="F22" s="56"/>
      <c r="G22" s="56"/>
      <c r="H22" s="56"/>
      <c r="I22" s="56"/>
      <c r="J22" s="56"/>
      <c r="K22" s="56"/>
      <c r="L22" s="56"/>
    </row>
    <row r="23" spans="1:13" ht="50.25" customHeight="1" x14ac:dyDescent="0.2">
      <c r="C23" s="56"/>
      <c r="D23" s="56"/>
      <c r="E23" s="56"/>
      <c r="F23" s="56"/>
      <c r="G23" s="56"/>
      <c r="H23" s="56"/>
      <c r="I23" s="56"/>
      <c r="J23" s="56"/>
      <c r="K23" s="56"/>
      <c r="L23" s="56"/>
    </row>
    <row r="24" spans="1:13" ht="103.5" customHeight="1" x14ac:dyDescent="0.2">
      <c r="M24" s="2"/>
    </row>
    <row r="25" spans="1:13" ht="14.25" customHeight="1" x14ac:dyDescent="0.2">
      <c r="C25" s="4"/>
      <c r="D25" s="4"/>
      <c r="E25" s="4"/>
      <c r="F25" s="4"/>
      <c r="G25" s="4"/>
      <c r="H25" s="4"/>
      <c r="I25" s="4"/>
      <c r="J25" s="4"/>
      <c r="K25" s="2"/>
      <c r="L25" s="2"/>
      <c r="M25" s="2"/>
    </row>
    <row r="26" spans="1:13" ht="76.5" customHeight="1" x14ac:dyDescent="0.2"/>
    <row r="27" spans="1:13" ht="18" customHeight="1" x14ac:dyDescent="0.2"/>
    <row r="28" spans="1:13" ht="18" customHeight="1" x14ac:dyDescent="0.2"/>
    <row r="29" spans="1:13" ht="18" customHeight="1" x14ac:dyDescent="0.2"/>
    <row r="30" spans="1:13" ht="18" customHeight="1" x14ac:dyDescent="0.2"/>
    <row r="31" spans="1:13" ht="18" customHeight="1" x14ac:dyDescent="0.2"/>
    <row r="32" spans="1:13" ht="18" customHeight="1" x14ac:dyDescent="0.2"/>
    <row r="33" spans="2:2" ht="18" customHeight="1" x14ac:dyDescent="0.2"/>
    <row r="34" spans="2:2" ht="18" customHeight="1" x14ac:dyDescent="0.2"/>
    <row r="35" spans="2:2" ht="18" customHeight="1" x14ac:dyDescent="0.2"/>
    <row r="36" spans="2:2" ht="18" customHeight="1" x14ac:dyDescent="0.2"/>
    <row r="39" spans="2:2" x14ac:dyDescent="0.2">
      <c r="B39" s="5">
        <v>5</v>
      </c>
    </row>
  </sheetData>
  <mergeCells count="17">
    <mergeCell ref="B12:C12"/>
    <mergeCell ref="B13:C13"/>
    <mergeCell ref="A16:L21"/>
    <mergeCell ref="A2:L2"/>
    <mergeCell ref="E4:I4"/>
    <mergeCell ref="D4:D5"/>
    <mergeCell ref="J4:J5"/>
    <mergeCell ref="K4:K5"/>
    <mergeCell ref="L4:L5"/>
    <mergeCell ref="A6:C6"/>
    <mergeCell ref="A7:C7"/>
    <mergeCell ref="A15:C15"/>
    <mergeCell ref="A14:C14"/>
    <mergeCell ref="A8:C8"/>
    <mergeCell ref="B9:C9"/>
    <mergeCell ref="B10:C10"/>
    <mergeCell ref="B11:C11"/>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showGridLines="0" workbookViewId="0">
      <selection activeCell="C30" sqref="C30"/>
    </sheetView>
  </sheetViews>
  <sheetFormatPr baseColWidth="10" defaultColWidth="10.81640625" defaultRowHeight="10" x14ac:dyDescent="0.2"/>
  <cols>
    <col min="1" max="2" width="3.453125" style="5" customWidth="1"/>
    <col min="3" max="3" width="29.6328125" style="5" customWidth="1"/>
    <col min="4" max="4" width="9.453125" style="5" customWidth="1"/>
    <col min="5" max="7" width="7.1796875" style="5" customWidth="1"/>
    <col min="8" max="8" width="7.36328125" style="5" customWidth="1"/>
    <col min="9" max="9" width="7.1796875" style="5" customWidth="1"/>
    <col min="10" max="12" width="10.453125" style="5" customWidth="1"/>
    <col min="13" max="16384" width="10.81640625" style="5"/>
  </cols>
  <sheetData>
    <row r="1" spans="1:12" ht="32.25" customHeight="1" x14ac:dyDescent="0.2">
      <c r="A1" s="182" t="s">
        <v>118</v>
      </c>
      <c r="B1" s="182"/>
      <c r="C1" s="182"/>
      <c r="D1" s="182"/>
      <c r="E1" s="182"/>
      <c r="F1" s="182"/>
      <c r="G1" s="182"/>
      <c r="H1" s="182"/>
      <c r="I1" s="182"/>
      <c r="J1" s="182"/>
      <c r="K1" s="182"/>
      <c r="L1" s="182"/>
    </row>
    <row r="2" spans="1:12" ht="10.5" x14ac:dyDescent="0.2">
      <c r="C2" s="57"/>
      <c r="D2" s="57"/>
      <c r="E2" s="57"/>
      <c r="F2" s="57"/>
      <c r="G2" s="57"/>
      <c r="H2" s="57"/>
      <c r="I2" s="57"/>
      <c r="J2" s="57"/>
      <c r="K2" s="57"/>
      <c r="L2" s="71" t="s">
        <v>33</v>
      </c>
    </row>
    <row r="3" spans="1:12" ht="14.25" customHeight="1" x14ac:dyDescent="0.2">
      <c r="C3" s="57"/>
      <c r="D3" s="184" t="s">
        <v>8</v>
      </c>
      <c r="E3" s="183" t="s">
        <v>44</v>
      </c>
      <c r="F3" s="183"/>
      <c r="G3" s="183"/>
      <c r="H3" s="183"/>
      <c r="I3" s="183"/>
      <c r="J3" s="184" t="s">
        <v>69</v>
      </c>
      <c r="K3" s="185" t="s">
        <v>119</v>
      </c>
      <c r="L3" s="185" t="s">
        <v>70</v>
      </c>
    </row>
    <row r="4" spans="1:12" ht="45" customHeight="1" x14ac:dyDescent="0.2">
      <c r="C4" s="17"/>
      <c r="D4" s="184"/>
      <c r="E4" s="108" t="s">
        <v>7</v>
      </c>
      <c r="F4" s="108" t="s">
        <v>9</v>
      </c>
      <c r="G4" s="108" t="s">
        <v>10</v>
      </c>
      <c r="H4" s="108" t="s">
        <v>137</v>
      </c>
      <c r="I4" s="109" t="s">
        <v>110</v>
      </c>
      <c r="J4" s="184"/>
      <c r="K4" s="185"/>
      <c r="L4" s="185"/>
    </row>
    <row r="5" spans="1:12" ht="15.75" customHeight="1" x14ac:dyDescent="0.2">
      <c r="A5" s="186" t="s">
        <v>55</v>
      </c>
      <c r="B5" s="186"/>
      <c r="C5" s="186"/>
      <c r="D5" s="103">
        <v>2202</v>
      </c>
      <c r="E5" s="119">
        <v>400</v>
      </c>
      <c r="F5" s="119">
        <v>837</v>
      </c>
      <c r="G5" s="119">
        <v>1188</v>
      </c>
      <c r="H5" s="119">
        <v>1471</v>
      </c>
      <c r="I5" s="119">
        <v>3021</v>
      </c>
      <c r="J5" s="120">
        <v>974</v>
      </c>
      <c r="K5" s="120">
        <v>495</v>
      </c>
      <c r="L5" s="103">
        <v>1235</v>
      </c>
    </row>
    <row r="6" spans="1:12" ht="25.5" customHeight="1" x14ac:dyDescent="0.2">
      <c r="A6" s="187" t="s">
        <v>106</v>
      </c>
      <c r="B6" s="187"/>
      <c r="C6" s="187"/>
      <c r="D6" s="113">
        <v>-209</v>
      </c>
      <c r="E6" s="110">
        <v>300</v>
      </c>
      <c r="F6" s="110">
        <v>222</v>
      </c>
      <c r="G6" s="110">
        <v>85</v>
      </c>
      <c r="H6" s="110">
        <v>-10</v>
      </c>
      <c r="I6" s="110">
        <v>-448</v>
      </c>
      <c r="J6" s="116">
        <v>149</v>
      </c>
      <c r="K6" s="116">
        <v>290</v>
      </c>
      <c r="L6" s="113">
        <v>72</v>
      </c>
    </row>
    <row r="7" spans="1:12" ht="15" customHeight="1" x14ac:dyDescent="0.2">
      <c r="A7" s="177" t="s">
        <v>113</v>
      </c>
      <c r="B7" s="177"/>
      <c r="C7" s="177"/>
      <c r="D7" s="121">
        <v>131</v>
      </c>
      <c r="E7" s="122">
        <v>354</v>
      </c>
      <c r="F7" s="122">
        <v>293</v>
      </c>
      <c r="G7" s="122">
        <v>192</v>
      </c>
      <c r="H7" s="122">
        <v>138</v>
      </c>
      <c r="I7" s="122">
        <v>55</v>
      </c>
      <c r="J7" s="123">
        <v>244</v>
      </c>
      <c r="K7" s="123">
        <v>346</v>
      </c>
      <c r="L7" s="121">
        <v>189</v>
      </c>
    </row>
    <row r="8" spans="1:12" x14ac:dyDescent="0.2">
      <c r="A8" s="83"/>
      <c r="B8" s="191" t="s">
        <v>96</v>
      </c>
      <c r="C8" s="191"/>
      <c r="D8" s="114">
        <v>58</v>
      </c>
      <c r="E8" s="111">
        <v>110</v>
      </c>
      <c r="F8" s="111">
        <v>108</v>
      </c>
      <c r="G8" s="111">
        <v>83</v>
      </c>
      <c r="H8" s="111">
        <v>71</v>
      </c>
      <c r="I8" s="111">
        <v>35</v>
      </c>
      <c r="J8" s="117">
        <v>93</v>
      </c>
      <c r="K8" s="117">
        <v>113</v>
      </c>
      <c r="L8" s="114">
        <v>82</v>
      </c>
    </row>
    <row r="9" spans="1:12" x14ac:dyDescent="0.2">
      <c r="A9" s="83"/>
      <c r="B9" s="191" t="s">
        <v>94</v>
      </c>
      <c r="C9" s="191"/>
      <c r="D9" s="114">
        <v>31</v>
      </c>
      <c r="E9" s="111">
        <v>115</v>
      </c>
      <c r="F9" s="111">
        <v>88</v>
      </c>
      <c r="G9" s="111">
        <v>46</v>
      </c>
      <c r="H9" s="111">
        <v>26</v>
      </c>
      <c r="I9" s="111">
        <v>6</v>
      </c>
      <c r="J9" s="117">
        <v>69</v>
      </c>
      <c r="K9" s="117">
        <v>111</v>
      </c>
      <c r="L9" s="114">
        <v>46</v>
      </c>
    </row>
    <row r="10" spans="1:12" ht="12" x14ac:dyDescent="0.2">
      <c r="A10" s="83"/>
      <c r="B10" s="180" t="s">
        <v>97</v>
      </c>
      <c r="C10" s="180"/>
      <c r="D10" s="114">
        <v>32</v>
      </c>
      <c r="E10" s="111">
        <v>109</v>
      </c>
      <c r="F10" s="111">
        <v>68</v>
      </c>
      <c r="G10" s="111">
        <v>44</v>
      </c>
      <c r="H10" s="111">
        <v>29</v>
      </c>
      <c r="I10" s="111">
        <v>11</v>
      </c>
      <c r="J10" s="117">
        <v>63</v>
      </c>
      <c r="K10" s="117">
        <v>98</v>
      </c>
      <c r="L10" s="114">
        <v>43</v>
      </c>
    </row>
    <row r="11" spans="1:12" x14ac:dyDescent="0.2">
      <c r="A11" s="83"/>
      <c r="B11" s="180" t="s">
        <v>64</v>
      </c>
      <c r="C11" s="180"/>
      <c r="D11" s="114">
        <v>1</v>
      </c>
      <c r="E11" s="111">
        <v>1</v>
      </c>
      <c r="F11" s="111">
        <v>2</v>
      </c>
      <c r="G11" s="111">
        <v>1</v>
      </c>
      <c r="H11" s="111">
        <v>0</v>
      </c>
      <c r="I11" s="111">
        <v>0</v>
      </c>
      <c r="J11" s="117">
        <v>1</v>
      </c>
      <c r="K11" s="117">
        <v>1</v>
      </c>
      <c r="L11" s="114">
        <v>1</v>
      </c>
    </row>
    <row r="12" spans="1:12" x14ac:dyDescent="0.2">
      <c r="A12" s="83"/>
      <c r="B12" s="180" t="s">
        <v>95</v>
      </c>
      <c r="C12" s="180"/>
      <c r="D12" s="114">
        <v>9</v>
      </c>
      <c r="E12" s="111">
        <v>19</v>
      </c>
      <c r="F12" s="111">
        <v>27</v>
      </c>
      <c r="G12" s="111">
        <v>18</v>
      </c>
      <c r="H12" s="111">
        <v>11</v>
      </c>
      <c r="I12" s="111">
        <v>3</v>
      </c>
      <c r="J12" s="117">
        <v>19</v>
      </c>
      <c r="K12" s="117">
        <v>22</v>
      </c>
      <c r="L12" s="114">
        <v>17</v>
      </c>
    </row>
    <row r="13" spans="1:12" ht="15" customHeight="1" x14ac:dyDescent="0.2">
      <c r="A13" s="189" t="s">
        <v>104</v>
      </c>
      <c r="B13" s="189"/>
      <c r="C13" s="189"/>
      <c r="D13" s="124">
        <v>-340</v>
      </c>
      <c r="E13" s="125">
        <v>-54</v>
      </c>
      <c r="F13" s="125">
        <v>-71</v>
      </c>
      <c r="G13" s="125">
        <v>-107</v>
      </c>
      <c r="H13" s="125">
        <v>-148</v>
      </c>
      <c r="I13" s="125">
        <v>-503</v>
      </c>
      <c r="J13" s="126">
        <v>-95</v>
      </c>
      <c r="K13" s="126">
        <v>-56</v>
      </c>
      <c r="L13" s="124">
        <v>-116</v>
      </c>
    </row>
    <row r="14" spans="1:12" x14ac:dyDescent="0.2">
      <c r="A14" s="188" t="s">
        <v>56</v>
      </c>
      <c r="B14" s="188"/>
      <c r="C14" s="188"/>
      <c r="D14" s="115">
        <v>1993</v>
      </c>
      <c r="E14" s="112">
        <v>700</v>
      </c>
      <c r="F14" s="112">
        <v>1059</v>
      </c>
      <c r="G14" s="112">
        <v>1274</v>
      </c>
      <c r="H14" s="112">
        <v>1461</v>
      </c>
      <c r="I14" s="112">
        <v>2573</v>
      </c>
      <c r="J14" s="118">
        <v>1123</v>
      </c>
      <c r="K14" s="118">
        <v>785</v>
      </c>
      <c r="L14" s="115">
        <v>1308</v>
      </c>
    </row>
    <row r="15" spans="1:12" x14ac:dyDescent="0.2">
      <c r="A15" s="181" t="s">
        <v>140</v>
      </c>
      <c r="B15" s="181"/>
      <c r="C15" s="181"/>
      <c r="D15" s="181"/>
      <c r="E15" s="181"/>
      <c r="F15" s="181"/>
      <c r="G15" s="181"/>
      <c r="H15" s="181"/>
      <c r="I15" s="181"/>
      <c r="J15" s="181"/>
      <c r="K15" s="181"/>
      <c r="L15" s="181"/>
    </row>
    <row r="16" spans="1:12" x14ac:dyDescent="0.2">
      <c r="A16" s="181"/>
      <c r="B16" s="181"/>
      <c r="C16" s="181"/>
      <c r="D16" s="181"/>
      <c r="E16" s="181"/>
      <c r="F16" s="181"/>
      <c r="G16" s="181"/>
      <c r="H16" s="181"/>
      <c r="I16" s="181"/>
      <c r="J16" s="181"/>
      <c r="K16" s="181"/>
      <c r="L16" s="181"/>
    </row>
    <row r="17" spans="1:12" x14ac:dyDescent="0.2">
      <c r="A17" s="181"/>
      <c r="B17" s="181"/>
      <c r="C17" s="181"/>
      <c r="D17" s="181"/>
      <c r="E17" s="181"/>
      <c r="F17" s="181"/>
      <c r="G17" s="181"/>
      <c r="H17" s="181"/>
      <c r="I17" s="181"/>
      <c r="J17" s="181"/>
      <c r="K17" s="181"/>
      <c r="L17" s="181"/>
    </row>
    <row r="18" spans="1:12" x14ac:dyDescent="0.2">
      <c r="A18" s="181"/>
      <c r="B18" s="181"/>
      <c r="C18" s="181"/>
      <c r="D18" s="181"/>
      <c r="E18" s="181"/>
      <c r="F18" s="181"/>
      <c r="G18" s="181"/>
      <c r="H18" s="181"/>
      <c r="I18" s="181"/>
      <c r="J18" s="181"/>
      <c r="K18" s="181"/>
      <c r="L18" s="181"/>
    </row>
    <row r="19" spans="1:12" x14ac:dyDescent="0.2">
      <c r="A19" s="181"/>
      <c r="B19" s="181"/>
      <c r="C19" s="181"/>
      <c r="D19" s="181"/>
      <c r="E19" s="181"/>
      <c r="F19" s="181"/>
      <c r="G19" s="181"/>
      <c r="H19" s="181"/>
      <c r="I19" s="181"/>
      <c r="J19" s="181"/>
      <c r="K19" s="181"/>
      <c r="L19" s="181"/>
    </row>
    <row r="20" spans="1:12" x14ac:dyDescent="0.2">
      <c r="A20" s="181"/>
      <c r="B20" s="181"/>
      <c r="C20" s="181"/>
      <c r="D20" s="181"/>
      <c r="E20" s="181"/>
      <c r="F20" s="181"/>
      <c r="G20" s="181"/>
      <c r="H20" s="181"/>
      <c r="I20" s="181"/>
      <c r="J20" s="181"/>
      <c r="K20" s="181"/>
      <c r="L20" s="181"/>
    </row>
  </sheetData>
  <mergeCells count="17">
    <mergeCell ref="A6:C6"/>
    <mergeCell ref="A14:C14"/>
    <mergeCell ref="A15:L20"/>
    <mergeCell ref="A7:C7"/>
    <mergeCell ref="B8:C8"/>
    <mergeCell ref="B9:C9"/>
    <mergeCell ref="B10:C10"/>
    <mergeCell ref="B11:C11"/>
    <mergeCell ref="B12:C12"/>
    <mergeCell ref="A13:C13"/>
    <mergeCell ref="A5:C5"/>
    <mergeCell ref="A1:L1"/>
    <mergeCell ref="D3:D4"/>
    <mergeCell ref="E3:I3"/>
    <mergeCell ref="J3:J4"/>
    <mergeCell ref="K3:K4"/>
    <mergeCell ref="L3:L4"/>
  </mergeCell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showGridLines="0" workbookViewId="0">
      <selection activeCell="O11" sqref="O11"/>
    </sheetView>
  </sheetViews>
  <sheetFormatPr baseColWidth="10" defaultColWidth="10.81640625" defaultRowHeight="10" x14ac:dyDescent="0.2"/>
  <cols>
    <col min="1" max="2" width="3.453125" style="5" customWidth="1"/>
    <col min="3" max="3" width="29.6328125" style="5" customWidth="1"/>
    <col min="4" max="13" width="10.81640625" style="5"/>
    <col min="14" max="14" width="11.453125" style="5" customWidth="1"/>
    <col min="15" max="16384" width="10.81640625" style="5"/>
  </cols>
  <sheetData>
    <row r="1" spans="1:14" ht="15" customHeight="1" x14ac:dyDescent="0.2">
      <c r="A1" s="168" t="s">
        <v>117</v>
      </c>
      <c r="B1" s="168"/>
      <c r="C1" s="168"/>
      <c r="D1" s="168"/>
      <c r="E1" s="168"/>
      <c r="F1" s="168"/>
      <c r="G1" s="168"/>
      <c r="H1" s="168"/>
      <c r="I1" s="168"/>
      <c r="J1" s="168"/>
      <c r="K1" s="168"/>
      <c r="L1" s="168"/>
      <c r="M1" s="168"/>
      <c r="N1" s="168"/>
    </row>
    <row r="2" spans="1:14" x14ac:dyDescent="0.2">
      <c r="A2" s="168"/>
      <c r="B2" s="168"/>
      <c r="C2" s="168"/>
      <c r="D2" s="168"/>
      <c r="E2" s="168"/>
      <c r="F2" s="168"/>
      <c r="G2" s="168"/>
      <c r="H2" s="168"/>
      <c r="I2" s="168"/>
      <c r="J2" s="168"/>
      <c r="K2" s="168"/>
      <c r="L2" s="168"/>
      <c r="M2" s="168"/>
      <c r="N2" s="168"/>
    </row>
    <row r="3" spans="1:14" ht="10.5" x14ac:dyDescent="0.25">
      <c r="D3" s="29"/>
      <c r="E3" s="29"/>
      <c r="F3" s="29"/>
      <c r="G3" s="29"/>
      <c r="H3" s="29"/>
      <c r="I3" s="29"/>
      <c r="J3" s="29"/>
      <c r="N3" s="72" t="s">
        <v>32</v>
      </c>
    </row>
    <row r="4" spans="1:14" ht="20.25" customHeight="1" x14ac:dyDescent="0.2">
      <c r="C4" s="57"/>
      <c r="D4" s="195" t="s">
        <v>27</v>
      </c>
      <c r="E4" s="197" t="s">
        <v>28</v>
      </c>
      <c r="F4" s="198"/>
      <c r="G4" s="199" t="s">
        <v>29</v>
      </c>
      <c r="H4" s="200"/>
      <c r="I4" s="200"/>
      <c r="J4" s="200"/>
      <c r="K4" s="201"/>
      <c r="L4" s="202" t="s">
        <v>30</v>
      </c>
      <c r="M4" s="199"/>
      <c r="N4" s="184" t="s">
        <v>8</v>
      </c>
    </row>
    <row r="5" spans="1:14" ht="42" customHeight="1" x14ac:dyDescent="0.2">
      <c r="C5" s="17"/>
      <c r="D5" s="196"/>
      <c r="E5" s="77" t="s">
        <v>71</v>
      </c>
      <c r="F5" s="77" t="s">
        <v>72</v>
      </c>
      <c r="G5" s="77" t="s">
        <v>73</v>
      </c>
      <c r="H5" s="77" t="s">
        <v>71</v>
      </c>
      <c r="I5" s="77" t="s">
        <v>74</v>
      </c>
      <c r="J5" s="77" t="s">
        <v>75</v>
      </c>
      <c r="K5" s="77" t="s">
        <v>76</v>
      </c>
      <c r="L5" s="77" t="s">
        <v>73</v>
      </c>
      <c r="M5" s="107" t="s">
        <v>77</v>
      </c>
      <c r="N5" s="162"/>
    </row>
    <row r="6" spans="1:14" ht="15.75" customHeight="1" x14ac:dyDescent="0.2">
      <c r="A6" s="203" t="s">
        <v>55</v>
      </c>
      <c r="B6" s="204"/>
      <c r="C6" s="204"/>
      <c r="D6" s="103">
        <v>2036</v>
      </c>
      <c r="E6" s="103">
        <v>2280</v>
      </c>
      <c r="F6" s="103">
        <v>2168</v>
      </c>
      <c r="G6" s="103">
        <v>4206</v>
      </c>
      <c r="H6" s="103">
        <v>4733</v>
      </c>
      <c r="I6" s="103">
        <v>5285</v>
      </c>
      <c r="J6" s="103">
        <v>4795</v>
      </c>
      <c r="K6" s="103">
        <v>3612</v>
      </c>
      <c r="L6" s="103">
        <v>3412</v>
      </c>
      <c r="M6" s="103">
        <v>3951</v>
      </c>
      <c r="N6" s="103">
        <v>3411</v>
      </c>
    </row>
    <row r="7" spans="1:14" ht="25.5" customHeight="1" x14ac:dyDescent="0.2">
      <c r="A7" s="207" t="s">
        <v>105</v>
      </c>
      <c r="B7" s="208"/>
      <c r="C7" s="208"/>
      <c r="D7" s="104">
        <v>-220</v>
      </c>
      <c r="E7" s="104">
        <v>6</v>
      </c>
      <c r="F7" s="104">
        <v>413</v>
      </c>
      <c r="G7" s="104">
        <v>-637</v>
      </c>
      <c r="H7" s="104">
        <v>-582</v>
      </c>
      <c r="I7" s="104">
        <v>-581</v>
      </c>
      <c r="J7" s="104">
        <v>-97</v>
      </c>
      <c r="K7" s="104">
        <v>713</v>
      </c>
      <c r="L7" s="104">
        <v>-238</v>
      </c>
      <c r="M7" s="104">
        <v>227</v>
      </c>
      <c r="N7" s="104">
        <v>-349</v>
      </c>
    </row>
    <row r="8" spans="1:14" ht="15" customHeight="1" x14ac:dyDescent="0.2">
      <c r="A8" s="205" t="s">
        <v>113</v>
      </c>
      <c r="B8" s="206"/>
      <c r="C8" s="206"/>
      <c r="D8" s="105">
        <v>96</v>
      </c>
      <c r="E8" s="105">
        <v>325</v>
      </c>
      <c r="F8" s="105">
        <v>697</v>
      </c>
      <c r="G8" s="105">
        <v>45</v>
      </c>
      <c r="H8" s="105">
        <v>148</v>
      </c>
      <c r="I8" s="105">
        <v>251</v>
      </c>
      <c r="J8" s="105">
        <v>600</v>
      </c>
      <c r="K8" s="105">
        <v>1159</v>
      </c>
      <c r="L8" s="105">
        <v>246</v>
      </c>
      <c r="M8" s="105">
        <v>708</v>
      </c>
      <c r="N8" s="105">
        <v>180</v>
      </c>
    </row>
    <row r="9" spans="1:14" ht="15" customHeight="1" x14ac:dyDescent="0.2">
      <c r="A9" s="92"/>
      <c r="B9" s="211" t="s">
        <v>96</v>
      </c>
      <c r="C9" s="211"/>
      <c r="D9" s="105">
        <v>1</v>
      </c>
      <c r="E9" s="105">
        <v>52</v>
      </c>
      <c r="F9" s="105">
        <v>327</v>
      </c>
      <c r="G9" s="105">
        <v>2</v>
      </c>
      <c r="H9" s="105">
        <v>49</v>
      </c>
      <c r="I9" s="105">
        <v>170</v>
      </c>
      <c r="J9" s="105">
        <v>442</v>
      </c>
      <c r="K9" s="105">
        <v>767</v>
      </c>
      <c r="L9" s="105">
        <v>18</v>
      </c>
      <c r="M9" s="105">
        <v>283</v>
      </c>
      <c r="N9" s="105">
        <v>69</v>
      </c>
    </row>
    <row r="10" spans="1:14" ht="15" customHeight="1" x14ac:dyDescent="0.2">
      <c r="A10" s="92"/>
      <c r="B10" s="211" t="s">
        <v>94</v>
      </c>
      <c r="C10" s="211"/>
      <c r="D10" s="105">
        <v>42</v>
      </c>
      <c r="E10" s="105">
        <v>108</v>
      </c>
      <c r="F10" s="105">
        <v>189</v>
      </c>
      <c r="G10" s="105">
        <v>13</v>
      </c>
      <c r="H10" s="105">
        <v>30</v>
      </c>
      <c r="I10" s="105">
        <v>35</v>
      </c>
      <c r="J10" s="105">
        <v>88</v>
      </c>
      <c r="K10" s="105">
        <v>216</v>
      </c>
      <c r="L10" s="105">
        <v>64</v>
      </c>
      <c r="M10" s="105">
        <v>103</v>
      </c>
      <c r="N10" s="105">
        <v>46</v>
      </c>
    </row>
    <row r="11" spans="1:14" ht="12" x14ac:dyDescent="0.2">
      <c r="A11" s="92"/>
      <c r="B11" s="192" t="s">
        <v>97</v>
      </c>
      <c r="C11" s="192"/>
      <c r="D11" s="105">
        <v>45</v>
      </c>
      <c r="E11" s="105">
        <v>119</v>
      </c>
      <c r="F11" s="105">
        <v>133</v>
      </c>
      <c r="G11" s="105">
        <v>25</v>
      </c>
      <c r="H11" s="105">
        <v>50</v>
      </c>
      <c r="I11" s="105">
        <v>30</v>
      </c>
      <c r="J11" s="105">
        <v>46</v>
      </c>
      <c r="K11" s="105">
        <v>128</v>
      </c>
      <c r="L11" s="105">
        <v>143</v>
      </c>
      <c r="M11" s="105">
        <v>271</v>
      </c>
      <c r="N11" s="105">
        <v>51</v>
      </c>
    </row>
    <row r="12" spans="1:14" x14ac:dyDescent="0.2">
      <c r="A12" s="92"/>
      <c r="B12" s="192" t="s">
        <v>64</v>
      </c>
      <c r="C12" s="192"/>
      <c r="D12" s="105">
        <v>0</v>
      </c>
      <c r="E12" s="105">
        <v>1</v>
      </c>
      <c r="F12" s="105">
        <v>5</v>
      </c>
      <c r="G12" s="105">
        <v>0</v>
      </c>
      <c r="H12" s="105">
        <v>0</v>
      </c>
      <c r="I12" s="105">
        <v>1</v>
      </c>
      <c r="J12" s="105">
        <v>0</v>
      </c>
      <c r="K12" s="105">
        <v>5</v>
      </c>
      <c r="L12" s="105">
        <v>3</v>
      </c>
      <c r="M12" s="105">
        <v>6</v>
      </c>
      <c r="N12" s="105">
        <v>1</v>
      </c>
    </row>
    <row r="13" spans="1:14" x14ac:dyDescent="0.2">
      <c r="A13" s="92"/>
      <c r="B13" s="192" t="s">
        <v>95</v>
      </c>
      <c r="C13" s="192"/>
      <c r="D13" s="105">
        <v>7</v>
      </c>
      <c r="E13" s="105">
        <v>45</v>
      </c>
      <c r="F13" s="105">
        <v>43</v>
      </c>
      <c r="G13" s="105">
        <v>4</v>
      </c>
      <c r="H13" s="105">
        <v>19</v>
      </c>
      <c r="I13" s="105">
        <v>15</v>
      </c>
      <c r="J13" s="105">
        <v>24</v>
      </c>
      <c r="K13" s="105">
        <v>43</v>
      </c>
      <c r="L13" s="105">
        <v>17</v>
      </c>
      <c r="M13" s="105">
        <v>45</v>
      </c>
      <c r="N13" s="105">
        <v>13</v>
      </c>
    </row>
    <row r="14" spans="1:14" ht="15" customHeight="1" x14ac:dyDescent="0.2">
      <c r="A14" s="209" t="s">
        <v>104</v>
      </c>
      <c r="B14" s="210"/>
      <c r="C14" s="210"/>
      <c r="D14" s="106">
        <v>-316</v>
      </c>
      <c r="E14" s="106">
        <v>-319</v>
      </c>
      <c r="F14" s="106">
        <v>-284</v>
      </c>
      <c r="G14" s="106">
        <v>-683</v>
      </c>
      <c r="H14" s="106">
        <v>-730</v>
      </c>
      <c r="I14" s="106">
        <v>-832</v>
      </c>
      <c r="J14" s="106">
        <v>-697</v>
      </c>
      <c r="K14" s="106">
        <v>-446</v>
      </c>
      <c r="L14" s="106">
        <v>-484</v>
      </c>
      <c r="M14" s="106">
        <v>-482</v>
      </c>
      <c r="N14" s="106">
        <v>-529</v>
      </c>
    </row>
    <row r="15" spans="1:14" x14ac:dyDescent="0.2">
      <c r="A15" s="193" t="s">
        <v>56</v>
      </c>
      <c r="B15" s="194"/>
      <c r="C15" s="194"/>
      <c r="D15" s="103">
        <v>1816</v>
      </c>
      <c r="E15" s="103">
        <v>2286</v>
      </c>
      <c r="F15" s="103">
        <v>2581</v>
      </c>
      <c r="G15" s="103">
        <v>3569</v>
      </c>
      <c r="H15" s="103">
        <v>4150</v>
      </c>
      <c r="I15" s="103">
        <v>4704</v>
      </c>
      <c r="J15" s="103">
        <v>4699</v>
      </c>
      <c r="K15" s="103">
        <v>4325</v>
      </c>
      <c r="L15" s="103">
        <v>3174</v>
      </c>
      <c r="M15" s="103">
        <v>4177</v>
      </c>
      <c r="N15" s="103">
        <v>3062</v>
      </c>
    </row>
    <row r="16" spans="1:14" ht="15" customHeight="1" x14ac:dyDescent="0.2">
      <c r="A16" s="181" t="s">
        <v>144</v>
      </c>
      <c r="B16" s="181"/>
      <c r="C16" s="181"/>
      <c r="D16" s="181"/>
      <c r="E16" s="181"/>
      <c r="F16" s="181"/>
      <c r="G16" s="181"/>
      <c r="H16" s="181"/>
      <c r="I16" s="181"/>
      <c r="J16" s="181"/>
      <c r="K16" s="181"/>
      <c r="L16" s="181"/>
      <c r="M16" s="181"/>
      <c r="N16" s="181"/>
    </row>
    <row r="17" spans="1:14" x14ac:dyDescent="0.2">
      <c r="A17" s="181"/>
      <c r="B17" s="181"/>
      <c r="C17" s="181"/>
      <c r="D17" s="181"/>
      <c r="E17" s="181"/>
      <c r="F17" s="181"/>
      <c r="G17" s="181"/>
      <c r="H17" s="181"/>
      <c r="I17" s="181"/>
      <c r="J17" s="181"/>
      <c r="K17" s="181"/>
      <c r="L17" s="181"/>
      <c r="M17" s="181"/>
      <c r="N17" s="181"/>
    </row>
    <row r="18" spans="1:14" x14ac:dyDescent="0.2">
      <c r="A18" s="181"/>
      <c r="B18" s="181"/>
      <c r="C18" s="181"/>
      <c r="D18" s="181"/>
      <c r="E18" s="181"/>
      <c r="F18" s="181"/>
      <c r="G18" s="181"/>
      <c r="H18" s="181"/>
      <c r="I18" s="181"/>
      <c r="J18" s="181"/>
      <c r="K18" s="181"/>
      <c r="L18" s="181"/>
      <c r="M18" s="181"/>
      <c r="N18" s="181"/>
    </row>
    <row r="19" spans="1:14" x14ac:dyDescent="0.2">
      <c r="A19" s="181"/>
      <c r="B19" s="181"/>
      <c r="C19" s="181"/>
      <c r="D19" s="181"/>
      <c r="E19" s="181"/>
      <c r="F19" s="181"/>
      <c r="G19" s="181"/>
      <c r="H19" s="181"/>
      <c r="I19" s="181"/>
      <c r="J19" s="181"/>
      <c r="K19" s="181"/>
      <c r="L19" s="181"/>
      <c r="M19" s="181"/>
      <c r="N19" s="181"/>
    </row>
    <row r="20" spans="1:14" x14ac:dyDescent="0.2">
      <c r="A20" s="181"/>
      <c r="B20" s="181"/>
      <c r="C20" s="181"/>
      <c r="D20" s="181"/>
      <c r="E20" s="181"/>
      <c r="F20" s="181"/>
      <c r="G20" s="181"/>
      <c r="H20" s="181"/>
      <c r="I20" s="181"/>
      <c r="J20" s="181"/>
      <c r="K20" s="181"/>
      <c r="L20" s="181"/>
      <c r="M20" s="181"/>
      <c r="N20" s="181"/>
    </row>
    <row r="21" spans="1:14" x14ac:dyDescent="0.2">
      <c r="A21" s="181"/>
      <c r="B21" s="181"/>
      <c r="C21" s="181"/>
      <c r="D21" s="181"/>
      <c r="E21" s="181"/>
      <c r="F21" s="181"/>
      <c r="G21" s="181"/>
      <c r="H21" s="181"/>
      <c r="I21" s="181"/>
      <c r="J21" s="181"/>
      <c r="K21" s="181"/>
      <c r="L21" s="181"/>
      <c r="M21" s="181"/>
      <c r="N21" s="181"/>
    </row>
  </sheetData>
  <mergeCells count="17">
    <mergeCell ref="B12:C12"/>
    <mergeCell ref="B13:C13"/>
    <mergeCell ref="N4:N5"/>
    <mergeCell ref="A1:N2"/>
    <mergeCell ref="A16:N21"/>
    <mergeCell ref="A15:C15"/>
    <mergeCell ref="D4:D5"/>
    <mergeCell ref="E4:F4"/>
    <mergeCell ref="G4:K4"/>
    <mergeCell ref="L4:M4"/>
    <mergeCell ref="A6:C6"/>
    <mergeCell ref="A8:C8"/>
    <mergeCell ref="A7:C7"/>
    <mergeCell ref="A14:C14"/>
    <mergeCell ref="B9:C9"/>
    <mergeCell ref="B10:C10"/>
    <mergeCell ref="B11:C11"/>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1"/>
  <sheetViews>
    <sheetView showGridLines="0" topLeftCell="A4" workbookViewId="0">
      <selection activeCell="A16" sqref="A16:N21"/>
    </sheetView>
  </sheetViews>
  <sheetFormatPr baseColWidth="10" defaultColWidth="10.81640625" defaultRowHeight="10" x14ac:dyDescent="0.2"/>
  <cols>
    <col min="1" max="2" width="3.453125" style="5" customWidth="1"/>
    <col min="3" max="3" width="29.453125" style="5" customWidth="1"/>
    <col min="4" max="16384" width="10.81640625" style="5"/>
  </cols>
  <sheetData>
    <row r="1" spans="1:14" ht="15" customHeight="1" x14ac:dyDescent="0.2">
      <c r="A1" s="212" t="s">
        <v>116</v>
      </c>
      <c r="B1" s="212"/>
      <c r="C1" s="212"/>
      <c r="D1" s="212"/>
      <c r="E1" s="212"/>
      <c r="F1" s="212"/>
      <c r="G1" s="212"/>
      <c r="H1" s="212"/>
      <c r="I1" s="212"/>
      <c r="J1" s="212"/>
      <c r="K1" s="212"/>
      <c r="L1" s="212"/>
      <c r="M1" s="212"/>
      <c r="N1" s="212"/>
    </row>
    <row r="2" spans="1:14" x14ac:dyDescent="0.2">
      <c r="A2" s="212"/>
      <c r="B2" s="212"/>
      <c r="C2" s="212"/>
      <c r="D2" s="212"/>
      <c r="E2" s="212"/>
      <c r="F2" s="212"/>
      <c r="G2" s="212"/>
      <c r="H2" s="212"/>
      <c r="I2" s="212"/>
      <c r="J2" s="212"/>
      <c r="K2" s="212"/>
      <c r="L2" s="212"/>
      <c r="M2" s="212"/>
      <c r="N2" s="212"/>
    </row>
    <row r="3" spans="1:14" ht="10.5" x14ac:dyDescent="0.25">
      <c r="N3" s="72" t="s">
        <v>33</v>
      </c>
    </row>
    <row r="4" spans="1:14" ht="20.25" customHeight="1" x14ac:dyDescent="0.2">
      <c r="C4" s="57"/>
      <c r="D4" s="195" t="s">
        <v>27</v>
      </c>
      <c r="E4" s="197" t="s">
        <v>28</v>
      </c>
      <c r="F4" s="198"/>
      <c r="G4" s="199" t="s">
        <v>29</v>
      </c>
      <c r="H4" s="200"/>
      <c r="I4" s="200"/>
      <c r="J4" s="200"/>
      <c r="K4" s="201"/>
      <c r="L4" s="202" t="s">
        <v>30</v>
      </c>
      <c r="M4" s="199"/>
      <c r="N4" s="184" t="s">
        <v>8</v>
      </c>
    </row>
    <row r="5" spans="1:14" ht="40.5" customHeight="1" x14ac:dyDescent="0.2">
      <c r="C5" s="17"/>
      <c r="D5" s="196"/>
      <c r="E5" s="77" t="s">
        <v>71</v>
      </c>
      <c r="F5" s="77" t="s">
        <v>72</v>
      </c>
      <c r="G5" s="77" t="s">
        <v>73</v>
      </c>
      <c r="H5" s="77" t="s">
        <v>71</v>
      </c>
      <c r="I5" s="77" t="s">
        <v>74</v>
      </c>
      <c r="J5" s="77" t="s">
        <v>75</v>
      </c>
      <c r="K5" s="77" t="s">
        <v>78</v>
      </c>
      <c r="L5" s="77" t="s">
        <v>73</v>
      </c>
      <c r="M5" s="107" t="s">
        <v>77</v>
      </c>
      <c r="N5" s="184"/>
    </row>
    <row r="6" spans="1:14" ht="15.75" customHeight="1" x14ac:dyDescent="0.2">
      <c r="A6" s="203" t="s">
        <v>55</v>
      </c>
      <c r="B6" s="204"/>
      <c r="C6" s="204"/>
      <c r="D6" s="103">
        <v>2036</v>
      </c>
      <c r="E6" s="103">
        <v>1579</v>
      </c>
      <c r="F6" s="103">
        <v>1087</v>
      </c>
      <c r="G6" s="103">
        <v>2804</v>
      </c>
      <c r="H6" s="103">
        <v>2485</v>
      </c>
      <c r="I6" s="103">
        <v>2355</v>
      </c>
      <c r="J6" s="103">
        <v>1817</v>
      </c>
      <c r="K6" s="103">
        <v>1137</v>
      </c>
      <c r="L6" s="103">
        <v>1954</v>
      </c>
      <c r="M6" s="103">
        <v>1471</v>
      </c>
      <c r="N6" s="103">
        <v>2202</v>
      </c>
    </row>
    <row r="7" spans="1:14" ht="25.5" customHeight="1" x14ac:dyDescent="0.2">
      <c r="A7" s="207" t="s">
        <v>106</v>
      </c>
      <c r="B7" s="208"/>
      <c r="C7" s="208"/>
      <c r="D7" s="104">
        <v>-220</v>
      </c>
      <c r="E7" s="104">
        <v>12</v>
      </c>
      <c r="F7" s="104">
        <v>234</v>
      </c>
      <c r="G7" s="104">
        <v>-425</v>
      </c>
      <c r="H7" s="104">
        <v>-303</v>
      </c>
      <c r="I7" s="104">
        <v>-255</v>
      </c>
      <c r="J7" s="104">
        <v>-28</v>
      </c>
      <c r="K7" s="104">
        <v>237</v>
      </c>
      <c r="L7" s="104">
        <v>-138</v>
      </c>
      <c r="M7" s="104">
        <v>94</v>
      </c>
      <c r="N7" s="104">
        <v>-209</v>
      </c>
    </row>
    <row r="8" spans="1:14" ht="15" customHeight="1" x14ac:dyDescent="0.2">
      <c r="A8" s="213" t="s">
        <v>113</v>
      </c>
      <c r="B8" s="206"/>
      <c r="C8" s="206"/>
      <c r="D8" s="105">
        <v>96</v>
      </c>
      <c r="E8" s="105">
        <v>232</v>
      </c>
      <c r="F8" s="105">
        <v>377</v>
      </c>
      <c r="G8" s="105">
        <v>30</v>
      </c>
      <c r="H8" s="105">
        <v>79</v>
      </c>
      <c r="I8" s="105">
        <v>114</v>
      </c>
      <c r="J8" s="105">
        <v>235</v>
      </c>
      <c r="K8" s="105">
        <v>377</v>
      </c>
      <c r="L8" s="105">
        <v>140</v>
      </c>
      <c r="M8" s="105">
        <v>273</v>
      </c>
      <c r="N8" s="105">
        <v>131</v>
      </c>
    </row>
    <row r="9" spans="1:14" ht="15" customHeight="1" x14ac:dyDescent="0.2">
      <c r="A9" s="92"/>
      <c r="B9" s="211" t="s">
        <v>96</v>
      </c>
      <c r="C9" s="211"/>
      <c r="D9" s="105">
        <v>1</v>
      </c>
      <c r="E9" s="105">
        <v>38</v>
      </c>
      <c r="F9" s="105">
        <v>181</v>
      </c>
      <c r="G9" s="105">
        <v>1</v>
      </c>
      <c r="H9" s="105">
        <v>27</v>
      </c>
      <c r="I9" s="105">
        <v>78</v>
      </c>
      <c r="J9" s="105">
        <v>173</v>
      </c>
      <c r="K9" s="105">
        <v>250</v>
      </c>
      <c r="L9" s="105">
        <v>12</v>
      </c>
      <c r="M9" s="105">
        <v>114</v>
      </c>
      <c r="N9" s="105">
        <v>58</v>
      </c>
    </row>
    <row r="10" spans="1:14" ht="15" customHeight="1" x14ac:dyDescent="0.2">
      <c r="A10" s="92"/>
      <c r="B10" s="211" t="s">
        <v>94</v>
      </c>
      <c r="C10" s="211"/>
      <c r="D10" s="105">
        <v>42</v>
      </c>
      <c r="E10" s="105">
        <v>78</v>
      </c>
      <c r="F10" s="105">
        <v>102</v>
      </c>
      <c r="G10" s="105">
        <v>9</v>
      </c>
      <c r="H10" s="105">
        <v>16</v>
      </c>
      <c r="I10" s="105">
        <v>16</v>
      </c>
      <c r="J10" s="105">
        <v>35</v>
      </c>
      <c r="K10" s="105">
        <v>71</v>
      </c>
      <c r="L10" s="105">
        <v>36</v>
      </c>
      <c r="M10" s="105">
        <v>40</v>
      </c>
      <c r="N10" s="105">
        <v>31</v>
      </c>
    </row>
    <row r="11" spans="1:14" ht="12" x14ac:dyDescent="0.2">
      <c r="A11" s="92"/>
      <c r="B11" s="192" t="s">
        <v>97</v>
      </c>
      <c r="C11" s="192"/>
      <c r="D11" s="105">
        <v>45</v>
      </c>
      <c r="E11" s="105">
        <v>83</v>
      </c>
      <c r="F11" s="105">
        <v>70</v>
      </c>
      <c r="G11" s="105">
        <v>17</v>
      </c>
      <c r="H11" s="105">
        <v>26</v>
      </c>
      <c r="I11" s="105">
        <v>13</v>
      </c>
      <c r="J11" s="105">
        <v>18</v>
      </c>
      <c r="K11" s="105">
        <v>40</v>
      </c>
      <c r="L11" s="105">
        <v>80</v>
      </c>
      <c r="M11" s="105">
        <v>100</v>
      </c>
      <c r="N11" s="105">
        <v>32</v>
      </c>
    </row>
    <row r="12" spans="1:14" x14ac:dyDescent="0.2">
      <c r="A12" s="92"/>
      <c r="B12" s="192" t="s">
        <v>64</v>
      </c>
      <c r="C12" s="192"/>
      <c r="D12" s="105">
        <v>0</v>
      </c>
      <c r="E12" s="105">
        <v>1</v>
      </c>
      <c r="F12" s="105">
        <v>2</v>
      </c>
      <c r="G12" s="105">
        <v>0</v>
      </c>
      <c r="H12" s="105">
        <v>0</v>
      </c>
      <c r="I12" s="105">
        <v>0</v>
      </c>
      <c r="J12" s="105">
        <v>0</v>
      </c>
      <c r="K12" s="105">
        <v>2</v>
      </c>
      <c r="L12" s="105">
        <v>2</v>
      </c>
      <c r="M12" s="105">
        <v>2</v>
      </c>
      <c r="N12" s="105">
        <v>1</v>
      </c>
    </row>
    <row r="13" spans="1:14" x14ac:dyDescent="0.2">
      <c r="A13" s="92"/>
      <c r="B13" s="192" t="s">
        <v>95</v>
      </c>
      <c r="C13" s="192"/>
      <c r="D13" s="105">
        <v>7</v>
      </c>
      <c r="E13" s="105">
        <v>32</v>
      </c>
      <c r="F13" s="105">
        <v>22</v>
      </c>
      <c r="G13" s="105">
        <v>3</v>
      </c>
      <c r="H13" s="105">
        <v>10</v>
      </c>
      <c r="I13" s="105">
        <v>7</v>
      </c>
      <c r="J13" s="105">
        <v>9</v>
      </c>
      <c r="K13" s="105">
        <v>14</v>
      </c>
      <c r="L13" s="105">
        <v>10</v>
      </c>
      <c r="M13" s="105">
        <v>17</v>
      </c>
      <c r="N13" s="105">
        <v>9</v>
      </c>
    </row>
    <row r="14" spans="1:14" ht="15" customHeight="1" x14ac:dyDescent="0.2">
      <c r="A14" s="209" t="s">
        <v>104</v>
      </c>
      <c r="B14" s="210"/>
      <c r="C14" s="210"/>
      <c r="D14" s="106">
        <v>-316</v>
      </c>
      <c r="E14" s="106">
        <v>-220</v>
      </c>
      <c r="F14" s="106">
        <v>-143</v>
      </c>
      <c r="G14" s="106">
        <v>-455</v>
      </c>
      <c r="H14" s="106">
        <v>-382</v>
      </c>
      <c r="I14" s="106">
        <v>-369</v>
      </c>
      <c r="J14" s="106">
        <v>-263</v>
      </c>
      <c r="K14" s="106">
        <v>-139</v>
      </c>
      <c r="L14" s="106">
        <v>-278</v>
      </c>
      <c r="M14" s="106">
        <v>-179</v>
      </c>
      <c r="N14" s="106">
        <v>-340</v>
      </c>
    </row>
    <row r="15" spans="1:14" x14ac:dyDescent="0.2">
      <c r="A15" s="214" t="s">
        <v>56</v>
      </c>
      <c r="B15" s="215"/>
      <c r="C15" s="215"/>
      <c r="D15" s="106">
        <v>1816</v>
      </c>
      <c r="E15" s="106">
        <v>1590</v>
      </c>
      <c r="F15" s="106">
        <v>1321</v>
      </c>
      <c r="G15" s="106">
        <v>2379</v>
      </c>
      <c r="H15" s="106">
        <v>2182</v>
      </c>
      <c r="I15" s="106">
        <v>2101</v>
      </c>
      <c r="J15" s="106">
        <v>1789</v>
      </c>
      <c r="K15" s="106">
        <v>1374</v>
      </c>
      <c r="L15" s="106">
        <v>1816</v>
      </c>
      <c r="M15" s="106">
        <v>1565</v>
      </c>
      <c r="N15" s="106">
        <v>1993</v>
      </c>
    </row>
    <row r="16" spans="1:14" ht="15" customHeight="1" x14ac:dyDescent="0.2">
      <c r="A16" s="181" t="s">
        <v>145</v>
      </c>
      <c r="B16" s="181"/>
      <c r="C16" s="181"/>
      <c r="D16" s="181"/>
      <c r="E16" s="181"/>
      <c r="F16" s="181"/>
      <c r="G16" s="181"/>
      <c r="H16" s="181"/>
      <c r="I16" s="181"/>
      <c r="J16" s="181"/>
      <c r="K16" s="181"/>
      <c r="L16" s="181"/>
      <c r="M16" s="181"/>
      <c r="N16" s="181"/>
    </row>
    <row r="17" spans="1:14" x14ac:dyDescent="0.2">
      <c r="A17" s="181"/>
      <c r="B17" s="181"/>
      <c r="C17" s="181"/>
      <c r="D17" s="181"/>
      <c r="E17" s="181"/>
      <c r="F17" s="181"/>
      <c r="G17" s="181"/>
      <c r="H17" s="181"/>
      <c r="I17" s="181"/>
      <c r="J17" s="181"/>
      <c r="K17" s="181"/>
      <c r="L17" s="181"/>
      <c r="M17" s="181"/>
      <c r="N17" s="181"/>
    </row>
    <row r="18" spans="1:14" x14ac:dyDescent="0.2">
      <c r="A18" s="181"/>
      <c r="B18" s="181"/>
      <c r="C18" s="181"/>
      <c r="D18" s="181"/>
      <c r="E18" s="181"/>
      <c r="F18" s="181"/>
      <c r="G18" s="181"/>
      <c r="H18" s="181"/>
      <c r="I18" s="181"/>
      <c r="J18" s="181"/>
      <c r="K18" s="181"/>
      <c r="L18" s="181"/>
      <c r="M18" s="181"/>
      <c r="N18" s="181"/>
    </row>
    <row r="19" spans="1:14" x14ac:dyDescent="0.2">
      <c r="A19" s="181"/>
      <c r="B19" s="181"/>
      <c r="C19" s="181"/>
      <c r="D19" s="181"/>
      <c r="E19" s="181"/>
      <c r="F19" s="181"/>
      <c r="G19" s="181"/>
      <c r="H19" s="181"/>
      <c r="I19" s="181"/>
      <c r="J19" s="181"/>
      <c r="K19" s="181"/>
      <c r="L19" s="181"/>
      <c r="M19" s="181"/>
      <c r="N19" s="181"/>
    </row>
    <row r="20" spans="1:14" x14ac:dyDescent="0.2">
      <c r="A20" s="181"/>
      <c r="B20" s="181"/>
      <c r="C20" s="181"/>
      <c r="D20" s="181"/>
      <c r="E20" s="181"/>
      <c r="F20" s="181"/>
      <c r="G20" s="181"/>
      <c r="H20" s="181"/>
      <c r="I20" s="181"/>
      <c r="J20" s="181"/>
      <c r="K20" s="181"/>
      <c r="L20" s="181"/>
      <c r="M20" s="181"/>
      <c r="N20" s="181"/>
    </row>
    <row r="21" spans="1:14" x14ac:dyDescent="0.2">
      <c r="A21" s="181"/>
      <c r="B21" s="181"/>
      <c r="C21" s="181"/>
      <c r="D21" s="181"/>
      <c r="E21" s="181"/>
      <c r="F21" s="181"/>
      <c r="G21" s="181"/>
      <c r="H21" s="181"/>
      <c r="I21" s="181"/>
      <c r="J21" s="181"/>
      <c r="K21" s="181"/>
      <c r="L21" s="181"/>
      <c r="M21" s="181"/>
      <c r="N21" s="181"/>
    </row>
  </sheetData>
  <mergeCells count="17">
    <mergeCell ref="A16:N21"/>
    <mergeCell ref="A8:C8"/>
    <mergeCell ref="B9:C9"/>
    <mergeCell ref="B10:C10"/>
    <mergeCell ref="B11:C11"/>
    <mergeCell ref="A15:C15"/>
    <mergeCell ref="B12:C12"/>
    <mergeCell ref="B13:C13"/>
    <mergeCell ref="A14:C14"/>
    <mergeCell ref="L4:M4"/>
    <mergeCell ref="N4:N5"/>
    <mergeCell ref="A1:N2"/>
    <mergeCell ref="A6:C6"/>
    <mergeCell ref="A7:C7"/>
    <mergeCell ref="D4:D5"/>
    <mergeCell ref="E4:F4"/>
    <mergeCell ref="G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showGridLines="0" workbookViewId="0">
      <selection activeCell="A15" sqref="A15:I21"/>
    </sheetView>
  </sheetViews>
  <sheetFormatPr baseColWidth="10" defaultColWidth="10.81640625" defaultRowHeight="10" x14ac:dyDescent="0.2"/>
  <cols>
    <col min="1" max="2" width="3.453125" style="5" customWidth="1"/>
    <col min="3" max="3" width="30.1796875" style="5" customWidth="1"/>
    <col min="4" max="8" width="10.81640625" style="5"/>
    <col min="9" max="9" width="12.36328125" style="5" customWidth="1"/>
    <col min="10" max="16384" width="10.81640625" style="5"/>
  </cols>
  <sheetData>
    <row r="1" spans="1:9" x14ac:dyDescent="0.2">
      <c r="A1" s="182" t="s">
        <v>115</v>
      </c>
      <c r="B1" s="182"/>
      <c r="C1" s="182"/>
      <c r="D1" s="182"/>
      <c r="E1" s="182"/>
      <c r="F1" s="182"/>
      <c r="G1" s="182"/>
      <c r="H1" s="182"/>
      <c r="I1" s="182"/>
    </row>
    <row r="2" spans="1:9" x14ac:dyDescent="0.2">
      <c r="A2" s="182"/>
      <c r="B2" s="182"/>
      <c r="C2" s="182"/>
      <c r="D2" s="182"/>
      <c r="E2" s="182"/>
      <c r="F2" s="182"/>
      <c r="G2" s="182"/>
      <c r="H2" s="182"/>
      <c r="I2" s="182"/>
    </row>
    <row r="3" spans="1:9" x14ac:dyDescent="0.2">
      <c r="I3" s="94" t="s">
        <v>33</v>
      </c>
    </row>
    <row r="4" spans="1:9" ht="45" customHeight="1" x14ac:dyDescent="0.2">
      <c r="D4" s="84" t="s">
        <v>36</v>
      </c>
      <c r="E4" s="102" t="s">
        <v>37</v>
      </c>
      <c r="F4" s="102" t="s">
        <v>38</v>
      </c>
      <c r="G4" s="102" t="s">
        <v>39</v>
      </c>
      <c r="H4" s="102" t="s">
        <v>31</v>
      </c>
      <c r="I4" s="86" t="s">
        <v>46</v>
      </c>
    </row>
    <row r="5" spans="1:9" ht="18.75" customHeight="1" x14ac:dyDescent="0.2">
      <c r="A5" s="203" t="s">
        <v>55</v>
      </c>
      <c r="B5" s="204"/>
      <c r="C5" s="218"/>
      <c r="D5" s="103">
        <v>2188</v>
      </c>
      <c r="E5" s="103">
        <v>3317</v>
      </c>
      <c r="F5" s="103">
        <v>3862</v>
      </c>
      <c r="G5" s="103">
        <v>4113</v>
      </c>
      <c r="H5" s="103">
        <v>3196</v>
      </c>
      <c r="I5" s="103">
        <v>3411</v>
      </c>
    </row>
    <row r="6" spans="1:9" ht="26.25" customHeight="1" x14ac:dyDescent="0.2">
      <c r="A6" s="207" t="s">
        <v>105</v>
      </c>
      <c r="B6" s="208"/>
      <c r="C6" s="219"/>
      <c r="D6" s="104">
        <v>-70</v>
      </c>
      <c r="E6" s="104">
        <v>-165</v>
      </c>
      <c r="F6" s="104">
        <v>-308</v>
      </c>
      <c r="G6" s="104">
        <v>-544</v>
      </c>
      <c r="H6" s="104">
        <v>-413</v>
      </c>
      <c r="I6" s="104">
        <v>-349</v>
      </c>
    </row>
    <row r="7" spans="1:9" ht="15" customHeight="1" x14ac:dyDescent="0.2">
      <c r="A7" s="213" t="s">
        <v>113</v>
      </c>
      <c r="B7" s="206"/>
      <c r="C7" s="176"/>
      <c r="D7" s="105">
        <v>230</v>
      </c>
      <c r="E7" s="105">
        <v>300</v>
      </c>
      <c r="F7" s="105">
        <v>299</v>
      </c>
      <c r="G7" s="105">
        <v>173</v>
      </c>
      <c r="H7" s="105">
        <v>70</v>
      </c>
      <c r="I7" s="105">
        <v>180</v>
      </c>
    </row>
    <row r="8" spans="1:9" x14ac:dyDescent="0.2">
      <c r="A8" s="92"/>
      <c r="B8" s="211" t="s">
        <v>96</v>
      </c>
      <c r="C8" s="190"/>
      <c r="D8" s="105">
        <v>60</v>
      </c>
      <c r="E8" s="105">
        <v>162</v>
      </c>
      <c r="F8" s="105">
        <v>161</v>
      </c>
      <c r="G8" s="105">
        <v>44</v>
      </c>
      <c r="H8" s="105">
        <v>4</v>
      </c>
      <c r="I8" s="105">
        <v>69</v>
      </c>
    </row>
    <row r="9" spans="1:9" x14ac:dyDescent="0.2">
      <c r="A9" s="92"/>
      <c r="B9" s="211" t="s">
        <v>94</v>
      </c>
      <c r="C9" s="190"/>
      <c r="D9" s="105">
        <v>92</v>
      </c>
      <c r="E9" s="105">
        <v>68</v>
      </c>
      <c r="F9" s="105">
        <v>64</v>
      </c>
      <c r="G9" s="105">
        <v>44</v>
      </c>
      <c r="H9" s="105">
        <v>20</v>
      </c>
      <c r="I9" s="105">
        <v>46</v>
      </c>
    </row>
    <row r="10" spans="1:9" ht="12" x14ac:dyDescent="0.2">
      <c r="A10" s="92"/>
      <c r="B10" s="192" t="s">
        <v>97</v>
      </c>
      <c r="C10" s="179"/>
      <c r="D10" s="105">
        <v>49</v>
      </c>
      <c r="E10" s="105">
        <v>47</v>
      </c>
      <c r="F10" s="105">
        <v>53</v>
      </c>
      <c r="G10" s="105">
        <v>68</v>
      </c>
      <c r="H10" s="105">
        <v>43</v>
      </c>
      <c r="I10" s="105">
        <v>51</v>
      </c>
    </row>
    <row r="11" spans="1:9" x14ac:dyDescent="0.2">
      <c r="A11" s="92"/>
      <c r="B11" s="192" t="s">
        <v>64</v>
      </c>
      <c r="C11" s="179"/>
      <c r="D11" s="105">
        <v>3</v>
      </c>
      <c r="E11" s="105">
        <v>1</v>
      </c>
      <c r="F11" s="105">
        <v>1</v>
      </c>
      <c r="G11" s="105">
        <v>1</v>
      </c>
      <c r="H11" s="105">
        <v>0</v>
      </c>
      <c r="I11" s="105">
        <v>1</v>
      </c>
    </row>
    <row r="12" spans="1:9" x14ac:dyDescent="0.2">
      <c r="A12" s="92"/>
      <c r="B12" s="192" t="s">
        <v>95</v>
      </c>
      <c r="C12" s="179"/>
      <c r="D12" s="105">
        <v>26</v>
      </c>
      <c r="E12" s="105">
        <v>22</v>
      </c>
      <c r="F12" s="105">
        <v>21</v>
      </c>
      <c r="G12" s="105">
        <v>16</v>
      </c>
      <c r="H12" s="105">
        <v>3</v>
      </c>
      <c r="I12" s="105">
        <v>13</v>
      </c>
    </row>
    <row r="13" spans="1:9" ht="15" customHeight="1" x14ac:dyDescent="0.2">
      <c r="A13" s="209" t="s">
        <v>104</v>
      </c>
      <c r="B13" s="210"/>
      <c r="C13" s="216"/>
      <c r="D13" s="106">
        <v>-300</v>
      </c>
      <c r="E13" s="106">
        <v>-464</v>
      </c>
      <c r="F13" s="106">
        <v>-608</v>
      </c>
      <c r="G13" s="106">
        <v>-717</v>
      </c>
      <c r="H13" s="106">
        <v>-482</v>
      </c>
      <c r="I13" s="106">
        <v>-529</v>
      </c>
    </row>
    <row r="14" spans="1:9" ht="19.5" customHeight="1" x14ac:dyDescent="0.2">
      <c r="A14" s="193" t="s">
        <v>56</v>
      </c>
      <c r="B14" s="194"/>
      <c r="C14" s="220"/>
      <c r="D14" s="103">
        <v>2118</v>
      </c>
      <c r="E14" s="103">
        <v>3152</v>
      </c>
      <c r="F14" s="103">
        <v>3554</v>
      </c>
      <c r="G14" s="103">
        <v>3568</v>
      </c>
      <c r="H14" s="103">
        <v>2783</v>
      </c>
      <c r="I14" s="103">
        <v>3062</v>
      </c>
    </row>
    <row r="15" spans="1:9" ht="15" customHeight="1" x14ac:dyDescent="0.2">
      <c r="A15" s="217" t="s">
        <v>130</v>
      </c>
      <c r="B15" s="217"/>
      <c r="C15" s="217"/>
      <c r="D15" s="217"/>
      <c r="E15" s="217"/>
      <c r="F15" s="217"/>
      <c r="G15" s="217"/>
      <c r="H15" s="217"/>
      <c r="I15" s="217"/>
    </row>
    <row r="16" spans="1:9" x14ac:dyDescent="0.2">
      <c r="A16" s="217"/>
      <c r="B16" s="217"/>
      <c r="C16" s="217"/>
      <c r="D16" s="217"/>
      <c r="E16" s="217"/>
      <c r="F16" s="217"/>
      <c r="G16" s="217"/>
      <c r="H16" s="217"/>
      <c r="I16" s="217"/>
    </row>
    <row r="17" spans="1:9" x14ac:dyDescent="0.2">
      <c r="A17" s="217"/>
      <c r="B17" s="217"/>
      <c r="C17" s="217"/>
      <c r="D17" s="217"/>
      <c r="E17" s="217"/>
      <c r="F17" s="217"/>
      <c r="G17" s="217"/>
      <c r="H17" s="217"/>
      <c r="I17" s="217"/>
    </row>
    <row r="18" spans="1:9" x14ac:dyDescent="0.2">
      <c r="A18" s="217"/>
      <c r="B18" s="217"/>
      <c r="C18" s="217"/>
      <c r="D18" s="217"/>
      <c r="E18" s="217"/>
      <c r="F18" s="217"/>
      <c r="G18" s="217"/>
      <c r="H18" s="217"/>
      <c r="I18" s="217"/>
    </row>
    <row r="19" spans="1:9" x14ac:dyDescent="0.2">
      <c r="A19" s="217"/>
      <c r="B19" s="217"/>
      <c r="C19" s="217"/>
      <c r="D19" s="217"/>
      <c r="E19" s="217"/>
      <c r="F19" s="217"/>
      <c r="G19" s="217"/>
      <c r="H19" s="217"/>
      <c r="I19" s="217"/>
    </row>
    <row r="20" spans="1:9" x14ac:dyDescent="0.2">
      <c r="A20" s="217"/>
      <c r="B20" s="217"/>
      <c r="C20" s="217"/>
      <c r="D20" s="217"/>
      <c r="E20" s="217"/>
      <c r="F20" s="217"/>
      <c r="G20" s="217"/>
      <c r="H20" s="217"/>
      <c r="I20" s="217"/>
    </row>
    <row r="21" spans="1:9" x14ac:dyDescent="0.2">
      <c r="A21" s="217"/>
      <c r="B21" s="217"/>
      <c r="C21" s="217"/>
      <c r="D21" s="217"/>
      <c r="E21" s="217"/>
      <c r="F21" s="217"/>
      <c r="G21" s="217"/>
      <c r="H21" s="217"/>
      <c r="I21" s="217"/>
    </row>
    <row r="22" spans="1:9" x14ac:dyDescent="0.2">
      <c r="A22" s="70"/>
      <c r="B22" s="70"/>
      <c r="C22" s="70"/>
      <c r="D22" s="70"/>
      <c r="E22" s="70"/>
      <c r="F22" s="70"/>
      <c r="G22" s="70"/>
      <c r="H22" s="70"/>
      <c r="I22" s="70"/>
    </row>
    <row r="23" spans="1:9" x14ac:dyDescent="0.2">
      <c r="A23" s="70"/>
      <c r="B23" s="70"/>
      <c r="C23" s="70"/>
      <c r="D23" s="70"/>
      <c r="E23" s="70"/>
      <c r="F23" s="70"/>
      <c r="G23" s="70"/>
      <c r="H23" s="70"/>
      <c r="I23" s="70"/>
    </row>
    <row r="24" spans="1:9" x14ac:dyDescent="0.2">
      <c r="A24" s="70"/>
      <c r="B24" s="70"/>
      <c r="C24" s="70"/>
      <c r="D24" s="70"/>
      <c r="E24" s="70"/>
      <c r="F24" s="70"/>
      <c r="G24" s="70"/>
      <c r="H24" s="70"/>
      <c r="I24" s="70"/>
    </row>
    <row r="25" spans="1:9" x14ac:dyDescent="0.2">
      <c r="A25" s="70"/>
      <c r="B25" s="70"/>
      <c r="C25" s="70"/>
      <c r="D25" s="70"/>
      <c r="E25" s="70"/>
      <c r="F25" s="70"/>
      <c r="G25" s="70"/>
      <c r="H25" s="70"/>
      <c r="I25" s="70"/>
    </row>
  </sheetData>
  <mergeCells count="12">
    <mergeCell ref="B12:C12"/>
    <mergeCell ref="A13:C13"/>
    <mergeCell ref="A1:I2"/>
    <mergeCell ref="A15:I21"/>
    <mergeCell ref="A5:C5"/>
    <mergeCell ref="A6:C6"/>
    <mergeCell ref="A14:C14"/>
    <mergeCell ref="A7:C7"/>
    <mergeCell ref="B8:C8"/>
    <mergeCell ref="B9:C9"/>
    <mergeCell ref="B10:C10"/>
    <mergeCell ref="B11:C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
  <sheetViews>
    <sheetView showGridLines="0" workbookViewId="0">
      <selection activeCell="A15" sqref="A15:I22"/>
    </sheetView>
  </sheetViews>
  <sheetFormatPr baseColWidth="10" defaultColWidth="10.81640625" defaultRowHeight="10" x14ac:dyDescent="0.2"/>
  <cols>
    <col min="1" max="2" width="3.453125" style="5" customWidth="1"/>
    <col min="3" max="3" width="29.6328125" style="5" customWidth="1"/>
    <col min="4" max="16384" width="10.81640625" style="5"/>
  </cols>
  <sheetData>
    <row r="1" spans="1:9" x14ac:dyDescent="0.2">
      <c r="A1" s="182" t="s">
        <v>129</v>
      </c>
      <c r="B1" s="182"/>
      <c r="C1" s="182"/>
      <c r="D1" s="182"/>
      <c r="E1" s="182"/>
      <c r="F1" s="182"/>
      <c r="G1" s="182"/>
      <c r="H1" s="182"/>
      <c r="I1" s="182"/>
    </row>
    <row r="2" spans="1:9" x14ac:dyDescent="0.2">
      <c r="A2" s="182"/>
      <c r="B2" s="182"/>
      <c r="C2" s="182"/>
      <c r="D2" s="182"/>
      <c r="E2" s="182"/>
      <c r="F2" s="182"/>
      <c r="G2" s="182"/>
      <c r="H2" s="182"/>
      <c r="I2" s="182"/>
    </row>
    <row r="3" spans="1:9" x14ac:dyDescent="0.2">
      <c r="I3" s="94" t="s">
        <v>33</v>
      </c>
    </row>
    <row r="4" spans="1:9" ht="50.25" customHeight="1" x14ac:dyDescent="0.2">
      <c r="D4" s="76" t="s">
        <v>36</v>
      </c>
      <c r="E4" s="100" t="s">
        <v>37</v>
      </c>
      <c r="F4" s="100" t="s">
        <v>38</v>
      </c>
      <c r="G4" s="100" t="s">
        <v>39</v>
      </c>
      <c r="H4" s="100" t="s">
        <v>31</v>
      </c>
      <c r="I4" s="101" t="s">
        <v>46</v>
      </c>
    </row>
    <row r="5" spans="1:9" ht="18.75" customHeight="1" x14ac:dyDescent="0.2">
      <c r="A5" s="203" t="s">
        <v>55</v>
      </c>
      <c r="B5" s="204"/>
      <c r="C5" s="204"/>
      <c r="D5" s="87">
        <v>1562</v>
      </c>
      <c r="E5" s="87">
        <v>1915</v>
      </c>
      <c r="F5" s="87">
        <v>2083</v>
      </c>
      <c r="G5" s="87">
        <v>2505</v>
      </c>
      <c r="H5" s="87">
        <v>2466</v>
      </c>
      <c r="I5" s="87">
        <v>2202</v>
      </c>
    </row>
    <row r="6" spans="1:9" ht="26.25" customHeight="1" x14ac:dyDescent="0.25">
      <c r="A6" s="207" t="s">
        <v>107</v>
      </c>
      <c r="B6" s="208"/>
      <c r="C6" s="208"/>
      <c r="D6" s="97">
        <v>-21</v>
      </c>
      <c r="E6" s="97">
        <v>-71</v>
      </c>
      <c r="F6" s="97">
        <v>-156</v>
      </c>
      <c r="G6" s="97">
        <v>-327</v>
      </c>
      <c r="H6" s="97">
        <v>-318</v>
      </c>
      <c r="I6" s="97">
        <v>-209</v>
      </c>
    </row>
    <row r="7" spans="1:9" ht="15" customHeight="1" x14ac:dyDescent="0.2">
      <c r="A7" s="213" t="s">
        <v>113</v>
      </c>
      <c r="B7" s="206"/>
      <c r="C7" s="206"/>
      <c r="D7" s="90">
        <v>190</v>
      </c>
      <c r="E7" s="90">
        <v>192</v>
      </c>
      <c r="F7" s="90">
        <v>169</v>
      </c>
      <c r="G7" s="90">
        <v>108</v>
      </c>
      <c r="H7" s="90">
        <v>56</v>
      </c>
      <c r="I7" s="90">
        <v>131</v>
      </c>
    </row>
    <row r="8" spans="1:9" x14ac:dyDescent="0.2">
      <c r="A8" s="92"/>
      <c r="B8" s="211" t="s">
        <v>96</v>
      </c>
      <c r="C8" s="211"/>
      <c r="D8" s="90">
        <v>59</v>
      </c>
      <c r="E8" s="90">
        <v>111</v>
      </c>
      <c r="F8" s="90">
        <v>99</v>
      </c>
      <c r="G8" s="90">
        <v>33</v>
      </c>
      <c r="H8" s="90">
        <v>4</v>
      </c>
      <c r="I8" s="90">
        <v>58</v>
      </c>
    </row>
    <row r="9" spans="1:9" x14ac:dyDescent="0.2">
      <c r="A9" s="92"/>
      <c r="B9" s="211" t="s">
        <v>94</v>
      </c>
      <c r="C9" s="211"/>
      <c r="D9" s="90">
        <v>69</v>
      </c>
      <c r="E9" s="90">
        <v>41</v>
      </c>
      <c r="F9" s="90">
        <v>34</v>
      </c>
      <c r="G9" s="90">
        <v>26</v>
      </c>
      <c r="H9" s="90">
        <v>14</v>
      </c>
      <c r="I9" s="90">
        <v>31</v>
      </c>
    </row>
    <row r="10" spans="1:9" ht="12" x14ac:dyDescent="0.2">
      <c r="A10" s="92"/>
      <c r="B10" s="192" t="s">
        <v>97</v>
      </c>
      <c r="C10" s="192"/>
      <c r="D10" s="90">
        <v>41</v>
      </c>
      <c r="E10" s="90">
        <v>26</v>
      </c>
      <c r="F10" s="90">
        <v>25</v>
      </c>
      <c r="G10" s="90">
        <v>38</v>
      </c>
      <c r="H10" s="90">
        <v>35</v>
      </c>
      <c r="I10" s="90">
        <v>32</v>
      </c>
    </row>
    <row r="11" spans="1:9" x14ac:dyDescent="0.2">
      <c r="A11" s="92"/>
      <c r="B11" s="192" t="s">
        <v>64</v>
      </c>
      <c r="C11" s="192"/>
      <c r="D11" s="90">
        <v>2</v>
      </c>
      <c r="E11" s="90">
        <v>0</v>
      </c>
      <c r="F11" s="90">
        <v>1</v>
      </c>
      <c r="G11" s="90">
        <v>0</v>
      </c>
      <c r="H11" s="90">
        <v>0</v>
      </c>
      <c r="I11" s="90">
        <v>1</v>
      </c>
    </row>
    <row r="12" spans="1:9" x14ac:dyDescent="0.2">
      <c r="A12" s="92"/>
      <c r="B12" s="192" t="s">
        <v>95</v>
      </c>
      <c r="C12" s="192"/>
      <c r="D12" s="90">
        <v>19</v>
      </c>
      <c r="E12" s="90">
        <v>13</v>
      </c>
      <c r="F12" s="90">
        <v>11</v>
      </c>
      <c r="G12" s="90">
        <v>10</v>
      </c>
      <c r="H12" s="90">
        <v>2</v>
      </c>
      <c r="I12" s="90">
        <v>9</v>
      </c>
    </row>
    <row r="13" spans="1:9" ht="15" customHeight="1" x14ac:dyDescent="0.2">
      <c r="A13" s="209" t="s">
        <v>104</v>
      </c>
      <c r="B13" s="210"/>
      <c r="C13" s="210"/>
      <c r="D13" s="99">
        <v>-210</v>
      </c>
      <c r="E13" s="99">
        <v>-263</v>
      </c>
      <c r="F13" s="99">
        <v>-325</v>
      </c>
      <c r="G13" s="99">
        <v>-435</v>
      </c>
      <c r="H13" s="99">
        <v>-374</v>
      </c>
      <c r="I13" s="99">
        <v>-340</v>
      </c>
    </row>
    <row r="14" spans="1:9" x14ac:dyDescent="0.2">
      <c r="A14" s="193" t="s">
        <v>56</v>
      </c>
      <c r="B14" s="194"/>
      <c r="C14" s="194"/>
      <c r="D14" s="95">
        <v>1541</v>
      </c>
      <c r="E14" s="95">
        <v>1844</v>
      </c>
      <c r="F14" s="95">
        <v>1927</v>
      </c>
      <c r="G14" s="95">
        <v>2178</v>
      </c>
      <c r="H14" s="95">
        <v>2148</v>
      </c>
      <c r="I14" s="95">
        <v>1993</v>
      </c>
    </row>
    <row r="15" spans="1:9" ht="15" customHeight="1" x14ac:dyDescent="0.2">
      <c r="A15" s="221" t="s">
        <v>131</v>
      </c>
      <c r="B15" s="217"/>
      <c r="C15" s="217"/>
      <c r="D15" s="217"/>
      <c r="E15" s="217"/>
      <c r="F15" s="217"/>
      <c r="G15" s="217"/>
      <c r="H15" s="217"/>
      <c r="I15" s="217"/>
    </row>
    <row r="16" spans="1:9" x14ac:dyDescent="0.2">
      <c r="A16" s="217"/>
      <c r="B16" s="217"/>
      <c r="C16" s="217"/>
      <c r="D16" s="217"/>
      <c r="E16" s="217"/>
      <c r="F16" s="217"/>
      <c r="G16" s="217"/>
      <c r="H16" s="217"/>
      <c r="I16" s="217"/>
    </row>
    <row r="17" spans="1:9" x14ac:dyDescent="0.2">
      <c r="A17" s="217"/>
      <c r="B17" s="217"/>
      <c r="C17" s="217"/>
      <c r="D17" s="217"/>
      <c r="E17" s="217"/>
      <c r="F17" s="217"/>
      <c r="G17" s="217"/>
      <c r="H17" s="217"/>
      <c r="I17" s="217"/>
    </row>
    <row r="18" spans="1:9" x14ac:dyDescent="0.2">
      <c r="A18" s="217"/>
      <c r="B18" s="217"/>
      <c r="C18" s="217"/>
      <c r="D18" s="217"/>
      <c r="E18" s="217"/>
      <c r="F18" s="217"/>
      <c r="G18" s="217"/>
      <c r="H18" s="217"/>
      <c r="I18" s="217"/>
    </row>
    <row r="19" spans="1:9" x14ac:dyDescent="0.2">
      <c r="A19" s="217"/>
      <c r="B19" s="217"/>
      <c r="C19" s="217"/>
      <c r="D19" s="217"/>
      <c r="E19" s="217"/>
      <c r="F19" s="217"/>
      <c r="G19" s="217"/>
      <c r="H19" s="217"/>
      <c r="I19" s="217"/>
    </row>
    <row r="20" spans="1:9" x14ac:dyDescent="0.2">
      <c r="A20" s="217"/>
      <c r="B20" s="217"/>
      <c r="C20" s="217"/>
      <c r="D20" s="217"/>
      <c r="E20" s="217"/>
      <c r="F20" s="217"/>
      <c r="G20" s="217"/>
      <c r="H20" s="217"/>
      <c r="I20" s="217"/>
    </row>
    <row r="21" spans="1:9" x14ac:dyDescent="0.2">
      <c r="A21" s="217"/>
      <c r="B21" s="217"/>
      <c r="C21" s="217"/>
      <c r="D21" s="217"/>
      <c r="E21" s="217"/>
      <c r="F21" s="217"/>
      <c r="G21" s="217"/>
      <c r="H21" s="217"/>
      <c r="I21" s="217"/>
    </row>
    <row r="22" spans="1:9" x14ac:dyDescent="0.2">
      <c r="A22" s="217"/>
      <c r="B22" s="217"/>
      <c r="C22" s="217"/>
      <c r="D22" s="217"/>
      <c r="E22" s="217"/>
      <c r="F22" s="217"/>
      <c r="G22" s="217"/>
      <c r="H22" s="217"/>
      <c r="I22" s="217"/>
    </row>
    <row r="23" spans="1:9" x14ac:dyDescent="0.2">
      <c r="A23" s="70"/>
      <c r="B23" s="70"/>
      <c r="C23" s="70"/>
      <c r="D23" s="70"/>
      <c r="E23" s="70"/>
      <c r="F23" s="70"/>
      <c r="G23" s="70"/>
      <c r="H23" s="70"/>
      <c r="I23" s="70"/>
    </row>
    <row r="24" spans="1:9" x14ac:dyDescent="0.2">
      <c r="A24" s="70"/>
      <c r="B24" s="70"/>
      <c r="C24" s="70"/>
      <c r="D24" s="70"/>
      <c r="E24" s="70"/>
      <c r="F24" s="70"/>
      <c r="G24" s="70"/>
      <c r="H24" s="70"/>
      <c r="I24" s="70"/>
    </row>
    <row r="25" spans="1:9" x14ac:dyDescent="0.2">
      <c r="A25" s="70"/>
      <c r="B25" s="70"/>
      <c r="C25" s="70"/>
      <c r="D25" s="70"/>
      <c r="E25" s="70"/>
      <c r="F25" s="70"/>
      <c r="G25" s="70"/>
      <c r="H25" s="70"/>
      <c r="I25" s="70"/>
    </row>
    <row r="26" spans="1:9" x14ac:dyDescent="0.2">
      <c r="A26" s="70"/>
      <c r="B26" s="70"/>
      <c r="C26" s="70"/>
      <c r="D26" s="70"/>
      <c r="E26" s="70"/>
      <c r="F26" s="70"/>
      <c r="G26" s="70"/>
      <c r="H26" s="70"/>
      <c r="I26" s="70"/>
    </row>
  </sheetData>
  <mergeCells count="12">
    <mergeCell ref="B11:C11"/>
    <mergeCell ref="B12:C12"/>
    <mergeCell ref="A15:I22"/>
    <mergeCell ref="A1:I2"/>
    <mergeCell ref="A5:C5"/>
    <mergeCell ref="A6:C6"/>
    <mergeCell ref="A14:C14"/>
    <mergeCell ref="A7:C7"/>
    <mergeCell ref="A13:C13"/>
    <mergeCell ref="B8:C8"/>
    <mergeCell ref="B9:C9"/>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2"/>
  <sheetViews>
    <sheetView showGridLines="0" workbookViewId="0">
      <selection activeCell="A21" sqref="A21"/>
    </sheetView>
  </sheetViews>
  <sheetFormatPr baseColWidth="10" defaultColWidth="10.81640625" defaultRowHeight="10" x14ac:dyDescent="0.2"/>
  <cols>
    <col min="1" max="1" width="3.6328125" style="5" customWidth="1"/>
    <col min="2" max="2" width="3.453125" style="5" customWidth="1"/>
    <col min="3" max="3" width="29.81640625" style="5" customWidth="1"/>
    <col min="4" max="16384" width="10.81640625" style="5"/>
  </cols>
  <sheetData>
    <row r="1" spans="1:12" ht="15" customHeight="1" x14ac:dyDescent="0.2">
      <c r="A1" s="212" t="s">
        <v>114</v>
      </c>
      <c r="B1" s="212"/>
      <c r="C1" s="212"/>
      <c r="D1" s="212"/>
      <c r="E1" s="212"/>
      <c r="F1" s="212"/>
      <c r="G1" s="212"/>
      <c r="H1" s="212"/>
      <c r="I1" s="212"/>
      <c r="J1" s="212"/>
      <c r="K1" s="212"/>
      <c r="L1" s="212"/>
    </row>
    <row r="2" spans="1:12" x14ac:dyDescent="0.2">
      <c r="A2" s="212"/>
      <c r="B2" s="212"/>
      <c r="C2" s="212"/>
      <c r="D2" s="212"/>
      <c r="E2" s="212"/>
      <c r="F2" s="212"/>
      <c r="G2" s="212"/>
      <c r="H2" s="212"/>
      <c r="I2" s="212"/>
      <c r="J2" s="212"/>
      <c r="K2" s="212"/>
      <c r="L2" s="212"/>
    </row>
    <row r="3" spans="1:12" ht="10.5" x14ac:dyDescent="0.25">
      <c r="L3" s="72" t="s">
        <v>33</v>
      </c>
    </row>
    <row r="4" spans="1:12" ht="21" x14ac:dyDescent="0.2">
      <c r="D4" s="84" t="s">
        <v>47</v>
      </c>
      <c r="E4" s="85" t="s">
        <v>48</v>
      </c>
      <c r="F4" s="85" t="s">
        <v>49</v>
      </c>
      <c r="G4" s="85" t="s">
        <v>57</v>
      </c>
      <c r="H4" s="85" t="s">
        <v>50</v>
      </c>
      <c r="I4" s="84" t="s">
        <v>51</v>
      </c>
      <c r="J4" s="85" t="s">
        <v>52</v>
      </c>
      <c r="K4" s="85" t="s">
        <v>53</v>
      </c>
      <c r="L4" s="96" t="s">
        <v>46</v>
      </c>
    </row>
    <row r="5" spans="1:12" ht="19.5" customHeight="1" x14ac:dyDescent="0.2">
      <c r="A5" s="203" t="s">
        <v>55</v>
      </c>
      <c r="B5" s="204"/>
      <c r="C5" s="218"/>
      <c r="D5" s="87">
        <v>3858</v>
      </c>
      <c r="E5" s="87">
        <v>4057</v>
      </c>
      <c r="F5" s="87">
        <v>3786</v>
      </c>
      <c r="G5" s="87">
        <v>5771</v>
      </c>
      <c r="H5" s="87">
        <v>1521</v>
      </c>
      <c r="I5" s="87">
        <v>2766</v>
      </c>
      <c r="J5" s="87">
        <v>2956</v>
      </c>
      <c r="K5" s="87">
        <v>1492</v>
      </c>
      <c r="L5" s="87">
        <v>3411</v>
      </c>
    </row>
    <row r="6" spans="1:12" ht="27.75" customHeight="1" x14ac:dyDescent="0.25">
      <c r="A6" s="207" t="s">
        <v>105</v>
      </c>
      <c r="B6" s="208"/>
      <c r="C6" s="219"/>
      <c r="D6" s="97">
        <v>-426</v>
      </c>
      <c r="E6" s="97">
        <v>-492</v>
      </c>
      <c r="F6" s="97">
        <v>-397</v>
      </c>
      <c r="G6" s="98">
        <v>-1089</v>
      </c>
      <c r="H6" s="97">
        <v>339</v>
      </c>
      <c r="I6" s="97">
        <v>-238</v>
      </c>
      <c r="J6" s="97">
        <v>-345</v>
      </c>
      <c r="K6" s="97">
        <v>478</v>
      </c>
      <c r="L6" s="97">
        <v>-349</v>
      </c>
    </row>
    <row r="7" spans="1:12" ht="15" customHeight="1" x14ac:dyDescent="0.2">
      <c r="A7" s="213" t="s">
        <v>113</v>
      </c>
      <c r="B7" s="206"/>
      <c r="C7" s="176"/>
      <c r="D7" s="90">
        <v>204</v>
      </c>
      <c r="E7" s="90">
        <v>178</v>
      </c>
      <c r="F7" s="90">
        <v>180</v>
      </c>
      <c r="G7" s="90">
        <v>168</v>
      </c>
      <c r="H7" s="90">
        <v>516</v>
      </c>
      <c r="I7" s="90">
        <v>144</v>
      </c>
      <c r="J7" s="90">
        <v>64</v>
      </c>
      <c r="K7" s="90">
        <v>679</v>
      </c>
      <c r="L7" s="90">
        <v>180</v>
      </c>
    </row>
    <row r="8" spans="1:12" x14ac:dyDescent="0.2">
      <c r="A8" s="92"/>
      <c r="B8" s="211" t="s">
        <v>96</v>
      </c>
      <c r="C8" s="190"/>
      <c r="D8" s="90">
        <v>101</v>
      </c>
      <c r="E8" s="90">
        <v>98</v>
      </c>
      <c r="F8" s="90">
        <v>99</v>
      </c>
      <c r="G8" s="90">
        <v>90</v>
      </c>
      <c r="H8" s="90">
        <v>132</v>
      </c>
      <c r="I8" s="90">
        <v>23</v>
      </c>
      <c r="J8" s="90">
        <v>4</v>
      </c>
      <c r="K8" s="90">
        <v>150</v>
      </c>
      <c r="L8" s="90">
        <v>69</v>
      </c>
    </row>
    <row r="9" spans="1:12" x14ac:dyDescent="0.2">
      <c r="A9" s="92"/>
      <c r="B9" s="211" t="s">
        <v>94</v>
      </c>
      <c r="C9" s="190"/>
      <c r="D9" s="90">
        <v>50</v>
      </c>
      <c r="E9" s="90">
        <v>40</v>
      </c>
      <c r="F9" s="90">
        <v>40</v>
      </c>
      <c r="G9" s="90">
        <v>34</v>
      </c>
      <c r="H9" s="90">
        <v>172</v>
      </c>
      <c r="I9" s="90">
        <v>41</v>
      </c>
      <c r="J9" s="90">
        <v>20</v>
      </c>
      <c r="K9" s="90">
        <v>181</v>
      </c>
      <c r="L9" s="90">
        <v>46</v>
      </c>
    </row>
    <row r="10" spans="1:12" ht="12" x14ac:dyDescent="0.2">
      <c r="A10" s="92"/>
      <c r="B10" s="192" t="s">
        <v>97</v>
      </c>
      <c r="C10" s="179"/>
      <c r="D10" s="90">
        <v>33</v>
      </c>
      <c r="E10" s="90">
        <v>21</v>
      </c>
      <c r="F10" s="90">
        <v>19</v>
      </c>
      <c r="G10" s="90">
        <v>29</v>
      </c>
      <c r="H10" s="90">
        <v>175</v>
      </c>
      <c r="I10" s="90">
        <v>76</v>
      </c>
      <c r="J10" s="90">
        <v>39</v>
      </c>
      <c r="K10" s="90">
        <v>326</v>
      </c>
      <c r="L10" s="90">
        <v>51</v>
      </c>
    </row>
    <row r="11" spans="1:12" x14ac:dyDescent="0.2">
      <c r="A11" s="92"/>
      <c r="B11" s="192" t="s">
        <v>64</v>
      </c>
      <c r="C11" s="179"/>
      <c r="D11" s="90">
        <v>1</v>
      </c>
      <c r="E11" s="90">
        <v>0</v>
      </c>
      <c r="F11" s="90">
        <v>0</v>
      </c>
      <c r="G11" s="90">
        <v>0</v>
      </c>
      <c r="H11" s="90">
        <v>8</v>
      </c>
      <c r="I11" s="90">
        <v>0</v>
      </c>
      <c r="J11" s="90">
        <v>0</v>
      </c>
      <c r="K11" s="90">
        <v>3</v>
      </c>
      <c r="L11" s="90">
        <v>1</v>
      </c>
    </row>
    <row r="12" spans="1:12" x14ac:dyDescent="0.2">
      <c r="A12" s="92"/>
      <c r="B12" s="192" t="s">
        <v>95</v>
      </c>
      <c r="C12" s="179"/>
      <c r="D12" s="90">
        <v>20</v>
      </c>
      <c r="E12" s="90">
        <v>20</v>
      </c>
      <c r="F12" s="90">
        <v>20</v>
      </c>
      <c r="G12" s="90">
        <v>15</v>
      </c>
      <c r="H12" s="90">
        <v>28</v>
      </c>
      <c r="I12" s="90">
        <v>4</v>
      </c>
      <c r="J12" s="90">
        <v>2</v>
      </c>
      <c r="K12" s="90">
        <v>17</v>
      </c>
      <c r="L12" s="90">
        <v>13</v>
      </c>
    </row>
    <row r="13" spans="1:12" ht="15" customHeight="1" x14ac:dyDescent="0.2">
      <c r="A13" s="209" t="s">
        <v>104</v>
      </c>
      <c r="B13" s="210"/>
      <c r="C13" s="216"/>
      <c r="D13" s="99">
        <v>-631</v>
      </c>
      <c r="E13" s="99">
        <v>-670</v>
      </c>
      <c r="F13" s="99">
        <v>-577</v>
      </c>
      <c r="G13" s="95">
        <v>-1257</v>
      </c>
      <c r="H13" s="99">
        <v>-176</v>
      </c>
      <c r="I13" s="99">
        <v>-382</v>
      </c>
      <c r="J13" s="99">
        <v>-409</v>
      </c>
      <c r="K13" s="99">
        <v>-201</v>
      </c>
      <c r="L13" s="99">
        <v>-529</v>
      </c>
    </row>
    <row r="14" spans="1:12" x14ac:dyDescent="0.2">
      <c r="A14" s="193" t="s">
        <v>56</v>
      </c>
      <c r="B14" s="194"/>
      <c r="C14" s="220"/>
      <c r="D14" s="95">
        <v>3432</v>
      </c>
      <c r="E14" s="95">
        <v>3566</v>
      </c>
      <c r="F14" s="95">
        <v>3389</v>
      </c>
      <c r="G14" s="95">
        <v>4681</v>
      </c>
      <c r="H14" s="95">
        <v>1860</v>
      </c>
      <c r="I14" s="95">
        <v>2528</v>
      </c>
      <c r="J14" s="95">
        <v>2611</v>
      </c>
      <c r="K14" s="95">
        <v>1970</v>
      </c>
      <c r="L14" s="95">
        <v>3062</v>
      </c>
    </row>
    <row r="15" spans="1:12" ht="15" customHeight="1" x14ac:dyDescent="0.2">
      <c r="A15" s="217" t="s">
        <v>132</v>
      </c>
      <c r="B15" s="217"/>
      <c r="C15" s="217"/>
      <c r="D15" s="217"/>
      <c r="E15" s="217"/>
      <c r="F15" s="217"/>
      <c r="G15" s="217"/>
      <c r="H15" s="217"/>
      <c r="I15" s="217"/>
      <c r="J15" s="217"/>
      <c r="K15" s="217"/>
      <c r="L15" s="217"/>
    </row>
    <row r="16" spans="1:12" x14ac:dyDescent="0.2">
      <c r="A16" s="217"/>
      <c r="B16" s="217"/>
      <c r="C16" s="217"/>
      <c r="D16" s="217"/>
      <c r="E16" s="217"/>
      <c r="F16" s="217"/>
      <c r="G16" s="217"/>
      <c r="H16" s="217"/>
      <c r="I16" s="217"/>
      <c r="J16" s="217"/>
      <c r="K16" s="217"/>
      <c r="L16" s="217"/>
    </row>
    <row r="17" spans="1:12" x14ac:dyDescent="0.2">
      <c r="A17" s="217"/>
      <c r="B17" s="217"/>
      <c r="C17" s="217"/>
      <c r="D17" s="217"/>
      <c r="E17" s="217"/>
      <c r="F17" s="217"/>
      <c r="G17" s="217"/>
      <c r="H17" s="217"/>
      <c r="I17" s="217"/>
      <c r="J17" s="217"/>
      <c r="K17" s="217"/>
      <c r="L17" s="217"/>
    </row>
    <row r="18" spans="1:12" x14ac:dyDescent="0.2">
      <c r="A18" s="217"/>
      <c r="B18" s="217"/>
      <c r="C18" s="217"/>
      <c r="D18" s="217"/>
      <c r="E18" s="217"/>
      <c r="F18" s="217"/>
      <c r="G18" s="217"/>
      <c r="H18" s="217"/>
      <c r="I18" s="217"/>
      <c r="J18" s="217"/>
      <c r="K18" s="217"/>
      <c r="L18" s="217"/>
    </row>
    <row r="19" spans="1:12" x14ac:dyDescent="0.2">
      <c r="A19" s="217"/>
      <c r="B19" s="217"/>
      <c r="C19" s="217"/>
      <c r="D19" s="217"/>
      <c r="E19" s="217"/>
      <c r="F19" s="217"/>
      <c r="G19" s="217"/>
      <c r="H19" s="217"/>
      <c r="I19" s="217"/>
      <c r="J19" s="217"/>
      <c r="K19" s="217"/>
      <c r="L19" s="217"/>
    </row>
    <row r="20" spans="1:12" x14ac:dyDescent="0.2">
      <c r="A20" s="217"/>
      <c r="B20" s="217"/>
      <c r="C20" s="217"/>
      <c r="D20" s="217"/>
      <c r="E20" s="217"/>
      <c r="F20" s="217"/>
      <c r="G20" s="217"/>
      <c r="H20" s="217"/>
      <c r="I20" s="217"/>
      <c r="J20" s="217"/>
      <c r="K20" s="217"/>
      <c r="L20" s="217"/>
    </row>
    <row r="21" spans="1:12" x14ac:dyDescent="0.2">
      <c r="A21" s="93"/>
      <c r="B21" s="93"/>
      <c r="C21" s="93"/>
      <c r="D21" s="93"/>
      <c r="E21" s="93"/>
      <c r="F21" s="93"/>
      <c r="G21" s="93"/>
      <c r="H21" s="93"/>
      <c r="I21" s="93"/>
      <c r="J21" s="93"/>
      <c r="K21" s="93"/>
      <c r="L21" s="93"/>
    </row>
    <row r="22" spans="1:12" x14ac:dyDescent="0.2">
      <c r="A22" s="93"/>
      <c r="B22" s="93"/>
      <c r="C22" s="93"/>
      <c r="D22" s="93"/>
      <c r="E22" s="93"/>
      <c r="F22" s="93"/>
      <c r="G22" s="93"/>
      <c r="H22" s="93"/>
      <c r="I22" s="93"/>
      <c r="J22" s="93"/>
      <c r="K22" s="93"/>
      <c r="L22" s="93"/>
    </row>
  </sheetData>
  <mergeCells count="12">
    <mergeCell ref="B11:C11"/>
    <mergeCell ref="B12:C12"/>
    <mergeCell ref="A1:L2"/>
    <mergeCell ref="A15:L20"/>
    <mergeCell ref="A5:C5"/>
    <mergeCell ref="A6:C6"/>
    <mergeCell ref="A14:C14"/>
    <mergeCell ref="A7:C7"/>
    <mergeCell ref="A13:C13"/>
    <mergeCell ref="B8:C8"/>
    <mergeCell ref="B9:C9"/>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Tableau 1</vt:lpstr>
      <vt:lpstr>Tableau 2</vt:lpstr>
      <vt:lpstr>Tableau 3a</vt:lpstr>
      <vt:lpstr>Tableau 3b</vt:lpstr>
      <vt:lpstr>Tableau 4a</vt:lpstr>
      <vt:lpstr>Tableau 4b</vt:lpstr>
      <vt:lpstr>Tableau 5a</vt:lpstr>
      <vt:lpstr>Tableau 5b</vt:lpstr>
      <vt:lpstr>Tableau 6a</vt:lpstr>
      <vt:lpstr>Tableau 6b</vt:lpstr>
      <vt:lpstr>Tableau complémentaire 1</vt:lpstr>
      <vt:lpstr>Tableau complémentaire 2</vt:lpstr>
      <vt:lpstr>Tableau complémentaire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HANANEL, Jérôme (DREES)</dc:creator>
  <cp:lastModifiedBy>Émilie Morin</cp:lastModifiedBy>
  <cp:lastPrinted>2013-02-20T15:48:15Z</cp:lastPrinted>
  <dcterms:created xsi:type="dcterms:W3CDTF">2012-11-29T14:28:39Z</dcterms:created>
  <dcterms:modified xsi:type="dcterms:W3CDTF">2020-09-15T16:47:19Z</dcterms:modified>
</cp:coreProperties>
</file>