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4C1EC384-69D1-43B0-90BD-A23DBD819DF3}" xr6:coauthVersionLast="45" xr6:coauthVersionMax="45" xr10:uidLastSave="{00000000-0000-0000-0000-000000000000}"/>
  <bookViews>
    <workbookView xWindow="-110" yWindow="-110" windowWidth="19420" windowHeight="10420" activeTab="2" xr2:uid="{00000000-000D-0000-FFFF-FFFF00000000}"/>
  </bookViews>
  <sheets>
    <sheet name="Tableau 1" sheetId="1" r:id="rId1"/>
    <sheet name="Tableau 2" sheetId="2" r:id="rId2"/>
    <sheet name="Carte 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5" i="3"/>
</calcChain>
</file>

<file path=xl/sharedStrings.xml><?xml version="1.0" encoding="utf-8"?>
<sst xmlns="http://schemas.openxmlformats.org/spreadsheetml/2006/main" count="249" uniqueCount="246">
  <si>
    <t>194 </t>
  </si>
  <si>
    <t>146 </t>
  </si>
  <si>
    <t>98 </t>
  </si>
  <si>
    <t>48 </t>
  </si>
  <si>
    <t>240 </t>
  </si>
  <si>
    <t>176 </t>
  </si>
  <si>
    <t>113 </t>
  </si>
  <si>
    <t>63 </t>
  </si>
  <si>
    <t>277 </t>
  </si>
  <si>
    <t>202 </t>
  </si>
  <si>
    <t>126 </t>
  </si>
  <si>
    <t>76 </t>
  </si>
  <si>
    <t>En %</t>
  </si>
  <si>
    <t>Caractéristiques</t>
  </si>
  <si>
    <t>Effectifs (en nombre)</t>
  </si>
  <si>
    <t>De 5 600 à moins de 6 700</t>
  </si>
  <si>
    <t>De 6 700 à moins de 7 700</t>
  </si>
  <si>
    <t>De 7 700 à moins de 10 700</t>
  </si>
  <si>
    <t>N° Dep</t>
  </si>
  <si>
    <t xml:space="preserve"> Département</t>
  </si>
  <si>
    <t>Effectifs (nombre ménage)</t>
  </si>
  <si>
    <t>Ménage</t>
  </si>
  <si>
    <t>Taux (pour 1 00)</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</si>
  <si>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</si>
  <si>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</si>
  <si>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</si>
  <si>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</si>
  <si>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</si>
  <si>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</si>
  <si>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</si>
  <si>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</si>
  <si>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</si>
  <si>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</si>
  <si>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</si>
  <si>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</si>
  <si>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</si>
  <si>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</si>
  <si>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</si>
  <si>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</si>
  <si>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</si>
  <si>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</si>
  <si>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</si>
  <si>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</si>
  <si>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</si>
  <si>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</si>
  <si>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</si>
  <si>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</si>
  <si>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</si>
  <si>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</si>
  <si>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</si>
  <si>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</si>
  <si>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</si>
  <si>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</si>
  <si>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</si>
  <si>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</si>
  <si>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</si>
  <si>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</si>
  <si>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</si>
  <si>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</si>
  <si>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</si>
  <si>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</si>
  <si>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</si>
  <si>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</si>
  <si>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</si>
  <si>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</si>
  <si>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</si>
  <si>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</si>
  <si>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</si>
  <si>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</si>
  <si>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</si>
  <si>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</si>
  <si>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</si>
  <si>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</si>
  <si>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</si>
  <si>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</si>
  <si>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</si>
  <si>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</si>
  <si>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</si>
  <si>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</si>
  <si>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</si>
  <si>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</si>
  <si>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</si>
  <si>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</si>
  <si>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</si>
  <si>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</si>
  <si>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</si>
  <si>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</si>
  <si>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</si>
  <si>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</si>
  <si>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</si>
  <si>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</si>
  <si>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</si>
  <si>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</si>
  <si>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</si>
  <si>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</si>
  <si>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</si>
  <si>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</si>
  <si>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</si>
  <si>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</si>
  <si>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</si>
  <si>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</si>
  <si>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</si>
  <si>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</si>
  <si>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</si>
  <si>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</si>
  <si>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</si>
  <si>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</si>
  <si>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</si>
  <si>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</si>
  <si>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</si>
  <si>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</si>
  <si>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</si>
  <si>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</si>
  <si>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</si>
  <si>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</si>
  <si>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</si>
  <si>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</si>
  <si>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</si>
  <si>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</si>
  <si>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</si>
  <si>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</si>
  <si>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</si>
  <si>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</si>
  <si>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</si>
  <si>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</si>
  <si>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</si>
  <si>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</si>
  <si>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</si>
  <si>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</si>
  <si>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</si>
  <si>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</si>
  <si>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</si>
  <si>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</si>
  <si>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</si>
  <si>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</si>
  <si>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</si>
  <si>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</si>
  <si>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</si>
  <si>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</si>
  <si>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</si>
  <si>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</si>
  <si>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</si>
  <si>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</si>
  <si>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</si>
  <si>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</si>
  <si>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</si>
  <si>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</si>
  <si>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</si>
  <si>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</si>
  <si>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</si>
  <si>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</si>
  <si>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</si>
  <si>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</si>
  <si>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</si>
  <si>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</si>
  <si>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</si>
  <si>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</si>
  <si>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</si>
  <si>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</si>
  <si>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</si>
  <si>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</si>
  <si>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</si>
  <si>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</si>
  <si>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</si>
  <si>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</si>
  <si>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</si>
  <si>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</si>
  <si>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</si>
  <si>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</si>
  <si>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</si>
  <si>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</si>
  <si>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</si>
  <si>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</si>
  <si>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</si>
  <si>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</si>
  <si>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</si>
  <si>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</si>
  <si>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</si>
  <si>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</si>
  <si>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</si>
  <si>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</si>
  <si>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</si>
  <si>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</si>
  <si>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</si>
  <si>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</si>
  <si>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</si>
  <si>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</si>
  <si>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</si>
  <si>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</si>
  <si>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</si>
  <si>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</si>
  <si>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</si>
  <si>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</si>
  <si>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</si>
  <si>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</si>
  <si>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</si>
  <si>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</si>
  <si>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</si>
  <si>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</si>
  <si>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</si>
  <si>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</si>
  <si>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</si>
  <si>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</si>
  <si>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</si>
  <si>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</si>
  <si>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</si>
  <si>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</si>
  <si>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</si>
  <si>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</si>
  <si>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</si>
  <si>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</si>
  <si>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</si>
  <si>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</si>
  <si>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</si>
  <si>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</si>
  <si>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971</t>
  </si>
  <si>
    <t>Guadeloupe</t>
  </si>
  <si>
    <t>972</t>
  </si>
  <si>
    <t>Martinique</t>
  </si>
  <si>
    <t>973</t>
  </si>
  <si>
    <t>Guyane</t>
  </si>
  <si>
    <t>974</t>
  </si>
  <si>
    <t>La Réunion</t>
  </si>
  <si>
    <t>Mayotte</t>
  </si>
  <si>
    <t>-</t>
  </si>
  <si>
    <t>Revenu fiscal de référence annuel par UC (en euros)</t>
  </si>
  <si>
    <t>Moins de 5 600</t>
  </si>
  <si>
    <t>1 UC</t>
  </si>
  <si>
    <t>2 UC ou plus</t>
  </si>
  <si>
    <t xml:space="preserve">De 1,25 UC à moins de 2 UC </t>
  </si>
  <si>
    <t>Moins de 5 600 euros</t>
  </si>
  <si>
    <t>De 5 600 à moins de 6 700 euros</t>
  </si>
  <si>
    <t>De 6 700 à moins de 7 700 euros</t>
  </si>
  <si>
    <t>De 7 700 à moins de 10 700 euros</t>
  </si>
  <si>
    <t>Nombre d'unités de consommation (UC) dans le ménage</t>
  </si>
  <si>
    <t>Revenu fiscal de référence annuel par unité de consommation (UC)</t>
  </si>
  <si>
    <t>Ménages ayant reçu un chèque énergie </t>
  </si>
  <si>
    <t>Ensemble des ménages </t>
  </si>
  <si>
    <t>10 700 euros ou plus</t>
  </si>
  <si>
    <t>En euros</t>
  </si>
  <si>
    <r>
      <rPr>
        <b/>
        <sz val="8"/>
        <color theme="1"/>
        <rFont val="Arial"/>
        <family val="2"/>
      </rPr>
      <t>Note &gt;</t>
    </r>
    <r>
      <rPr>
        <sz val="8"/>
        <color theme="1"/>
        <rFont val="Arial"/>
        <family val="2"/>
      </rPr>
      <t xml:space="preserve"> En France, on compte au total 19,4 ménages ayant reçu un chèque énergie pour 100 ménages. 
</t>
    </r>
    <r>
      <rPr>
        <b/>
        <sz val="8"/>
        <color theme="1"/>
        <rFont val="Arial"/>
        <family val="2"/>
      </rPr>
      <t>Champ &gt;</t>
    </r>
    <r>
      <rPr>
        <sz val="8"/>
        <color theme="1"/>
        <rFont val="Arial"/>
        <family val="2"/>
      </rPr>
      <t xml:space="preserve"> France, hors les 51 500 ménages bénéficiaires de l’aide spécifique aux résidences sociales.
</t>
    </r>
    <r>
      <rPr>
        <b/>
        <sz val="8"/>
        <color theme="1"/>
        <rFont val="Arial"/>
        <family val="2"/>
      </rPr>
      <t>Sources &gt;</t>
    </r>
    <r>
      <rPr>
        <sz val="8"/>
        <color theme="1"/>
        <rFont val="Arial"/>
        <family val="2"/>
      </rPr>
      <t xml:space="preserve"> Ministère de la Transition écologique et solidaire ; Insee, recensement de la population 2016 et 2017 (pour Mayotte) ; calculs DREES.</t>
    </r>
  </si>
  <si>
    <t xml:space="preserve">Carte 1. Part des ménages ayant reçu un chèque énergie en 2019, parmi l’ensemble des ménages </t>
  </si>
  <si>
    <r>
      <rPr>
        <b/>
        <sz val="8"/>
        <color theme="1"/>
        <rFont val="Arial"/>
        <family val="2"/>
      </rPr>
      <t>Note &gt;</t>
    </r>
    <r>
      <rPr>
        <sz val="8"/>
        <color theme="1"/>
        <rFont val="Arial"/>
        <family val="2"/>
      </rPr>
      <t xml:space="preserve"> Sans garde alternée, un ménage ayant de 1,25 à moins de 2 UC est un ménage de deux ou trois personnes, un ménage ayant 2 UC ou plus comprend au moins quatre personnes. Un ménage avec 1 UC correspond à une personne seule.
</t>
    </r>
    <r>
      <rPr>
        <b/>
        <sz val="8"/>
        <color theme="1"/>
        <rFont val="Arial"/>
        <family val="2"/>
      </rPr>
      <t>Source &gt;</t>
    </r>
    <r>
      <rPr>
        <sz val="8"/>
        <color theme="1"/>
        <rFont val="Arial"/>
        <family val="2"/>
      </rPr>
      <t xml:space="preserve"> Législation.</t>
    </r>
  </si>
  <si>
    <t>Tableau 1. Montant du chèque énergie émis en 2020, selon le nombre d’unités de consommation (UC) au sein du ménage et le revenu fiscal de référence (RFR) annuel par UC du ménage</t>
  </si>
  <si>
    <r>
      <rPr>
        <b/>
        <sz val="8"/>
        <color theme="1"/>
        <rFont val="Arial"/>
        <family val="2"/>
      </rPr>
      <t>Note &gt;</t>
    </r>
    <r>
      <rPr>
        <sz val="8"/>
        <color theme="1"/>
        <rFont val="Arial"/>
        <family val="2"/>
      </rPr>
      <t xml:space="preserve"> Sans garde alternée, un ménage ayant de 1,25 à moins de 2 UC est un ménage de deux ou trois personnes, un ménage ayant 2 UC ou plus comprend au moins quatre personnes. Un ménage avec 1 UC correspond à une personne seule. Le système d’UC utilisé pour le chèque énergie n’est pas celui utilisé dans cet ouvrage ni par l’Insee pour calculer le niveau de vie des personnes.
</t>
    </r>
    <r>
      <rPr>
        <b/>
        <sz val="8"/>
        <color theme="1"/>
        <rFont val="Arial"/>
        <family val="2"/>
      </rPr>
      <t>Champ &gt;</t>
    </r>
    <r>
      <rPr>
        <sz val="8"/>
        <color theme="1"/>
        <rFont val="Arial"/>
        <family val="2"/>
      </rPr>
      <t xml:space="preserve"> France, hors les 51 500 ménages bénéficiaires de l’aide spécifique aux résidences sociales pour les caractéristiques ; ensemble des ménages : ménages ordinaires en France métropolitaine.
</t>
    </r>
    <r>
      <rPr>
        <b/>
        <sz val="8"/>
        <color theme="1"/>
        <rFont val="Arial"/>
        <family val="2"/>
      </rPr>
      <t>Sources &gt;</t>
    </r>
    <r>
      <rPr>
        <sz val="8"/>
        <color theme="1"/>
        <rFont val="Arial"/>
        <family val="2"/>
      </rPr>
      <t xml:space="preserve"> Ministère de la Transition écologique et solidaire ; Insee-DGFiP-CNAF-CNAV-CMSA, enquête Revenus fiscaux et sociaux (ERFS) 2017.</t>
    </r>
  </si>
  <si>
    <t>Tableau 2. Caractéristiques des ménages ayant reçu un chèque énergie en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</si>
</sst>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8"/>
      <color theme="1"/>
      <name val="Arial"/>
      <family val="2"/>
    </font>
    <font>
      <b/>
      <sz val="8"/>
      <color theme="1"/>
      <name val="Arial"/>
      <family val="2"/>
    </font>
    <font>
      <b/>
      <sz val="8"/>
      <color rgb="FF000000"/>
      <name val="Arial"/>
      <family val="2"/>
    </font>
    <font>
      <sz val="10"/>
      <name val="Arial"/>
      <family val="2"/>
    </font>
    <font>
      <sz val="8"/>
      <color rgb="FFFF0000"/>
      <name val="Arial"/>
      <family val="2"/>
    </font>
    <font>
      <sz val="8"/>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4" fillId="0" borderId="0"/>
    <xf numFmtId="0" fontId="4" fillId="0" borderId="0"/>
  </cellStyleXfs>
  <cellXfs count="51">
    <xf numFmtId="0" fontId="0" fillId="0" borderId="0" xfId="0"/>
    <xf numFmtId="0" fontId="1" fillId="0" borderId="0" xfId="0" applyFont="1" applyAlignment="1">
      <alignment vertical="center"/>
    </xf>
    <xf numFmtId="0" fontId="1" fillId="0" borderId="0" xfId="0" applyFont="1"/>
    <xf numFmtId="0" fontId="2" fillId="0" borderId="0" xfId="0" applyFont="1"/>
    <xf numFmtId="3" fontId="1" fillId="0" borderId="0" xfId="0" applyNumberFormat="1" applyFont="1"/>
    <xf numFmtId="2" fontId="1" fillId="0" borderId="0" xfId="0" applyNumberFormat="1" applyFont="1"/>
    <xf numFmtId="0" fontId="5" fillId="0" borderId="0" xfId="0" applyFont="1"/>
    <xf numFmtId="0" fontId="6" fillId="0" borderId="0" xfId="0" applyFont="1"/>
    <xf numFmtId="0" fontId="6" fillId="0" borderId="0" xfId="0" applyFont="1" applyAlignment="1">
      <alignment vertical="center"/>
    </xf>
    <xf numFmtId="0" fontId="1" fillId="2" borderId="0" xfId="0" applyFont="1" applyFill="1"/>
    <xf numFmtId="0" fontId="1" fillId="2" borderId="0" xfId="0" applyFont="1" applyFill="1" applyAlignment="1"/>
    <xf numFmtId="0" fontId="1" fillId="0" borderId="1" xfId="0" applyFont="1" applyBorder="1"/>
    <xf numFmtId="0" fontId="6" fillId="0" borderId="1" xfId="0" applyFont="1" applyBorder="1" applyAlignment="1">
      <alignment wrapText="1"/>
    </xf>
    <xf numFmtId="164" fontId="6" fillId="0" borderId="1" xfId="0" applyNumberFormat="1" applyFont="1" applyBorder="1"/>
    <xf numFmtId="0" fontId="1" fillId="0" borderId="1" xfId="0" applyFont="1" applyBorder="1" applyAlignment="1">
      <alignment vertical="center"/>
    </xf>
    <xf numFmtId="164" fontId="6" fillId="0" borderId="1" xfId="0" applyNumberFormat="1" applyFont="1" applyBorder="1" applyAlignment="1">
      <alignment vertical="center"/>
    </xf>
    <xf numFmtId="3" fontId="6" fillId="0" borderId="1" xfId="1" applyNumberFormat="1" applyFont="1" applyBorder="1"/>
    <xf numFmtId="3" fontId="6" fillId="0" borderId="0" xfId="1" applyNumberFormat="1" applyFont="1"/>
    <xf numFmtId="0" fontId="1" fillId="2" borderId="2" xfId="0" applyFont="1" applyFill="1" applyBorder="1"/>
    <xf numFmtId="0" fontId="1" fillId="0" borderId="2" xfId="0" applyFont="1" applyBorder="1" applyAlignment="1">
      <alignment horizontal="center"/>
    </xf>
    <xf numFmtId="3" fontId="2" fillId="0" borderId="2" xfId="0" applyNumberFormat="1" applyFont="1" applyBorder="1" applyAlignment="1">
      <alignment horizontal="right" indent="7"/>
    </xf>
    <xf numFmtId="3" fontId="2" fillId="0" borderId="2" xfId="0" applyNumberFormat="1" applyFont="1" applyBorder="1" applyAlignment="1">
      <alignment horizontal="right" indent="15"/>
    </xf>
    <xf numFmtId="0" fontId="1" fillId="2" borderId="5" xfId="0" applyFont="1" applyFill="1" applyBorder="1"/>
    <xf numFmtId="0" fontId="1" fillId="2" borderId="6" xfId="0" applyFont="1" applyFill="1" applyBorder="1"/>
    <xf numFmtId="0" fontId="1" fillId="2" borderId="4" xfId="0" applyFont="1" applyFill="1" applyBorder="1"/>
    <xf numFmtId="0" fontId="1" fillId="0" borderId="5" xfId="0" applyFont="1" applyBorder="1" applyAlignment="1">
      <alignment horizontal="right" indent="15"/>
    </xf>
    <xf numFmtId="1" fontId="1" fillId="0" borderId="5" xfId="0" applyNumberFormat="1" applyFont="1" applyBorder="1" applyAlignment="1">
      <alignment horizontal="right" indent="7"/>
    </xf>
    <xf numFmtId="0" fontId="1" fillId="0" borderId="6" xfId="0" applyFont="1" applyBorder="1" applyAlignment="1">
      <alignment horizontal="right" indent="15"/>
    </xf>
    <xf numFmtId="1" fontId="1" fillId="0" borderId="6" xfId="0" applyNumberFormat="1" applyFont="1" applyBorder="1" applyAlignment="1">
      <alignment horizontal="right" indent="7"/>
    </xf>
    <xf numFmtId="0" fontId="1" fillId="0" borderId="4" xfId="0" applyFont="1" applyBorder="1" applyAlignment="1">
      <alignment horizontal="right" indent="15"/>
    </xf>
    <xf numFmtId="1" fontId="1" fillId="0" borderId="4" xfId="0" applyNumberFormat="1" applyFont="1" applyBorder="1" applyAlignment="1">
      <alignment horizontal="right" indent="7"/>
    </xf>
    <xf numFmtId="0" fontId="1" fillId="2" borderId="2" xfId="0" applyFont="1" applyFill="1" applyBorder="1" applyAlignment="1">
      <alignment horizontal="center"/>
    </xf>
    <xf numFmtId="0" fontId="1" fillId="2" borderId="5" xfId="0" applyFont="1" applyFill="1" applyBorder="1" applyAlignment="1">
      <alignment horizontal="right" vertical="center" indent="7"/>
    </xf>
    <xf numFmtId="0" fontId="1" fillId="2" borderId="4" xfId="0" applyFont="1" applyFill="1" applyBorder="1" applyAlignment="1">
      <alignment horizontal="right" vertical="center" indent="7"/>
    </xf>
    <xf numFmtId="0" fontId="1" fillId="2" borderId="6" xfId="0" applyFont="1" applyFill="1" applyBorder="1" applyAlignment="1">
      <alignment horizontal="right" vertical="center" indent="7"/>
    </xf>
    <xf numFmtId="0" fontId="1" fillId="2" borderId="5" xfId="0" applyFont="1" applyFill="1" applyBorder="1" applyAlignment="1">
      <alignment horizontal="right" vertical="center" indent="15"/>
    </xf>
    <xf numFmtId="0" fontId="1" fillId="2" borderId="4" xfId="0" applyFont="1" applyFill="1" applyBorder="1" applyAlignment="1">
      <alignment horizontal="right" vertical="center" indent="15"/>
    </xf>
    <xf numFmtId="0" fontId="1" fillId="2" borderId="6" xfId="0" applyFont="1" applyFill="1" applyBorder="1" applyAlignment="1">
      <alignment horizontal="right" vertical="center" indent="15"/>
    </xf>
    <xf numFmtId="0" fontId="1" fillId="2" borderId="2" xfId="0" applyFont="1" applyFill="1" applyBorder="1" applyAlignment="1">
      <alignment horizontal="center"/>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right"/>
    </xf>
    <xf numFmtId="0" fontId="1" fillId="0" borderId="0" xfId="0" applyFont="1" applyAlignment="1">
      <alignment horizontal="left" vertical="top" wrapText="1"/>
    </xf>
    <xf numFmtId="0" fontId="1" fillId="0" borderId="0" xfId="0" applyFont="1" applyAlignment="1">
      <alignment horizontal="left" vertical="top"/>
    </xf>
    <xf numFmtId="0" fontId="1" fillId="0" borderId="3" xfId="0" applyFont="1" applyBorder="1" applyAlignment="1">
      <alignment horizontal="right"/>
    </xf>
    <xf numFmtId="0" fontId="2" fillId="0" borderId="2" xfId="0" applyFont="1" applyBorder="1" applyAlignment="1">
      <alignment horizontal="center"/>
    </xf>
    <xf numFmtId="0" fontId="2" fillId="0" borderId="2" xfId="0" applyFont="1" applyBorder="1" applyAlignment="1">
      <alignment horizontal="left"/>
    </xf>
    <xf numFmtId="0" fontId="2" fillId="2" borderId="2" xfId="0" applyFont="1" applyFill="1" applyBorder="1" applyAlignment="1">
      <alignment horizontal="center" vertical="center"/>
    </xf>
    <xf numFmtId="0" fontId="3" fillId="0" borderId="0" xfId="0" applyFont="1" applyAlignment="1">
      <alignment horizontal="left" vertical="top" wrapText="1"/>
    </xf>
    <xf numFmtId="0" fontId="2" fillId="2" borderId="2" xfId="0" applyFont="1" applyFill="1" applyBorder="1" applyAlignment="1">
      <alignment horizontal="left" vertical="center" wrapText="1"/>
    </xf>
  </cellXfs>
  <cellStyles count="3">
    <cellStyle name="Motif"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6"/>
  <sheetViews>
    <sheetView showGridLines="0" zoomScaleNormal="100" workbookViewId="0">
      <selection activeCell="A10" sqref="A10:E16"/>
    </sheetView>
  </sheetViews>
  <sheetFormatPr baseColWidth="10" defaultColWidth="10.81640625" defaultRowHeight="10" x14ac:dyDescent="0.2"/>
  <cols>
    <col min="1" max="1" width="22.6328125" style="2" customWidth="1"/>
    <col min="2" max="2" width="19.453125" style="2" bestFit="1" customWidth="1"/>
    <col min="3" max="3" width="32.453125" style="2" bestFit="1" customWidth="1"/>
    <col min="4" max="4" width="33" style="2" bestFit="1" customWidth="1"/>
    <col min="5" max="5" width="34" style="2" customWidth="1"/>
    <col min="6" max="16384" width="10.81640625" style="2"/>
  </cols>
  <sheetData>
    <row r="2" spans="1:5" ht="30" customHeight="1" x14ac:dyDescent="0.2">
      <c r="A2" s="39" t="s">
        <v>243</v>
      </c>
      <c r="B2" s="39"/>
      <c r="C2" s="39"/>
      <c r="D2" s="39"/>
      <c r="E2" s="39"/>
    </row>
    <row r="3" spans="1:5" x14ac:dyDescent="0.2">
      <c r="A3" s="42" t="s">
        <v>239</v>
      </c>
      <c r="B3" s="42"/>
      <c r="C3" s="42"/>
      <c r="D3" s="42"/>
      <c r="E3" s="42"/>
    </row>
    <row r="4" spans="1:5" x14ac:dyDescent="0.2">
      <c r="A4" s="9"/>
      <c r="B4" s="38" t="s">
        <v>225</v>
      </c>
      <c r="C4" s="38"/>
      <c r="D4" s="38"/>
      <c r="E4" s="38"/>
    </row>
    <row r="5" spans="1:5" x14ac:dyDescent="0.2">
      <c r="A5" s="18"/>
      <c r="B5" s="31" t="s">
        <v>226</v>
      </c>
      <c r="C5" s="31" t="s">
        <v>15</v>
      </c>
      <c r="D5" s="31" t="s">
        <v>16</v>
      </c>
      <c r="E5" s="31" t="s">
        <v>17</v>
      </c>
    </row>
    <row r="6" spans="1:5" x14ac:dyDescent="0.2">
      <c r="A6" s="22" t="s">
        <v>227</v>
      </c>
      <c r="B6" s="32" t="s">
        <v>0</v>
      </c>
      <c r="C6" s="35" t="s">
        <v>1</v>
      </c>
      <c r="D6" s="35" t="s">
        <v>2</v>
      </c>
      <c r="E6" s="35" t="s">
        <v>3</v>
      </c>
    </row>
    <row r="7" spans="1:5" x14ac:dyDescent="0.2">
      <c r="A7" s="24" t="s">
        <v>229</v>
      </c>
      <c r="B7" s="33" t="s">
        <v>4</v>
      </c>
      <c r="C7" s="36" t="s">
        <v>5</v>
      </c>
      <c r="D7" s="36" t="s">
        <v>6</v>
      </c>
      <c r="E7" s="36" t="s">
        <v>7</v>
      </c>
    </row>
    <row r="8" spans="1:5" x14ac:dyDescent="0.2">
      <c r="A8" s="23" t="s">
        <v>228</v>
      </c>
      <c r="B8" s="34" t="s">
        <v>8</v>
      </c>
      <c r="C8" s="37" t="s">
        <v>9</v>
      </c>
      <c r="D8" s="37" t="s">
        <v>10</v>
      </c>
      <c r="E8" s="37" t="s">
        <v>11</v>
      </c>
    </row>
    <row r="9" spans="1:5" x14ac:dyDescent="0.2">
      <c r="A9" s="10"/>
      <c r="B9" s="9"/>
      <c r="C9" s="9"/>
      <c r="D9" s="9"/>
      <c r="E9" s="9"/>
    </row>
    <row r="10" spans="1:5" x14ac:dyDescent="0.2">
      <c r="A10" s="40" t="s">
        <v>242</v>
      </c>
      <c r="B10" s="41"/>
      <c r="C10" s="41"/>
      <c r="D10" s="41"/>
      <c r="E10" s="41"/>
    </row>
    <row r="11" spans="1:5" x14ac:dyDescent="0.2">
      <c r="A11" s="41"/>
      <c r="B11" s="41"/>
      <c r="C11" s="41"/>
      <c r="D11" s="41"/>
      <c r="E11" s="41"/>
    </row>
    <row r="12" spans="1:5" x14ac:dyDescent="0.2">
      <c r="A12" s="41"/>
      <c r="B12" s="41"/>
      <c r="C12" s="41"/>
      <c r="D12" s="41"/>
      <c r="E12" s="41"/>
    </row>
    <row r="13" spans="1:5" x14ac:dyDescent="0.2">
      <c r="A13" s="41"/>
      <c r="B13" s="41"/>
      <c r="C13" s="41"/>
      <c r="D13" s="41"/>
      <c r="E13" s="41"/>
    </row>
    <row r="14" spans="1:5" x14ac:dyDescent="0.2">
      <c r="A14" s="41"/>
      <c r="B14" s="41"/>
      <c r="C14" s="41"/>
      <c r="D14" s="41"/>
      <c r="E14" s="41"/>
    </row>
    <row r="15" spans="1:5" x14ac:dyDescent="0.2">
      <c r="A15" s="41"/>
      <c r="B15" s="41"/>
      <c r="C15" s="41"/>
      <c r="D15" s="41"/>
      <c r="E15" s="41"/>
    </row>
    <row r="16" spans="1:5" x14ac:dyDescent="0.2">
      <c r="A16" s="41"/>
      <c r="B16" s="41"/>
      <c r="C16" s="41"/>
      <c r="D16" s="41"/>
      <c r="E16" s="41"/>
    </row>
  </sheetData>
  <mergeCells count="4">
    <mergeCell ref="B4:E4"/>
    <mergeCell ref="A2:E2"/>
    <mergeCell ref="A10:E16"/>
    <mergeCell ref="A3:E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3"/>
  <sheetViews>
    <sheetView showGridLines="0" zoomScaleNormal="100" workbookViewId="0">
      <selection activeCell="A15" sqref="A15:D23"/>
    </sheetView>
  </sheetViews>
  <sheetFormatPr baseColWidth="10" defaultColWidth="10.81640625" defaultRowHeight="10" x14ac:dyDescent="0.2"/>
  <cols>
    <col min="1" max="1" width="42.36328125" style="2" customWidth="1"/>
    <col min="2" max="2" width="30.453125" style="2" customWidth="1"/>
    <col min="3" max="3" width="36.6328125" style="2" bestFit="1" customWidth="1"/>
    <col min="4" max="4" width="22.453125" style="2" bestFit="1" customWidth="1"/>
    <col min="5" max="16384" width="10.81640625" style="2"/>
  </cols>
  <sheetData>
    <row r="2" spans="1:4" ht="10.5" x14ac:dyDescent="0.25">
      <c r="A2" s="3" t="s">
        <v>245</v>
      </c>
    </row>
    <row r="3" spans="1:4" x14ac:dyDescent="0.2">
      <c r="A3" s="45" t="s">
        <v>12</v>
      </c>
      <c r="B3" s="45"/>
      <c r="C3" s="45"/>
      <c r="D3" s="45"/>
    </row>
    <row r="4" spans="1:4" s="3" customFormat="1" ht="10.5" x14ac:dyDescent="0.25">
      <c r="A4" s="46" t="s">
        <v>13</v>
      </c>
      <c r="B4" s="46"/>
      <c r="C4" s="19" t="s">
        <v>236</v>
      </c>
      <c r="D4" s="19" t="s">
        <v>237</v>
      </c>
    </row>
    <row r="5" spans="1:4" ht="10.5" x14ac:dyDescent="0.25">
      <c r="A5" s="47" t="s">
        <v>14</v>
      </c>
      <c r="B5" s="47"/>
      <c r="C5" s="21">
        <v>5685900</v>
      </c>
      <c r="D5" s="20">
        <v>28475600</v>
      </c>
    </row>
    <row r="6" spans="1:4" x14ac:dyDescent="0.2">
      <c r="A6" s="48" t="s">
        <v>234</v>
      </c>
      <c r="B6" s="22" t="s">
        <v>227</v>
      </c>
      <c r="C6" s="25">
        <v>44</v>
      </c>
      <c r="D6" s="26">
        <v>36.5</v>
      </c>
    </row>
    <row r="7" spans="1:4" x14ac:dyDescent="0.2">
      <c r="A7" s="48"/>
      <c r="B7" s="24" t="s">
        <v>229</v>
      </c>
      <c r="C7" s="29">
        <v>35</v>
      </c>
      <c r="D7" s="30">
        <v>45.9</v>
      </c>
    </row>
    <row r="8" spans="1:4" x14ac:dyDescent="0.2">
      <c r="A8" s="48"/>
      <c r="B8" s="23" t="s">
        <v>228</v>
      </c>
      <c r="C8" s="27">
        <v>21</v>
      </c>
      <c r="D8" s="28">
        <v>17.600000000000001</v>
      </c>
    </row>
    <row r="9" spans="1:4" x14ac:dyDescent="0.2">
      <c r="A9" s="50" t="s">
        <v>235</v>
      </c>
      <c r="B9" s="22" t="s">
        <v>230</v>
      </c>
      <c r="C9" s="25">
        <v>44</v>
      </c>
      <c r="D9" s="26">
        <v>9.8000000000000007</v>
      </c>
    </row>
    <row r="10" spans="1:4" x14ac:dyDescent="0.2">
      <c r="A10" s="50"/>
      <c r="B10" s="24" t="s">
        <v>231</v>
      </c>
      <c r="C10" s="29">
        <v>9</v>
      </c>
      <c r="D10" s="30">
        <v>1.9</v>
      </c>
    </row>
    <row r="11" spans="1:4" x14ac:dyDescent="0.2">
      <c r="A11" s="50"/>
      <c r="B11" s="24" t="s">
        <v>232</v>
      </c>
      <c r="C11" s="29">
        <v>10</v>
      </c>
      <c r="D11" s="30">
        <v>2</v>
      </c>
    </row>
    <row r="12" spans="1:4" x14ac:dyDescent="0.2">
      <c r="A12" s="50"/>
      <c r="B12" s="24" t="s">
        <v>233</v>
      </c>
      <c r="C12" s="29">
        <v>37</v>
      </c>
      <c r="D12" s="30">
        <v>7.7</v>
      </c>
    </row>
    <row r="13" spans="1:4" x14ac:dyDescent="0.2">
      <c r="A13" s="50"/>
      <c r="B13" s="23" t="s">
        <v>238</v>
      </c>
      <c r="C13" s="27" t="s">
        <v>224</v>
      </c>
      <c r="D13" s="28">
        <v>78.599999999999994</v>
      </c>
    </row>
    <row r="14" spans="1:4" x14ac:dyDescent="0.2">
      <c r="A14" s="1"/>
      <c r="B14" s="9"/>
    </row>
    <row r="15" spans="1:4" x14ac:dyDescent="0.2">
      <c r="A15" s="43" t="s">
        <v>244</v>
      </c>
      <c r="B15" s="43"/>
      <c r="C15" s="43"/>
      <c r="D15" s="43"/>
    </row>
    <row r="16" spans="1:4" x14ac:dyDescent="0.2">
      <c r="A16" s="43"/>
      <c r="B16" s="43"/>
      <c r="C16" s="43"/>
      <c r="D16" s="43"/>
    </row>
    <row r="17" spans="1:4" x14ac:dyDescent="0.2">
      <c r="A17" s="43"/>
      <c r="B17" s="43"/>
      <c r="C17" s="43"/>
      <c r="D17" s="43"/>
    </row>
    <row r="18" spans="1:4" x14ac:dyDescent="0.2">
      <c r="A18" s="43"/>
      <c r="B18" s="43"/>
      <c r="C18" s="43"/>
      <c r="D18" s="43"/>
    </row>
    <row r="19" spans="1:4" x14ac:dyDescent="0.2">
      <c r="A19" s="43"/>
      <c r="B19" s="43"/>
      <c r="C19" s="43"/>
      <c r="D19" s="43"/>
    </row>
    <row r="20" spans="1:4" x14ac:dyDescent="0.2">
      <c r="A20" s="43"/>
      <c r="B20" s="43"/>
      <c r="C20" s="43"/>
      <c r="D20" s="43"/>
    </row>
    <row r="21" spans="1:4" x14ac:dyDescent="0.2">
      <c r="A21" s="43"/>
      <c r="B21" s="43"/>
      <c r="C21" s="43"/>
      <c r="D21" s="43"/>
    </row>
    <row r="22" spans="1:4" x14ac:dyDescent="0.2">
      <c r="A22" s="43"/>
      <c r="B22" s="43"/>
      <c r="C22" s="43"/>
      <c r="D22" s="43"/>
    </row>
    <row r="23" spans="1:4" x14ac:dyDescent="0.2">
      <c r="A23" s="43"/>
      <c r="B23" s="43"/>
      <c r="C23" s="43"/>
      <c r="D23" s="43"/>
    </row>
  </sheetData>
  <mergeCells count="6">
    <mergeCell ref="A15:D23"/>
    <mergeCell ref="A3:D3"/>
    <mergeCell ref="A4:B4"/>
    <mergeCell ref="A5:B5"/>
    <mergeCell ref="A6:A8"/>
    <mergeCell ref="A9:A13"/>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08"/>
  <sheetViews>
    <sheetView showGridLines="0" tabSelected="1" topLeftCell="A100" zoomScaleNormal="100" workbookViewId="0">
      <selection activeCell="A107" sqref="A107:E108"/>
    </sheetView>
  </sheetViews>
  <sheetFormatPr baseColWidth="10" defaultColWidth="10.81640625" defaultRowHeight="10" x14ac:dyDescent="0.2"/>
  <cols>
    <col min="1" max="2" width="10.81640625" style="2"/>
    <col min="3" max="3" width="15.36328125" style="2" customWidth="1"/>
    <col min="4" max="4" width="10.81640625" style="2"/>
    <col min="5" max="5" width="14.36328125" style="7" customWidth="1"/>
    <col min="6" max="16384" width="10.81640625" style="2"/>
  </cols>
  <sheetData>
    <row r="2" spans="1:8" ht="21" customHeight="1" x14ac:dyDescent="0.2">
      <c r="A2" s="49" t="s">
        <v>241</v>
      </c>
      <c r="B2" s="49"/>
      <c r="C2" s="49"/>
      <c r="D2" s="49"/>
      <c r="E2" s="49"/>
    </row>
    <row r="3" spans="1:8" x14ac:dyDescent="0.2">
      <c r="A3" s="1"/>
    </row>
    <row r="4" spans="1:8" x14ac:dyDescent="0.2">
      <c r="A4" s="11" t="s">
        <v>18</v>
      </c>
      <c r="B4" s="11" t="s">
        <v>19</v>
      </c>
      <c r="C4" s="11" t="s">
        <v>20</v>
      </c>
      <c r="D4" s="11" t="s">
        <v>21</v>
      </c>
      <c r="E4" s="12" t="s">
        <v>22</v>
      </c>
    </row>
    <row r="5" spans="1:8" x14ac:dyDescent="0.2">
      <c r="A5" s="11" t="s">
        <v>23</v>
      </c>
      <c r="B5" s="11" t="s">
        <v>24</v>
      </c>
      <c r="C5" s="16">
        <v>38889</v>
      </c>
      <c r="D5" s="11">
        <v>266887</v>
      </c>
      <c r="E5" s="13">
        <f>C5/D5*100</f>
        <v>14.571335434097577</v>
      </c>
      <c r="H5" s="5"/>
    </row>
    <row r="6" spans="1:8" x14ac:dyDescent="0.2">
      <c r="A6" s="11" t="s">
        <v>25</v>
      </c>
      <c r="B6" s="11" t="s">
        <v>26</v>
      </c>
      <c r="C6" s="16">
        <v>54621</v>
      </c>
      <c r="D6" s="11">
        <v>229942</v>
      </c>
      <c r="E6" s="13">
        <f t="shared" ref="E6:E69" si="0">C6/D6*100</f>
        <v>23.754251072009463</v>
      </c>
      <c r="F6" s="6"/>
      <c r="G6" s="6"/>
    </row>
    <row r="7" spans="1:8" x14ac:dyDescent="0.2">
      <c r="A7" s="11" t="s">
        <v>27</v>
      </c>
      <c r="B7" s="11" t="s">
        <v>28</v>
      </c>
      <c r="C7" s="16">
        <v>37649</v>
      </c>
      <c r="D7" s="11">
        <v>162308</v>
      </c>
      <c r="E7" s="13">
        <f t="shared" si="0"/>
        <v>23.196022377208763</v>
      </c>
    </row>
    <row r="8" spans="1:8" x14ac:dyDescent="0.2">
      <c r="A8" s="11" t="s">
        <v>29</v>
      </c>
      <c r="B8" s="11" t="s">
        <v>30</v>
      </c>
      <c r="C8" s="16">
        <v>17124</v>
      </c>
      <c r="D8" s="11">
        <v>76450</v>
      </c>
      <c r="E8" s="13">
        <f t="shared" si="0"/>
        <v>22.398953564421191</v>
      </c>
    </row>
    <row r="9" spans="1:8" x14ac:dyDescent="0.2">
      <c r="A9" s="11" t="s">
        <v>31</v>
      </c>
      <c r="B9" s="11" t="s">
        <v>32</v>
      </c>
      <c r="C9" s="16">
        <v>13119</v>
      </c>
      <c r="D9" s="11">
        <v>65314</v>
      </c>
      <c r="E9" s="13">
        <f t="shared" si="0"/>
        <v>20.086045870716845</v>
      </c>
    </row>
    <row r="10" spans="1:8" x14ac:dyDescent="0.2">
      <c r="A10" s="11" t="s">
        <v>33</v>
      </c>
      <c r="B10" s="11" t="s">
        <v>34</v>
      </c>
      <c r="C10" s="16">
        <v>105330</v>
      </c>
      <c r="D10" s="11">
        <v>508778</v>
      </c>
      <c r="E10" s="13">
        <f t="shared" si="0"/>
        <v>20.702546100656868</v>
      </c>
    </row>
    <row r="11" spans="1:8" x14ac:dyDescent="0.2">
      <c r="A11" s="11" t="s">
        <v>35</v>
      </c>
      <c r="B11" s="11" t="s">
        <v>36</v>
      </c>
      <c r="C11" s="16">
        <v>30486</v>
      </c>
      <c r="D11" s="11">
        <v>145402</v>
      </c>
      <c r="E11" s="13">
        <f t="shared" si="0"/>
        <v>20.966699220093261</v>
      </c>
    </row>
    <row r="12" spans="1:8" x14ac:dyDescent="0.2">
      <c r="A12" s="11" t="s">
        <v>37</v>
      </c>
      <c r="B12" s="11" t="s">
        <v>38</v>
      </c>
      <c r="C12" s="16">
        <v>30361</v>
      </c>
      <c r="D12" s="11">
        <v>122010</v>
      </c>
      <c r="E12" s="13">
        <f t="shared" si="0"/>
        <v>24.884025899516431</v>
      </c>
      <c r="F12" s="6"/>
      <c r="G12" s="6"/>
    </row>
    <row r="13" spans="1:8" x14ac:dyDescent="0.2">
      <c r="A13" s="11" t="s">
        <v>39</v>
      </c>
      <c r="B13" s="11" t="s">
        <v>40</v>
      </c>
      <c r="C13" s="16">
        <v>18455</v>
      </c>
      <c r="D13" s="11">
        <v>71251</v>
      </c>
      <c r="E13" s="13">
        <f t="shared" si="0"/>
        <v>25.901390857672173</v>
      </c>
      <c r="F13" s="6"/>
      <c r="G13" s="6"/>
    </row>
    <row r="14" spans="1:8" x14ac:dyDescent="0.2">
      <c r="A14" s="11" t="s">
        <v>41</v>
      </c>
      <c r="B14" s="11" t="s">
        <v>42</v>
      </c>
      <c r="C14" s="16">
        <v>29737</v>
      </c>
      <c r="D14" s="11">
        <v>140178</v>
      </c>
      <c r="E14" s="13">
        <f t="shared" si="0"/>
        <v>21.213742527358072</v>
      </c>
    </row>
    <row r="15" spans="1:8" x14ac:dyDescent="0.2">
      <c r="A15" s="11" t="s">
        <v>43</v>
      </c>
      <c r="B15" s="11" t="s">
        <v>44</v>
      </c>
      <c r="C15" s="16">
        <v>47054</v>
      </c>
      <c r="D15" s="11">
        <v>169677</v>
      </c>
      <c r="E15" s="13">
        <f t="shared" si="0"/>
        <v>27.731513404881035</v>
      </c>
      <c r="F15" s="6"/>
      <c r="G15" s="6"/>
    </row>
    <row r="16" spans="1:8" x14ac:dyDescent="0.2">
      <c r="A16" s="11" t="s">
        <v>45</v>
      </c>
      <c r="B16" s="11" t="s">
        <v>46</v>
      </c>
      <c r="C16" s="16">
        <v>27419</v>
      </c>
      <c r="D16" s="11">
        <v>128810</v>
      </c>
      <c r="E16" s="13">
        <f t="shared" si="0"/>
        <v>21.28639080816707</v>
      </c>
    </row>
    <row r="17" spans="1:5" x14ac:dyDescent="0.2">
      <c r="A17" s="11" t="s">
        <v>47</v>
      </c>
      <c r="B17" s="11" t="s">
        <v>48</v>
      </c>
      <c r="C17" s="16">
        <v>197764</v>
      </c>
      <c r="D17" s="11">
        <v>890145</v>
      </c>
      <c r="E17" s="13">
        <f t="shared" si="0"/>
        <v>22.217054524824604</v>
      </c>
    </row>
    <row r="18" spans="1:5" x14ac:dyDescent="0.2">
      <c r="A18" s="11" t="s">
        <v>49</v>
      </c>
      <c r="B18" s="11" t="s">
        <v>50</v>
      </c>
      <c r="C18" s="16">
        <v>55675</v>
      </c>
      <c r="D18" s="11">
        <v>309985</v>
      </c>
      <c r="E18" s="13">
        <f t="shared" si="0"/>
        <v>17.960546478055388</v>
      </c>
    </row>
    <row r="19" spans="1:5" x14ac:dyDescent="0.2">
      <c r="A19" s="11" t="s">
        <v>51</v>
      </c>
      <c r="B19" s="11" t="s">
        <v>52</v>
      </c>
      <c r="C19" s="16">
        <v>15343</v>
      </c>
      <c r="D19" s="11">
        <v>68711</v>
      </c>
      <c r="E19" s="13">
        <f t="shared" si="0"/>
        <v>22.329757971794908</v>
      </c>
    </row>
    <row r="20" spans="1:5" x14ac:dyDescent="0.2">
      <c r="A20" s="11" t="s">
        <v>53</v>
      </c>
      <c r="B20" s="11" t="s">
        <v>54</v>
      </c>
      <c r="C20" s="16">
        <v>35121</v>
      </c>
      <c r="D20" s="11">
        <v>163191</v>
      </c>
      <c r="E20" s="13">
        <f t="shared" si="0"/>
        <v>21.521407430556831</v>
      </c>
    </row>
    <row r="21" spans="1:5" x14ac:dyDescent="0.2">
      <c r="A21" s="11" t="s">
        <v>55</v>
      </c>
      <c r="B21" s="11" t="s">
        <v>56</v>
      </c>
      <c r="C21" s="16">
        <v>60560</v>
      </c>
      <c r="D21" s="11">
        <v>303114</v>
      </c>
      <c r="E21" s="13">
        <f t="shared" si="0"/>
        <v>19.979281722388276</v>
      </c>
    </row>
    <row r="22" spans="1:5" x14ac:dyDescent="0.2">
      <c r="A22" s="11" t="s">
        <v>57</v>
      </c>
      <c r="B22" s="11" t="s">
        <v>58</v>
      </c>
      <c r="C22" s="16">
        <v>29376</v>
      </c>
      <c r="D22" s="11">
        <v>142130</v>
      </c>
      <c r="E22" s="13">
        <f t="shared" si="0"/>
        <v>20.668402167030184</v>
      </c>
    </row>
    <row r="23" spans="1:5" x14ac:dyDescent="0.2">
      <c r="A23" s="11" t="s">
        <v>59</v>
      </c>
      <c r="B23" s="11" t="s">
        <v>60</v>
      </c>
      <c r="C23" s="16">
        <v>22479</v>
      </c>
      <c r="D23" s="11">
        <v>113105</v>
      </c>
      <c r="E23" s="13">
        <f t="shared" si="0"/>
        <v>19.874452941956587</v>
      </c>
    </row>
    <row r="24" spans="1:5" x14ac:dyDescent="0.2">
      <c r="A24" s="11" t="s">
        <v>61</v>
      </c>
      <c r="B24" s="11" t="s">
        <v>62</v>
      </c>
      <c r="C24" s="16">
        <v>15809.5</v>
      </c>
      <c r="D24" s="11">
        <v>67263</v>
      </c>
      <c r="E24" s="13">
        <f t="shared" si="0"/>
        <v>23.504006660422522</v>
      </c>
    </row>
    <row r="25" spans="1:5" x14ac:dyDescent="0.2">
      <c r="A25" s="11" t="s">
        <v>63</v>
      </c>
      <c r="B25" s="11" t="s">
        <v>64</v>
      </c>
      <c r="C25" s="16">
        <v>15809</v>
      </c>
      <c r="D25" s="11">
        <v>78827</v>
      </c>
      <c r="E25" s="13">
        <f t="shared" si="0"/>
        <v>20.055310997500854</v>
      </c>
    </row>
    <row r="26" spans="1:5" x14ac:dyDescent="0.2">
      <c r="A26" s="11" t="s">
        <v>65</v>
      </c>
      <c r="B26" s="11" t="s">
        <v>66</v>
      </c>
      <c r="C26" s="16">
        <v>38184</v>
      </c>
      <c r="D26" s="11">
        <v>246117</v>
      </c>
      <c r="E26" s="13">
        <f t="shared" si="0"/>
        <v>15.514572337546776</v>
      </c>
    </row>
    <row r="27" spans="1:5" x14ac:dyDescent="0.2">
      <c r="A27" s="11" t="s">
        <v>67</v>
      </c>
      <c r="B27" s="11" t="s">
        <v>68</v>
      </c>
      <c r="C27" s="16">
        <v>52538</v>
      </c>
      <c r="D27" s="11">
        <v>274247</v>
      </c>
      <c r="E27" s="13">
        <f t="shared" si="0"/>
        <v>19.157183123242916</v>
      </c>
    </row>
    <row r="28" spans="1:5" x14ac:dyDescent="0.2">
      <c r="A28" s="11" t="s">
        <v>69</v>
      </c>
      <c r="B28" s="11" t="s">
        <v>70</v>
      </c>
      <c r="C28" s="16">
        <v>15279</v>
      </c>
      <c r="D28" s="11">
        <v>57701</v>
      </c>
      <c r="E28" s="13">
        <f t="shared" si="0"/>
        <v>26.479610405365587</v>
      </c>
    </row>
    <row r="29" spans="1:5" x14ac:dyDescent="0.2">
      <c r="A29" s="11" t="s">
        <v>71</v>
      </c>
      <c r="B29" s="11" t="s">
        <v>72</v>
      </c>
      <c r="C29" s="16">
        <v>44761</v>
      </c>
      <c r="D29" s="11">
        <v>194244</v>
      </c>
      <c r="E29" s="13">
        <f t="shared" si="0"/>
        <v>23.043697617429626</v>
      </c>
    </row>
    <row r="30" spans="1:5" x14ac:dyDescent="0.2">
      <c r="A30" s="11" t="s">
        <v>73</v>
      </c>
      <c r="B30" s="11" t="s">
        <v>74</v>
      </c>
      <c r="C30" s="16">
        <v>40908</v>
      </c>
      <c r="D30" s="11">
        <v>241711</v>
      </c>
      <c r="E30" s="13">
        <f t="shared" si="0"/>
        <v>16.924343534220618</v>
      </c>
    </row>
    <row r="31" spans="1:5" x14ac:dyDescent="0.2">
      <c r="A31" s="11" t="s">
        <v>75</v>
      </c>
      <c r="B31" s="11" t="s">
        <v>76</v>
      </c>
      <c r="C31" s="16">
        <v>46928</v>
      </c>
      <c r="D31" s="11">
        <v>223848</v>
      </c>
      <c r="E31" s="13">
        <f t="shared" si="0"/>
        <v>20.964225724598833</v>
      </c>
    </row>
    <row r="32" spans="1:5" x14ac:dyDescent="0.2">
      <c r="A32" s="11" t="s">
        <v>77</v>
      </c>
      <c r="B32" s="11" t="s">
        <v>78</v>
      </c>
      <c r="C32" s="16">
        <v>44080</v>
      </c>
      <c r="D32" s="11">
        <v>250953</v>
      </c>
      <c r="E32" s="13">
        <f t="shared" si="0"/>
        <v>17.565042059668542</v>
      </c>
    </row>
    <row r="33" spans="1:7" x14ac:dyDescent="0.2">
      <c r="A33" s="11" t="s">
        <v>79</v>
      </c>
      <c r="B33" s="11" t="s">
        <v>80</v>
      </c>
      <c r="C33" s="16">
        <v>30671</v>
      </c>
      <c r="D33" s="11">
        <v>183431</v>
      </c>
      <c r="E33" s="13">
        <f t="shared" si="0"/>
        <v>16.720728775397834</v>
      </c>
    </row>
    <row r="34" spans="1:7" x14ac:dyDescent="0.2">
      <c r="A34" s="11" t="s">
        <v>81</v>
      </c>
      <c r="B34" s="11" t="s">
        <v>82</v>
      </c>
      <c r="C34" s="16">
        <v>73800</v>
      </c>
      <c r="D34" s="11">
        <v>422839</v>
      </c>
      <c r="E34" s="13">
        <f t="shared" si="0"/>
        <v>17.453451550117183</v>
      </c>
    </row>
    <row r="35" spans="1:7" x14ac:dyDescent="0.2">
      <c r="A35" s="11" t="s">
        <v>83</v>
      </c>
      <c r="B35" s="11" t="s">
        <v>84</v>
      </c>
      <c r="C35" s="16">
        <v>84320</v>
      </c>
      <c r="D35" s="11">
        <v>329774</v>
      </c>
      <c r="E35" s="13">
        <f t="shared" si="0"/>
        <v>25.569026060271582</v>
      </c>
      <c r="F35" s="6"/>
      <c r="G35" s="6"/>
    </row>
    <row r="36" spans="1:7" x14ac:dyDescent="0.2">
      <c r="A36" s="11" t="s">
        <v>85</v>
      </c>
      <c r="B36" s="11" t="s">
        <v>86</v>
      </c>
      <c r="C36" s="16">
        <v>109028</v>
      </c>
      <c r="D36" s="11">
        <v>622319</v>
      </c>
      <c r="E36" s="13">
        <f t="shared" si="0"/>
        <v>17.519632214346661</v>
      </c>
    </row>
    <row r="37" spans="1:7" x14ac:dyDescent="0.2">
      <c r="A37" s="11" t="s">
        <v>87</v>
      </c>
      <c r="B37" s="11" t="s">
        <v>88</v>
      </c>
      <c r="C37" s="16">
        <v>20111</v>
      </c>
      <c r="D37" s="11">
        <v>87223</v>
      </c>
      <c r="E37" s="13">
        <f t="shared" si="0"/>
        <v>23.056991848480333</v>
      </c>
    </row>
    <row r="38" spans="1:7" x14ac:dyDescent="0.2">
      <c r="A38" s="11" t="s">
        <v>89</v>
      </c>
      <c r="B38" s="11" t="s">
        <v>90</v>
      </c>
      <c r="C38" s="16">
        <v>128431</v>
      </c>
      <c r="D38" s="11">
        <v>715710</v>
      </c>
      <c r="E38" s="13">
        <f t="shared" si="0"/>
        <v>17.9445585502508</v>
      </c>
    </row>
    <row r="39" spans="1:7" x14ac:dyDescent="0.2">
      <c r="A39" s="11" t="s">
        <v>91</v>
      </c>
      <c r="B39" s="11" t="s">
        <v>92</v>
      </c>
      <c r="C39" s="16">
        <v>126211</v>
      </c>
      <c r="D39" s="11">
        <v>524736</v>
      </c>
      <c r="E39" s="13">
        <f t="shared" si="0"/>
        <v>24.052285339675571</v>
      </c>
    </row>
    <row r="40" spans="1:7" x14ac:dyDescent="0.2">
      <c r="A40" s="11" t="s">
        <v>93</v>
      </c>
      <c r="B40" s="11" t="s">
        <v>94</v>
      </c>
      <c r="C40" s="16">
        <v>76577</v>
      </c>
      <c r="D40" s="11">
        <v>464219</v>
      </c>
      <c r="E40" s="13">
        <f t="shared" si="0"/>
        <v>16.495878023088238</v>
      </c>
    </row>
    <row r="41" spans="1:7" x14ac:dyDescent="0.2">
      <c r="A41" s="11" t="s">
        <v>95</v>
      </c>
      <c r="B41" s="11" t="s">
        <v>96</v>
      </c>
      <c r="C41" s="16">
        <v>22933</v>
      </c>
      <c r="D41" s="11">
        <v>105641</v>
      </c>
      <c r="E41" s="13">
        <f t="shared" si="0"/>
        <v>21.708427599132911</v>
      </c>
    </row>
    <row r="42" spans="1:7" x14ac:dyDescent="0.2">
      <c r="A42" s="11" t="s">
        <v>97</v>
      </c>
      <c r="B42" s="11" t="s">
        <v>98</v>
      </c>
      <c r="C42" s="16">
        <v>51758</v>
      </c>
      <c r="D42" s="11">
        <v>277328</v>
      </c>
      <c r="E42" s="13">
        <f t="shared" si="0"/>
        <v>18.663099290370969</v>
      </c>
    </row>
    <row r="43" spans="1:7" x14ac:dyDescent="0.2">
      <c r="A43" s="11" t="s">
        <v>99</v>
      </c>
      <c r="B43" s="11" t="s">
        <v>100</v>
      </c>
      <c r="C43" s="16">
        <v>85765</v>
      </c>
      <c r="D43" s="11">
        <v>537829</v>
      </c>
      <c r="E43" s="13">
        <f t="shared" si="0"/>
        <v>15.946518317160288</v>
      </c>
    </row>
    <row r="44" spans="1:7" x14ac:dyDescent="0.2">
      <c r="A44" s="11" t="s">
        <v>101</v>
      </c>
      <c r="B44" s="11" t="s">
        <v>102</v>
      </c>
      <c r="C44" s="16">
        <v>20565</v>
      </c>
      <c r="D44" s="11">
        <v>118623</v>
      </c>
      <c r="E44" s="13">
        <f t="shared" si="0"/>
        <v>17.336435598492702</v>
      </c>
    </row>
    <row r="45" spans="1:7" x14ac:dyDescent="0.2">
      <c r="A45" s="11" t="s">
        <v>103</v>
      </c>
      <c r="B45" s="11" t="s">
        <v>104</v>
      </c>
      <c r="C45" s="16">
        <v>34046</v>
      </c>
      <c r="D45" s="11">
        <v>183108</v>
      </c>
      <c r="E45" s="13">
        <f t="shared" si="0"/>
        <v>18.593398431526751</v>
      </c>
    </row>
    <row r="46" spans="1:7" x14ac:dyDescent="0.2">
      <c r="A46" s="11" t="s">
        <v>105</v>
      </c>
      <c r="B46" s="11" t="s">
        <v>106</v>
      </c>
      <c r="C46" s="16">
        <v>26713</v>
      </c>
      <c r="D46" s="11">
        <v>149322</v>
      </c>
      <c r="E46" s="13">
        <f t="shared" si="0"/>
        <v>17.889527330199169</v>
      </c>
    </row>
    <row r="47" spans="1:7" x14ac:dyDescent="0.2">
      <c r="A47" s="11" t="s">
        <v>107</v>
      </c>
      <c r="B47" s="11" t="s">
        <v>108</v>
      </c>
      <c r="C47" s="16">
        <v>69663</v>
      </c>
      <c r="D47" s="11">
        <v>337688</v>
      </c>
      <c r="E47" s="13">
        <f t="shared" si="0"/>
        <v>20.629397550401553</v>
      </c>
    </row>
    <row r="48" spans="1:7" x14ac:dyDescent="0.2">
      <c r="A48" s="11" t="s">
        <v>109</v>
      </c>
      <c r="B48" s="11" t="s">
        <v>110</v>
      </c>
      <c r="C48" s="16">
        <v>21665</v>
      </c>
      <c r="D48" s="11">
        <v>101196</v>
      </c>
      <c r="E48" s="13">
        <f t="shared" si="0"/>
        <v>21.408948970315031</v>
      </c>
    </row>
    <row r="49" spans="1:5" x14ac:dyDescent="0.2">
      <c r="A49" s="11" t="s">
        <v>111</v>
      </c>
      <c r="B49" s="11" t="s">
        <v>112</v>
      </c>
      <c r="C49" s="16">
        <v>97487</v>
      </c>
      <c r="D49" s="11">
        <v>611397</v>
      </c>
      <c r="E49" s="13">
        <f t="shared" si="0"/>
        <v>15.944958840164411</v>
      </c>
    </row>
    <row r="50" spans="1:5" x14ac:dyDescent="0.2">
      <c r="A50" s="11" t="s">
        <v>113</v>
      </c>
      <c r="B50" s="11" t="s">
        <v>114</v>
      </c>
      <c r="C50" s="16">
        <v>49977</v>
      </c>
      <c r="D50" s="11">
        <v>294176</v>
      </c>
      <c r="E50" s="13">
        <f t="shared" si="0"/>
        <v>16.98880942021103</v>
      </c>
    </row>
    <row r="51" spans="1:5" x14ac:dyDescent="0.2">
      <c r="A51" s="11" t="s">
        <v>115</v>
      </c>
      <c r="B51" s="11" t="s">
        <v>116</v>
      </c>
      <c r="C51" s="16">
        <v>18040</v>
      </c>
      <c r="D51" s="11">
        <v>82611</v>
      </c>
      <c r="E51" s="13">
        <f t="shared" si="0"/>
        <v>21.837285591507186</v>
      </c>
    </row>
    <row r="52" spans="1:5" x14ac:dyDescent="0.2">
      <c r="A52" s="11" t="s">
        <v>117</v>
      </c>
      <c r="B52" s="11" t="s">
        <v>118</v>
      </c>
      <c r="C52" s="16">
        <v>36561</v>
      </c>
      <c r="D52" s="11">
        <v>151893</v>
      </c>
      <c r="E52" s="13">
        <f t="shared" si="0"/>
        <v>24.07023365132034</v>
      </c>
    </row>
    <row r="53" spans="1:5" x14ac:dyDescent="0.2">
      <c r="A53" s="11" t="s">
        <v>119</v>
      </c>
      <c r="B53" s="11" t="s">
        <v>120</v>
      </c>
      <c r="C53" s="16">
        <v>7542</v>
      </c>
      <c r="D53" s="11">
        <v>34646</v>
      </c>
      <c r="E53" s="13">
        <f t="shared" si="0"/>
        <v>21.768746752871905</v>
      </c>
    </row>
    <row r="54" spans="1:5" x14ac:dyDescent="0.2">
      <c r="A54" s="11" t="s">
        <v>121</v>
      </c>
      <c r="B54" s="11" t="s">
        <v>122</v>
      </c>
      <c r="C54" s="16">
        <v>61631</v>
      </c>
      <c r="D54" s="11">
        <v>351900</v>
      </c>
      <c r="E54" s="13">
        <f t="shared" si="0"/>
        <v>17.513782324524012</v>
      </c>
    </row>
    <row r="55" spans="1:5" x14ac:dyDescent="0.2">
      <c r="A55" s="11" t="s">
        <v>123</v>
      </c>
      <c r="B55" s="11" t="s">
        <v>124</v>
      </c>
      <c r="C55" s="16">
        <v>45045</v>
      </c>
      <c r="D55" s="11">
        <v>226331</v>
      </c>
      <c r="E55" s="13">
        <f t="shared" si="0"/>
        <v>19.902267033680758</v>
      </c>
    </row>
    <row r="56" spans="1:5" x14ac:dyDescent="0.2">
      <c r="A56" s="11" t="s">
        <v>125</v>
      </c>
      <c r="B56" s="11" t="s">
        <v>126</v>
      </c>
      <c r="C56" s="16">
        <v>45653</v>
      </c>
      <c r="D56" s="11">
        <v>258945</v>
      </c>
      <c r="E56" s="13">
        <f t="shared" si="0"/>
        <v>17.630384830755567</v>
      </c>
    </row>
    <row r="57" spans="1:5" x14ac:dyDescent="0.2">
      <c r="A57" s="11" t="s">
        <v>127</v>
      </c>
      <c r="B57" s="11" t="s">
        <v>128</v>
      </c>
      <c r="C57" s="16">
        <v>17172</v>
      </c>
      <c r="D57" s="11">
        <v>81716</v>
      </c>
      <c r="E57" s="13">
        <f t="shared" si="0"/>
        <v>21.014244456410005</v>
      </c>
    </row>
    <row r="58" spans="1:5" x14ac:dyDescent="0.2">
      <c r="A58" s="11" t="s">
        <v>129</v>
      </c>
      <c r="B58" s="11" t="s">
        <v>130</v>
      </c>
      <c r="C58" s="16">
        <v>24475</v>
      </c>
      <c r="D58" s="11">
        <v>133449</v>
      </c>
      <c r="E58" s="13">
        <f t="shared" si="0"/>
        <v>18.34033975526231</v>
      </c>
    </row>
    <row r="59" spans="1:5" x14ac:dyDescent="0.2">
      <c r="A59" s="11" t="s">
        <v>131</v>
      </c>
      <c r="B59" s="11" t="s">
        <v>132</v>
      </c>
      <c r="C59" s="16">
        <v>61612</v>
      </c>
      <c r="D59" s="11">
        <v>331472</v>
      </c>
      <c r="E59" s="13">
        <f t="shared" si="0"/>
        <v>18.58739199691075</v>
      </c>
    </row>
    <row r="60" spans="1:5" x14ac:dyDescent="0.2">
      <c r="A60" s="11" t="s">
        <v>133</v>
      </c>
      <c r="B60" s="11" t="s">
        <v>134</v>
      </c>
      <c r="C60" s="16">
        <v>17404</v>
      </c>
      <c r="D60" s="11">
        <v>83755</v>
      </c>
      <c r="E60" s="13">
        <f t="shared" si="0"/>
        <v>20.779654945973373</v>
      </c>
    </row>
    <row r="61" spans="1:5" x14ac:dyDescent="0.2">
      <c r="A61" s="11" t="s">
        <v>135</v>
      </c>
      <c r="B61" s="11" t="s">
        <v>136</v>
      </c>
      <c r="C61" s="16">
        <v>61846</v>
      </c>
      <c r="D61" s="11">
        <v>342013</v>
      </c>
      <c r="E61" s="13">
        <f t="shared" si="0"/>
        <v>18.082938367839819</v>
      </c>
    </row>
    <row r="62" spans="1:5" x14ac:dyDescent="0.2">
      <c r="A62" s="11" t="s">
        <v>137</v>
      </c>
      <c r="B62" s="11" t="s">
        <v>138</v>
      </c>
      <c r="C62" s="16">
        <v>87559</v>
      </c>
      <c r="D62" s="11">
        <v>454569</v>
      </c>
      <c r="E62" s="13">
        <f t="shared" si="0"/>
        <v>19.26198222932052</v>
      </c>
    </row>
    <row r="63" spans="1:5" x14ac:dyDescent="0.2">
      <c r="A63" s="11" t="s">
        <v>139</v>
      </c>
      <c r="B63" s="11" t="s">
        <v>140</v>
      </c>
      <c r="C63" s="16">
        <v>22103</v>
      </c>
      <c r="D63" s="11">
        <v>101322</v>
      </c>
      <c r="E63" s="13">
        <f t="shared" si="0"/>
        <v>21.81461084463394</v>
      </c>
    </row>
    <row r="64" spans="1:5" x14ac:dyDescent="0.2">
      <c r="A64" s="11" t="s">
        <v>141</v>
      </c>
      <c r="B64" s="11" t="s">
        <v>142</v>
      </c>
      <c r="C64" s="16">
        <v>259256</v>
      </c>
      <c r="D64" s="11">
        <v>1096317</v>
      </c>
      <c r="E64" s="13">
        <f t="shared" si="0"/>
        <v>23.647904757474343</v>
      </c>
    </row>
    <row r="65" spans="1:5" x14ac:dyDescent="0.2">
      <c r="A65" s="11" t="s">
        <v>143</v>
      </c>
      <c r="B65" s="11" t="s">
        <v>144</v>
      </c>
      <c r="C65" s="16">
        <v>56786</v>
      </c>
      <c r="D65" s="11">
        <v>333919</v>
      </c>
      <c r="E65" s="13">
        <f t="shared" si="0"/>
        <v>17.005920597510173</v>
      </c>
    </row>
    <row r="66" spans="1:5" x14ac:dyDescent="0.2">
      <c r="A66" s="11" t="s">
        <v>145</v>
      </c>
      <c r="B66" s="11" t="s">
        <v>146</v>
      </c>
      <c r="C66" s="16">
        <v>27393</v>
      </c>
      <c r="D66" s="11">
        <v>129073</v>
      </c>
      <c r="E66" s="13">
        <f t="shared" si="0"/>
        <v>21.222873877573157</v>
      </c>
    </row>
    <row r="67" spans="1:5" x14ac:dyDescent="0.2">
      <c r="A67" s="11" t="s">
        <v>147</v>
      </c>
      <c r="B67" s="11" t="s">
        <v>148</v>
      </c>
      <c r="C67" s="16">
        <v>155586</v>
      </c>
      <c r="D67" s="11">
        <v>610234</v>
      </c>
      <c r="E67" s="13">
        <f t="shared" si="0"/>
        <v>25.496121160079575</v>
      </c>
    </row>
    <row r="68" spans="1:5" x14ac:dyDescent="0.2">
      <c r="A68" s="11" t="s">
        <v>149</v>
      </c>
      <c r="B68" s="11" t="s">
        <v>150</v>
      </c>
      <c r="C68" s="16">
        <v>55800</v>
      </c>
      <c r="D68" s="11">
        <v>303610</v>
      </c>
      <c r="E68" s="13">
        <f t="shared" si="0"/>
        <v>18.378841276637793</v>
      </c>
    </row>
    <row r="69" spans="1:5" x14ac:dyDescent="0.2">
      <c r="A69" s="11" t="s">
        <v>151</v>
      </c>
      <c r="B69" s="11" t="s">
        <v>152</v>
      </c>
      <c r="C69" s="16">
        <v>58704</v>
      </c>
      <c r="D69" s="11">
        <v>312781</v>
      </c>
      <c r="E69" s="13">
        <f t="shared" si="0"/>
        <v>18.768403451616305</v>
      </c>
    </row>
    <row r="70" spans="1:5" x14ac:dyDescent="0.2">
      <c r="A70" s="11" t="s">
        <v>153</v>
      </c>
      <c r="B70" s="11" t="s">
        <v>154</v>
      </c>
      <c r="C70" s="16">
        <v>24291</v>
      </c>
      <c r="D70" s="11">
        <v>107598</v>
      </c>
      <c r="E70" s="13">
        <f t="shared" ref="E70:E105" si="1">C70/D70*100</f>
        <v>22.575698433056377</v>
      </c>
    </row>
    <row r="71" spans="1:5" x14ac:dyDescent="0.2">
      <c r="A71" s="11" t="s">
        <v>155</v>
      </c>
      <c r="B71" s="11" t="s">
        <v>156</v>
      </c>
      <c r="C71" s="16">
        <v>60060</v>
      </c>
      <c r="D71" s="11">
        <v>219862</v>
      </c>
      <c r="E71" s="13">
        <f t="shared" si="1"/>
        <v>27.317135293957119</v>
      </c>
    </row>
    <row r="72" spans="1:5" x14ac:dyDescent="0.2">
      <c r="A72" s="11" t="s">
        <v>157</v>
      </c>
      <c r="B72" s="11" t="s">
        <v>158</v>
      </c>
      <c r="C72" s="16">
        <v>77381</v>
      </c>
      <c r="D72" s="11">
        <v>487763</v>
      </c>
      <c r="E72" s="13">
        <f t="shared" si="1"/>
        <v>15.864466964488901</v>
      </c>
    </row>
    <row r="73" spans="1:5" x14ac:dyDescent="0.2">
      <c r="A73" s="11" t="s">
        <v>159</v>
      </c>
      <c r="B73" s="11" t="s">
        <v>160</v>
      </c>
      <c r="C73" s="16">
        <v>53693</v>
      </c>
      <c r="D73" s="11">
        <v>328793</v>
      </c>
      <c r="E73" s="13">
        <f t="shared" si="1"/>
        <v>16.330335499843365</v>
      </c>
    </row>
    <row r="74" spans="1:5" x14ac:dyDescent="0.2">
      <c r="A74" s="11" t="s">
        <v>161</v>
      </c>
      <c r="B74" s="11" t="s">
        <v>162</v>
      </c>
      <c r="C74" s="16">
        <v>134457</v>
      </c>
      <c r="D74" s="11">
        <v>810010</v>
      </c>
      <c r="E74" s="13">
        <f t="shared" si="1"/>
        <v>16.599424698460513</v>
      </c>
    </row>
    <row r="75" spans="1:5" x14ac:dyDescent="0.2">
      <c r="A75" s="11" t="s">
        <v>163</v>
      </c>
      <c r="B75" s="11" t="s">
        <v>164</v>
      </c>
      <c r="C75" s="16">
        <v>21040</v>
      </c>
      <c r="D75" s="11">
        <v>105431</v>
      </c>
      <c r="E75" s="13">
        <f t="shared" si="1"/>
        <v>19.956179871195378</v>
      </c>
    </row>
    <row r="76" spans="1:5" x14ac:dyDescent="0.2">
      <c r="A76" s="11" t="s">
        <v>165</v>
      </c>
      <c r="B76" s="11" t="s">
        <v>166</v>
      </c>
      <c r="C76" s="16">
        <v>48757</v>
      </c>
      <c r="D76" s="11">
        <v>254636</v>
      </c>
      <c r="E76" s="13">
        <f t="shared" si="1"/>
        <v>19.147724595108311</v>
      </c>
    </row>
    <row r="77" spans="1:5" x14ac:dyDescent="0.2">
      <c r="A77" s="11" t="s">
        <v>167</v>
      </c>
      <c r="B77" s="11" t="s">
        <v>168</v>
      </c>
      <c r="C77" s="16">
        <v>45810</v>
      </c>
      <c r="D77" s="11">
        <v>249843</v>
      </c>
      <c r="E77" s="13">
        <f t="shared" si="1"/>
        <v>18.335514703233631</v>
      </c>
    </row>
    <row r="78" spans="1:5" x14ac:dyDescent="0.2">
      <c r="A78" s="11" t="s">
        <v>169</v>
      </c>
      <c r="B78" s="11" t="s">
        <v>170</v>
      </c>
      <c r="C78" s="16">
        <v>28480</v>
      </c>
      <c r="D78" s="11">
        <v>193892</v>
      </c>
      <c r="E78" s="13">
        <f t="shared" si="1"/>
        <v>14.688589524064943</v>
      </c>
    </row>
    <row r="79" spans="1:5" x14ac:dyDescent="0.2">
      <c r="A79" s="11" t="s">
        <v>171</v>
      </c>
      <c r="B79" s="11" t="s">
        <v>172</v>
      </c>
      <c r="C79" s="16">
        <v>43777</v>
      </c>
      <c r="D79" s="11">
        <v>350591</v>
      </c>
      <c r="E79" s="13">
        <f t="shared" si="1"/>
        <v>12.486629719530736</v>
      </c>
    </row>
    <row r="80" spans="1:5" x14ac:dyDescent="0.2">
      <c r="A80" s="11" t="s">
        <v>173</v>
      </c>
      <c r="B80" s="11" t="s">
        <v>174</v>
      </c>
      <c r="C80" s="16">
        <v>163347</v>
      </c>
      <c r="D80" s="11">
        <v>1139835</v>
      </c>
      <c r="E80" s="13">
        <f t="shared" si="1"/>
        <v>14.330758399241997</v>
      </c>
    </row>
    <row r="81" spans="1:5" x14ac:dyDescent="0.2">
      <c r="A81" s="11" t="s">
        <v>175</v>
      </c>
      <c r="B81" s="11" t="s">
        <v>176</v>
      </c>
      <c r="C81" s="16">
        <v>110776</v>
      </c>
      <c r="D81" s="11">
        <v>559456</v>
      </c>
      <c r="E81" s="13">
        <f t="shared" si="1"/>
        <v>19.800663501687353</v>
      </c>
    </row>
    <row r="82" spans="1:5" x14ac:dyDescent="0.2">
      <c r="A82" s="11" t="s">
        <v>177</v>
      </c>
      <c r="B82" s="11" t="s">
        <v>178</v>
      </c>
      <c r="C82" s="16">
        <v>78219</v>
      </c>
      <c r="D82" s="11">
        <v>546426</v>
      </c>
      <c r="E82" s="13">
        <f t="shared" si="1"/>
        <v>14.314655598379286</v>
      </c>
    </row>
    <row r="83" spans="1:5" x14ac:dyDescent="0.2">
      <c r="A83" s="11" t="s">
        <v>179</v>
      </c>
      <c r="B83" s="11" t="s">
        <v>180</v>
      </c>
      <c r="C83" s="16">
        <v>66184</v>
      </c>
      <c r="D83" s="11">
        <v>575047</v>
      </c>
      <c r="E83" s="13">
        <f t="shared" si="1"/>
        <v>11.509320107747714</v>
      </c>
    </row>
    <row r="84" spans="1:5" x14ac:dyDescent="0.2">
      <c r="A84" s="11" t="s">
        <v>181</v>
      </c>
      <c r="B84" s="11" t="s">
        <v>182</v>
      </c>
      <c r="C84" s="16">
        <v>32990</v>
      </c>
      <c r="D84" s="11">
        <v>166030</v>
      </c>
      <c r="E84" s="13">
        <f t="shared" si="1"/>
        <v>19.869903029572971</v>
      </c>
    </row>
    <row r="85" spans="1:5" x14ac:dyDescent="0.2">
      <c r="A85" s="11" t="s">
        <v>183</v>
      </c>
      <c r="B85" s="11" t="s">
        <v>184</v>
      </c>
      <c r="C85" s="16">
        <v>53082</v>
      </c>
      <c r="D85" s="11">
        <v>248360</v>
      </c>
      <c r="E85" s="13">
        <f t="shared" si="1"/>
        <v>21.373006925430825</v>
      </c>
    </row>
    <row r="86" spans="1:5" x14ac:dyDescent="0.2">
      <c r="A86" s="11" t="s">
        <v>185</v>
      </c>
      <c r="B86" s="11" t="s">
        <v>186</v>
      </c>
      <c r="C86" s="16">
        <v>39791</v>
      </c>
      <c r="D86" s="11">
        <v>174561</v>
      </c>
      <c r="E86" s="13">
        <f t="shared" si="1"/>
        <v>22.794896912827035</v>
      </c>
    </row>
    <row r="87" spans="1:5" x14ac:dyDescent="0.2">
      <c r="A87" s="11" t="s">
        <v>187</v>
      </c>
      <c r="B87" s="11" t="s">
        <v>188</v>
      </c>
      <c r="C87" s="16">
        <v>26816</v>
      </c>
      <c r="D87" s="11">
        <v>109800</v>
      </c>
      <c r="E87" s="13">
        <f t="shared" si="1"/>
        <v>24.422586520947178</v>
      </c>
    </row>
    <row r="88" spans="1:5" x14ac:dyDescent="0.2">
      <c r="A88" s="11" t="s">
        <v>189</v>
      </c>
      <c r="B88" s="11" t="s">
        <v>190</v>
      </c>
      <c r="C88" s="16">
        <v>100356</v>
      </c>
      <c r="D88" s="11">
        <v>481704</v>
      </c>
      <c r="E88" s="13">
        <f t="shared" si="1"/>
        <v>20.833540929699566</v>
      </c>
    </row>
    <row r="89" spans="1:5" x14ac:dyDescent="0.2">
      <c r="A89" s="11" t="s">
        <v>191</v>
      </c>
      <c r="B89" s="11" t="s">
        <v>192</v>
      </c>
      <c r="C89" s="16">
        <v>60893</v>
      </c>
      <c r="D89" s="11">
        <v>245668</v>
      </c>
      <c r="E89" s="13">
        <f t="shared" si="1"/>
        <v>24.786704007033883</v>
      </c>
    </row>
    <row r="90" spans="1:5" x14ac:dyDescent="0.2">
      <c r="A90" s="11" t="s">
        <v>193</v>
      </c>
      <c r="B90" s="11" t="s">
        <v>194</v>
      </c>
      <c r="C90" s="16">
        <v>48611</v>
      </c>
      <c r="D90" s="11">
        <v>293758</v>
      </c>
      <c r="E90" s="13">
        <f t="shared" si="1"/>
        <v>16.547974863663288</v>
      </c>
    </row>
    <row r="91" spans="1:5" x14ac:dyDescent="0.2">
      <c r="A91" s="11" t="s">
        <v>195</v>
      </c>
      <c r="B91" s="11" t="s">
        <v>196</v>
      </c>
      <c r="C91" s="16">
        <v>38967</v>
      </c>
      <c r="D91" s="11">
        <v>201301</v>
      </c>
      <c r="E91" s="13">
        <f t="shared" si="1"/>
        <v>19.357578948937164</v>
      </c>
    </row>
    <row r="92" spans="1:5" x14ac:dyDescent="0.2">
      <c r="A92" s="11" t="s">
        <v>197</v>
      </c>
      <c r="B92" s="11" t="s">
        <v>198</v>
      </c>
      <c r="C92" s="16">
        <v>36654</v>
      </c>
      <c r="D92" s="11">
        <v>180721</v>
      </c>
      <c r="E92" s="13">
        <f t="shared" si="1"/>
        <v>20.28209228589926</v>
      </c>
    </row>
    <row r="93" spans="1:5" x14ac:dyDescent="0.2">
      <c r="A93" s="11" t="s">
        <v>199</v>
      </c>
      <c r="B93" s="11" t="s">
        <v>200</v>
      </c>
      <c r="C93" s="16">
        <v>36357</v>
      </c>
      <c r="D93" s="11">
        <v>168579</v>
      </c>
      <c r="E93" s="13">
        <f t="shared" si="1"/>
        <v>21.56674318865339</v>
      </c>
    </row>
    <row r="94" spans="1:5" x14ac:dyDescent="0.2">
      <c r="A94" s="11" t="s">
        <v>201</v>
      </c>
      <c r="B94" s="11" t="s">
        <v>202</v>
      </c>
      <c r="C94" s="16">
        <v>29937</v>
      </c>
      <c r="D94" s="11">
        <v>152399</v>
      </c>
      <c r="E94" s="13">
        <f t="shared" si="1"/>
        <v>19.643829683921808</v>
      </c>
    </row>
    <row r="95" spans="1:5" x14ac:dyDescent="0.2">
      <c r="A95" s="11" t="s">
        <v>203</v>
      </c>
      <c r="B95" s="11" t="s">
        <v>204</v>
      </c>
      <c r="C95" s="16">
        <v>11501</v>
      </c>
      <c r="D95" s="11">
        <v>64713</v>
      </c>
      <c r="E95" s="13">
        <f t="shared" si="1"/>
        <v>17.772317772317773</v>
      </c>
    </row>
    <row r="96" spans="1:5" x14ac:dyDescent="0.2">
      <c r="A96" s="11" t="s">
        <v>205</v>
      </c>
      <c r="B96" s="11" t="s">
        <v>206</v>
      </c>
      <c r="C96" s="16">
        <v>71204</v>
      </c>
      <c r="D96" s="11">
        <v>508136</v>
      </c>
      <c r="E96" s="13">
        <f t="shared" si="1"/>
        <v>14.012783979092211</v>
      </c>
    </row>
    <row r="97" spans="1:7" x14ac:dyDescent="0.2">
      <c r="A97" s="11" t="s">
        <v>207</v>
      </c>
      <c r="B97" s="11" t="s">
        <v>208</v>
      </c>
      <c r="C97" s="16">
        <v>91197</v>
      </c>
      <c r="D97" s="11">
        <v>709020</v>
      </c>
      <c r="E97" s="13">
        <f t="shared" si="1"/>
        <v>12.862401624777862</v>
      </c>
    </row>
    <row r="98" spans="1:7" x14ac:dyDescent="0.2">
      <c r="A98" s="11" t="s">
        <v>209</v>
      </c>
      <c r="B98" s="11" t="s">
        <v>210</v>
      </c>
      <c r="C98" s="16">
        <v>161975</v>
      </c>
      <c r="D98" s="11">
        <v>617861</v>
      </c>
      <c r="E98" s="13">
        <f t="shared" si="1"/>
        <v>26.215443279313632</v>
      </c>
      <c r="F98" s="6"/>
      <c r="G98" s="6"/>
    </row>
    <row r="99" spans="1:7" x14ac:dyDescent="0.2">
      <c r="A99" s="11" t="s">
        <v>211</v>
      </c>
      <c r="B99" s="11" t="s">
        <v>212</v>
      </c>
      <c r="C99" s="16">
        <v>96678</v>
      </c>
      <c r="D99" s="11">
        <v>581086</v>
      </c>
      <c r="E99" s="13">
        <f t="shared" si="1"/>
        <v>16.637468464220444</v>
      </c>
    </row>
    <row r="100" spans="1:7" x14ac:dyDescent="0.2">
      <c r="A100" s="11" t="s">
        <v>213</v>
      </c>
      <c r="B100" s="11" t="s">
        <v>214</v>
      </c>
      <c r="C100" s="16">
        <v>79572</v>
      </c>
      <c r="D100" s="11">
        <v>463472</v>
      </c>
      <c r="E100" s="13">
        <f t="shared" si="1"/>
        <v>17.168674698795179</v>
      </c>
    </row>
    <row r="101" spans="1:7" x14ac:dyDescent="0.2">
      <c r="A101" s="11" t="s">
        <v>215</v>
      </c>
      <c r="B101" s="11" t="s">
        <v>216</v>
      </c>
      <c r="C101" s="16">
        <v>61628</v>
      </c>
      <c r="D101" s="11">
        <v>171827</v>
      </c>
      <c r="E101" s="13">
        <f t="shared" si="1"/>
        <v>35.866307390573077</v>
      </c>
    </row>
    <row r="102" spans="1:7" x14ac:dyDescent="0.2">
      <c r="A102" s="11" t="s">
        <v>217</v>
      </c>
      <c r="B102" s="11" t="s">
        <v>218</v>
      </c>
      <c r="C102" s="16">
        <v>55815</v>
      </c>
      <c r="D102" s="11">
        <v>167007</v>
      </c>
      <c r="E102" s="13">
        <f t="shared" si="1"/>
        <v>33.420754818660299</v>
      </c>
    </row>
    <row r="103" spans="1:7" x14ac:dyDescent="0.2">
      <c r="A103" s="11" t="s">
        <v>219</v>
      </c>
      <c r="B103" s="11" t="s">
        <v>220</v>
      </c>
      <c r="C103" s="16">
        <v>19092</v>
      </c>
      <c r="D103" s="11">
        <v>77812</v>
      </c>
      <c r="E103" s="13">
        <f t="shared" si="1"/>
        <v>24.536061275895747</v>
      </c>
    </row>
    <row r="104" spans="1:7" x14ac:dyDescent="0.2">
      <c r="A104" s="11" t="s">
        <v>221</v>
      </c>
      <c r="B104" s="11" t="s">
        <v>222</v>
      </c>
      <c r="C104" s="16">
        <v>141661</v>
      </c>
      <c r="D104" s="11">
        <v>323529</v>
      </c>
      <c r="E104" s="13">
        <f t="shared" si="1"/>
        <v>43.786183000596544</v>
      </c>
      <c r="F104" s="4"/>
      <c r="G104" s="4"/>
    </row>
    <row r="105" spans="1:7" x14ac:dyDescent="0.2">
      <c r="A105" s="14">
        <v>976</v>
      </c>
      <c r="B105" s="14" t="s">
        <v>223</v>
      </c>
      <c r="C105" s="16">
        <v>4098</v>
      </c>
      <c r="D105" s="14">
        <v>63000</v>
      </c>
      <c r="E105" s="15">
        <f t="shared" si="1"/>
        <v>6.5047619047619047</v>
      </c>
      <c r="F105" s="4"/>
      <c r="G105" s="4"/>
    </row>
    <row r="106" spans="1:7" x14ac:dyDescent="0.2">
      <c r="A106" s="1"/>
      <c r="B106" s="1"/>
      <c r="C106" s="1"/>
      <c r="D106" s="17"/>
      <c r="E106" s="8"/>
    </row>
    <row r="107" spans="1:7" x14ac:dyDescent="0.2">
      <c r="A107" s="43" t="s">
        <v>240</v>
      </c>
      <c r="B107" s="44"/>
      <c r="C107" s="44"/>
      <c r="D107" s="44"/>
      <c r="E107" s="44"/>
    </row>
    <row r="108" spans="1:7" ht="87" customHeight="1" x14ac:dyDescent="0.2">
      <c r="A108" s="44"/>
      <c r="B108" s="44"/>
      <c r="C108" s="44"/>
      <c r="D108" s="44"/>
      <c r="E108" s="44"/>
    </row>
  </sheetData>
  <mergeCells count="2">
    <mergeCell ref="A2:E2"/>
    <mergeCell ref="A107:E10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Tableau 1</vt:lpstr>
      <vt:lpstr>Tableau 2</vt:lpstr>
      <vt:lpstr>Carte 1</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Mathieu (DREES/OS/LCE)</dc:creator>
  <cp:lastModifiedBy>Émilie Morin</cp:lastModifiedBy>
  <dcterms:created xsi:type="dcterms:W3CDTF">2019-05-16T07:15:45Z</dcterms:created>
  <dcterms:modified xsi:type="dcterms:W3CDTF">2020-09-20T17:26:29Z</dcterms:modified>
</cp:coreProperties>
</file>