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BPC\01_PUBLICATIONS\• Les Dossiers de la Drees\2021_DOSSIERS DE LA DREES\2021_DD74 GALI -Elargir les sources\Mise en ligne\"/>
    </mc:Choice>
  </mc:AlternateContent>
  <bookViews>
    <workbookView xWindow="0" yWindow="0" windowWidth="20025" windowHeight="7110" tabRatio="648"/>
  </bookViews>
  <sheets>
    <sheet name="Sommaire" sheetId="22" r:id="rId1"/>
    <sheet name=" Graphique 1 - Synthèse" sheetId="2" r:id="rId2"/>
    <sheet name="Graphique 2 - Synthèse" sheetId="18" r:id="rId3"/>
    <sheet name="Tableau 1" sheetId="1" r:id="rId4"/>
    <sheet name="Tableau 2" sheetId="15" r:id="rId5"/>
    <sheet name="Graphique 2" sheetId="17" r:id="rId6"/>
    <sheet name="Tableau 4 " sheetId="4" r:id="rId7"/>
    <sheet name="Tableau 5" sheetId="3" r:id="rId8"/>
    <sheet name="Graphique 3" sheetId="12" r:id="rId9"/>
    <sheet name="Graphique 4" sheetId="20" r:id="rId10"/>
    <sheet name="Graphique 5 " sheetId="19" r:id="rId11"/>
    <sheet name="Tableau 6" sheetId="13" r:id="rId12"/>
    <sheet name="Tableau 7 " sheetId="5" r:id="rId13"/>
    <sheet name="Tableau 9" sheetId="6" r:id="rId14"/>
    <sheet name="Graphique 6" sheetId="14" r:id="rId15"/>
  </sheets>
  <calcPr calcId="162913"/>
</workbook>
</file>

<file path=xl/calcChain.xml><?xml version="1.0" encoding="utf-8"?>
<calcChain xmlns="http://schemas.openxmlformats.org/spreadsheetml/2006/main">
  <c r="D5" i="19" l="1"/>
  <c r="E5" i="19"/>
  <c r="F5" i="19"/>
  <c r="G5" i="19"/>
  <c r="H5" i="19"/>
  <c r="I5" i="19"/>
  <c r="J5" i="19"/>
  <c r="K5" i="19"/>
  <c r="L5" i="19"/>
  <c r="M5" i="19"/>
  <c r="C5" i="19"/>
</calcChain>
</file>

<file path=xl/sharedStrings.xml><?xml version="1.0" encoding="utf-8"?>
<sst xmlns="http://schemas.openxmlformats.org/spreadsheetml/2006/main" count="466" uniqueCount="163">
  <si>
    <t>16-64 ans</t>
  </si>
  <si>
    <t>65 ans et +</t>
  </si>
  <si>
    <t>SOURCE</t>
  </si>
  <si>
    <t>Année collecte</t>
  </si>
  <si>
    <t>Oui, fortement</t>
  </si>
  <si>
    <t>Oui, mais pas fortement</t>
  </si>
  <si>
    <t>SRCV</t>
  </si>
  <si>
    <t>HSM</t>
  </si>
  <si>
    <t>Effectifs bruts (avant pondération)</t>
  </si>
  <si>
    <t>EDT</t>
  </si>
  <si>
    <t>BAROMETRE</t>
  </si>
  <si>
    <t>EEC (vague 1)</t>
  </si>
  <si>
    <t>EHIS</t>
  </si>
  <si>
    <t>65-+</t>
  </si>
  <si>
    <t>EEC (vague 2)</t>
  </si>
  <si>
    <t>EEC (vague 3)</t>
  </si>
  <si>
    <t>EEC (vague 4)</t>
  </si>
  <si>
    <t>16 ans et +</t>
  </si>
  <si>
    <t>en%</t>
  </si>
  <si>
    <t>en millions</t>
  </si>
  <si>
    <t>SRCV 16 ans et +</t>
  </si>
  <si>
    <t>SRCV 16-64 ans</t>
  </si>
  <si>
    <t>SRCV 65 ans et +</t>
  </si>
  <si>
    <t>EEC 16 ans et +</t>
  </si>
  <si>
    <t>EEC 16-64 ans</t>
  </si>
  <si>
    <t>EEC 65 ans et +</t>
  </si>
  <si>
    <t>%hommes</t>
  </si>
  <si>
    <t xml:space="preserve">%femmes </t>
  </si>
  <si>
    <t>16-25ans</t>
  </si>
  <si>
    <t>26-35ans</t>
  </si>
  <si>
    <t>36-50ans</t>
  </si>
  <si>
    <t>51-64ans</t>
  </si>
  <si>
    <t>Femmes</t>
  </si>
  <si>
    <t>- de 35 ans</t>
  </si>
  <si>
    <t>+ de 65 ans</t>
  </si>
  <si>
    <t>En couple</t>
  </si>
  <si>
    <t>Auto-déclaration de handicap</t>
  </si>
  <si>
    <t>En emploi</t>
  </si>
  <si>
    <t>Retraités</t>
  </si>
  <si>
    <t>Inactifs</t>
  </si>
  <si>
    <t>Sans diplôme</t>
  </si>
  <si>
    <t>Diplôme &gt; bac+2</t>
  </si>
  <si>
    <t>Proportion dans la population (en %)</t>
  </si>
  <si>
    <t>Critère 1</t>
  </si>
  <si>
    <t>Critère 2</t>
  </si>
  <si>
    <t>Critère 3</t>
  </si>
  <si>
    <t>Critère 4</t>
  </si>
  <si>
    <t>Critère 5</t>
  </si>
  <si>
    <t>4&amp;5 ou 2</t>
  </si>
  <si>
    <t>BLEX large***</t>
  </si>
  <si>
    <t>Limitation fonctionnelle sévère</t>
  </si>
  <si>
    <t>Reconnaissance officielle d’un handicap, d’une invalidité ou d’une perte d’autonomie</t>
  </si>
  <si>
    <t>Maladie chronique ou un problème de santé durable</t>
  </si>
  <si>
    <t>Revenus faibles (&lt;1200euros)</t>
  </si>
  <si>
    <t>Revenus élevés (&gt;2500euros)</t>
  </si>
  <si>
    <t>Au moins un problème de vue</t>
  </si>
  <si>
    <t>Au moins un problème d'audition</t>
  </si>
  <si>
    <t>Au moins un problème psychologique</t>
  </si>
  <si>
    <t>Au moins un problème moteur</t>
  </si>
  <si>
    <t>Au moins un problème lié à la parole</t>
  </si>
  <si>
    <t>Répartition (en %)</t>
  </si>
  <si>
    <t>GALI seulement</t>
  </si>
  <si>
    <t>HANDI seulement</t>
  </si>
  <si>
    <t>HANDI 16-64 ans</t>
  </si>
  <si>
    <t>HANDI 65 ans et +</t>
  </si>
  <si>
    <t>GALI 16-64 ans</t>
  </si>
  <si>
    <t>GALI 65 ans et +</t>
  </si>
  <si>
    <t>Effectifs (en millions)</t>
  </si>
  <si>
    <t>CARE</t>
  </si>
  <si>
    <t>SRCV2015</t>
  </si>
  <si>
    <t>EEC2015 (V1)</t>
  </si>
  <si>
    <t>65-69</t>
  </si>
  <si>
    <t>70-74</t>
  </si>
  <si>
    <t>75-79</t>
  </si>
  <si>
    <t>80-84</t>
  </si>
  <si>
    <t>85-89</t>
  </si>
  <si>
    <t>95-99</t>
  </si>
  <si>
    <t>90-94</t>
  </si>
  <si>
    <t>100-105</t>
  </si>
  <si>
    <t>Ensemble de la population</t>
  </si>
  <si>
    <t>Problème de vue important</t>
  </si>
  <si>
    <t>HANDI &amp; GALI 65 ans et +</t>
  </si>
  <si>
    <t>HANDI &amp; GALI 16-64 ans</t>
  </si>
  <si>
    <t>Déclaration handicap dans TCM (HANDI)</t>
  </si>
  <si>
    <t>Gali Sévère (GALI)</t>
  </si>
  <si>
    <t>HANDI et GALI</t>
  </si>
  <si>
    <t>% HANDI parmi GALI</t>
  </si>
  <si>
    <t>% GALI parmi HANDI</t>
  </si>
  <si>
    <t>Au moins un aidant familial ou professionnel</t>
  </si>
  <si>
    <r>
      <t>Forte restriction dans les activités que les gens font habituellement</t>
    </r>
    <r>
      <rPr>
        <b/>
        <vertAlign val="superscript"/>
        <sz val="8"/>
        <color theme="1"/>
        <rFont val="Arial"/>
        <family val="2"/>
      </rPr>
      <t>*</t>
    </r>
  </si>
  <si>
    <r>
      <t>Restriction dans les activités que les gens font habituellement</t>
    </r>
    <r>
      <rPr>
        <vertAlign val="superscript"/>
        <sz val="8"/>
        <rFont val="Arial"/>
        <family val="2"/>
      </rPr>
      <t>**</t>
    </r>
  </si>
  <si>
    <r>
      <t>Lecture &gt;</t>
    </r>
    <r>
      <rPr>
        <sz val="8"/>
        <color theme="1"/>
        <rFont val="Arial"/>
        <family val="2"/>
      </rPr>
      <t xml:space="preserve"> Selon l’enquête SRCV, en 2005, 3,5 % des personnes entre 16 et 64 ans résidant en France métropolitaine dans un ménage ordinaire étaient fortement limitées depuis plus de six mois dans les activités que les gens font habituellement en raison d’un problème de santé.</t>
    </r>
  </si>
  <si>
    <r>
      <t>Champ &gt;</t>
    </r>
    <r>
      <rPr>
        <sz val="8"/>
        <color theme="1"/>
        <rFont val="Arial"/>
        <family val="2"/>
      </rPr>
      <t xml:space="preserve"> Personnes de 16 ans ou plus résidant en France métropolitaine en ménage ordinaire.</t>
    </r>
  </si>
  <si>
    <r>
      <t>Source &gt;</t>
    </r>
    <r>
      <rPr>
        <sz val="8"/>
        <color theme="1"/>
        <rFont val="Arial"/>
        <family val="2"/>
      </rPr>
      <t xml:space="preserve"> Insee, Statistiques sur les ressources et les conditions de vie des ménages, et Enquête Emploi (en continu).</t>
    </r>
  </si>
  <si>
    <t>entre 65 et 69 ans.</t>
  </si>
  <si>
    <r>
      <t>Lecture &gt;</t>
    </r>
    <r>
      <rPr>
        <sz val="8"/>
        <color theme="1"/>
        <rFont val="Arial"/>
        <family val="2"/>
      </rPr>
      <t xml:space="preserve"> Selon l’enquête SRCV, en 2015, 30 % des personnes de 65 ans ou plus résidant en France métropolitaine dans un ménage ordinaire ont</t>
    </r>
  </si>
  <si>
    <r>
      <t>Champ &gt;</t>
    </r>
    <r>
      <rPr>
        <sz val="8"/>
        <color theme="1"/>
        <rFont val="Arial"/>
        <family val="2"/>
      </rPr>
      <t xml:space="preserve"> Personnes de 65 ans ou plus résidant en France métropolitaine en ménage ordinaire.</t>
    </r>
  </si>
  <si>
    <r>
      <t>Source &gt;</t>
    </r>
    <r>
      <rPr>
        <sz val="8"/>
        <color theme="1"/>
        <rFont val="Arial"/>
        <family val="2"/>
      </rPr>
      <t xml:space="preserve"> Statistiques sur les ressources et les conditions de vie des ménages, Enquête Emploi (en continu) et Enquête CARE-ménages.</t>
    </r>
  </si>
  <si>
    <t>dans les activités que les gens font habituellement en raison d’un problème de santé.</t>
  </si>
  <si>
    <r>
      <t>Source &gt;</t>
    </r>
    <r>
      <rPr>
        <sz val="8"/>
        <color theme="1"/>
        <rFont val="Arial"/>
        <family val="2"/>
      </rPr>
      <t xml:space="preserve"> Enquêtes HSM, EDT, SRCV, EEC, EHIS, CARE et Baromètre d’opinion de la DREES.</t>
    </r>
  </si>
  <si>
    <r>
      <t>Lecture &gt;</t>
    </r>
    <r>
      <rPr>
        <sz val="8"/>
        <color theme="1"/>
        <rFont val="Arial"/>
        <family val="2"/>
      </rPr>
      <t xml:space="preserve"> Selon l’enquête HSM, en 2008, 4,8 millions des personnes de 16 ans ou plus résidant en France métropolitaine dans un ménage ordinaire étaient fortement limitées depuis plus de six mois dans les activités que les gens font habituellement en raison d’un problème de santé.</t>
    </r>
  </si>
  <si>
    <t>Tableau 5 • Répartition selon l’âge et le sexe des personnes avec de fortes restrictions d’activité, selon l’année et la source de données</t>
  </si>
  <si>
    <r>
      <t>Lecture &gt;</t>
    </r>
    <r>
      <rPr>
        <sz val="8"/>
        <color theme="1"/>
        <rFont val="Arial"/>
        <family val="2"/>
      </rPr>
      <t xml:space="preserve"> Selon l’enquête HSM, en 2008, 47 % des personnes de 16 ans ou plus résidant en France métropolitaine dans un ménage ordinaire déclarant être fortement limitées depuis plus de six mois dans les activités que les gens font habituellement en raison d’un problème de santé sont des hommes.</t>
    </r>
  </si>
  <si>
    <t>Tableau 6 • Articulation des indicateurs utilisés pour identifier les personnes handicapées (en %)</t>
  </si>
  <si>
    <t>Voir encadré 2 pour les définitions des diverses limitations.</t>
  </si>
  <si>
    <r>
      <t xml:space="preserve">* Critère 3 &gt; </t>
    </r>
    <r>
      <rPr>
        <sz val="8"/>
        <color theme="1"/>
        <rFont val="Arial"/>
        <family val="2"/>
      </rPr>
      <t>Répondre « oui, fortement limité » à la question « Êtes-vous limité, depuis au moins six mois, à cause d’un problème de santé, dans les activités que les gens font habituellement ? » (« GALI restreint »).</t>
    </r>
  </si>
  <si>
    <r>
      <t>** Critère 4 &gt;</t>
    </r>
    <r>
      <rPr>
        <sz val="8"/>
        <color theme="1"/>
        <rFont val="Arial"/>
        <family val="2"/>
      </rPr>
      <t xml:space="preserve"> Répondre "oui, fortement" ou "oui, mais pas fortement" à la question GALI (« GALI large »).</t>
    </r>
  </si>
  <si>
    <r>
      <t>*** Critère 5 &gt;</t>
    </r>
    <r>
      <rPr>
        <sz val="8"/>
        <color theme="1"/>
        <rFont val="Arial"/>
        <family val="2"/>
      </rPr>
      <t xml:space="preserve"> Avoir une maladie chronique ou un problème de santé durable et des limitations au quotidien, ou bien avoir une reconnaissance administrative d’un handicap ou d’une perte d’autonomie.</t>
    </r>
  </si>
  <si>
    <r>
      <t>Lecture &gt;</t>
    </r>
    <r>
      <rPr>
        <sz val="8"/>
        <color theme="1"/>
        <rFont val="Arial"/>
        <family val="2"/>
      </rPr>
      <t xml:space="preserve"> Parmi les personnes de 16 ans ou plus qui déclarent une limitation fonctionnelle sévère, 23,5 % déclarent aussi une reconnaissance officielle d’un handicap, d’une invalidité ou d’une perte d’autonomie.</t>
    </r>
  </si>
  <si>
    <r>
      <t>Champ &gt;</t>
    </r>
    <r>
      <rPr>
        <sz val="8"/>
        <color theme="1"/>
        <rFont val="Arial"/>
        <family val="2"/>
      </rPr>
      <t xml:space="preserve"> Personnes 16 ans ou plus résidant en France métropolitaine en ménage ordinaire.</t>
    </r>
  </si>
  <si>
    <r>
      <t>Source &gt;</t>
    </r>
    <r>
      <rPr>
        <sz val="8"/>
        <color theme="1"/>
        <rFont val="Arial"/>
        <family val="2"/>
      </rPr>
      <t xml:space="preserve"> Insee, Enquête Handicap-Santé Ménages 2008.</t>
    </r>
  </si>
  <si>
    <r>
      <t>Note &gt;</t>
    </r>
    <r>
      <rPr>
        <sz val="8"/>
        <color theme="1"/>
        <rFont val="Arial"/>
        <family val="2"/>
      </rPr>
      <t xml:space="preserve"> Le GALI s’entend ici au sens « GALI restreint ».</t>
    </r>
  </si>
  <si>
    <r>
      <t>Lecture &gt;</t>
    </r>
    <r>
      <rPr>
        <sz val="8"/>
        <color theme="1"/>
        <rFont val="Arial"/>
        <family val="2"/>
      </rPr>
      <t xml:space="preserve"> Selon l’enquête SRCV, en 2017, 3,9 % des personnes entre 16 et 64 ans résidant en France métropolitaine dans un ménage ordinaire sont identifiées comme handicapées par la question handicap du TCM. 2,1 % sont repérées par les deux indicateurs. Parmi les personnes entre 16 et 64 ans repérées comme handicapées par la question handicap du TCM, 52,7 % le sont également par la question GALI.</t>
    </r>
  </si>
  <si>
    <r>
      <t>Source &gt;</t>
    </r>
    <r>
      <rPr>
        <sz val="8"/>
        <color theme="1"/>
        <rFont val="Arial"/>
        <family val="2"/>
      </rPr>
      <t xml:space="preserve"> Insee, Enquête Statistiques sur les ressources et les conditions de vie des ménages (SRCV).</t>
    </r>
  </si>
  <si>
    <r>
      <t>Note &gt;</t>
    </r>
    <r>
      <rPr>
        <u/>
        <sz val="8"/>
        <color theme="1"/>
        <rFont val="Arial"/>
        <family val="2"/>
      </rPr>
      <t xml:space="preserve"> </t>
    </r>
    <r>
      <rPr>
        <sz val="8"/>
        <color theme="1"/>
        <rFont val="Arial"/>
        <family val="2"/>
      </rPr>
      <t>Le GALI s’entend ici au sens « GALI restreint ».</t>
    </r>
  </si>
  <si>
    <r>
      <t>Lecture &gt;</t>
    </r>
    <r>
      <rPr>
        <sz val="8"/>
        <color theme="1"/>
        <rFont val="Arial"/>
        <family val="2"/>
      </rPr>
      <t xml:space="preserve"> Selon l’enquête SRCV, en 2005, 5,5 % des personnes entre 16 et 64 ans résidant en France métropolitaine dans un ménage ordinaire sont identifiées comme handicapées par la question handicap du TCM.</t>
    </r>
  </si>
  <si>
    <r>
      <t>* Critère 3 &gt;</t>
    </r>
    <r>
      <rPr>
        <sz val="8"/>
        <color theme="1"/>
        <rFont val="Arial"/>
        <family val="2"/>
      </rPr>
      <t xml:space="preserve"> Répondre « oui, fortement limité » à la question « Êtes-vous limité, depuis au moins six mois, à cause d’un problème de santé, dans les activités que les gens font habituellement ? » (GALI).</t>
    </r>
  </si>
  <si>
    <r>
      <t>** Critère 4 &gt;</t>
    </r>
    <r>
      <rPr>
        <sz val="8"/>
        <color theme="1"/>
        <rFont val="Arial"/>
        <family val="2"/>
      </rPr>
      <t xml:space="preserve"> Répondre "oui, fortement" ou "oui, mais pas fortement" à la question GALI.</t>
    </r>
  </si>
  <si>
    <r>
      <t>Lecture &gt;</t>
    </r>
    <r>
      <rPr>
        <sz val="8"/>
        <color theme="1"/>
        <rFont val="Arial"/>
        <family val="2"/>
      </rPr>
      <t xml:space="preserve"> Parmi les personnes qui déclarent une limitation fonctionnelle sévère (critère 1), 10,2 millions ont 16 ans ou plus, soit 20,5 % de l’ensemble des personnes de 16 ans ou plus ; 60 % sont des femmes, 8,9 % déclarent un problème de vue important.</t>
    </r>
  </si>
  <si>
    <r>
      <t>Lecture &gt;</t>
    </r>
    <r>
      <rPr>
        <sz val="8"/>
        <color theme="1"/>
        <rFont val="Arial"/>
        <family val="2"/>
      </rPr>
      <t xml:space="preserve"> Selon l’enquête HSM, en 2008, 9,6 % des personnes de 16 ans ou plus résidant en France métropolitaine dans un ménage ordinaire étaient fortement limitées depuis plus de six mois dans les activités que les gens font habituellement en raison d’un problème de santé.</t>
    </r>
  </si>
  <si>
    <t>Graphique 1  - Synthèse • Part de la population ayant de fortes restrictions d’activité (« GALI restreint ») selon l'âge et l'année dans SRCV et dans l'EEC (en %)</t>
  </si>
  <si>
    <r>
      <t>Source &gt;</t>
    </r>
    <r>
      <rPr>
        <sz val="8"/>
        <color theme="1"/>
        <rFont val="Arial"/>
        <family val="2"/>
      </rPr>
      <t xml:space="preserve"> Insee, Statistiques sur les ressources et les conditions de vie des ménages, Enquête Emploi (en continu).</t>
    </r>
  </si>
  <si>
    <t>Tableau 4 • Nombre de personnes avec restrictions d’activité selon l'âge, l’année et la source de données</t>
  </si>
  <si>
    <t>Critères 1, 2 et 3</t>
  </si>
  <si>
    <t>Critère 1 uniquement</t>
  </si>
  <si>
    <t>Critère 2 uniquement</t>
  </si>
  <si>
    <t>Critère 3 uniquement</t>
  </si>
  <si>
    <t>Critères 1 et 3 uniquement</t>
  </si>
  <si>
    <t>Critères 2 et 3 uniquement</t>
  </si>
  <si>
    <t>Critères 1 et 2 uniquement</t>
  </si>
  <si>
    <t>critère 1 ou 2 ou 3</t>
  </si>
  <si>
    <t>Effectifs (en milliers)</t>
  </si>
  <si>
    <r>
      <t>Restriction dans les activités que les gens font habituellement</t>
    </r>
    <r>
      <rPr>
        <b/>
        <vertAlign val="superscript"/>
        <sz val="8"/>
        <rFont val="Arial"/>
        <family val="2"/>
      </rPr>
      <t>**</t>
    </r>
  </si>
  <si>
    <t>Tableau 7 • Caractéristiques sociodémographiques des populations en fonction des indicateurs utilisés</t>
  </si>
  <si>
    <t>Tableau 9 • Comparaison de populations identifiées par la question handicap du TCM ou par la question GALI (en %)</t>
  </si>
  <si>
    <t>Graphique 6 • Proportion de personnes identifiées par la question handicap du TCM ou par la question GALI (en %)</t>
  </si>
  <si>
    <t>Graphique 2  • Personnes entre 16 et 64 ans identifiées comme pouvant être handicapées en fonction des indicateurs utilisés (en millions)</t>
  </si>
  <si>
    <r>
      <t>Forte restriction dans les activités que les gens font habituellement</t>
    </r>
    <r>
      <rPr>
        <vertAlign val="superscript"/>
        <sz val="8"/>
        <rFont val="Arial"/>
        <family val="2"/>
      </rPr>
      <t>*</t>
    </r>
  </si>
  <si>
    <r>
      <t>Critère 1 &gt;</t>
    </r>
    <r>
      <rPr>
        <sz val="8"/>
        <color theme="1"/>
        <rFont val="Arial"/>
        <family val="2"/>
      </rPr>
      <t xml:space="preserve"> Au moins une limitation fonctionnelle sévère. </t>
    </r>
    <r>
      <rPr>
        <b/>
        <sz val="8"/>
        <color theme="1"/>
        <rFont val="Arial"/>
        <family val="2"/>
      </rPr>
      <t>Critère 2 &gt;</t>
    </r>
    <r>
      <rPr>
        <sz val="8"/>
        <color theme="1"/>
        <rFont val="Arial"/>
        <family val="2"/>
      </rPr>
      <t xml:space="preserve"> Au moins une reconnaissance officielle d’un handicap, d’une invalidité ou d’une perte d’autonomie. </t>
    </r>
    <r>
      <rPr>
        <b/>
        <sz val="8"/>
        <color theme="1"/>
        <rFont val="Arial"/>
        <family val="2"/>
      </rPr>
      <t>Critère 3 &gt;</t>
    </r>
    <r>
      <rPr>
        <sz val="8"/>
        <color theme="1"/>
        <rFont val="Arial"/>
        <family val="2"/>
      </rPr>
      <t xml:space="preserve"> Répondre « oui, fortement limité » à la question « Êtes-vous limité, depuis au moins six mois, à cause d’un problème de santé, dans les activités que les gens font habituellement ? » (GALI restreint).</t>
    </r>
  </si>
  <si>
    <r>
      <t>Lecture &gt;</t>
    </r>
    <r>
      <rPr>
        <sz val="8"/>
        <color theme="1"/>
        <rFont val="Arial"/>
        <family val="2"/>
      </rPr>
      <t xml:space="preserve"> 0,9 million de personnes entre 16 et 64 ans déclarent à la fois une limitation forte au GALI, une reconnaissance administrative de handicap et une limitation fonctionnelle sévère.</t>
    </r>
  </si>
  <si>
    <r>
      <t>Champ &gt;</t>
    </r>
    <r>
      <rPr>
        <sz val="8"/>
        <color theme="1"/>
        <rFont val="Arial"/>
        <family val="2"/>
      </rPr>
      <t xml:space="preserve"> Personnes de 16 à 64 ans résidant en France métropolitaine en ménage ordinaire.</t>
    </r>
  </si>
  <si>
    <r>
      <t>Source &gt;</t>
    </r>
    <r>
      <rPr>
        <sz val="8"/>
        <color theme="1"/>
        <rFont val="Arial"/>
        <family val="2"/>
      </rPr>
      <t xml:space="preserve"> Enquête Handicap-Santé Ménages 2008.</t>
    </r>
  </si>
  <si>
    <r>
      <rPr>
        <b/>
        <sz val="8"/>
        <color theme="1"/>
        <rFont val="Arial"/>
        <family val="2"/>
      </rPr>
      <t>Champ &gt;</t>
    </r>
    <r>
      <rPr>
        <sz val="8"/>
        <color theme="1"/>
        <rFont val="Arial"/>
        <family val="2"/>
      </rPr>
      <t xml:space="preserve"> Personnes de 16 ans ou plus résidant en France métropolitaine en ménage ordinaire.</t>
    </r>
  </si>
  <si>
    <r>
      <rPr>
        <b/>
        <sz val="8"/>
        <color theme="1"/>
        <rFont val="Arial"/>
        <family val="2"/>
      </rPr>
      <t>Source &gt;</t>
    </r>
    <r>
      <rPr>
        <sz val="8"/>
        <color theme="1"/>
        <rFont val="Arial"/>
        <family val="2"/>
      </rPr>
      <t xml:space="preserve"> Enquêtes HSM, EDT, SRCV, EEC, EHIS, CARE et Baromètre d’opinion de la DREES.</t>
    </r>
  </si>
  <si>
    <r>
      <rPr>
        <b/>
        <sz val="8"/>
        <color theme="1"/>
        <rFont val="Arial"/>
        <family val="2"/>
      </rPr>
      <t xml:space="preserve">Lecture &gt; </t>
    </r>
    <r>
      <rPr>
        <sz val="8"/>
        <color theme="1"/>
        <rFont val="Arial"/>
        <family val="2"/>
      </rPr>
      <t>Dans l’enquête HSM de 2008, 3 899 personnes interrogées ayant entre 16 et 64 ans se déclarent fortement limitées depuis plus de six mois</t>
    </r>
  </si>
  <si>
    <t>Tableau 1 • Effectifs de répondants au GALI dans les différentes enquêtes</t>
  </si>
  <si>
    <t>Tableau 2 • Part de la population avec restrictions d’activité selon l'âge, l’année et la source de données</t>
  </si>
  <si>
    <t>Graphique 2 • Part de la population avec de fortes restrictions d’activité selon l'âge et l'année dans SRCV et dans l'EEC</t>
  </si>
  <si>
    <r>
      <t>Forte restriction dans les activités que les gens font habituellement</t>
    </r>
    <r>
      <rPr>
        <b/>
        <vertAlign val="superscript"/>
        <sz val="8"/>
        <rFont val="Arial"/>
        <family val="2"/>
      </rPr>
      <t>*</t>
    </r>
  </si>
  <si>
    <t>Graphique 4 • Personnes entre 16 et 64 ans identifiées comme pouvant être handicapées en fonction des indicateurs utilisés (en millions)</t>
  </si>
  <si>
    <t>Critère 1
uniquement</t>
  </si>
  <si>
    <t>Critère 2 
uniquement</t>
  </si>
  <si>
    <t>Critère 3 
uniquement</t>
  </si>
  <si>
    <t>Lecture &gt; 0,6 million de personnes de 65 ans ou plus déclarent à la fois une limitation forte au GALI, une reconnaissance administrative de handicap et une limitation fonctionnelle sévère.</t>
  </si>
  <si>
    <r>
      <t xml:space="preserve">Critère 1 &gt; </t>
    </r>
    <r>
      <rPr>
        <sz val="8"/>
        <color theme="1"/>
        <rFont val="Arial"/>
        <family val="2"/>
      </rPr>
      <t xml:space="preserve">Au moins une limitation fonctionnelle sévère. </t>
    </r>
    <r>
      <rPr>
        <b/>
        <sz val="8"/>
        <color theme="1"/>
        <rFont val="Arial"/>
        <family val="2"/>
      </rPr>
      <t>Critère 2 &gt;</t>
    </r>
    <r>
      <rPr>
        <sz val="8"/>
        <color theme="1"/>
        <rFont val="Arial"/>
        <family val="2"/>
      </rPr>
      <t xml:space="preserve"> Au moins une reconnaissance officielle d’un handicap, d’une invalidité ou d’une perte d’autonomie. </t>
    </r>
    <r>
      <rPr>
        <b/>
        <sz val="8"/>
        <color theme="1"/>
        <rFont val="Arial"/>
        <family val="2"/>
      </rPr>
      <t>Critère 3 &gt;</t>
    </r>
    <r>
      <rPr>
        <sz val="8"/>
        <color theme="1"/>
        <rFont val="Arial"/>
        <family val="2"/>
      </rPr>
      <t xml:space="preserve"> Répondre « oui, fortement limité » à la question « Êtes-vous limité, depuis au moins six mois, à cause d’un problème de santé, dans les activités que les gens font habituellement ? » (GALI restreint).</t>
    </r>
  </si>
  <si>
    <r>
      <rPr>
        <b/>
        <sz val="8"/>
        <color theme="1"/>
        <rFont val="Arial"/>
        <family val="2"/>
      </rPr>
      <t xml:space="preserve">Champ &gt; </t>
    </r>
    <r>
      <rPr>
        <sz val="8"/>
        <color theme="1"/>
        <rFont val="Arial"/>
        <family val="2"/>
      </rPr>
      <t>Personnes de 65 ans ou plus résidant en France métropolitaine en ménage ordinaire.</t>
    </r>
  </si>
  <si>
    <r>
      <rPr>
        <b/>
        <sz val="8"/>
        <color theme="1"/>
        <rFont val="Arial"/>
        <family val="2"/>
      </rPr>
      <t xml:space="preserve">Source &gt; </t>
    </r>
    <r>
      <rPr>
        <sz val="8"/>
        <color theme="1"/>
        <rFont val="Arial"/>
        <family val="2"/>
      </rPr>
      <t>Enquête Handicap-Santé Ménages 2008.</t>
    </r>
  </si>
  <si>
    <t/>
  </si>
  <si>
    <t>Graphique 5 • Personnes de 65 ans ou plus identifiées comme pouvant être handicapées en fonction des indicateurs utilisés (en millions)</t>
  </si>
  <si>
    <t>Graphique 3  • Répartition par âge de la population de 65 ans et plus selon la source (2015)</t>
  </si>
  <si>
    <t>Graphique 2 - Syntbèse - Personnes entre 16 et 64 ans identifiées comme pouvant être handicapées en fonction des indicateurs utilisés (en millions)</t>
  </si>
  <si>
    <t>Élargir les sources d’étude quantitative de la population handicapée : Que vaut l'indicateur « GALI » ?</t>
  </si>
  <si>
    <t>Les Dossiers de la DREES, n° 74, février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</si>
</sst>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_€_-;\-* #,##0.00\ _€_-;_-* &quot;-&quot;??\ _€_-;_-@_-"/>
    <numFmt numFmtId="165" formatCode="#,##0.0"/>
    <numFmt numFmtId="166" formatCode="_-* #,##0.00\ [$€-1]_-;\-* #,##0.00\ [$€-1]_-;_-* &quot;-&quot;??\ [$€-1]_-"/>
    <numFmt numFmtId="167" formatCode="_-* #,##0.00\ [$€-1]_-;\-* #,##0.00\ [$€-1]_-;_-* \-??\ [$€-1]_-"/>
    <numFmt numFmtId="168" formatCode="0.0"/>
  </numFmts>
  <fonts count="25" x14ac:knownFonts="1">
    <font>
      <sz val="11"/>
      <color theme="1"/>
      <name val="Calibri"/>
      <family val="2"/>
      <scheme val="minor"/>
    </font>
    <font>
      <sz val="11"/>
      <color theme="1"/>
      <name val="Calibri"/>
      <family val="2"/>
      <scheme val="minor"/>
    </font>
    <font>
      <sz val="8"/>
      <color indexed="8"/>
      <name val="Arial"/>
      <family val="2"/>
    </font>
    <font>
      <sz val="10"/>
      <name val="Arial"/>
      <family val="2"/>
    </font>
    <font>
      <sz val="8"/>
      <color theme="1"/>
      <name val="Arial"/>
      <family val="2"/>
    </font>
    <font>
      <sz val="8"/>
      <name val="Helv"/>
    </font>
    <font>
      <sz val="10"/>
      <name val="MS Sans Serif"/>
      <family val="2"/>
    </font>
    <font>
      <sz val="11"/>
      <color indexed="8"/>
      <name val="Calibri"/>
      <family val="2"/>
    </font>
    <font>
      <sz val="10"/>
      <color theme="1"/>
      <name val="Arial"/>
      <family val="2"/>
    </font>
    <font>
      <i/>
      <sz val="8"/>
      <color rgb="FF000000"/>
      <name val="Arial"/>
      <family val="2"/>
    </font>
    <font>
      <b/>
      <sz val="8"/>
      <color theme="1"/>
      <name val="Arial"/>
      <family val="2"/>
    </font>
    <font>
      <sz val="8"/>
      <color rgb="FFFF0000"/>
      <name val="Arial"/>
      <family val="2"/>
    </font>
    <font>
      <u/>
      <sz val="8"/>
      <color theme="1"/>
      <name val="Arial"/>
      <family val="2"/>
    </font>
    <font>
      <sz val="8"/>
      <name val="Arial"/>
      <family val="2"/>
    </font>
    <font>
      <sz val="8"/>
      <color rgb="FF000000"/>
      <name val="Arial"/>
      <family val="2"/>
    </font>
    <font>
      <b/>
      <vertAlign val="superscript"/>
      <sz val="8"/>
      <color theme="1"/>
      <name val="Arial"/>
      <family val="2"/>
    </font>
    <font>
      <vertAlign val="superscript"/>
      <sz val="8"/>
      <name val="Arial"/>
      <family val="2"/>
    </font>
    <font>
      <b/>
      <sz val="8"/>
      <name val="Arial"/>
      <family val="2"/>
    </font>
    <font>
      <sz val="8"/>
      <color theme="1"/>
      <name val="Calibri"/>
      <family val="2"/>
      <scheme val="minor"/>
    </font>
    <font>
      <sz val="11"/>
      <name val="Calibri"/>
      <family val="2"/>
      <scheme val="minor"/>
    </font>
    <font>
      <b/>
      <vertAlign val="superscript"/>
      <sz val="8"/>
      <name val="Arial"/>
      <family val="2"/>
    </font>
    <font>
      <b/>
      <sz val="8"/>
      <color rgb="FF000000"/>
      <name val="Arial"/>
      <family val="2"/>
    </font>
    <font>
      <b/>
      <sz val="8"/>
      <color rgb="FFFF0000"/>
      <name val="Arial"/>
      <family val="2"/>
    </font>
    <font>
      <sz val="8"/>
      <color rgb="FFFFFFFF"/>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47">
    <xf numFmtId="0" fontId="0" fillId="0" borderId="0"/>
    <xf numFmtId="0" fontId="2"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167" fontId="3" fillId="0" borderId="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44" fontId="4" fillId="0" borderId="0" applyFont="0" applyFill="0" applyBorder="0" applyAlignment="0" applyProtection="0"/>
    <xf numFmtId="0" fontId="6" fillId="0" borderId="0"/>
    <xf numFmtId="0" fontId="6" fillId="0" borderId="0"/>
    <xf numFmtId="0" fontId="1" fillId="0" borderId="0"/>
    <xf numFmtId="0" fontId="6" fillId="0" borderId="0"/>
    <xf numFmtId="0" fontId="3" fillId="0" borderId="0"/>
    <xf numFmtId="0" fontId="5" fillId="0" borderId="0"/>
    <xf numFmtId="0" fontId="1" fillId="0" borderId="0"/>
    <xf numFmtId="0" fontId="6" fillId="0" borderId="0"/>
    <xf numFmtId="0" fontId="3" fillId="0" borderId="0"/>
    <xf numFmtId="0" fontId="6" fillId="0" borderId="0"/>
    <xf numFmtId="0" fontId="4" fillId="0" borderId="0"/>
    <xf numFmtId="0" fontId="7" fillId="0" borderId="0"/>
    <xf numFmtId="0" fontId="4" fillId="0" borderId="0"/>
    <xf numFmtId="0" fontId="3" fillId="0" borderId="0"/>
    <xf numFmtId="0" fontId="8" fillId="0" borderId="0"/>
    <xf numFmtId="0" fontId="3" fillId="0" borderId="0"/>
    <xf numFmtId="0" fontId="3"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cellStyleXfs>
  <cellXfs count="104">
    <xf numFmtId="0" fontId="0" fillId="0" borderId="0" xfId="0"/>
    <xf numFmtId="0" fontId="2" fillId="2" borderId="0" xfId="1" applyFont="1" applyFill="1" applyBorder="1" applyAlignment="1">
      <alignment horizontal="center" vertical="center"/>
    </xf>
    <xf numFmtId="0" fontId="2" fillId="2" borderId="0" xfId="1" applyFont="1" applyFill="1" applyBorder="1" applyAlignment="1">
      <alignment vertical="center"/>
    </xf>
    <xf numFmtId="0" fontId="13"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4"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vertical="center"/>
    </xf>
    <xf numFmtId="3" fontId="4"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0" fontId="12" fillId="2" borderId="0" xfId="0" applyFont="1" applyFill="1" applyAlignment="1">
      <alignment horizontal="left" vertical="center"/>
    </xf>
    <xf numFmtId="3"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wrapText="1"/>
    </xf>
    <xf numFmtId="0" fontId="4" fillId="2" borderId="7" xfId="0" applyFont="1" applyFill="1" applyBorder="1" applyAlignment="1">
      <alignment horizontal="left" vertical="center"/>
    </xf>
    <xf numFmtId="168" fontId="4" fillId="2" borderId="1" xfId="0" applyNumberFormat="1" applyFont="1" applyFill="1" applyBorder="1" applyAlignment="1">
      <alignment horizontal="center" vertical="center"/>
    </xf>
    <xf numFmtId="168" fontId="4" fillId="2" borderId="0"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0" fontId="4" fillId="2" borderId="8" xfId="0" applyFont="1" applyFill="1" applyBorder="1" applyAlignment="1">
      <alignment horizontal="left" vertical="center"/>
    </xf>
    <xf numFmtId="165" fontId="10" fillId="2" borderId="1" xfId="0" applyNumberFormat="1" applyFont="1" applyFill="1" applyBorder="1" applyAlignment="1">
      <alignment horizontal="center" vertical="center"/>
    </xf>
    <xf numFmtId="0" fontId="14" fillId="2" borderId="7" xfId="0" applyFont="1" applyFill="1" applyBorder="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vertical="center"/>
    </xf>
    <xf numFmtId="0" fontId="14" fillId="2" borderId="1" xfId="0" applyFont="1" applyFill="1" applyBorder="1" applyAlignment="1">
      <alignment horizontal="left" vertical="center"/>
    </xf>
    <xf numFmtId="0" fontId="4" fillId="2" borderId="1" xfId="0" applyFont="1" applyFill="1" applyBorder="1" applyAlignment="1">
      <alignment horizontal="left" vertical="center"/>
    </xf>
    <xf numFmtId="1" fontId="4"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165" fontId="13" fillId="2" borderId="1" xfId="0" applyNumberFormat="1" applyFont="1" applyFill="1" applyBorder="1" applyAlignment="1">
      <alignment horizontal="center" vertical="center"/>
    </xf>
    <xf numFmtId="0" fontId="10" fillId="2" borderId="7" xfId="0" applyFont="1" applyFill="1" applyBorder="1" applyAlignment="1">
      <alignment vertical="center"/>
    </xf>
    <xf numFmtId="0" fontId="4" fillId="2" borderId="0" xfId="0" applyFont="1" applyFill="1"/>
    <xf numFmtId="0" fontId="14" fillId="2" borderId="0" xfId="0" applyFont="1" applyFill="1" applyAlignment="1">
      <alignment vertical="center"/>
    </xf>
    <xf numFmtId="0" fontId="14" fillId="2" borderId="0" xfId="0" applyFont="1" applyFill="1"/>
    <xf numFmtId="0" fontId="10" fillId="2" borderId="0" xfId="0" applyFont="1" applyFill="1" applyAlignment="1">
      <alignment vertical="center"/>
    </xf>
    <xf numFmtId="0" fontId="10" fillId="2" borderId="0" xfId="0" applyFont="1" applyFill="1"/>
    <xf numFmtId="0" fontId="17" fillId="2" borderId="0" xfId="0" applyFont="1" applyFill="1" applyAlignment="1">
      <alignment vertical="center"/>
    </xf>
    <xf numFmtId="0" fontId="4" fillId="2" borderId="1" xfId="0" applyFont="1" applyFill="1" applyBorder="1"/>
    <xf numFmtId="0" fontId="10" fillId="2" borderId="1" xfId="0" applyFont="1" applyFill="1" applyBorder="1" applyAlignment="1">
      <alignment horizontal="center"/>
    </xf>
    <xf numFmtId="0" fontId="9" fillId="2" borderId="10" xfId="0" applyFont="1" applyFill="1" applyBorder="1" applyAlignment="1">
      <alignment vertical="center"/>
    </xf>
    <xf numFmtId="0" fontId="4" fillId="2" borderId="0" xfId="0" applyFont="1" applyFill="1" applyBorder="1" applyAlignment="1">
      <alignment vertical="center"/>
    </xf>
    <xf numFmtId="0" fontId="9" fillId="2" borderId="0" xfId="0" applyFont="1" applyFill="1" applyBorder="1" applyAlignment="1">
      <alignment vertical="center"/>
    </xf>
    <xf numFmtId="0" fontId="10" fillId="2" borderId="7" xfId="0" applyFont="1" applyFill="1" applyBorder="1" applyAlignment="1">
      <alignment horizontal="center" vertical="center"/>
    </xf>
    <xf numFmtId="0" fontId="18" fillId="2" borderId="0" xfId="0" applyFont="1" applyFill="1"/>
    <xf numFmtId="0" fontId="14" fillId="2" borderId="1" xfId="0" applyFont="1" applyFill="1" applyBorder="1" applyAlignment="1">
      <alignment vertical="center"/>
    </xf>
    <xf numFmtId="0" fontId="10"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center" vertical="center" wrapText="1"/>
    </xf>
    <xf numFmtId="0" fontId="17" fillId="2" borderId="1" xfId="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0" fillId="2" borderId="0" xfId="0" applyFill="1"/>
    <xf numFmtId="0" fontId="4" fillId="2" borderId="8" xfId="0" applyFont="1" applyFill="1" applyBorder="1" applyAlignment="1">
      <alignment horizontal="center" vertical="center" wrapText="1"/>
    </xf>
    <xf numFmtId="0" fontId="4" fillId="2" borderId="1" xfId="0" applyFont="1" applyFill="1" applyBorder="1" applyAlignment="1">
      <alignment vertical="center" wrapText="1"/>
    </xf>
    <xf numFmtId="165" fontId="22"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17"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0" fillId="2" borderId="12"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10" fillId="2" borderId="12" xfId="0" applyFont="1" applyFill="1" applyBorder="1" applyAlignment="1">
      <alignment horizontal="left" vertical="center"/>
    </xf>
    <xf numFmtId="0" fontId="4" fillId="2" borderId="0" xfId="0" applyFont="1" applyFill="1" applyAlignment="1">
      <alignment horizontal="left" wrapText="1"/>
    </xf>
    <xf numFmtId="4" fontId="22" fillId="2" borderId="1" xfId="0" applyNumberFormat="1" applyFont="1" applyFill="1" applyBorder="1" applyAlignment="1">
      <alignment horizontal="center" vertical="center"/>
    </xf>
    <xf numFmtId="0" fontId="23" fillId="2" borderId="0" xfId="0" applyFont="1" applyFill="1"/>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center" vertical="center"/>
    </xf>
    <xf numFmtId="165" fontId="17" fillId="2" borderId="1" xfId="0" applyNumberFormat="1"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wrapText="1"/>
    </xf>
    <xf numFmtId="3" fontId="13" fillId="2" borderId="1" xfId="0" applyNumberFormat="1" applyFont="1" applyFill="1" applyBorder="1" applyAlignment="1">
      <alignment horizontal="center" vertical="center"/>
    </xf>
    <xf numFmtId="0" fontId="4" fillId="2" borderId="0" xfId="0" quotePrefix="1" applyFont="1" applyFill="1"/>
    <xf numFmtId="0" fontId="10" fillId="2" borderId="0" xfId="0" applyFont="1" applyFill="1" applyAlignment="1">
      <alignment horizontal="left" wrapText="1"/>
    </xf>
    <xf numFmtId="0" fontId="17" fillId="2" borderId="0" xfId="0" applyFont="1" applyFill="1"/>
    <xf numFmtId="0" fontId="13" fillId="2" borderId="0" xfId="0" applyFont="1" applyFill="1" applyAlignment="1"/>
    <xf numFmtId="0" fontId="19" fillId="2" borderId="0" xfId="46" applyFont="1" applyFill="1" applyAlignment="1">
      <alignment vertical="center"/>
    </xf>
    <xf numFmtId="0" fontId="19" fillId="2" borderId="0" xfId="46" applyFont="1" applyFill="1"/>
    <xf numFmtId="0" fontId="19" fillId="2" borderId="0" xfId="46" applyFont="1" applyFill="1" applyAlignment="1"/>
    <xf numFmtId="0" fontId="19" fillId="2" borderId="0" xfId="46" applyFont="1" applyFill="1" applyAlignment="1">
      <alignment horizontal="left" vertical="center"/>
    </xf>
  </cellXfs>
  <cellStyles count="47">
    <cellStyle name="Euro" xfId="4"/>
    <cellStyle name="Euro 2" xfId="5"/>
    <cellStyle name="Euro 2 2" xfId="9"/>
    <cellStyle name="Euro 3" xfId="8"/>
    <cellStyle name="Euro 3 2" xfId="44"/>
    <cellStyle name="Lien hypertexte" xfId="46" builtinId="8"/>
    <cellStyle name="Milliers 2" xfId="10"/>
    <cellStyle name="Milliers 3" xfId="11"/>
    <cellStyle name="Milliers 4" xfId="12"/>
    <cellStyle name="Monétaire 2" xfId="13"/>
    <cellStyle name="Monétaire 2 2" xfId="45"/>
    <cellStyle name="Normal" xfId="0" builtinId="0"/>
    <cellStyle name="Normal 10" xfId="14"/>
    <cellStyle name="Normal 10 2" xfId="15"/>
    <cellStyle name="Normal 11" xfId="16"/>
    <cellStyle name="Normal 11 2" xfId="17"/>
    <cellStyle name="Normal 2" xfId="1"/>
    <cellStyle name="Normal 2 2" xfId="7"/>
    <cellStyle name="Normal 2 2 2" xfId="19"/>
    <cellStyle name="Normal 2 3" xfId="6"/>
    <cellStyle name="Normal 2 3 2" xfId="20"/>
    <cellStyle name="Normal 2 4" xfId="21"/>
    <cellStyle name="Normal 2 5" xfId="22"/>
    <cellStyle name="Normal 2 6" xfId="23"/>
    <cellStyle name="Normal 2 7" xfId="24"/>
    <cellStyle name="Normal 2 8" xfId="18"/>
    <cellStyle name="Normal 2_Fichier type pour etat financier ARS_EF_REF_PARTIE_CNSA_VERT" xfId="25"/>
    <cellStyle name="Normal 3" xfId="2"/>
    <cellStyle name="Normal 3 2" xfId="27"/>
    <cellStyle name="Normal 3 3" xfId="26"/>
    <cellStyle name="Normal 4" xfId="3"/>
    <cellStyle name="Normal 4 2" xfId="29"/>
    <cellStyle name="Normal 4 3" xfId="28"/>
    <cellStyle name="Normal 4_Fichier type pour etat financier ARS_EF_REF_CNSA_1erJet_05032012" xfId="30"/>
    <cellStyle name="Normal 5" xfId="31"/>
    <cellStyle name="Normal 6" xfId="32"/>
    <cellStyle name="Normal 6 2" xfId="33"/>
    <cellStyle name="Normal 7" xfId="34"/>
    <cellStyle name="Normal 7 2" xfId="35"/>
    <cellStyle name="Normal 8" xfId="36"/>
    <cellStyle name="Normal 8 2" xfId="37"/>
    <cellStyle name="Normal 9" xfId="38"/>
    <cellStyle name="Pourcentage 2" xfId="39"/>
    <cellStyle name="Pourcentage 2 2" xfId="40"/>
    <cellStyle name="Pourcentage 3" xfId="41"/>
    <cellStyle name="Pourcentage 4" xfId="42"/>
    <cellStyle name="Pourcentage 5"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 Graphique 1 - Synthèse'!$G$3:$H$3</c:f>
              <c:strCache>
                <c:ptCount val="1"/>
                <c:pt idx="0">
                  <c:v>65 ans et +</c:v>
                </c:pt>
              </c:strCache>
            </c:strRef>
          </c:tx>
          <c:cat>
            <c:numRef>
              <c:f>' Graphique 1 - Synthèse'!$B$23:$B$31</c:f>
              <c:numCache>
                <c:formatCode>General</c:formatCode>
                <c:ptCount val="9"/>
                <c:pt idx="0">
                  <c:v>2013</c:v>
                </c:pt>
                <c:pt idx="1">
                  <c:v>2014</c:v>
                </c:pt>
                <c:pt idx="2">
                  <c:v>2015</c:v>
                </c:pt>
                <c:pt idx="3">
                  <c:v>2016</c:v>
                </c:pt>
                <c:pt idx="4">
                  <c:v>2017</c:v>
                </c:pt>
                <c:pt idx="5">
                  <c:v>2018</c:v>
                </c:pt>
                <c:pt idx="6">
                  <c:v>2018</c:v>
                </c:pt>
                <c:pt idx="7">
                  <c:v>2018</c:v>
                </c:pt>
                <c:pt idx="8">
                  <c:v>2018</c:v>
                </c:pt>
              </c:numCache>
            </c:numRef>
          </c:cat>
          <c:val>
            <c:numRef>
              <c:f>' Graphique 1 - Synthèse'!$C$23:$C$31</c:f>
              <c:numCache>
                <c:formatCode>#\ ##0.0</c:formatCode>
                <c:ptCount val="9"/>
                <c:pt idx="0">
                  <c:v>8.64</c:v>
                </c:pt>
                <c:pt idx="1">
                  <c:v>8.27</c:v>
                </c:pt>
                <c:pt idx="2">
                  <c:v>7.97</c:v>
                </c:pt>
                <c:pt idx="3">
                  <c:v>9</c:v>
                </c:pt>
                <c:pt idx="4">
                  <c:v>8.0399999999999991</c:v>
                </c:pt>
                <c:pt idx="5">
                  <c:v>8.35</c:v>
                </c:pt>
                <c:pt idx="6">
                  <c:v>8.69</c:v>
                </c:pt>
                <c:pt idx="7">
                  <c:v>8.5</c:v>
                </c:pt>
                <c:pt idx="8">
                  <c:v>8.51</c:v>
                </c:pt>
              </c:numCache>
            </c:numRef>
          </c:val>
          <c:smooth val="0"/>
          <c:extLst>
            <c:ext xmlns:c16="http://schemas.microsoft.com/office/drawing/2014/chart" uri="{C3380CC4-5D6E-409C-BE32-E72D297353CC}">
              <c16:uniqueId val="{00000000-E56F-4560-945B-0C9182A130F9}"/>
            </c:ext>
          </c:extLst>
        </c:ser>
        <c:ser>
          <c:idx val="2"/>
          <c:order val="1"/>
          <c:tx>
            <c:strRef>
              <c:f>' Graphique 1 - Synthèse'!$G$3:$H$3</c:f>
              <c:strCache>
                <c:ptCount val="1"/>
                <c:pt idx="0">
                  <c:v>65 ans et +</c:v>
                </c:pt>
              </c:strCache>
            </c:strRef>
          </c:tx>
          <c:cat>
            <c:numRef>
              <c:f>' Graphique 1 - Synthèse'!$B$23:$B$31</c:f>
              <c:numCache>
                <c:formatCode>General</c:formatCode>
                <c:ptCount val="9"/>
                <c:pt idx="0">
                  <c:v>2013</c:v>
                </c:pt>
                <c:pt idx="1">
                  <c:v>2014</c:v>
                </c:pt>
                <c:pt idx="2">
                  <c:v>2015</c:v>
                </c:pt>
                <c:pt idx="3">
                  <c:v>2016</c:v>
                </c:pt>
                <c:pt idx="4">
                  <c:v>2017</c:v>
                </c:pt>
                <c:pt idx="5">
                  <c:v>2018</c:v>
                </c:pt>
                <c:pt idx="6">
                  <c:v>2018</c:v>
                </c:pt>
                <c:pt idx="7">
                  <c:v>2018</c:v>
                </c:pt>
                <c:pt idx="8">
                  <c:v>2018</c:v>
                </c:pt>
              </c:numCache>
            </c:numRef>
          </c:cat>
          <c:val>
            <c:numRef>
              <c:f>' Graphique 1 - Synthèse'!$E$23:$E$31</c:f>
              <c:numCache>
                <c:formatCode>#\ ##0.0</c:formatCode>
                <c:ptCount val="9"/>
                <c:pt idx="0">
                  <c:v>5.69</c:v>
                </c:pt>
                <c:pt idx="1">
                  <c:v>5.58</c:v>
                </c:pt>
                <c:pt idx="2">
                  <c:v>5.47</c:v>
                </c:pt>
                <c:pt idx="3">
                  <c:v>5.8</c:v>
                </c:pt>
                <c:pt idx="4">
                  <c:v>5.68</c:v>
                </c:pt>
                <c:pt idx="5">
                  <c:v>5.53</c:v>
                </c:pt>
                <c:pt idx="6">
                  <c:v>6.04</c:v>
                </c:pt>
                <c:pt idx="7">
                  <c:v>5.8</c:v>
                </c:pt>
                <c:pt idx="8">
                  <c:v>5.63</c:v>
                </c:pt>
              </c:numCache>
            </c:numRef>
          </c:val>
          <c:smooth val="0"/>
          <c:extLst>
            <c:ext xmlns:c16="http://schemas.microsoft.com/office/drawing/2014/chart" uri="{C3380CC4-5D6E-409C-BE32-E72D297353CC}">
              <c16:uniqueId val="{00000001-E56F-4560-945B-0C9182A130F9}"/>
            </c:ext>
          </c:extLst>
        </c:ser>
        <c:ser>
          <c:idx val="3"/>
          <c:order val="2"/>
          <c:tx>
            <c:strRef>
              <c:f>' Graphique 1 - Synthèse'!$C$3:$D$3</c:f>
              <c:strCache>
                <c:ptCount val="1"/>
                <c:pt idx="0">
                  <c:v>16 ans et +</c:v>
                </c:pt>
              </c:strCache>
            </c:strRef>
          </c:tx>
          <c:cat>
            <c:numRef>
              <c:f>' Graphique 1 - Synthèse'!$B$23:$B$31</c:f>
              <c:numCache>
                <c:formatCode>General</c:formatCode>
                <c:ptCount val="9"/>
                <c:pt idx="0">
                  <c:v>2013</c:v>
                </c:pt>
                <c:pt idx="1">
                  <c:v>2014</c:v>
                </c:pt>
                <c:pt idx="2">
                  <c:v>2015</c:v>
                </c:pt>
                <c:pt idx="3">
                  <c:v>2016</c:v>
                </c:pt>
                <c:pt idx="4">
                  <c:v>2017</c:v>
                </c:pt>
                <c:pt idx="5">
                  <c:v>2018</c:v>
                </c:pt>
                <c:pt idx="6">
                  <c:v>2018</c:v>
                </c:pt>
                <c:pt idx="7">
                  <c:v>2018</c:v>
                </c:pt>
                <c:pt idx="8">
                  <c:v>2018</c:v>
                </c:pt>
              </c:numCache>
            </c:numRef>
          </c:cat>
          <c:val>
            <c:numRef>
              <c:f>' Graphique 1 - Synthèse'!$G$23:$G$31</c:f>
              <c:numCache>
                <c:formatCode>#\ ##0.0</c:formatCode>
                <c:ptCount val="9"/>
                <c:pt idx="0">
                  <c:v>18.73</c:v>
                </c:pt>
                <c:pt idx="1">
                  <c:v>17.25</c:v>
                </c:pt>
                <c:pt idx="2">
                  <c:v>16.13</c:v>
                </c:pt>
                <c:pt idx="3">
                  <c:v>19.18</c:v>
                </c:pt>
                <c:pt idx="4">
                  <c:v>15.41</c:v>
                </c:pt>
                <c:pt idx="5">
                  <c:v>16.920000000000002</c:v>
                </c:pt>
                <c:pt idx="6">
                  <c:v>16.850000000000001</c:v>
                </c:pt>
                <c:pt idx="7">
                  <c:v>16.899999999999999</c:v>
                </c:pt>
                <c:pt idx="8">
                  <c:v>17.59</c:v>
                </c:pt>
              </c:numCache>
            </c:numRef>
          </c:val>
          <c:smooth val="0"/>
          <c:extLst>
            <c:ext xmlns:c16="http://schemas.microsoft.com/office/drawing/2014/chart" uri="{C3380CC4-5D6E-409C-BE32-E72D297353CC}">
              <c16:uniqueId val="{00000002-E56F-4560-945B-0C9182A130F9}"/>
            </c:ext>
          </c:extLst>
        </c:ser>
        <c:dLbls>
          <c:showLegendKey val="0"/>
          <c:showVal val="0"/>
          <c:showCatName val="0"/>
          <c:showSerName val="0"/>
          <c:showPercent val="0"/>
          <c:showBubbleSize val="0"/>
        </c:dLbls>
        <c:marker val="1"/>
        <c:smooth val="0"/>
        <c:axId val="86457728"/>
        <c:axId val="86475904"/>
      </c:lineChart>
      <c:catAx>
        <c:axId val="86457728"/>
        <c:scaling>
          <c:orientation val="minMax"/>
        </c:scaling>
        <c:delete val="0"/>
        <c:axPos val="b"/>
        <c:numFmt formatCode="General" sourceLinked="1"/>
        <c:majorTickMark val="out"/>
        <c:minorTickMark val="none"/>
        <c:tickLblPos val="nextTo"/>
        <c:crossAx val="86475904"/>
        <c:crosses val="autoZero"/>
        <c:auto val="1"/>
        <c:lblAlgn val="ctr"/>
        <c:lblOffset val="100"/>
        <c:noMultiLvlLbl val="0"/>
      </c:catAx>
      <c:valAx>
        <c:axId val="86475904"/>
        <c:scaling>
          <c:orientation val="minMax"/>
        </c:scaling>
        <c:delete val="0"/>
        <c:axPos val="l"/>
        <c:majorGridlines/>
        <c:numFmt formatCode="#\ ##0.0" sourceLinked="1"/>
        <c:majorTickMark val="out"/>
        <c:minorTickMark val="none"/>
        <c:tickLblPos val="nextTo"/>
        <c:crossAx val="86457728"/>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 Graphique 1 - Synthèse'!$E$3:$F$3</c:f>
              <c:strCache>
                <c:ptCount val="1"/>
                <c:pt idx="0">
                  <c:v>16-64 ans</c:v>
                </c:pt>
              </c:strCache>
            </c:strRef>
          </c:tx>
          <c:cat>
            <c:numRef>
              <c:f>' Graphique 1 - Synthèse'!$B$9:$B$22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 Graphique 1 - Synthèse'!$C$9:$C$22</c:f>
              <c:numCache>
                <c:formatCode>#\ ##0.0</c:formatCode>
                <c:ptCount val="14"/>
                <c:pt idx="0">
                  <c:v>6.57</c:v>
                </c:pt>
                <c:pt idx="1">
                  <c:v>6.29</c:v>
                </c:pt>
                <c:pt idx="2">
                  <c:v>6.02</c:v>
                </c:pt>
                <c:pt idx="3">
                  <c:v>8.5299999999999994</c:v>
                </c:pt>
                <c:pt idx="4">
                  <c:v>8.9600000000000009</c:v>
                </c:pt>
                <c:pt idx="5">
                  <c:v>9.57</c:v>
                </c:pt>
                <c:pt idx="6">
                  <c:v>9.26</c:v>
                </c:pt>
                <c:pt idx="7">
                  <c:v>8.7200000000000006</c:v>
                </c:pt>
                <c:pt idx="8">
                  <c:v>9.0299999999999994</c:v>
                </c:pt>
                <c:pt idx="9">
                  <c:v>9.1300000000000008</c:v>
                </c:pt>
                <c:pt idx="10">
                  <c:v>8.7200000000000006</c:v>
                </c:pt>
                <c:pt idx="11">
                  <c:v>8.86</c:v>
                </c:pt>
                <c:pt idx="12">
                  <c:v>9.14</c:v>
                </c:pt>
                <c:pt idx="13">
                  <c:v>9.32</c:v>
                </c:pt>
              </c:numCache>
            </c:numRef>
          </c:val>
          <c:smooth val="0"/>
          <c:extLst>
            <c:ext xmlns:c16="http://schemas.microsoft.com/office/drawing/2014/chart" uri="{C3380CC4-5D6E-409C-BE32-E72D297353CC}">
              <c16:uniqueId val="{00000000-A69A-44BC-B876-EA37F31D3B0A}"/>
            </c:ext>
          </c:extLst>
        </c:ser>
        <c:ser>
          <c:idx val="2"/>
          <c:order val="1"/>
          <c:tx>
            <c:strRef>
              <c:f>' Graphique 1 - Synthèse'!$G$3:$H$3</c:f>
              <c:strCache>
                <c:ptCount val="1"/>
                <c:pt idx="0">
                  <c:v>65 ans et +</c:v>
                </c:pt>
              </c:strCache>
            </c:strRef>
          </c:tx>
          <c:cat>
            <c:numRef>
              <c:f>' Graphique 1 - Synthèse'!$B$9:$B$22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 Graphique 1 - Synthèse'!$E$9:$E$22</c:f>
              <c:numCache>
                <c:formatCode>#\ ##0.0</c:formatCode>
                <c:ptCount val="14"/>
                <c:pt idx="0">
                  <c:v>3.45</c:v>
                </c:pt>
                <c:pt idx="1">
                  <c:v>3.41</c:v>
                </c:pt>
                <c:pt idx="2">
                  <c:v>3.32</c:v>
                </c:pt>
                <c:pt idx="3">
                  <c:v>4.6500000000000004</c:v>
                </c:pt>
                <c:pt idx="4">
                  <c:v>5.05</c:v>
                </c:pt>
                <c:pt idx="5">
                  <c:v>5.72</c:v>
                </c:pt>
                <c:pt idx="6">
                  <c:v>5.93</c:v>
                </c:pt>
                <c:pt idx="7">
                  <c:v>5.16</c:v>
                </c:pt>
                <c:pt idx="8">
                  <c:v>5.98</c:v>
                </c:pt>
                <c:pt idx="9">
                  <c:v>6.02</c:v>
                </c:pt>
                <c:pt idx="10">
                  <c:v>5.52</c:v>
                </c:pt>
                <c:pt idx="11">
                  <c:v>5.4</c:v>
                </c:pt>
                <c:pt idx="12">
                  <c:v>5.57</c:v>
                </c:pt>
                <c:pt idx="13">
                  <c:v>5.84</c:v>
                </c:pt>
              </c:numCache>
            </c:numRef>
          </c:val>
          <c:smooth val="0"/>
          <c:extLst>
            <c:ext xmlns:c16="http://schemas.microsoft.com/office/drawing/2014/chart" uri="{C3380CC4-5D6E-409C-BE32-E72D297353CC}">
              <c16:uniqueId val="{00000001-A69A-44BC-B876-EA37F31D3B0A}"/>
            </c:ext>
          </c:extLst>
        </c:ser>
        <c:ser>
          <c:idx val="3"/>
          <c:order val="2"/>
          <c:tx>
            <c:strRef>
              <c:f>' Graphique 1 - Synthèse'!$C$3:$D$3</c:f>
              <c:strCache>
                <c:ptCount val="1"/>
                <c:pt idx="0">
                  <c:v>16 ans et +</c:v>
                </c:pt>
              </c:strCache>
            </c:strRef>
          </c:tx>
          <c:cat>
            <c:numRef>
              <c:f>' Graphique 1 - Synthèse'!$B$9:$B$22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 Graphique 1 - Synthèse'!$G$9:$G$22</c:f>
              <c:numCache>
                <c:formatCode>#\ ##0.0</c:formatCode>
                <c:ptCount val="14"/>
                <c:pt idx="0">
                  <c:v>18.440000000000001</c:v>
                </c:pt>
                <c:pt idx="1">
                  <c:v>17.3</c:v>
                </c:pt>
                <c:pt idx="2">
                  <c:v>17.47</c:v>
                </c:pt>
                <c:pt idx="3">
                  <c:v>23.09</c:v>
                </c:pt>
                <c:pt idx="4">
                  <c:v>23.56</c:v>
                </c:pt>
                <c:pt idx="5">
                  <c:v>23.97</c:v>
                </c:pt>
                <c:pt idx="6">
                  <c:v>21.56</c:v>
                </c:pt>
                <c:pt idx="7">
                  <c:v>21.32</c:v>
                </c:pt>
                <c:pt idx="8">
                  <c:v>19.61</c:v>
                </c:pt>
                <c:pt idx="9">
                  <c:v>19.739999999999998</c:v>
                </c:pt>
                <c:pt idx="10">
                  <c:v>19.41</c:v>
                </c:pt>
                <c:pt idx="11">
                  <c:v>20.059999999999999</c:v>
                </c:pt>
                <c:pt idx="12">
                  <c:v>20.61</c:v>
                </c:pt>
                <c:pt idx="13">
                  <c:v>20.05</c:v>
                </c:pt>
              </c:numCache>
            </c:numRef>
          </c:val>
          <c:smooth val="0"/>
          <c:extLst>
            <c:ext xmlns:c16="http://schemas.microsoft.com/office/drawing/2014/chart" uri="{C3380CC4-5D6E-409C-BE32-E72D297353CC}">
              <c16:uniqueId val="{00000002-A69A-44BC-B876-EA37F31D3B0A}"/>
            </c:ext>
          </c:extLst>
        </c:ser>
        <c:dLbls>
          <c:showLegendKey val="0"/>
          <c:showVal val="0"/>
          <c:showCatName val="0"/>
          <c:showSerName val="0"/>
          <c:showPercent val="0"/>
          <c:showBubbleSize val="0"/>
        </c:dLbls>
        <c:marker val="1"/>
        <c:smooth val="0"/>
        <c:axId val="86501632"/>
        <c:axId val="87109632"/>
      </c:lineChart>
      <c:catAx>
        <c:axId val="86501632"/>
        <c:scaling>
          <c:orientation val="minMax"/>
        </c:scaling>
        <c:delete val="0"/>
        <c:axPos val="b"/>
        <c:numFmt formatCode="General" sourceLinked="1"/>
        <c:majorTickMark val="out"/>
        <c:minorTickMark val="none"/>
        <c:tickLblPos val="nextTo"/>
        <c:crossAx val="87109632"/>
        <c:crosses val="autoZero"/>
        <c:auto val="1"/>
        <c:lblAlgn val="ctr"/>
        <c:lblOffset val="100"/>
        <c:noMultiLvlLbl val="0"/>
      </c:catAx>
      <c:valAx>
        <c:axId val="87109632"/>
        <c:scaling>
          <c:orientation val="minMax"/>
          <c:max val="25"/>
          <c:min val="0"/>
        </c:scaling>
        <c:delete val="0"/>
        <c:axPos val="l"/>
        <c:majorGridlines/>
        <c:numFmt formatCode="#\ ##0.0" sourceLinked="1"/>
        <c:majorTickMark val="out"/>
        <c:minorTickMark val="none"/>
        <c:tickLblPos val="nextTo"/>
        <c:crossAx val="865016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36</xdr:row>
      <xdr:rowOff>172811</xdr:rowOff>
    </xdr:from>
    <xdr:to>
      <xdr:col>3</xdr:col>
      <xdr:colOff>1095375</xdr:colOff>
      <xdr:row>51</xdr:row>
      <xdr:rowOff>58511</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224517</xdr:colOff>
      <xdr:row>36</xdr:row>
      <xdr:rowOff>159203</xdr:rowOff>
    </xdr:from>
    <xdr:to>
      <xdr:col>8</xdr:col>
      <xdr:colOff>333374</xdr:colOff>
      <xdr:row>51</xdr:row>
      <xdr:rowOff>44903</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668618</xdr:colOff>
      <xdr:row>3</xdr:row>
      <xdr:rowOff>219854</xdr:rowOff>
    </xdr:from>
    <xdr:to>
      <xdr:col>29</xdr:col>
      <xdr:colOff>173182</xdr:colOff>
      <xdr:row>17</xdr:row>
      <xdr:rowOff>96554</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bwMode="auto">
        <a:xfrm>
          <a:off x="11336618" y="1172354"/>
          <a:ext cx="10934564" cy="34200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workbookViewId="0">
      <selection activeCell="A4" sqref="A4"/>
    </sheetView>
  </sheetViews>
  <sheetFormatPr baseColWidth="10" defaultRowHeight="11.25" x14ac:dyDescent="0.2"/>
  <cols>
    <col min="1" max="16384" width="11.42578125" style="85"/>
  </cols>
  <sheetData>
    <row r="1" spans="1:9" x14ac:dyDescent="0.2">
      <c r="A1" s="36" t="s">
        <v>161</v>
      </c>
    </row>
    <row r="2" spans="1:9" x14ac:dyDescent="0.2">
      <c r="A2" s="98" t="s">
        <v>162</v>
      </c>
    </row>
    <row r="4" spans="1:9" ht="15" x14ac:dyDescent="0.2">
      <c r="A4" s="100" t="s">
        <v>120</v>
      </c>
    </row>
    <row r="5" spans="1:9" ht="15" x14ac:dyDescent="0.2">
      <c r="A5" s="100" t="s">
        <v>160</v>
      </c>
    </row>
    <row r="6" spans="1:9" ht="15" x14ac:dyDescent="0.2">
      <c r="A6" s="100" t="s">
        <v>145</v>
      </c>
    </row>
    <row r="7" spans="1:9" ht="15" x14ac:dyDescent="0.2">
      <c r="A7" s="100" t="s">
        <v>146</v>
      </c>
    </row>
    <row r="8" spans="1:9" ht="15" x14ac:dyDescent="0.2">
      <c r="A8" s="100" t="s">
        <v>147</v>
      </c>
    </row>
    <row r="9" spans="1:9" ht="15" x14ac:dyDescent="0.2">
      <c r="A9" s="100" t="s">
        <v>122</v>
      </c>
    </row>
    <row r="10" spans="1:9" ht="15" x14ac:dyDescent="0.2">
      <c r="A10" s="100" t="s">
        <v>101</v>
      </c>
    </row>
    <row r="11" spans="1:9" ht="15" x14ac:dyDescent="0.2">
      <c r="A11" s="100" t="s">
        <v>159</v>
      </c>
    </row>
    <row r="12" spans="1:9" ht="15" x14ac:dyDescent="0.25">
      <c r="A12" s="101" t="s">
        <v>149</v>
      </c>
    </row>
    <row r="13" spans="1:9" ht="15" x14ac:dyDescent="0.25">
      <c r="A13" s="102" t="s">
        <v>158</v>
      </c>
      <c r="B13" s="99"/>
      <c r="C13" s="99"/>
      <c r="D13" s="99"/>
      <c r="E13" s="99"/>
      <c r="F13" s="99"/>
      <c r="G13" s="99"/>
      <c r="H13" s="99"/>
      <c r="I13" s="99"/>
    </row>
    <row r="14" spans="1:9" ht="15" x14ac:dyDescent="0.2">
      <c r="A14" s="100" t="s">
        <v>103</v>
      </c>
    </row>
    <row r="15" spans="1:9" ht="15" x14ac:dyDescent="0.2">
      <c r="A15" s="100" t="s">
        <v>133</v>
      </c>
    </row>
    <row r="16" spans="1:9" ht="15" x14ac:dyDescent="0.2">
      <c r="A16" s="103" t="s">
        <v>134</v>
      </c>
      <c r="B16" s="103"/>
      <c r="C16" s="103"/>
      <c r="D16" s="103"/>
      <c r="E16" s="103"/>
      <c r="F16" s="103"/>
      <c r="G16" s="103"/>
      <c r="H16" s="103"/>
      <c r="I16" s="103"/>
    </row>
    <row r="17" spans="1:1" ht="15" x14ac:dyDescent="0.2">
      <c r="A17" s="100" t="s">
        <v>135</v>
      </c>
    </row>
  </sheetData>
  <mergeCells count="1">
    <mergeCell ref="A16:I16"/>
  </mergeCells>
  <hyperlinks>
    <hyperlink ref="A4" location="' Graphique 1 - Synthèse'!A1" display="Graphique 1  - Synthèse • Part de la population ayant de fortes restrictions d’activité (« GALI restreint ») selon l'âge et l'année dans SRCV et dans l'EEC (en %)"/>
    <hyperlink ref="A5" location="'Graphique 2 - Synthèse'!A1" display="Graphique 2 - Syntbèse - Personnes entre 16 et 64 ans identifiées comme pouvant être handicapées en fonction des indicateurs utilisés (en millions)"/>
    <hyperlink ref="A6" location="'Tableau 1'!A1" display="Tableau 1 • Effectifs de répondants au GALI dans les différentes enquêtes"/>
    <hyperlink ref="A7" location="'Tableau 2'!A1" display="Tableau 2 • Part de la population avec restrictions d’activité selon l'âge, l’année et la source de données"/>
    <hyperlink ref="A8" location="'Graphique 2'!A1" display="Graphique 2 • Part de la population avec de fortes restrictions d’activité selon l'âge et l'année dans SRCV et dans l'EEC"/>
    <hyperlink ref="A9" location="'Tableau 4 '!A1" display="Tableau 4 • Nombre de personnes avec restrictions d’activité selon l'âge, l’année et la source de données"/>
    <hyperlink ref="A10" location="'Tableau 5'!A1" display="Tableau 5 • Répartition selon l’âge et le sexe des personnes avec de fortes restrictions d’activité, selon l’année et la source de données"/>
    <hyperlink ref="A11" location="'Graphique 3'!A1" display="Graphique 3  • Répartition par âge de la population de 65 ans et plus selon la source (2015)"/>
    <hyperlink ref="A12" location="'Graphique 4'!A1" display="Graphique 4 • Personnes entre 16 et 64 ans identifiées comme pouvant être handicapées en fonction des indicateurs utilisés (en millions)"/>
    <hyperlink ref="A13" location="'Graphique 5 '!A1" display="Graphique 5 • Personnes de 65 ans ou plus identifiées comme pouvant être handicapées en fonction des indicateurs utilisés (en millions)"/>
    <hyperlink ref="A14" location="'Tableau 6'!A1" display="Tableau 6 • Articulation des indicateurs utilisés pour identifier les personnes handicapées (en %)"/>
    <hyperlink ref="A15" location="'Tableau 6'!A1" display="Tableau 7 • Caractéristiques sociodémographiques des populations en fonction des indicateurs utilisés"/>
    <hyperlink ref="A16:I16" location="'Tableau 9'!A1" display="Tableau 9 • Comparaison de populations identifiées par la question handicap du TCM ou par la question GALI (en %)"/>
    <hyperlink ref="A17" location="'Graphique 6'!A1" display="Graphique 6 • Proportion de personnes identifiées par la question handicap du TCM ou par la question GALI (en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heetViews>
  <sheetFormatPr baseColWidth="10" defaultRowHeight="11.25" x14ac:dyDescent="0.2"/>
  <cols>
    <col min="1" max="2" width="11.42578125" style="85"/>
    <col min="3" max="13" width="14.85546875" style="85" customWidth="1"/>
    <col min="14" max="16384" width="11.42578125" style="85"/>
  </cols>
  <sheetData>
    <row r="1" spans="1:13" s="98" customFormat="1" x14ac:dyDescent="0.2">
      <c r="A1" s="98" t="s">
        <v>149</v>
      </c>
    </row>
    <row r="3" spans="1:13" ht="22.5" x14ac:dyDescent="0.2">
      <c r="A3" s="86"/>
      <c r="B3" s="87"/>
      <c r="C3" s="58" t="s">
        <v>43</v>
      </c>
      <c r="D3" s="58" t="s">
        <v>44</v>
      </c>
      <c r="E3" s="58" t="s">
        <v>45</v>
      </c>
      <c r="F3" s="3" t="s">
        <v>123</v>
      </c>
      <c r="G3" s="3" t="s">
        <v>150</v>
      </c>
      <c r="H3" s="3" t="s">
        <v>151</v>
      </c>
      <c r="I3" s="3" t="s">
        <v>152</v>
      </c>
      <c r="J3" s="3" t="s">
        <v>127</v>
      </c>
      <c r="K3" s="3" t="s">
        <v>128</v>
      </c>
      <c r="L3" s="3" t="s">
        <v>129</v>
      </c>
      <c r="M3" s="3" t="s">
        <v>130</v>
      </c>
    </row>
    <row r="4" spans="1:13" ht="56.25" x14ac:dyDescent="0.2">
      <c r="A4" s="86"/>
      <c r="B4" s="88"/>
      <c r="C4" s="3" t="s">
        <v>50</v>
      </c>
      <c r="D4" s="3" t="s">
        <v>51</v>
      </c>
      <c r="E4" s="3" t="s">
        <v>137</v>
      </c>
      <c r="F4" s="58"/>
      <c r="G4" s="58"/>
      <c r="H4" s="58"/>
      <c r="I4" s="58"/>
      <c r="J4" s="58"/>
      <c r="K4" s="58"/>
      <c r="L4" s="58"/>
      <c r="M4" s="58"/>
    </row>
    <row r="5" spans="1:13" ht="22.5" x14ac:dyDescent="0.2">
      <c r="A5" s="89" t="s">
        <v>67</v>
      </c>
      <c r="B5" s="90" t="s">
        <v>0</v>
      </c>
      <c r="C5" s="29">
        <v>5.639246</v>
      </c>
      <c r="D5" s="29">
        <v>2.8026109999999997</v>
      </c>
      <c r="E5" s="29">
        <v>2.4812409999999998</v>
      </c>
      <c r="F5" s="91">
        <v>0.93427650000000007</v>
      </c>
      <c r="G5" s="91">
        <v>3.2405949999999999</v>
      </c>
      <c r="H5" s="91">
        <v>0.94939509999999994</v>
      </c>
      <c r="I5" s="91">
        <v>0.53146950000000004</v>
      </c>
      <c r="J5" s="91">
        <v>0.78046519999999997</v>
      </c>
      <c r="K5" s="91">
        <v>0.23502989999999999</v>
      </c>
      <c r="L5" s="91">
        <v>0.68390909999999994</v>
      </c>
      <c r="M5" s="29">
        <v>7.3551409999999997</v>
      </c>
    </row>
    <row r="6" spans="1:13" x14ac:dyDescent="0.2">
      <c r="A6" s="92"/>
      <c r="B6" s="93"/>
      <c r="C6" s="29"/>
      <c r="D6" s="29"/>
      <c r="E6" s="29"/>
      <c r="F6" s="29"/>
      <c r="G6" s="29"/>
      <c r="H6" s="29"/>
      <c r="I6" s="29"/>
      <c r="J6" s="29"/>
      <c r="K6" s="29"/>
      <c r="L6" s="29"/>
      <c r="M6" s="29"/>
    </row>
    <row r="7" spans="1:13" ht="22.5" x14ac:dyDescent="0.2">
      <c r="A7" s="86"/>
      <c r="B7" s="87"/>
      <c r="C7" s="58" t="s">
        <v>43</v>
      </c>
      <c r="D7" s="58" t="s">
        <v>44</v>
      </c>
      <c r="E7" s="58" t="s">
        <v>45</v>
      </c>
      <c r="F7" s="3" t="s">
        <v>123</v>
      </c>
      <c r="G7" s="3" t="s">
        <v>124</v>
      </c>
      <c r="H7" s="3" t="s">
        <v>125</v>
      </c>
      <c r="I7" s="3" t="s">
        <v>126</v>
      </c>
      <c r="J7" s="3" t="s">
        <v>127</v>
      </c>
      <c r="K7" s="3" t="s">
        <v>128</v>
      </c>
      <c r="L7" s="3" t="s">
        <v>129</v>
      </c>
      <c r="M7" s="3" t="s">
        <v>130</v>
      </c>
    </row>
    <row r="8" spans="1:13" ht="56.25" x14ac:dyDescent="0.2">
      <c r="A8" s="86"/>
      <c r="B8" s="88"/>
      <c r="C8" s="3" t="s">
        <v>50</v>
      </c>
      <c r="D8" s="3" t="s">
        <v>51</v>
      </c>
      <c r="E8" s="3" t="s">
        <v>137</v>
      </c>
      <c r="F8" s="58"/>
      <c r="G8" s="58"/>
      <c r="H8" s="58"/>
      <c r="I8" s="58"/>
      <c r="J8" s="58"/>
      <c r="K8" s="58"/>
      <c r="L8" s="58"/>
      <c r="M8" s="58"/>
    </row>
    <row r="9" spans="1:13" x14ac:dyDescent="0.2">
      <c r="A9" s="94" t="s">
        <v>131</v>
      </c>
      <c r="B9" s="90" t="s">
        <v>17</v>
      </c>
      <c r="C9" s="95">
        <v>10242.382</v>
      </c>
      <c r="D9" s="95">
        <v>3841.558</v>
      </c>
      <c r="E9" s="95">
        <v>4811.4309999999996</v>
      </c>
      <c r="F9" s="95">
        <v>1492.9</v>
      </c>
      <c r="G9" s="95">
        <v>5572.0839999999998</v>
      </c>
      <c r="H9" s="95">
        <v>1169.4649999999999</v>
      </c>
      <c r="I9" s="95">
        <v>785.21069999999997</v>
      </c>
      <c r="J9" s="95">
        <v>2265.7629999999999</v>
      </c>
      <c r="K9" s="95">
        <v>267.55759999999998</v>
      </c>
      <c r="L9" s="95">
        <v>911.63469999999995</v>
      </c>
      <c r="M9" s="95">
        <v>12464.616</v>
      </c>
    </row>
    <row r="10" spans="1:13" x14ac:dyDescent="0.2">
      <c r="A10" s="94"/>
      <c r="B10" s="90" t="s">
        <v>0</v>
      </c>
      <c r="C10" s="95">
        <v>5639.2460000000001</v>
      </c>
      <c r="D10" s="95">
        <v>2802.6109999999999</v>
      </c>
      <c r="E10" s="95">
        <v>2481.241</v>
      </c>
      <c r="F10" s="95">
        <v>934.27650000000006</v>
      </c>
      <c r="G10" s="95">
        <v>3240.5949999999998</v>
      </c>
      <c r="H10" s="95">
        <v>949.39509999999996</v>
      </c>
      <c r="I10" s="95">
        <v>531.46950000000004</v>
      </c>
      <c r="J10" s="95">
        <v>780.46519999999998</v>
      </c>
      <c r="K10" s="95">
        <v>235.0299</v>
      </c>
      <c r="L10" s="95">
        <v>683.90909999999997</v>
      </c>
      <c r="M10" s="95">
        <v>7355.1409999999996</v>
      </c>
    </row>
    <row r="11" spans="1:13" x14ac:dyDescent="0.2">
      <c r="A11" s="94"/>
      <c r="B11" s="90" t="s">
        <v>1</v>
      </c>
      <c r="C11" s="95">
        <v>4603.1360000000004</v>
      </c>
      <c r="D11" s="95">
        <v>1038.9469999999999</v>
      </c>
      <c r="E11" s="95">
        <v>2330.19</v>
      </c>
      <c r="F11" s="95">
        <v>558.62369999999999</v>
      </c>
      <c r="G11" s="95">
        <v>2331.489</v>
      </c>
      <c r="H11" s="95">
        <v>220.0702</v>
      </c>
      <c r="I11" s="95">
        <v>253.74120000000002</v>
      </c>
      <c r="J11" s="95">
        <v>1485.297</v>
      </c>
      <c r="K11" s="95">
        <v>32.527770000000004</v>
      </c>
      <c r="L11" s="95">
        <v>227.72560000000001</v>
      </c>
      <c r="M11" s="95">
        <v>5109.4750000000004</v>
      </c>
    </row>
    <row r="12" spans="1:13" x14ac:dyDescent="0.2">
      <c r="A12" s="94" t="s">
        <v>42</v>
      </c>
      <c r="B12" s="90" t="s">
        <v>17</v>
      </c>
      <c r="C12" s="29">
        <v>20.48</v>
      </c>
      <c r="D12" s="29">
        <v>7.68</v>
      </c>
      <c r="E12" s="29">
        <v>9.6199999999999992</v>
      </c>
      <c r="F12" s="29">
        <v>2.98</v>
      </c>
      <c r="G12" s="29">
        <v>11.14</v>
      </c>
      <c r="H12" s="29">
        <v>2.34</v>
      </c>
      <c r="I12" s="29">
        <v>1.57</v>
      </c>
      <c r="J12" s="29">
        <v>4.53</v>
      </c>
      <c r="K12" s="29">
        <v>0.53</v>
      </c>
      <c r="L12" s="29">
        <v>1.82</v>
      </c>
      <c r="M12" s="29">
        <v>24.92</v>
      </c>
    </row>
    <row r="13" spans="1:13" x14ac:dyDescent="0.2">
      <c r="A13" s="94"/>
      <c r="B13" s="90" t="s">
        <v>0</v>
      </c>
      <c r="C13" s="29">
        <v>14.03</v>
      </c>
      <c r="D13" s="29">
        <v>6.97</v>
      </c>
      <c r="E13" s="29">
        <v>6.17</v>
      </c>
      <c r="F13" s="29">
        <v>2.3199999999999998</v>
      </c>
      <c r="G13" s="29">
        <v>8.06</v>
      </c>
      <c r="H13" s="29">
        <v>2.36</v>
      </c>
      <c r="I13" s="29">
        <v>1.32</v>
      </c>
      <c r="J13" s="29">
        <v>1.94</v>
      </c>
      <c r="K13" s="29">
        <v>0.57999999999999996</v>
      </c>
      <c r="L13" s="29">
        <v>1.7</v>
      </c>
      <c r="M13" s="29">
        <v>18.3</v>
      </c>
    </row>
    <row r="14" spans="1:13" x14ac:dyDescent="0.2">
      <c r="A14" s="94"/>
      <c r="B14" s="90" t="s">
        <v>1</v>
      </c>
      <c r="C14" s="29">
        <v>46.86</v>
      </c>
      <c r="D14" s="29">
        <v>10.58</v>
      </c>
      <c r="E14" s="29">
        <v>23.72</v>
      </c>
      <c r="F14" s="29">
        <v>5.69</v>
      </c>
      <c r="G14" s="29">
        <v>23.73</v>
      </c>
      <c r="H14" s="29">
        <v>2.2400000000000002</v>
      </c>
      <c r="I14" s="29">
        <v>2.58</v>
      </c>
      <c r="J14" s="29">
        <v>15.12</v>
      </c>
      <c r="K14" s="29">
        <v>0.33</v>
      </c>
      <c r="L14" s="29">
        <v>2.3199999999999998</v>
      </c>
      <c r="M14" s="29">
        <v>52.01</v>
      </c>
    </row>
    <row r="15" spans="1:13" ht="20.25" customHeight="1" x14ac:dyDescent="0.2">
      <c r="A15" s="73" t="s">
        <v>138</v>
      </c>
      <c r="B15" s="73"/>
      <c r="C15" s="73"/>
      <c r="D15" s="73"/>
      <c r="E15" s="73"/>
      <c r="F15" s="73"/>
      <c r="G15" s="73"/>
      <c r="H15" s="73"/>
      <c r="I15" s="73"/>
      <c r="J15" s="73"/>
      <c r="K15" s="73"/>
      <c r="L15" s="73"/>
      <c r="M15" s="73"/>
    </row>
    <row r="16" spans="1:13" x14ac:dyDescent="0.2">
      <c r="A16" s="66" t="s">
        <v>139</v>
      </c>
      <c r="B16" s="66"/>
      <c r="C16" s="66"/>
      <c r="D16" s="66"/>
      <c r="E16" s="66"/>
      <c r="F16" s="66"/>
      <c r="G16" s="66"/>
      <c r="H16" s="66"/>
      <c r="I16" s="66"/>
      <c r="J16" s="66"/>
      <c r="K16" s="66"/>
      <c r="L16" s="66"/>
      <c r="M16" s="66"/>
    </row>
    <row r="17" spans="1:1" x14ac:dyDescent="0.2">
      <c r="A17" s="34" t="s">
        <v>140</v>
      </c>
    </row>
    <row r="18" spans="1:1" x14ac:dyDescent="0.2">
      <c r="A18" s="34" t="s">
        <v>141</v>
      </c>
    </row>
  </sheetData>
  <mergeCells count="4">
    <mergeCell ref="A9:A11"/>
    <mergeCell ref="A12:A14"/>
    <mergeCell ref="A15:M15"/>
    <mergeCell ref="A16:M1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election sqref="A1:I1"/>
    </sheetView>
  </sheetViews>
  <sheetFormatPr baseColWidth="10" defaultRowHeight="11.25" x14ac:dyDescent="0.2"/>
  <cols>
    <col min="1" max="1" width="18.28515625" style="31" customWidth="1"/>
    <col min="2" max="2" width="11.42578125" style="31"/>
    <col min="3" max="5" width="20.85546875" style="31" customWidth="1"/>
    <col min="6" max="13" width="15.5703125" style="31" customWidth="1"/>
    <col min="14" max="16384" width="11.42578125" style="31"/>
  </cols>
  <sheetData>
    <row r="1" spans="1:13" ht="13.5" customHeight="1" x14ac:dyDescent="0.2">
      <c r="A1" s="97" t="s">
        <v>158</v>
      </c>
      <c r="B1" s="82"/>
      <c r="C1" s="82"/>
      <c r="D1" s="82"/>
      <c r="E1" s="82"/>
      <c r="F1" s="82"/>
      <c r="G1" s="82"/>
      <c r="H1" s="82"/>
      <c r="I1" s="82"/>
      <c r="L1" s="96" t="s">
        <v>157</v>
      </c>
    </row>
    <row r="2" spans="1:13" ht="13.5" customHeight="1" x14ac:dyDescent="0.2">
      <c r="A2" s="82"/>
      <c r="B2" s="82"/>
      <c r="C2" s="82"/>
      <c r="D2" s="82"/>
      <c r="E2" s="82"/>
      <c r="F2" s="82"/>
      <c r="G2" s="82"/>
      <c r="H2" s="82"/>
      <c r="I2" s="82"/>
      <c r="J2" s="82"/>
      <c r="K2" s="82"/>
      <c r="L2" s="82"/>
      <c r="M2" s="82"/>
    </row>
    <row r="3" spans="1:13" ht="22.5" x14ac:dyDescent="0.2">
      <c r="A3" s="12"/>
      <c r="B3" s="48"/>
      <c r="C3" s="28" t="s">
        <v>43</v>
      </c>
      <c r="D3" s="28" t="s">
        <v>44</v>
      </c>
      <c r="E3" s="57" t="s">
        <v>45</v>
      </c>
      <c r="F3" s="49" t="s">
        <v>123</v>
      </c>
      <c r="G3" s="49" t="s">
        <v>124</v>
      </c>
      <c r="H3" s="49" t="s">
        <v>125</v>
      </c>
      <c r="I3" s="49" t="s">
        <v>126</v>
      </c>
      <c r="J3" s="49" t="s">
        <v>127</v>
      </c>
      <c r="K3" s="49" t="s">
        <v>128</v>
      </c>
      <c r="L3" s="49" t="s">
        <v>129</v>
      </c>
      <c r="M3" s="49" t="s">
        <v>130</v>
      </c>
    </row>
    <row r="4" spans="1:13" ht="62.25" customHeight="1" x14ac:dyDescent="0.2">
      <c r="A4" s="12"/>
      <c r="B4" s="53"/>
      <c r="C4" s="49" t="s">
        <v>50</v>
      </c>
      <c r="D4" s="49" t="s">
        <v>51</v>
      </c>
      <c r="E4" s="49" t="s">
        <v>148</v>
      </c>
      <c r="F4" s="50"/>
      <c r="G4" s="50"/>
      <c r="H4" s="50"/>
      <c r="I4" s="50"/>
      <c r="J4" s="28"/>
      <c r="K4" s="28"/>
      <c r="L4" s="28"/>
      <c r="M4" s="28"/>
    </row>
    <row r="5" spans="1:13" x14ac:dyDescent="0.2">
      <c r="A5" s="54" t="s">
        <v>67</v>
      </c>
      <c r="B5" s="47" t="s">
        <v>1</v>
      </c>
      <c r="C5" s="19">
        <f>C11/1000</f>
        <v>4.6031360000000001</v>
      </c>
      <c r="D5" s="19">
        <f t="shared" ref="D5:M5" si="0">D11/1000</f>
        <v>1.0389469999999998</v>
      </c>
      <c r="E5" s="19">
        <f t="shared" si="0"/>
        <v>2.33019</v>
      </c>
      <c r="F5" s="55">
        <f t="shared" si="0"/>
        <v>0.55862369999999995</v>
      </c>
      <c r="G5" s="55">
        <f t="shared" si="0"/>
        <v>2.3314889999999999</v>
      </c>
      <c r="H5" s="55">
        <f t="shared" si="0"/>
        <v>0.22007019999999999</v>
      </c>
      <c r="I5" s="55">
        <f t="shared" si="0"/>
        <v>0.2537412</v>
      </c>
      <c r="J5" s="55">
        <f t="shared" si="0"/>
        <v>1.4852970000000001</v>
      </c>
      <c r="K5" s="83">
        <f t="shared" si="0"/>
        <v>3.2527770000000004E-2</v>
      </c>
      <c r="L5" s="55">
        <f t="shared" si="0"/>
        <v>0.22772560000000003</v>
      </c>
      <c r="M5" s="19">
        <f t="shared" si="0"/>
        <v>5.1094750000000007</v>
      </c>
    </row>
    <row r="6" spans="1:13" x14ac:dyDescent="0.2">
      <c r="A6" s="14"/>
      <c r="B6" s="56"/>
      <c r="C6" s="19"/>
      <c r="D6" s="19"/>
      <c r="E6" s="19"/>
      <c r="F6" s="19"/>
      <c r="G6" s="19"/>
      <c r="H6" s="19"/>
      <c r="I6" s="19"/>
      <c r="J6" s="19"/>
      <c r="K6" s="19"/>
      <c r="L6" s="19"/>
      <c r="M6" s="19"/>
    </row>
    <row r="7" spans="1:13" ht="22.5" x14ac:dyDescent="0.2">
      <c r="A7" s="12"/>
      <c r="B7" s="48"/>
      <c r="C7" s="46" t="s">
        <v>43</v>
      </c>
      <c r="D7" s="46" t="s">
        <v>44</v>
      </c>
      <c r="E7" s="58" t="s">
        <v>45</v>
      </c>
      <c r="F7" s="3" t="s">
        <v>123</v>
      </c>
      <c r="G7" s="3" t="s">
        <v>124</v>
      </c>
      <c r="H7" s="3" t="s">
        <v>125</v>
      </c>
      <c r="I7" s="3" t="s">
        <v>126</v>
      </c>
      <c r="J7" s="3" t="s">
        <v>127</v>
      </c>
      <c r="K7" s="3" t="s">
        <v>128</v>
      </c>
      <c r="L7" s="3" t="s">
        <v>129</v>
      </c>
      <c r="M7" s="3" t="s">
        <v>130</v>
      </c>
    </row>
    <row r="8" spans="1:13" ht="33.75" x14ac:dyDescent="0.2">
      <c r="A8" s="12"/>
      <c r="B8" s="53"/>
      <c r="C8" s="3" t="s">
        <v>50</v>
      </c>
      <c r="D8" s="3" t="s">
        <v>51</v>
      </c>
      <c r="E8" s="3" t="s">
        <v>137</v>
      </c>
      <c r="F8" s="18"/>
      <c r="G8" s="18"/>
      <c r="H8" s="18"/>
      <c r="I8" s="18"/>
      <c r="J8" s="46"/>
      <c r="K8" s="46"/>
      <c r="L8" s="46"/>
      <c r="M8" s="46"/>
    </row>
    <row r="9" spans="1:13" x14ac:dyDescent="0.2">
      <c r="A9" s="67" t="s">
        <v>131</v>
      </c>
      <c r="B9" s="47" t="s">
        <v>17</v>
      </c>
      <c r="C9" s="8">
        <v>10242.382</v>
      </c>
      <c r="D9" s="8">
        <v>3841.558</v>
      </c>
      <c r="E9" s="8">
        <v>4811.4309999999996</v>
      </c>
      <c r="F9" s="8">
        <v>1492.9</v>
      </c>
      <c r="G9" s="8">
        <v>5572.0839999999998</v>
      </c>
      <c r="H9" s="8">
        <v>1169.4649999999999</v>
      </c>
      <c r="I9" s="8">
        <v>785.21069999999997</v>
      </c>
      <c r="J9" s="8">
        <v>2265.7629999999999</v>
      </c>
      <c r="K9" s="8">
        <v>267.55759999999998</v>
      </c>
      <c r="L9" s="8">
        <v>911.63469999999995</v>
      </c>
      <c r="M9" s="8">
        <v>12464.616</v>
      </c>
    </row>
    <row r="10" spans="1:13" x14ac:dyDescent="0.2">
      <c r="A10" s="67"/>
      <c r="B10" s="47" t="s">
        <v>0</v>
      </c>
      <c r="C10" s="8">
        <v>5639.2460000000001</v>
      </c>
      <c r="D10" s="8">
        <v>2802.6109999999999</v>
      </c>
      <c r="E10" s="8">
        <v>2481.241</v>
      </c>
      <c r="F10" s="8">
        <v>934.27650000000006</v>
      </c>
      <c r="G10" s="8">
        <v>3240.5949999999998</v>
      </c>
      <c r="H10" s="8">
        <v>949.39509999999996</v>
      </c>
      <c r="I10" s="8">
        <v>531.46950000000004</v>
      </c>
      <c r="J10" s="8">
        <v>780.46519999999998</v>
      </c>
      <c r="K10" s="8">
        <v>235.0299</v>
      </c>
      <c r="L10" s="8">
        <v>683.90909999999997</v>
      </c>
      <c r="M10" s="8">
        <v>7355.1409999999996</v>
      </c>
    </row>
    <row r="11" spans="1:13" x14ac:dyDescent="0.2">
      <c r="A11" s="67"/>
      <c r="B11" s="47" t="s">
        <v>1</v>
      </c>
      <c r="C11" s="8">
        <v>4603.1360000000004</v>
      </c>
      <c r="D11" s="8">
        <v>1038.9469999999999</v>
      </c>
      <c r="E11" s="8">
        <v>2330.19</v>
      </c>
      <c r="F11" s="8">
        <v>558.62369999999999</v>
      </c>
      <c r="G11" s="8">
        <v>2331.489</v>
      </c>
      <c r="H11" s="8">
        <v>220.0702</v>
      </c>
      <c r="I11" s="8">
        <v>253.74120000000002</v>
      </c>
      <c r="J11" s="8">
        <v>1485.297</v>
      </c>
      <c r="K11" s="8">
        <v>32.527770000000004</v>
      </c>
      <c r="L11" s="8">
        <v>227.72560000000001</v>
      </c>
      <c r="M11" s="8">
        <v>5109.4750000000004</v>
      </c>
    </row>
    <row r="12" spans="1:13" x14ac:dyDescent="0.2">
      <c r="A12" s="67" t="s">
        <v>42</v>
      </c>
      <c r="B12" s="47" t="s">
        <v>17</v>
      </c>
      <c r="C12" s="19">
        <v>20.48</v>
      </c>
      <c r="D12" s="19">
        <v>7.68</v>
      </c>
      <c r="E12" s="19">
        <v>9.6199999999999992</v>
      </c>
      <c r="F12" s="19">
        <v>2.98</v>
      </c>
      <c r="G12" s="19">
        <v>11.14</v>
      </c>
      <c r="H12" s="19">
        <v>2.34</v>
      </c>
      <c r="I12" s="19">
        <v>1.57</v>
      </c>
      <c r="J12" s="19">
        <v>4.53</v>
      </c>
      <c r="K12" s="19">
        <v>0.53</v>
      </c>
      <c r="L12" s="19">
        <v>1.82</v>
      </c>
      <c r="M12" s="19">
        <v>24.92</v>
      </c>
    </row>
    <row r="13" spans="1:13" x14ac:dyDescent="0.2">
      <c r="A13" s="67"/>
      <c r="B13" s="47" t="s">
        <v>0</v>
      </c>
      <c r="C13" s="19">
        <v>14.03</v>
      </c>
      <c r="D13" s="19">
        <v>6.97</v>
      </c>
      <c r="E13" s="19">
        <v>6.17</v>
      </c>
      <c r="F13" s="19">
        <v>2.3199999999999998</v>
      </c>
      <c r="G13" s="19">
        <v>8.06</v>
      </c>
      <c r="H13" s="19">
        <v>2.36</v>
      </c>
      <c r="I13" s="19">
        <v>1.32</v>
      </c>
      <c r="J13" s="19">
        <v>1.94</v>
      </c>
      <c r="K13" s="19">
        <v>0.57999999999999996</v>
      </c>
      <c r="L13" s="19">
        <v>1.7</v>
      </c>
      <c r="M13" s="19">
        <v>18.3</v>
      </c>
    </row>
    <row r="14" spans="1:13" x14ac:dyDescent="0.2">
      <c r="A14" s="67"/>
      <c r="B14" s="47" t="s">
        <v>1</v>
      </c>
      <c r="C14" s="19">
        <v>46.86</v>
      </c>
      <c r="D14" s="19">
        <v>10.58</v>
      </c>
      <c r="E14" s="19">
        <v>23.72</v>
      </c>
      <c r="F14" s="19">
        <v>5.69</v>
      </c>
      <c r="G14" s="19">
        <v>23.73</v>
      </c>
      <c r="H14" s="19">
        <v>2.2400000000000002</v>
      </c>
      <c r="I14" s="19">
        <v>2.58</v>
      </c>
      <c r="J14" s="19">
        <v>15.12</v>
      </c>
      <c r="K14" s="19">
        <v>0.33</v>
      </c>
      <c r="L14" s="19">
        <v>2.3199999999999998</v>
      </c>
      <c r="M14" s="19">
        <v>52.01</v>
      </c>
    </row>
    <row r="15" spans="1:13" ht="21.75" customHeight="1" x14ac:dyDescent="0.2">
      <c r="A15" s="65" t="s">
        <v>154</v>
      </c>
      <c r="B15" s="65"/>
      <c r="C15" s="65"/>
      <c r="D15" s="65"/>
      <c r="E15" s="65"/>
      <c r="F15" s="65"/>
      <c r="G15" s="65"/>
      <c r="H15" s="65"/>
      <c r="I15" s="65"/>
      <c r="J15" s="65"/>
      <c r="K15" s="65"/>
      <c r="L15" s="65"/>
      <c r="M15" s="65"/>
    </row>
    <row r="16" spans="1:13" ht="12" customHeight="1" x14ac:dyDescent="0.2">
      <c r="A16" s="65" t="s">
        <v>153</v>
      </c>
      <c r="B16" s="65"/>
      <c r="C16" s="65"/>
      <c r="D16" s="65"/>
      <c r="E16" s="65"/>
      <c r="F16" s="65"/>
      <c r="G16" s="65"/>
      <c r="H16" s="65"/>
      <c r="I16" s="65"/>
      <c r="J16" s="65"/>
      <c r="K16" s="65"/>
      <c r="L16" s="65"/>
      <c r="M16" s="65"/>
    </row>
    <row r="17" spans="1:3" x14ac:dyDescent="0.2">
      <c r="A17" s="31" t="s">
        <v>155</v>
      </c>
      <c r="C17" s="84"/>
    </row>
    <row r="18" spans="1:3" x14ac:dyDescent="0.2">
      <c r="A18" s="31" t="s">
        <v>156</v>
      </c>
    </row>
  </sheetData>
  <mergeCells count="6">
    <mergeCell ref="A15:M15"/>
    <mergeCell ref="A16:M16"/>
    <mergeCell ref="A2:M2"/>
    <mergeCell ref="A1:I1"/>
    <mergeCell ref="A9:A11"/>
    <mergeCell ref="A12:A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heetViews>
  <sheetFormatPr baseColWidth="10" defaultRowHeight="11.25" x14ac:dyDescent="0.25"/>
  <cols>
    <col min="1" max="1" width="19.5703125" style="5" customWidth="1"/>
    <col min="2" max="2" width="66.5703125" style="13" customWidth="1"/>
    <col min="3" max="8" width="15.7109375" style="5" customWidth="1"/>
    <col min="9" max="16384" width="11.42578125" style="5"/>
  </cols>
  <sheetData>
    <row r="1" spans="1:8" x14ac:dyDescent="0.25">
      <c r="B1" s="36" t="s">
        <v>103</v>
      </c>
    </row>
    <row r="4" spans="1:8" ht="14.25" customHeight="1" x14ac:dyDescent="0.25">
      <c r="C4" s="45" t="s">
        <v>43</v>
      </c>
      <c r="D4" s="45" t="s">
        <v>44</v>
      </c>
      <c r="E4" s="45" t="s">
        <v>45</v>
      </c>
      <c r="F4" s="45" t="s">
        <v>46</v>
      </c>
      <c r="G4" s="45" t="s">
        <v>47</v>
      </c>
      <c r="H4" s="45" t="s">
        <v>48</v>
      </c>
    </row>
    <row r="5" spans="1:8" ht="56.25" x14ac:dyDescent="0.25">
      <c r="B5" s="20"/>
      <c r="C5" s="49" t="s">
        <v>50</v>
      </c>
      <c r="D5" s="49" t="s">
        <v>51</v>
      </c>
      <c r="E5" s="4" t="s">
        <v>89</v>
      </c>
      <c r="F5" s="49" t="s">
        <v>132</v>
      </c>
      <c r="G5" s="50" t="s">
        <v>52</v>
      </c>
      <c r="H5" s="51" t="s">
        <v>49</v>
      </c>
    </row>
    <row r="6" spans="1:8" ht="15" customHeight="1" x14ac:dyDescent="0.25">
      <c r="A6" s="76" t="s">
        <v>42</v>
      </c>
      <c r="B6" s="15" t="s">
        <v>17</v>
      </c>
      <c r="C6" s="19">
        <v>20.48</v>
      </c>
      <c r="D6" s="19">
        <v>7.68</v>
      </c>
      <c r="E6" s="21">
        <v>9.6199999999999992</v>
      </c>
      <c r="F6" s="19">
        <v>25.41</v>
      </c>
      <c r="G6" s="19">
        <v>28.27</v>
      </c>
      <c r="H6" s="19">
        <v>19.22</v>
      </c>
    </row>
    <row r="7" spans="1:8" ht="15" customHeight="1" x14ac:dyDescent="0.25">
      <c r="A7" s="77"/>
      <c r="B7" s="20" t="s">
        <v>50</v>
      </c>
      <c r="C7" s="19">
        <v>100</v>
      </c>
      <c r="D7" s="19">
        <v>23.48</v>
      </c>
      <c r="E7" s="21">
        <v>36.700000000000003</v>
      </c>
      <c r="F7" s="19">
        <v>68.09</v>
      </c>
      <c r="G7" s="19">
        <v>58.76</v>
      </c>
      <c r="H7" s="19">
        <v>55.61</v>
      </c>
    </row>
    <row r="8" spans="1:8" ht="15" customHeight="1" x14ac:dyDescent="0.25">
      <c r="A8" s="77"/>
      <c r="B8" s="20" t="s">
        <v>51</v>
      </c>
      <c r="C8" s="19">
        <v>62.59</v>
      </c>
      <c r="D8" s="19">
        <v>100</v>
      </c>
      <c r="E8" s="21">
        <v>45.83</v>
      </c>
      <c r="F8" s="19">
        <v>76.28</v>
      </c>
      <c r="G8" s="19">
        <v>68.94</v>
      </c>
      <c r="H8" s="19">
        <v>100</v>
      </c>
    </row>
    <row r="9" spans="1:8" ht="15" customHeight="1" x14ac:dyDescent="0.25">
      <c r="A9" s="77"/>
      <c r="B9" s="20" t="s">
        <v>89</v>
      </c>
      <c r="C9" s="19">
        <v>78.12</v>
      </c>
      <c r="D9" s="19">
        <v>36.590000000000003</v>
      </c>
      <c r="E9" s="21">
        <v>100</v>
      </c>
      <c r="F9" s="19">
        <v>100</v>
      </c>
      <c r="G9" s="19">
        <v>75.13</v>
      </c>
      <c r="H9" s="19">
        <v>80.819999999999993</v>
      </c>
    </row>
    <row r="10" spans="1:8" ht="15" customHeight="1" x14ac:dyDescent="0.25">
      <c r="A10" s="77"/>
      <c r="B10" s="20" t="s">
        <v>90</v>
      </c>
      <c r="C10" s="19">
        <v>54.86</v>
      </c>
      <c r="D10" s="19">
        <v>23.05</v>
      </c>
      <c r="E10" s="21">
        <v>37.85</v>
      </c>
      <c r="F10" s="19">
        <v>100</v>
      </c>
      <c r="G10" s="19">
        <v>63.59</v>
      </c>
      <c r="H10" s="19">
        <v>68.47</v>
      </c>
    </row>
    <row r="11" spans="1:8" ht="15" customHeight="1" x14ac:dyDescent="0.25">
      <c r="A11" s="77"/>
      <c r="B11" s="20" t="s">
        <v>52</v>
      </c>
      <c r="C11" s="19">
        <v>42.56</v>
      </c>
      <c r="D11" s="19">
        <v>18.73</v>
      </c>
      <c r="E11" s="21">
        <v>25.57</v>
      </c>
      <c r="F11" s="19">
        <v>57.17</v>
      </c>
      <c r="G11" s="19">
        <v>100</v>
      </c>
      <c r="H11" s="19">
        <v>59.56</v>
      </c>
    </row>
    <row r="12" spans="1:8" ht="15" customHeight="1" x14ac:dyDescent="0.25">
      <c r="A12" s="77"/>
      <c r="B12" s="20" t="s">
        <v>49</v>
      </c>
      <c r="C12" s="19">
        <v>59.24</v>
      </c>
      <c r="D12" s="19">
        <v>39.950000000000003</v>
      </c>
      <c r="E12" s="21">
        <v>40.44</v>
      </c>
      <c r="F12" s="19">
        <v>90.52</v>
      </c>
      <c r="G12" s="19">
        <v>87.59</v>
      </c>
      <c r="H12" s="19">
        <v>100</v>
      </c>
    </row>
    <row r="13" spans="1:8" ht="15" customHeight="1" x14ac:dyDescent="0.25">
      <c r="A13" s="78"/>
      <c r="B13" s="20" t="s">
        <v>36</v>
      </c>
      <c r="C13" s="19">
        <v>69.02</v>
      </c>
      <c r="D13" s="19">
        <v>38.76</v>
      </c>
      <c r="E13" s="21">
        <v>48.04</v>
      </c>
      <c r="F13" s="19">
        <v>81.56</v>
      </c>
      <c r="G13" s="19">
        <v>82.16</v>
      </c>
      <c r="H13" s="19">
        <v>78.91</v>
      </c>
    </row>
    <row r="14" spans="1:8" ht="15" customHeight="1" x14ac:dyDescent="0.25">
      <c r="A14" s="78"/>
      <c r="B14" s="20" t="s">
        <v>55</v>
      </c>
      <c r="C14" s="19">
        <v>25.3</v>
      </c>
      <c r="D14" s="19">
        <v>9.4600000000000009</v>
      </c>
      <c r="E14" s="21">
        <v>12.24</v>
      </c>
      <c r="F14" s="19">
        <v>31.4</v>
      </c>
      <c r="G14" s="19">
        <v>34.97</v>
      </c>
      <c r="H14" s="19">
        <v>24.51</v>
      </c>
    </row>
    <row r="15" spans="1:8" ht="15" customHeight="1" x14ac:dyDescent="0.25">
      <c r="A15" s="78"/>
      <c r="B15" s="22" t="s">
        <v>80</v>
      </c>
      <c r="C15" s="19">
        <v>50.64</v>
      </c>
      <c r="D15" s="19">
        <v>23.91</v>
      </c>
      <c r="E15" s="21">
        <v>31.38</v>
      </c>
      <c r="F15" s="19">
        <v>56.78</v>
      </c>
      <c r="G15" s="19">
        <v>54.38</v>
      </c>
      <c r="H15" s="19">
        <v>49.42</v>
      </c>
    </row>
    <row r="16" spans="1:8" ht="15" customHeight="1" x14ac:dyDescent="0.25">
      <c r="A16" s="78"/>
      <c r="B16" s="22" t="s">
        <v>56</v>
      </c>
      <c r="C16" s="19">
        <v>48.79</v>
      </c>
      <c r="D16" s="19">
        <v>14.69</v>
      </c>
      <c r="E16" s="21">
        <v>21.42</v>
      </c>
      <c r="F16" s="19">
        <v>48.14</v>
      </c>
      <c r="G16" s="19">
        <v>46.97</v>
      </c>
      <c r="H16" s="19">
        <v>38.43</v>
      </c>
    </row>
    <row r="17" spans="1:8" ht="15" customHeight="1" x14ac:dyDescent="0.25">
      <c r="A17" s="78"/>
      <c r="B17" s="22" t="s">
        <v>57</v>
      </c>
      <c r="C17" s="19">
        <v>46.37</v>
      </c>
      <c r="D17" s="19">
        <v>19.37</v>
      </c>
      <c r="E17" s="21">
        <v>25.63</v>
      </c>
      <c r="F17" s="19">
        <v>51.59</v>
      </c>
      <c r="G17" s="19">
        <v>49.69</v>
      </c>
      <c r="H17" s="19">
        <v>42.74</v>
      </c>
    </row>
    <row r="18" spans="1:8" ht="15" customHeight="1" x14ac:dyDescent="0.25">
      <c r="A18" s="78"/>
      <c r="B18" s="22" t="s">
        <v>58</v>
      </c>
      <c r="C18" s="19">
        <v>51.37</v>
      </c>
      <c r="D18" s="19">
        <v>21.58</v>
      </c>
      <c r="E18" s="21">
        <v>30.48</v>
      </c>
      <c r="F18" s="19">
        <v>65.91</v>
      </c>
      <c r="G18" s="19">
        <v>57.21</v>
      </c>
      <c r="H18" s="19">
        <v>52.6</v>
      </c>
    </row>
    <row r="19" spans="1:8" ht="15" customHeight="1" x14ac:dyDescent="0.25">
      <c r="A19" s="79"/>
      <c r="B19" s="22" t="s">
        <v>59</v>
      </c>
      <c r="C19" s="19">
        <v>82.05</v>
      </c>
      <c r="D19" s="19">
        <v>50.64</v>
      </c>
      <c r="E19" s="21">
        <v>58.23</v>
      </c>
      <c r="F19" s="19">
        <v>79.86</v>
      </c>
      <c r="G19" s="19">
        <v>69.06</v>
      </c>
      <c r="H19" s="19">
        <v>76.69</v>
      </c>
    </row>
    <row r="20" spans="1:8" x14ac:dyDescent="0.2">
      <c r="A20" s="23"/>
      <c r="B20" s="35" t="s">
        <v>105</v>
      </c>
      <c r="C20" s="1"/>
      <c r="D20" s="2"/>
      <c r="E20" s="2"/>
      <c r="F20" s="2"/>
      <c r="G20" s="2"/>
      <c r="H20" s="2"/>
    </row>
    <row r="21" spans="1:8" x14ac:dyDescent="0.2">
      <c r="A21" s="23"/>
      <c r="B21" s="35" t="s">
        <v>106</v>
      </c>
    </row>
    <row r="22" spans="1:8" x14ac:dyDescent="0.2">
      <c r="A22" s="23"/>
      <c r="B22" s="35" t="s">
        <v>107</v>
      </c>
    </row>
    <row r="23" spans="1:8" x14ac:dyDescent="0.2">
      <c r="A23" s="23"/>
      <c r="B23" s="31" t="s">
        <v>104</v>
      </c>
    </row>
    <row r="24" spans="1:8" x14ac:dyDescent="0.2">
      <c r="A24" s="10"/>
      <c r="B24" s="35" t="s">
        <v>108</v>
      </c>
      <c r="C24" s="24"/>
    </row>
    <row r="25" spans="1:8" x14ac:dyDescent="0.2">
      <c r="A25" s="10"/>
      <c r="B25" s="35" t="s">
        <v>109</v>
      </c>
    </row>
    <row r="26" spans="1:8" s="13" customFormat="1" x14ac:dyDescent="0.2">
      <c r="A26" s="10"/>
      <c r="B26" s="35" t="s">
        <v>110</v>
      </c>
      <c r="C26" s="5"/>
      <c r="D26" s="5"/>
      <c r="E26" s="5"/>
      <c r="F26" s="5"/>
      <c r="G26" s="5"/>
      <c r="H26" s="5"/>
    </row>
  </sheetData>
  <mergeCells count="1">
    <mergeCell ref="A6:A1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sheetViews>
  <sheetFormatPr baseColWidth="10" defaultRowHeight="11.25" x14ac:dyDescent="0.25"/>
  <cols>
    <col min="1" max="1" width="19.5703125" style="5" customWidth="1"/>
    <col min="2" max="2" width="33.85546875" style="13" customWidth="1"/>
    <col min="3" max="9" width="15.7109375" style="5" customWidth="1"/>
    <col min="10" max="16384" width="11.42578125" style="5"/>
  </cols>
  <sheetData>
    <row r="1" spans="1:9" x14ac:dyDescent="0.25">
      <c r="A1" s="36" t="s">
        <v>133</v>
      </c>
    </row>
    <row r="3" spans="1:9" ht="15.75" customHeight="1" x14ac:dyDescent="0.25">
      <c r="C3" s="45" t="s">
        <v>43</v>
      </c>
      <c r="D3" s="45" t="s">
        <v>44</v>
      </c>
      <c r="E3" s="45" t="s">
        <v>45</v>
      </c>
      <c r="F3" s="45" t="s">
        <v>46</v>
      </c>
      <c r="G3" s="45" t="s">
        <v>47</v>
      </c>
      <c r="H3" s="45" t="s">
        <v>48</v>
      </c>
      <c r="I3" s="45"/>
    </row>
    <row r="4" spans="1:9" ht="56.25" x14ac:dyDescent="0.25">
      <c r="B4" s="20"/>
      <c r="C4" s="49" t="s">
        <v>50</v>
      </c>
      <c r="D4" s="49" t="s">
        <v>51</v>
      </c>
      <c r="E4" s="4" t="s">
        <v>89</v>
      </c>
      <c r="F4" s="49" t="s">
        <v>132</v>
      </c>
      <c r="G4" s="50" t="s">
        <v>52</v>
      </c>
      <c r="H4" s="51" t="s">
        <v>49</v>
      </c>
      <c r="I4" s="49" t="s">
        <v>79</v>
      </c>
    </row>
    <row r="5" spans="1:9" ht="15" customHeight="1" x14ac:dyDescent="0.25">
      <c r="A5" s="80" t="s">
        <v>67</v>
      </c>
      <c r="B5" s="15" t="s">
        <v>17</v>
      </c>
      <c r="C5" s="19">
        <v>10.242381999999999</v>
      </c>
      <c r="D5" s="19">
        <v>3.841558</v>
      </c>
      <c r="E5" s="21">
        <v>4.8114309999999998</v>
      </c>
      <c r="F5" s="19">
        <v>12.712372</v>
      </c>
      <c r="G5" s="19">
        <v>14.140102000000001</v>
      </c>
      <c r="H5" s="19">
        <v>9.6149059999999995</v>
      </c>
      <c r="I5" s="19">
        <v>50.020741000000001</v>
      </c>
    </row>
    <row r="6" spans="1:9" ht="15" customHeight="1" x14ac:dyDescent="0.25">
      <c r="A6" s="80"/>
      <c r="B6" s="15" t="s">
        <v>0</v>
      </c>
      <c r="C6" s="19">
        <v>5.639246</v>
      </c>
      <c r="D6" s="19">
        <v>2.8026110000000002</v>
      </c>
      <c r="E6" s="21">
        <v>2.4812409999999998</v>
      </c>
      <c r="F6" s="19">
        <v>7.4737260000000001</v>
      </c>
      <c r="G6" s="19">
        <v>8.6103140000000007</v>
      </c>
      <c r="H6" s="19">
        <v>5.4277090000000001</v>
      </c>
      <c r="I6" s="19">
        <v>40.196928</v>
      </c>
    </row>
    <row r="7" spans="1:9" ht="15" customHeight="1" x14ac:dyDescent="0.25">
      <c r="A7" s="80"/>
      <c r="B7" s="15" t="s">
        <v>1</v>
      </c>
      <c r="C7" s="19">
        <v>4.6031360000000001</v>
      </c>
      <c r="D7" s="19">
        <v>1.0389470000000001</v>
      </c>
      <c r="E7" s="21">
        <v>2.33019</v>
      </c>
      <c r="F7" s="19">
        <v>5.2386470000000003</v>
      </c>
      <c r="G7" s="19">
        <v>5.5297879999999999</v>
      </c>
      <c r="H7" s="19">
        <v>4.1871960000000001</v>
      </c>
      <c r="I7" s="19">
        <v>9.8238130000000012</v>
      </c>
    </row>
    <row r="8" spans="1:9" ht="15" customHeight="1" x14ac:dyDescent="0.25">
      <c r="A8" s="67" t="s">
        <v>42</v>
      </c>
      <c r="B8" s="15" t="s">
        <v>17</v>
      </c>
      <c r="C8" s="19">
        <v>20.48</v>
      </c>
      <c r="D8" s="19">
        <v>7.68</v>
      </c>
      <c r="E8" s="21">
        <v>9.6199999999999992</v>
      </c>
      <c r="F8" s="19">
        <v>25.41</v>
      </c>
      <c r="G8" s="19">
        <v>28.27</v>
      </c>
      <c r="H8" s="19">
        <v>19.22</v>
      </c>
      <c r="I8" s="19">
        <v>100</v>
      </c>
    </row>
    <row r="9" spans="1:9" ht="15" customHeight="1" x14ac:dyDescent="0.25">
      <c r="A9" s="67"/>
      <c r="B9" s="15" t="s">
        <v>0</v>
      </c>
      <c r="C9" s="19">
        <v>14.03</v>
      </c>
      <c r="D9" s="19">
        <v>6.97</v>
      </c>
      <c r="E9" s="21">
        <v>6.17</v>
      </c>
      <c r="F9" s="19">
        <v>18.59</v>
      </c>
      <c r="G9" s="19">
        <v>21.42</v>
      </c>
      <c r="H9" s="19">
        <v>13.5</v>
      </c>
      <c r="I9" s="19">
        <v>100</v>
      </c>
    </row>
    <row r="10" spans="1:9" ht="15" customHeight="1" x14ac:dyDescent="0.25">
      <c r="A10" s="67"/>
      <c r="B10" s="15" t="s">
        <v>1</v>
      </c>
      <c r="C10" s="19">
        <v>46.86</v>
      </c>
      <c r="D10" s="19">
        <v>10.58</v>
      </c>
      <c r="E10" s="21">
        <v>23.72</v>
      </c>
      <c r="F10" s="19">
        <v>53.33</v>
      </c>
      <c r="G10" s="19">
        <v>56.29</v>
      </c>
      <c r="H10" s="19">
        <v>42.62</v>
      </c>
      <c r="I10" s="19">
        <v>100</v>
      </c>
    </row>
    <row r="11" spans="1:9" ht="15" customHeight="1" x14ac:dyDescent="0.25">
      <c r="A11" s="80" t="s">
        <v>60</v>
      </c>
      <c r="B11" s="25" t="s">
        <v>32</v>
      </c>
      <c r="C11" s="19">
        <v>60.01</v>
      </c>
      <c r="D11" s="19">
        <v>44.6</v>
      </c>
      <c r="E11" s="21">
        <v>52.82</v>
      </c>
      <c r="F11" s="19">
        <v>56.92</v>
      </c>
      <c r="G11" s="19">
        <v>54.67</v>
      </c>
      <c r="H11" s="19">
        <v>54.13</v>
      </c>
      <c r="I11" s="19">
        <v>52.3</v>
      </c>
    </row>
    <row r="12" spans="1:9" ht="15" customHeight="1" x14ac:dyDescent="0.25">
      <c r="A12" s="80"/>
      <c r="B12" s="25" t="s">
        <v>33</v>
      </c>
      <c r="C12" s="19">
        <v>12.56</v>
      </c>
      <c r="D12" s="19">
        <v>11.4</v>
      </c>
      <c r="E12" s="21">
        <v>9.18</v>
      </c>
      <c r="F12" s="19">
        <v>12.76</v>
      </c>
      <c r="G12" s="19">
        <v>12.7</v>
      </c>
      <c r="H12" s="19">
        <v>9.18</v>
      </c>
      <c r="I12" s="19">
        <v>31.35</v>
      </c>
    </row>
    <row r="13" spans="1:9" ht="15" customHeight="1" x14ac:dyDescent="0.25">
      <c r="A13" s="80"/>
      <c r="B13" s="25" t="s">
        <v>34</v>
      </c>
      <c r="C13" s="19">
        <v>44.94</v>
      </c>
      <c r="D13" s="19">
        <v>27.04</v>
      </c>
      <c r="E13" s="21">
        <v>48.43</v>
      </c>
      <c r="F13" s="19">
        <v>41.21</v>
      </c>
      <c r="G13" s="19">
        <v>39.11</v>
      </c>
      <c r="H13" s="19">
        <v>43.55</v>
      </c>
      <c r="I13" s="19">
        <v>19.64</v>
      </c>
    </row>
    <row r="14" spans="1:9" ht="15" customHeight="1" x14ac:dyDescent="0.25">
      <c r="A14" s="80"/>
      <c r="B14" s="25" t="s">
        <v>35</v>
      </c>
      <c r="C14" s="19">
        <v>55.39</v>
      </c>
      <c r="D14" s="19">
        <v>54.04</v>
      </c>
      <c r="E14" s="21">
        <v>54.19</v>
      </c>
      <c r="F14" s="19">
        <v>60.22</v>
      </c>
      <c r="G14" s="19">
        <v>62.42</v>
      </c>
      <c r="H14" s="19">
        <v>58.76</v>
      </c>
      <c r="I14" s="19">
        <v>62.2</v>
      </c>
    </row>
    <row r="15" spans="1:9" ht="15" customHeight="1" x14ac:dyDescent="0.25">
      <c r="A15" s="80"/>
      <c r="B15" s="25" t="s">
        <v>36</v>
      </c>
      <c r="C15" s="19">
        <v>40.08</v>
      </c>
      <c r="D15" s="19">
        <v>60.05</v>
      </c>
      <c r="E15" s="21">
        <v>59.28</v>
      </c>
      <c r="F15" s="19">
        <v>38.159999999999997</v>
      </c>
      <c r="G15" s="19">
        <v>34.43</v>
      </c>
      <c r="H15" s="19">
        <v>48.73</v>
      </c>
      <c r="I15" s="19">
        <v>11.84</v>
      </c>
    </row>
    <row r="16" spans="1:9" ht="15" customHeight="1" x14ac:dyDescent="0.25">
      <c r="A16" s="80"/>
      <c r="B16" s="25" t="s">
        <v>37</v>
      </c>
      <c r="C16" s="19">
        <v>25.17</v>
      </c>
      <c r="D16" s="19">
        <v>25.64</v>
      </c>
      <c r="E16" s="21">
        <v>17.7</v>
      </c>
      <c r="F16" s="19">
        <v>28.33</v>
      </c>
      <c r="G16" s="19">
        <v>31.73</v>
      </c>
      <c r="H16" s="19">
        <v>23.81</v>
      </c>
      <c r="I16" s="19">
        <v>51.26</v>
      </c>
    </row>
    <row r="17" spans="1:9" ht="15" customHeight="1" x14ac:dyDescent="0.25">
      <c r="A17" s="80"/>
      <c r="B17" s="25" t="s">
        <v>38</v>
      </c>
      <c r="C17" s="19">
        <v>48.41</v>
      </c>
      <c r="D17" s="19">
        <v>33.090000000000003</v>
      </c>
      <c r="E17" s="21">
        <v>51.4</v>
      </c>
      <c r="F17" s="19">
        <v>45.98</v>
      </c>
      <c r="G17" s="19">
        <v>45.4</v>
      </c>
      <c r="H17" s="19">
        <v>48.58</v>
      </c>
      <c r="I17" s="19">
        <v>24.92</v>
      </c>
    </row>
    <row r="18" spans="1:9" ht="15" customHeight="1" x14ac:dyDescent="0.25">
      <c r="A18" s="80"/>
      <c r="B18" s="25" t="s">
        <v>39</v>
      </c>
      <c r="C18" s="19">
        <v>9.92</v>
      </c>
      <c r="D18" s="19">
        <v>27.62</v>
      </c>
      <c r="E18" s="21">
        <v>16.7</v>
      </c>
      <c r="F18" s="19">
        <v>9.19</v>
      </c>
      <c r="G18" s="19">
        <v>7.7</v>
      </c>
      <c r="H18" s="19">
        <v>12.92</v>
      </c>
      <c r="I18" s="19">
        <v>2.93</v>
      </c>
    </row>
    <row r="19" spans="1:9" ht="15" customHeight="1" x14ac:dyDescent="0.25">
      <c r="A19" s="80"/>
      <c r="B19" s="25" t="s">
        <v>53</v>
      </c>
      <c r="C19" s="19">
        <v>25.61</v>
      </c>
      <c r="D19" s="19">
        <v>25.7</v>
      </c>
      <c r="E19" s="21">
        <v>27.86</v>
      </c>
      <c r="F19" s="19">
        <v>22.99</v>
      </c>
      <c r="G19" s="19">
        <v>20.3</v>
      </c>
      <c r="H19" s="19">
        <v>24.61</v>
      </c>
      <c r="I19" s="19">
        <v>13.77</v>
      </c>
    </row>
    <row r="20" spans="1:9" ht="15" customHeight="1" x14ac:dyDescent="0.25">
      <c r="A20" s="80"/>
      <c r="B20" s="25" t="s">
        <v>54</v>
      </c>
      <c r="C20" s="19">
        <v>27.55</v>
      </c>
      <c r="D20" s="19">
        <v>29.73</v>
      </c>
      <c r="E20" s="21">
        <v>26.08</v>
      </c>
      <c r="F20" s="19">
        <v>32.159999999999997</v>
      </c>
      <c r="G20" s="19">
        <v>36.590000000000003</v>
      </c>
      <c r="H20" s="19">
        <v>30.12</v>
      </c>
      <c r="I20" s="19">
        <v>47.4</v>
      </c>
    </row>
    <row r="21" spans="1:9" ht="15" customHeight="1" x14ac:dyDescent="0.25">
      <c r="A21" s="80"/>
      <c r="B21" s="25" t="s">
        <v>40</v>
      </c>
      <c r="C21" s="19">
        <v>31.52</v>
      </c>
      <c r="D21" s="19">
        <v>32.700000000000003</v>
      </c>
      <c r="E21" s="21">
        <v>32.770000000000003</v>
      </c>
      <c r="F21" s="19">
        <v>27.28</v>
      </c>
      <c r="G21" s="19">
        <v>23.68</v>
      </c>
      <c r="H21" s="19">
        <v>29.12</v>
      </c>
      <c r="I21" s="19">
        <v>17.28</v>
      </c>
    </row>
    <row r="22" spans="1:9" ht="15" customHeight="1" x14ac:dyDescent="0.25">
      <c r="A22" s="80"/>
      <c r="B22" s="25" t="s">
        <v>41</v>
      </c>
      <c r="C22" s="19">
        <v>4.59</v>
      </c>
      <c r="D22" s="19">
        <v>4.79</v>
      </c>
      <c r="E22" s="21">
        <v>4.9800000000000004</v>
      </c>
      <c r="F22" s="19">
        <v>7.28</v>
      </c>
      <c r="G22" s="19">
        <v>10.38</v>
      </c>
      <c r="H22" s="19">
        <v>6.24</v>
      </c>
      <c r="I22" s="19">
        <v>13.49</v>
      </c>
    </row>
    <row r="23" spans="1:9" ht="15" customHeight="1" x14ac:dyDescent="0.25">
      <c r="A23" s="80"/>
      <c r="B23" s="25" t="s">
        <v>88</v>
      </c>
      <c r="C23" s="19">
        <v>13.18</v>
      </c>
      <c r="D23" s="19">
        <v>15.58</v>
      </c>
      <c r="E23" s="21">
        <v>21.14</v>
      </c>
      <c r="F23" s="19">
        <v>10.47</v>
      </c>
      <c r="G23" s="19">
        <v>7.92</v>
      </c>
      <c r="H23" s="19">
        <v>12.33</v>
      </c>
      <c r="I23" s="19">
        <v>2.82</v>
      </c>
    </row>
    <row r="24" spans="1:9" ht="15" customHeight="1" x14ac:dyDescent="0.25">
      <c r="A24" s="80"/>
      <c r="B24" s="25" t="s">
        <v>55</v>
      </c>
      <c r="C24" s="19">
        <v>74.930000000000007</v>
      </c>
      <c r="D24" s="19">
        <v>74.709999999999994</v>
      </c>
      <c r="E24" s="21">
        <v>77.209999999999994</v>
      </c>
      <c r="F24" s="19">
        <v>74.94</v>
      </c>
      <c r="G24" s="19">
        <v>75.010000000000005</v>
      </c>
      <c r="H24" s="19">
        <v>77.349999999999994</v>
      </c>
      <c r="I24" s="19">
        <v>60.66</v>
      </c>
    </row>
    <row r="25" spans="1:9" ht="15" customHeight="1" x14ac:dyDescent="0.25">
      <c r="A25" s="80"/>
      <c r="B25" s="25" t="s">
        <v>80</v>
      </c>
      <c r="C25" s="19">
        <v>8.8800000000000008</v>
      </c>
      <c r="D25" s="19">
        <v>11.19</v>
      </c>
      <c r="E25" s="21">
        <v>11.72</v>
      </c>
      <c r="F25" s="19">
        <v>8.0299999999999994</v>
      </c>
      <c r="G25" s="19">
        <v>6.91</v>
      </c>
      <c r="H25" s="19">
        <v>9.24</v>
      </c>
      <c r="I25" s="19">
        <v>3.59</v>
      </c>
    </row>
    <row r="26" spans="1:9" ht="15" customHeight="1" x14ac:dyDescent="0.25">
      <c r="A26" s="80"/>
      <c r="B26" s="25" t="s">
        <v>56</v>
      </c>
      <c r="C26" s="19">
        <v>31.95</v>
      </c>
      <c r="D26" s="19">
        <v>25.66</v>
      </c>
      <c r="E26" s="21">
        <v>29.91</v>
      </c>
      <c r="F26" s="19">
        <v>25.41</v>
      </c>
      <c r="G26" s="19">
        <v>22.27</v>
      </c>
      <c r="H26" s="19">
        <v>26.8</v>
      </c>
      <c r="I26" s="19">
        <v>13.4</v>
      </c>
    </row>
    <row r="27" spans="1:9" ht="15" customHeight="1" x14ac:dyDescent="0.25">
      <c r="A27" s="80"/>
      <c r="B27" s="25" t="s">
        <v>57</v>
      </c>
      <c r="C27" s="19">
        <v>48.18</v>
      </c>
      <c r="D27" s="19">
        <v>53.66</v>
      </c>
      <c r="E27" s="21">
        <v>56.69</v>
      </c>
      <c r="F27" s="19">
        <v>43.19</v>
      </c>
      <c r="G27" s="19">
        <v>37.4</v>
      </c>
      <c r="H27" s="19">
        <v>47.3</v>
      </c>
      <c r="I27" s="19">
        <v>21.27</v>
      </c>
    </row>
    <row r="28" spans="1:9" ht="15" customHeight="1" x14ac:dyDescent="0.25">
      <c r="A28" s="80"/>
      <c r="B28" s="25" t="s">
        <v>58</v>
      </c>
      <c r="C28" s="19">
        <v>60.79</v>
      </c>
      <c r="D28" s="19">
        <v>68.08</v>
      </c>
      <c r="E28" s="21">
        <v>76.77</v>
      </c>
      <c r="F28" s="19">
        <v>62.85</v>
      </c>
      <c r="G28" s="19">
        <v>49.04</v>
      </c>
      <c r="H28" s="19">
        <v>66.31</v>
      </c>
      <c r="I28" s="19">
        <v>24.23</v>
      </c>
    </row>
    <row r="29" spans="1:9" ht="15" customHeight="1" x14ac:dyDescent="0.25">
      <c r="A29" s="80"/>
      <c r="B29" s="25" t="s">
        <v>59</v>
      </c>
      <c r="C29" s="19">
        <v>7.5</v>
      </c>
      <c r="D29" s="19">
        <v>12.34</v>
      </c>
      <c r="E29" s="21">
        <v>11.33</v>
      </c>
      <c r="F29" s="19">
        <v>5.88</v>
      </c>
      <c r="G29" s="19">
        <v>4.57</v>
      </c>
      <c r="H29" s="19">
        <v>7.47</v>
      </c>
      <c r="I29" s="19">
        <v>1.87</v>
      </c>
    </row>
    <row r="30" spans="1:9" x14ac:dyDescent="0.2">
      <c r="A30" s="35" t="s">
        <v>116</v>
      </c>
      <c r="B30" s="5"/>
      <c r="C30" s="1"/>
      <c r="D30" s="2"/>
      <c r="E30" s="2"/>
      <c r="F30" s="2"/>
      <c r="G30" s="2"/>
      <c r="H30" s="2"/>
      <c r="I30" s="1"/>
    </row>
    <row r="31" spans="1:9" x14ac:dyDescent="0.2">
      <c r="A31" s="35" t="s">
        <v>117</v>
      </c>
    </row>
    <row r="32" spans="1:9" x14ac:dyDescent="0.2">
      <c r="A32" s="35" t="s">
        <v>107</v>
      </c>
      <c r="B32" s="5"/>
    </row>
    <row r="33" spans="1:9" x14ac:dyDescent="0.2">
      <c r="A33" s="31" t="s">
        <v>104</v>
      </c>
      <c r="B33" s="5"/>
    </row>
    <row r="34" spans="1:9" x14ac:dyDescent="0.2">
      <c r="A34" s="35" t="s">
        <v>118</v>
      </c>
      <c r="B34" s="5"/>
      <c r="C34" s="24"/>
      <c r="I34" s="24"/>
    </row>
    <row r="35" spans="1:9" x14ac:dyDescent="0.2">
      <c r="A35" s="35" t="s">
        <v>109</v>
      </c>
      <c r="B35" s="5"/>
    </row>
    <row r="36" spans="1:9" x14ac:dyDescent="0.2">
      <c r="A36" s="35" t="s">
        <v>110</v>
      </c>
    </row>
  </sheetData>
  <mergeCells count="3">
    <mergeCell ref="A8:A10"/>
    <mergeCell ref="A5:A7"/>
    <mergeCell ref="A11:A2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election sqref="A1:I1"/>
    </sheetView>
  </sheetViews>
  <sheetFormatPr baseColWidth="10" defaultRowHeight="15" x14ac:dyDescent="0.25"/>
  <cols>
    <col min="1" max="1" width="11.42578125" style="12"/>
    <col min="2" max="2" width="11.42578125" style="13"/>
    <col min="3" max="10" width="13.7109375" style="12" customWidth="1"/>
    <col min="11" max="18" width="11.42578125" style="52"/>
    <col min="19" max="16384" width="11.42578125" style="12"/>
  </cols>
  <sheetData>
    <row r="1" spans="1:10" x14ac:dyDescent="0.25">
      <c r="A1" s="66" t="s">
        <v>134</v>
      </c>
      <c r="B1" s="66"/>
      <c r="C1" s="66"/>
      <c r="D1" s="66"/>
      <c r="E1" s="66"/>
      <c r="F1" s="66"/>
      <c r="G1" s="66"/>
      <c r="H1" s="66"/>
      <c r="I1" s="66"/>
    </row>
    <row r="3" spans="1:10" ht="33.75" x14ac:dyDescent="0.25">
      <c r="A3" s="12" t="s">
        <v>6</v>
      </c>
      <c r="C3" s="28" t="s">
        <v>83</v>
      </c>
      <c r="D3" s="28" t="s">
        <v>84</v>
      </c>
      <c r="E3" s="28" t="s">
        <v>61</v>
      </c>
      <c r="F3" s="28" t="s">
        <v>62</v>
      </c>
      <c r="G3" s="28" t="s">
        <v>85</v>
      </c>
      <c r="H3" s="28" t="s">
        <v>86</v>
      </c>
      <c r="I3" s="28" t="s">
        <v>87</v>
      </c>
      <c r="J3" s="14"/>
    </row>
    <row r="4" spans="1:10" x14ac:dyDescent="0.25">
      <c r="A4" s="80">
        <v>2017</v>
      </c>
      <c r="B4" s="15" t="s">
        <v>17</v>
      </c>
      <c r="C4" s="16">
        <v>5.44</v>
      </c>
      <c r="D4" s="16">
        <v>9.1300000000000008</v>
      </c>
      <c r="E4" s="16">
        <v>5.71</v>
      </c>
      <c r="F4" s="16">
        <v>2.02</v>
      </c>
      <c r="G4" s="16">
        <v>3.42</v>
      </c>
      <c r="H4" s="16">
        <v>37.44</v>
      </c>
      <c r="I4" s="16">
        <v>62.81</v>
      </c>
      <c r="J4" s="17"/>
    </row>
    <row r="5" spans="1:10" x14ac:dyDescent="0.25">
      <c r="A5" s="80"/>
      <c r="B5" s="15" t="s">
        <v>0</v>
      </c>
      <c r="C5" s="16">
        <v>3.89</v>
      </c>
      <c r="D5" s="16">
        <v>5.57</v>
      </c>
      <c r="E5" s="16">
        <v>3.52</v>
      </c>
      <c r="F5" s="16">
        <v>1.84</v>
      </c>
      <c r="G5" s="16">
        <v>2.0499999999999998</v>
      </c>
      <c r="H5" s="16">
        <v>36.75</v>
      </c>
      <c r="I5" s="16">
        <v>52.65</v>
      </c>
      <c r="J5" s="17"/>
    </row>
    <row r="6" spans="1:10" x14ac:dyDescent="0.25">
      <c r="A6" s="80"/>
      <c r="B6" s="15" t="s">
        <v>1</v>
      </c>
      <c r="C6" s="16">
        <v>10.45</v>
      </c>
      <c r="D6" s="16">
        <v>20.59</v>
      </c>
      <c r="E6" s="16">
        <v>12.76</v>
      </c>
      <c r="F6" s="16">
        <v>2.61</v>
      </c>
      <c r="G6" s="16">
        <v>7.83</v>
      </c>
      <c r="H6" s="16">
        <v>38.049999999999997</v>
      </c>
      <c r="I6" s="16">
        <v>74.989999999999995</v>
      </c>
      <c r="J6" s="17"/>
    </row>
    <row r="7" spans="1:10" x14ac:dyDescent="0.25">
      <c r="A7" s="80">
        <v>2016</v>
      </c>
      <c r="B7" s="15" t="s">
        <v>17</v>
      </c>
      <c r="C7" s="16">
        <v>5.59</v>
      </c>
      <c r="D7" s="16">
        <v>8.86</v>
      </c>
      <c r="E7" s="16">
        <v>5.43</v>
      </c>
      <c r="F7" s="16">
        <v>2.17</v>
      </c>
      <c r="G7" s="16">
        <v>3.43</v>
      </c>
      <c r="H7" s="16">
        <v>38.68</v>
      </c>
      <c r="I7" s="16">
        <v>61.23</v>
      </c>
      <c r="J7" s="17"/>
    </row>
    <row r="8" spans="1:10" x14ac:dyDescent="0.25">
      <c r="A8" s="80"/>
      <c r="B8" s="15" t="s">
        <v>0</v>
      </c>
      <c r="C8" s="16">
        <v>3.99</v>
      </c>
      <c r="D8" s="16">
        <v>5.39</v>
      </c>
      <c r="E8" s="16">
        <v>3.38</v>
      </c>
      <c r="F8" s="16">
        <v>1.98</v>
      </c>
      <c r="G8" s="16">
        <v>2.0099999999999998</v>
      </c>
      <c r="H8" s="16">
        <v>37.24</v>
      </c>
      <c r="I8" s="16">
        <v>50.33</v>
      </c>
      <c r="J8" s="17"/>
    </row>
    <row r="9" spans="1:10" x14ac:dyDescent="0.25">
      <c r="A9" s="80"/>
      <c r="B9" s="15" t="s">
        <v>1</v>
      </c>
      <c r="C9" s="16">
        <v>10.77</v>
      </c>
      <c r="D9" s="16">
        <v>20.04</v>
      </c>
      <c r="E9" s="16">
        <v>12.04</v>
      </c>
      <c r="F9" s="16">
        <v>2.77</v>
      </c>
      <c r="G9" s="16">
        <v>8</v>
      </c>
      <c r="H9" s="16">
        <v>39.93</v>
      </c>
      <c r="I9" s="16">
        <v>74.260000000000005</v>
      </c>
      <c r="J9" s="17"/>
    </row>
    <row r="10" spans="1:10" x14ac:dyDescent="0.25">
      <c r="A10" s="80">
        <v>2015</v>
      </c>
      <c r="B10" s="15" t="s">
        <v>17</v>
      </c>
      <c r="C10" s="16">
        <v>5.35</v>
      </c>
      <c r="D10" s="16">
        <v>8.7100000000000009</v>
      </c>
      <c r="E10" s="16">
        <v>5.31</v>
      </c>
      <c r="F10" s="16">
        <v>1.96</v>
      </c>
      <c r="G10" s="16">
        <v>3.4</v>
      </c>
      <c r="H10" s="16">
        <v>38.99</v>
      </c>
      <c r="I10" s="16">
        <v>63.43</v>
      </c>
      <c r="J10" s="17"/>
    </row>
    <row r="11" spans="1:10" x14ac:dyDescent="0.25">
      <c r="A11" s="80"/>
      <c r="B11" s="15" t="s">
        <v>0</v>
      </c>
      <c r="C11" s="16">
        <v>4.12</v>
      </c>
      <c r="D11" s="16">
        <v>5.51</v>
      </c>
      <c r="E11" s="16">
        <v>3.21</v>
      </c>
      <c r="F11" s="16">
        <v>1.82</v>
      </c>
      <c r="G11" s="16">
        <v>2.2999999999999998</v>
      </c>
      <c r="H11" s="16">
        <v>41.81</v>
      </c>
      <c r="I11" s="16">
        <v>55.88</v>
      </c>
      <c r="J11" s="17"/>
    </row>
    <row r="12" spans="1:10" x14ac:dyDescent="0.25">
      <c r="A12" s="80"/>
      <c r="B12" s="15" t="s">
        <v>1</v>
      </c>
      <c r="C12" s="16">
        <v>9.4700000000000006</v>
      </c>
      <c r="D12" s="16">
        <v>19.39</v>
      </c>
      <c r="E12" s="16">
        <v>12.35</v>
      </c>
      <c r="F12" s="16">
        <v>2.42</v>
      </c>
      <c r="G12" s="16">
        <v>7.04</v>
      </c>
      <c r="H12" s="16">
        <v>36.32</v>
      </c>
      <c r="I12" s="16">
        <v>74.400000000000006</v>
      </c>
      <c r="J12" s="17"/>
    </row>
    <row r="13" spans="1:10" x14ac:dyDescent="0.25">
      <c r="A13" s="80">
        <v>2014</v>
      </c>
      <c r="B13" s="15" t="s">
        <v>17</v>
      </c>
      <c r="C13" s="16">
        <v>4.01</v>
      </c>
      <c r="D13" s="16">
        <v>9.1300000000000008</v>
      </c>
      <c r="E13" s="16">
        <v>6.43</v>
      </c>
      <c r="F13" s="16">
        <v>1.31</v>
      </c>
      <c r="G13" s="16">
        <v>2.7</v>
      </c>
      <c r="H13" s="16">
        <v>29.6</v>
      </c>
      <c r="I13" s="16">
        <v>67.41</v>
      </c>
      <c r="J13" s="17"/>
    </row>
    <row r="14" spans="1:10" x14ac:dyDescent="0.25">
      <c r="A14" s="80"/>
      <c r="B14" s="15" t="s">
        <v>0</v>
      </c>
      <c r="C14" s="16">
        <v>2.7</v>
      </c>
      <c r="D14" s="16">
        <v>6.02</v>
      </c>
      <c r="E14" s="16">
        <v>4.4400000000000004</v>
      </c>
      <c r="F14" s="16">
        <v>1.1100000000000001</v>
      </c>
      <c r="G14" s="16">
        <v>1.58</v>
      </c>
      <c r="H14" s="16">
        <v>26.29</v>
      </c>
      <c r="I14" s="16">
        <v>58.69</v>
      </c>
      <c r="J14" s="17"/>
    </row>
    <row r="15" spans="1:10" x14ac:dyDescent="0.25">
      <c r="A15" s="80"/>
      <c r="B15" s="15" t="s">
        <v>1</v>
      </c>
      <c r="C15" s="16">
        <v>8.48</v>
      </c>
      <c r="D15" s="16">
        <v>19.739999999999998</v>
      </c>
      <c r="E15" s="16">
        <v>13.22</v>
      </c>
      <c r="F15" s="16">
        <v>1.96</v>
      </c>
      <c r="G15" s="16">
        <v>6.52</v>
      </c>
      <c r="H15" s="16">
        <v>33.04</v>
      </c>
      <c r="I15" s="16">
        <v>76.86</v>
      </c>
      <c r="J15" s="17"/>
    </row>
    <row r="16" spans="1:10" x14ac:dyDescent="0.25">
      <c r="A16" s="80">
        <v>2013</v>
      </c>
      <c r="B16" s="15" t="s">
        <v>17</v>
      </c>
      <c r="C16" s="16">
        <v>3.78</v>
      </c>
      <c r="D16" s="16">
        <v>9.0299999999999994</v>
      </c>
      <c r="E16" s="16">
        <v>6.5</v>
      </c>
      <c r="F16" s="16">
        <v>1.25</v>
      </c>
      <c r="G16" s="16">
        <v>2.5299999999999998</v>
      </c>
      <c r="H16" s="16">
        <v>28.04</v>
      </c>
      <c r="I16" s="16">
        <v>66.97</v>
      </c>
      <c r="J16" s="17"/>
    </row>
    <row r="17" spans="1:10" x14ac:dyDescent="0.25">
      <c r="A17" s="80"/>
      <c r="B17" s="15" t="s">
        <v>0</v>
      </c>
      <c r="C17" s="16">
        <v>2.4500000000000002</v>
      </c>
      <c r="D17" s="16">
        <v>5.98</v>
      </c>
      <c r="E17" s="16">
        <v>4.5</v>
      </c>
      <c r="F17" s="16">
        <v>0.97</v>
      </c>
      <c r="G17" s="16">
        <v>1.48</v>
      </c>
      <c r="H17" s="16">
        <v>24.71</v>
      </c>
      <c r="I17" s="16">
        <v>60.23</v>
      </c>
      <c r="J17" s="17"/>
    </row>
    <row r="18" spans="1:10" x14ac:dyDescent="0.25">
      <c r="A18" s="80"/>
      <c r="B18" s="15" t="s">
        <v>1</v>
      </c>
      <c r="C18" s="16">
        <v>8.3699999999999992</v>
      </c>
      <c r="D18" s="16">
        <v>19.579999999999998</v>
      </c>
      <c r="E18" s="16">
        <v>13.4</v>
      </c>
      <c r="F18" s="16">
        <v>2.19</v>
      </c>
      <c r="G18" s="16">
        <v>6.18</v>
      </c>
      <c r="H18" s="16">
        <v>31.55</v>
      </c>
      <c r="I18" s="16">
        <v>73.790000000000006</v>
      </c>
      <c r="J18" s="17"/>
    </row>
    <row r="19" spans="1:10" x14ac:dyDescent="0.25">
      <c r="A19" s="80">
        <v>2012</v>
      </c>
      <c r="B19" s="15" t="s">
        <v>17</v>
      </c>
      <c r="C19" s="16">
        <v>6.02</v>
      </c>
      <c r="D19" s="16">
        <v>8.7100000000000009</v>
      </c>
      <c r="E19" s="16">
        <v>4.8499999999999996</v>
      </c>
      <c r="F19" s="16">
        <v>2.16</v>
      </c>
      <c r="G19" s="16">
        <v>3.86</v>
      </c>
      <c r="H19" s="16">
        <v>44.35</v>
      </c>
      <c r="I19" s="16">
        <v>64.099999999999994</v>
      </c>
      <c r="J19" s="17"/>
    </row>
    <row r="20" spans="1:10" x14ac:dyDescent="0.25">
      <c r="A20" s="80"/>
      <c r="B20" s="15" t="s">
        <v>0</v>
      </c>
      <c r="C20" s="16">
        <v>3.91</v>
      </c>
      <c r="D20" s="16">
        <v>5.15</v>
      </c>
      <c r="E20" s="16">
        <v>3.08</v>
      </c>
      <c r="F20" s="16">
        <v>1.85</v>
      </c>
      <c r="G20" s="16">
        <v>2.0699999999999998</v>
      </c>
      <c r="H20" s="16">
        <v>40.14</v>
      </c>
      <c r="I20" s="16">
        <v>52.82</v>
      </c>
      <c r="J20" s="17"/>
    </row>
    <row r="21" spans="1:10" x14ac:dyDescent="0.25">
      <c r="A21" s="80"/>
      <c r="B21" s="15" t="s">
        <v>1</v>
      </c>
      <c r="C21" s="16">
        <v>13.5</v>
      </c>
      <c r="D21" s="16">
        <v>21.31</v>
      </c>
      <c r="E21" s="16">
        <v>11.09</v>
      </c>
      <c r="F21" s="16">
        <v>3.28</v>
      </c>
      <c r="G21" s="16">
        <v>10.220000000000001</v>
      </c>
      <c r="H21" s="16">
        <v>47.95</v>
      </c>
      <c r="I21" s="16">
        <v>75.7</v>
      </c>
      <c r="J21" s="17"/>
    </row>
    <row r="22" spans="1:10" x14ac:dyDescent="0.25">
      <c r="A22" s="80">
        <v>2011</v>
      </c>
      <c r="B22" s="15" t="s">
        <v>17</v>
      </c>
      <c r="C22" s="16">
        <v>6.02</v>
      </c>
      <c r="D22" s="16">
        <v>9.26</v>
      </c>
      <c r="E22" s="16">
        <v>5.29</v>
      </c>
      <c r="F22" s="16">
        <v>2.06</v>
      </c>
      <c r="G22" s="16">
        <v>3.96</v>
      </c>
      <c r="H22" s="16">
        <v>42.81</v>
      </c>
      <c r="I22" s="16">
        <v>65.83</v>
      </c>
      <c r="J22" s="17"/>
    </row>
    <row r="23" spans="1:10" x14ac:dyDescent="0.25">
      <c r="A23" s="80"/>
      <c r="B23" s="15" t="s">
        <v>0</v>
      </c>
      <c r="C23" s="16">
        <v>4</v>
      </c>
      <c r="D23" s="16">
        <v>5.93</v>
      </c>
      <c r="E23" s="16">
        <v>3.61</v>
      </c>
      <c r="F23" s="16">
        <v>1.68</v>
      </c>
      <c r="G23" s="16">
        <v>2.3199999999999998</v>
      </c>
      <c r="H23" s="16">
        <v>39.15</v>
      </c>
      <c r="I23" s="16">
        <v>58.07</v>
      </c>
      <c r="J23" s="17"/>
    </row>
    <row r="24" spans="1:10" x14ac:dyDescent="0.25">
      <c r="A24" s="80"/>
      <c r="B24" s="15" t="s">
        <v>1</v>
      </c>
      <c r="C24" s="16">
        <v>13.49</v>
      </c>
      <c r="D24" s="16">
        <v>21.55</v>
      </c>
      <c r="E24" s="16">
        <v>11.52</v>
      </c>
      <c r="F24" s="16">
        <v>3.46</v>
      </c>
      <c r="G24" s="16">
        <v>10.02</v>
      </c>
      <c r="H24" s="16">
        <v>46.52</v>
      </c>
      <c r="I24" s="16">
        <v>74.319999999999993</v>
      </c>
      <c r="J24" s="17"/>
    </row>
    <row r="25" spans="1:10" x14ac:dyDescent="0.25">
      <c r="A25" s="80">
        <v>2010</v>
      </c>
      <c r="B25" s="15" t="s">
        <v>17</v>
      </c>
      <c r="C25" s="16">
        <v>12.58</v>
      </c>
      <c r="D25" s="16">
        <v>9.56</v>
      </c>
      <c r="E25" s="16">
        <v>3.16</v>
      </c>
      <c r="F25" s="16">
        <v>6.18</v>
      </c>
      <c r="G25" s="16">
        <v>6.4</v>
      </c>
      <c r="H25" s="16">
        <v>66.94</v>
      </c>
      <c r="I25" s="16">
        <v>50.88</v>
      </c>
      <c r="J25" s="17"/>
    </row>
    <row r="26" spans="1:10" x14ac:dyDescent="0.25">
      <c r="A26" s="80"/>
      <c r="B26" s="15" t="s">
        <v>0</v>
      </c>
      <c r="C26" s="16">
        <v>7.21</v>
      </c>
      <c r="D26" s="16">
        <v>5.72</v>
      </c>
      <c r="E26" s="16">
        <v>2.34</v>
      </c>
      <c r="F26" s="16">
        <v>3.83</v>
      </c>
      <c r="G26" s="16">
        <v>3.38</v>
      </c>
      <c r="H26" s="16">
        <v>59.12</v>
      </c>
      <c r="I26" s="16">
        <v>46.87</v>
      </c>
      <c r="J26" s="17"/>
    </row>
    <row r="27" spans="1:10" x14ac:dyDescent="0.25">
      <c r="A27" s="80"/>
      <c r="B27" s="15" t="s">
        <v>1</v>
      </c>
      <c r="C27" s="16">
        <v>32.659999999999997</v>
      </c>
      <c r="D27" s="16">
        <v>23.95</v>
      </c>
      <c r="E27" s="16">
        <v>6.24</v>
      </c>
      <c r="F27" s="16">
        <v>14.96</v>
      </c>
      <c r="G27" s="16">
        <v>17.7</v>
      </c>
      <c r="H27" s="16">
        <v>73.92</v>
      </c>
      <c r="I27" s="16">
        <v>54.2</v>
      </c>
      <c r="J27" s="17"/>
    </row>
    <row r="28" spans="1:10" x14ac:dyDescent="0.25">
      <c r="A28" s="80">
        <v>2009</v>
      </c>
      <c r="B28" s="15" t="s">
        <v>17</v>
      </c>
      <c r="C28" s="16">
        <v>11.74</v>
      </c>
      <c r="D28" s="16">
        <v>8.9600000000000009</v>
      </c>
      <c r="E28" s="16">
        <v>2.96</v>
      </c>
      <c r="F28" s="16">
        <v>5.74</v>
      </c>
      <c r="G28" s="16">
        <v>5.99</v>
      </c>
      <c r="H28" s="16">
        <v>66.900000000000006</v>
      </c>
      <c r="I28" s="16">
        <v>51.07</v>
      </c>
      <c r="J28" s="17"/>
    </row>
    <row r="29" spans="1:10" x14ac:dyDescent="0.25">
      <c r="A29" s="80"/>
      <c r="B29" s="15" t="s">
        <v>0</v>
      </c>
      <c r="C29" s="16">
        <v>6.41</v>
      </c>
      <c r="D29" s="16">
        <v>5.05</v>
      </c>
      <c r="E29" s="16">
        <v>2.19</v>
      </c>
      <c r="F29" s="16">
        <v>3.55</v>
      </c>
      <c r="G29" s="16">
        <v>2.86</v>
      </c>
      <c r="H29" s="16">
        <v>56.71</v>
      </c>
      <c r="I29" s="16">
        <v>44.64</v>
      </c>
      <c r="J29" s="17"/>
    </row>
    <row r="30" spans="1:10" x14ac:dyDescent="0.25">
      <c r="A30" s="80"/>
      <c r="B30" s="15" t="s">
        <v>1</v>
      </c>
      <c r="C30" s="16">
        <v>31.57</v>
      </c>
      <c r="D30" s="16">
        <v>23.53</v>
      </c>
      <c r="E30" s="16">
        <v>5.87</v>
      </c>
      <c r="F30" s="16">
        <v>13.91</v>
      </c>
      <c r="G30" s="16">
        <v>17.66</v>
      </c>
      <c r="H30" s="16">
        <v>75.06</v>
      </c>
      <c r="I30" s="16">
        <v>55.94</v>
      </c>
      <c r="J30" s="17"/>
    </row>
    <row r="31" spans="1:10" x14ac:dyDescent="0.25">
      <c r="A31" s="80">
        <v>2008</v>
      </c>
      <c r="B31" s="15" t="s">
        <v>17</v>
      </c>
      <c r="C31" s="16">
        <v>11.11</v>
      </c>
      <c r="D31" s="16">
        <v>8.52</v>
      </c>
      <c r="E31" s="16">
        <v>2.99</v>
      </c>
      <c r="F31" s="16">
        <v>5.57</v>
      </c>
      <c r="G31" s="16">
        <v>5.54</v>
      </c>
      <c r="H31" s="16">
        <v>64.97</v>
      </c>
      <c r="I31" s="16">
        <v>49.84</v>
      </c>
      <c r="J31" s="17"/>
    </row>
    <row r="32" spans="1:10" x14ac:dyDescent="0.25">
      <c r="A32" s="80"/>
      <c r="B32" s="15" t="s">
        <v>0</v>
      </c>
      <c r="C32" s="16">
        <v>5.92</v>
      </c>
      <c r="D32" s="16">
        <v>4.6500000000000004</v>
      </c>
      <c r="E32" s="16">
        <v>2.17</v>
      </c>
      <c r="F32" s="16">
        <v>3.44</v>
      </c>
      <c r="G32" s="16">
        <v>2.48</v>
      </c>
      <c r="H32" s="16">
        <v>53.25</v>
      </c>
      <c r="I32" s="16">
        <v>41.83</v>
      </c>
      <c r="J32" s="17"/>
    </row>
    <row r="33" spans="1:18" x14ac:dyDescent="0.25">
      <c r="A33" s="80"/>
      <c r="B33" s="15" t="s">
        <v>1</v>
      </c>
      <c r="C33" s="16">
        <v>30.63</v>
      </c>
      <c r="D33" s="16">
        <v>23.09</v>
      </c>
      <c r="E33" s="16">
        <v>6.04</v>
      </c>
      <c r="F33" s="16">
        <v>13.58</v>
      </c>
      <c r="G33" s="16">
        <v>17.05</v>
      </c>
      <c r="H33" s="16">
        <v>73.84</v>
      </c>
      <c r="I33" s="16">
        <v>55.66</v>
      </c>
      <c r="J33" s="17"/>
    </row>
    <row r="34" spans="1:18" x14ac:dyDescent="0.25">
      <c r="A34" s="80">
        <v>2007</v>
      </c>
      <c r="B34" s="15" t="s">
        <v>17</v>
      </c>
      <c r="C34" s="16">
        <v>10.44</v>
      </c>
      <c r="D34" s="16">
        <v>6.02</v>
      </c>
      <c r="E34" s="16">
        <v>1.94</v>
      </c>
      <c r="F34" s="16">
        <v>6.37</v>
      </c>
      <c r="G34" s="16">
        <v>4.07</v>
      </c>
      <c r="H34" s="16">
        <v>67.739999999999995</v>
      </c>
      <c r="I34" s="16">
        <v>39.01</v>
      </c>
      <c r="J34" s="17"/>
    </row>
    <row r="35" spans="1:18" x14ac:dyDescent="0.25">
      <c r="A35" s="80"/>
      <c r="B35" s="15" t="s">
        <v>0</v>
      </c>
      <c r="C35" s="16">
        <v>5.76</v>
      </c>
      <c r="D35" s="16">
        <v>3.32</v>
      </c>
      <c r="E35" s="16">
        <v>1.42</v>
      </c>
      <c r="F35" s="16">
        <v>3.85</v>
      </c>
      <c r="G35" s="16">
        <v>1.9</v>
      </c>
      <c r="H35" s="16">
        <v>57.23</v>
      </c>
      <c r="I35" s="16">
        <v>33.04</v>
      </c>
      <c r="J35" s="17"/>
    </row>
    <row r="36" spans="1:18" x14ac:dyDescent="0.25">
      <c r="A36" s="80"/>
      <c r="B36" s="15" t="s">
        <v>1</v>
      </c>
      <c r="C36" s="16">
        <v>30.39</v>
      </c>
      <c r="D36" s="16">
        <v>17.47</v>
      </c>
      <c r="E36" s="16">
        <v>4.1500000000000004</v>
      </c>
      <c r="F36" s="16">
        <v>17.07</v>
      </c>
      <c r="G36" s="16">
        <v>13.32</v>
      </c>
      <c r="H36" s="16">
        <v>76.239999999999995</v>
      </c>
      <c r="I36" s="16">
        <v>43.82</v>
      </c>
      <c r="J36" s="17"/>
    </row>
    <row r="37" spans="1:18" x14ac:dyDescent="0.25">
      <c r="A37" s="80">
        <v>2006</v>
      </c>
      <c r="B37" s="15" t="s">
        <v>17</v>
      </c>
      <c r="C37" s="16">
        <v>11.15</v>
      </c>
      <c r="D37" s="16">
        <v>6.29</v>
      </c>
      <c r="E37" s="16">
        <v>1.92</v>
      </c>
      <c r="F37" s="16">
        <v>6.78</v>
      </c>
      <c r="G37" s="16">
        <v>4.37</v>
      </c>
      <c r="H37" s="16">
        <v>69.459999999999994</v>
      </c>
      <c r="I37" s="16">
        <v>39.159999999999997</v>
      </c>
      <c r="J37" s="17"/>
    </row>
    <row r="38" spans="1:18" x14ac:dyDescent="0.25">
      <c r="A38" s="80"/>
      <c r="B38" s="15" t="s">
        <v>0</v>
      </c>
      <c r="C38" s="16">
        <v>5.75</v>
      </c>
      <c r="D38" s="16">
        <v>3.4</v>
      </c>
      <c r="E38" s="16">
        <v>1.32</v>
      </c>
      <c r="F38" s="16">
        <v>3.67</v>
      </c>
      <c r="G38" s="16">
        <v>2.08</v>
      </c>
      <c r="H38" s="16">
        <v>61.1</v>
      </c>
      <c r="I38" s="16">
        <v>36.200000000000003</v>
      </c>
      <c r="J38" s="17"/>
    </row>
    <row r="39" spans="1:18" x14ac:dyDescent="0.25">
      <c r="A39" s="80"/>
      <c r="B39" s="15" t="s">
        <v>1</v>
      </c>
      <c r="C39" s="16">
        <v>31.81</v>
      </c>
      <c r="D39" s="16">
        <v>17.3</v>
      </c>
      <c r="E39" s="16">
        <v>4.1900000000000004</v>
      </c>
      <c r="F39" s="16">
        <v>18.7</v>
      </c>
      <c r="G39" s="16">
        <v>13.1</v>
      </c>
      <c r="H39" s="16">
        <v>75.75</v>
      </c>
      <c r="I39" s="16">
        <v>41.2</v>
      </c>
      <c r="J39" s="17"/>
    </row>
    <row r="40" spans="1:18" x14ac:dyDescent="0.25">
      <c r="A40" s="80">
        <v>2005</v>
      </c>
      <c r="B40" s="15" t="s">
        <v>17</v>
      </c>
      <c r="C40" s="16">
        <v>10.42</v>
      </c>
      <c r="D40" s="16">
        <v>6.57</v>
      </c>
      <c r="E40" s="16">
        <v>2.08</v>
      </c>
      <c r="F40" s="16">
        <v>5.93</v>
      </c>
      <c r="G40" s="16">
        <v>4.49</v>
      </c>
      <c r="H40" s="16">
        <v>68.36</v>
      </c>
      <c r="I40" s="16">
        <v>43.09</v>
      </c>
      <c r="J40" s="17"/>
    </row>
    <row r="41" spans="1:18" x14ac:dyDescent="0.25">
      <c r="A41" s="80"/>
      <c r="B41" s="15" t="s">
        <v>0</v>
      </c>
      <c r="C41" s="16">
        <v>5.46</v>
      </c>
      <c r="D41" s="16">
        <v>3.45</v>
      </c>
      <c r="E41" s="16">
        <v>1.37</v>
      </c>
      <c r="F41" s="16">
        <v>3.38</v>
      </c>
      <c r="G41" s="16">
        <v>2.08</v>
      </c>
      <c r="H41" s="16">
        <v>60.33</v>
      </c>
      <c r="I41" s="16">
        <v>38.08</v>
      </c>
      <c r="J41" s="17"/>
    </row>
    <row r="42" spans="1:18" x14ac:dyDescent="0.25">
      <c r="A42" s="80"/>
      <c r="B42" s="15" t="s">
        <v>1</v>
      </c>
      <c r="C42" s="16">
        <v>29.27</v>
      </c>
      <c r="D42" s="16">
        <v>18.43</v>
      </c>
      <c r="E42" s="16">
        <v>4.78</v>
      </c>
      <c r="F42" s="16">
        <v>15.62</v>
      </c>
      <c r="G42" s="16">
        <v>13.65</v>
      </c>
      <c r="H42" s="16">
        <v>74.069999999999993</v>
      </c>
      <c r="I42" s="16">
        <v>46.65</v>
      </c>
      <c r="J42" s="17"/>
    </row>
    <row r="43" spans="1:18" ht="11.25" x14ac:dyDescent="0.2">
      <c r="A43" s="81" t="s">
        <v>111</v>
      </c>
      <c r="B43" s="81"/>
      <c r="C43" s="81"/>
      <c r="D43" s="81"/>
      <c r="E43" s="81"/>
      <c r="F43" s="81"/>
      <c r="G43" s="81"/>
      <c r="H43" s="81"/>
      <c r="I43" s="81"/>
      <c r="K43" s="31"/>
      <c r="L43" s="31"/>
      <c r="M43" s="31"/>
      <c r="N43" s="31"/>
      <c r="O43" s="31"/>
      <c r="P43" s="31"/>
      <c r="Q43" s="31"/>
      <c r="R43" s="31"/>
    </row>
    <row r="44" spans="1:18" ht="32.25" customHeight="1" x14ac:dyDescent="0.2">
      <c r="A44" s="65" t="s">
        <v>112</v>
      </c>
      <c r="B44" s="65"/>
      <c r="C44" s="65"/>
      <c r="D44" s="65"/>
      <c r="E44" s="65"/>
      <c r="F44" s="65"/>
      <c r="G44" s="65"/>
      <c r="H44" s="65"/>
      <c r="I44" s="65"/>
      <c r="K44" s="31"/>
      <c r="L44" s="31"/>
      <c r="M44" s="31"/>
      <c r="N44" s="31"/>
      <c r="O44" s="31"/>
      <c r="P44" s="31"/>
      <c r="Q44" s="31"/>
      <c r="R44" s="31"/>
    </row>
    <row r="45" spans="1:18" ht="11.25" x14ac:dyDescent="0.2">
      <c r="A45" s="34" t="s">
        <v>92</v>
      </c>
      <c r="K45" s="31"/>
      <c r="L45" s="31"/>
      <c r="M45" s="31"/>
      <c r="N45" s="31"/>
      <c r="O45" s="31"/>
      <c r="P45" s="31"/>
      <c r="Q45" s="31"/>
      <c r="R45" s="31"/>
    </row>
    <row r="46" spans="1:18" ht="11.25" x14ac:dyDescent="0.2">
      <c r="A46" s="34" t="s">
        <v>113</v>
      </c>
      <c r="K46" s="31"/>
      <c r="L46" s="31"/>
      <c r="M46" s="31"/>
      <c r="N46" s="31"/>
      <c r="O46" s="31"/>
      <c r="P46" s="31"/>
      <c r="Q46" s="31"/>
      <c r="R46" s="31"/>
    </row>
    <row r="47" spans="1:18" ht="11.25" x14ac:dyDescent="0.2">
      <c r="K47" s="31"/>
      <c r="L47" s="31"/>
      <c r="M47" s="31"/>
      <c r="N47" s="31"/>
      <c r="O47" s="31"/>
      <c r="P47" s="31"/>
      <c r="Q47" s="31"/>
      <c r="R47" s="31"/>
    </row>
  </sheetData>
  <sortState ref="K2:O14">
    <sortCondition ref="K2:K14"/>
  </sortState>
  <mergeCells count="16">
    <mergeCell ref="A1:I1"/>
    <mergeCell ref="A43:I43"/>
    <mergeCell ref="A44:I44"/>
    <mergeCell ref="A4:A6"/>
    <mergeCell ref="A7:A9"/>
    <mergeCell ref="A10:A12"/>
    <mergeCell ref="A13:A15"/>
    <mergeCell ref="A16:A18"/>
    <mergeCell ref="A37:A39"/>
    <mergeCell ref="A40:A42"/>
    <mergeCell ref="A19:A21"/>
    <mergeCell ref="A22:A24"/>
    <mergeCell ref="A25:A27"/>
    <mergeCell ref="A28:A30"/>
    <mergeCell ref="A31:A33"/>
    <mergeCell ref="A34:A3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heetViews>
  <sheetFormatPr baseColWidth="10" defaultRowHeight="15" x14ac:dyDescent="0.25"/>
  <cols>
    <col min="1" max="1" width="11.42578125" style="12"/>
    <col min="2" max="7" width="20.85546875" style="12" customWidth="1"/>
    <col min="8" max="8" width="11.42578125" style="12"/>
    <col min="9" max="16384" width="11.42578125" style="52"/>
  </cols>
  <sheetData>
    <row r="1" spans="1:7" x14ac:dyDescent="0.25">
      <c r="A1" s="36" t="s">
        <v>135</v>
      </c>
    </row>
    <row r="3" spans="1:7" x14ac:dyDescent="0.25">
      <c r="A3" s="47"/>
      <c r="B3" s="42" t="s">
        <v>63</v>
      </c>
      <c r="C3" s="42" t="s">
        <v>64</v>
      </c>
      <c r="D3" s="42" t="s">
        <v>65</v>
      </c>
      <c r="E3" s="45" t="s">
        <v>66</v>
      </c>
      <c r="F3" s="45" t="s">
        <v>81</v>
      </c>
      <c r="G3" s="45" t="s">
        <v>82</v>
      </c>
    </row>
    <row r="4" spans="1:7" x14ac:dyDescent="0.25">
      <c r="A4" s="47">
        <v>2005</v>
      </c>
      <c r="B4" s="16">
        <v>5.46</v>
      </c>
      <c r="C4" s="16">
        <v>29.27</v>
      </c>
      <c r="D4" s="16">
        <v>3.45</v>
      </c>
      <c r="E4" s="16">
        <v>18.43</v>
      </c>
      <c r="F4" s="16">
        <v>13.65</v>
      </c>
      <c r="G4" s="16">
        <v>2.08</v>
      </c>
    </row>
    <row r="5" spans="1:7" x14ac:dyDescent="0.25">
      <c r="A5" s="47">
        <v>2006</v>
      </c>
      <c r="B5" s="16">
        <v>5.75</v>
      </c>
      <c r="C5" s="16">
        <v>31.81</v>
      </c>
      <c r="D5" s="16">
        <v>3.4</v>
      </c>
      <c r="E5" s="16">
        <v>17.3</v>
      </c>
      <c r="F5" s="16">
        <v>13.1</v>
      </c>
      <c r="G5" s="16">
        <v>2.08</v>
      </c>
    </row>
    <row r="6" spans="1:7" x14ac:dyDescent="0.25">
      <c r="A6" s="47">
        <v>2007</v>
      </c>
      <c r="B6" s="16">
        <v>5.76</v>
      </c>
      <c r="C6" s="16">
        <v>30.39</v>
      </c>
      <c r="D6" s="16">
        <v>3.32</v>
      </c>
      <c r="E6" s="16">
        <v>17.47</v>
      </c>
      <c r="F6" s="16">
        <v>13.32</v>
      </c>
      <c r="G6" s="16">
        <v>1.9</v>
      </c>
    </row>
    <row r="7" spans="1:7" x14ac:dyDescent="0.25">
      <c r="A7" s="47">
        <v>2008</v>
      </c>
      <c r="B7" s="16">
        <v>5.92</v>
      </c>
      <c r="C7" s="16">
        <v>30.63</v>
      </c>
      <c r="D7" s="16">
        <v>4.6500000000000004</v>
      </c>
      <c r="E7" s="16">
        <v>23.09</v>
      </c>
      <c r="F7" s="16">
        <v>17.05</v>
      </c>
      <c r="G7" s="16">
        <v>2.48</v>
      </c>
    </row>
    <row r="8" spans="1:7" x14ac:dyDescent="0.25">
      <c r="A8" s="47">
        <v>2009</v>
      </c>
      <c r="B8" s="16">
        <v>6.41</v>
      </c>
      <c r="C8" s="16">
        <v>31.57</v>
      </c>
      <c r="D8" s="16">
        <v>5.05</v>
      </c>
      <c r="E8" s="16">
        <v>23.53</v>
      </c>
      <c r="F8" s="16">
        <v>17.66</v>
      </c>
      <c r="G8" s="16">
        <v>2.86</v>
      </c>
    </row>
    <row r="9" spans="1:7" x14ac:dyDescent="0.25">
      <c r="A9" s="47">
        <v>2010</v>
      </c>
      <c r="B9" s="16">
        <v>7.21</v>
      </c>
      <c r="C9" s="16">
        <v>32.659999999999997</v>
      </c>
      <c r="D9" s="16">
        <v>5.72</v>
      </c>
      <c r="E9" s="16">
        <v>23.95</v>
      </c>
      <c r="F9" s="16">
        <v>17.7</v>
      </c>
      <c r="G9" s="16">
        <v>3.38</v>
      </c>
    </row>
    <row r="10" spans="1:7" x14ac:dyDescent="0.25">
      <c r="A10" s="47">
        <v>2011</v>
      </c>
      <c r="B10" s="16">
        <v>4</v>
      </c>
      <c r="C10" s="16">
        <v>13.49</v>
      </c>
      <c r="D10" s="16">
        <v>5.93</v>
      </c>
      <c r="E10" s="16">
        <v>21.55</v>
      </c>
      <c r="F10" s="16">
        <v>10.02</v>
      </c>
      <c r="G10" s="16">
        <v>2.3199999999999998</v>
      </c>
    </row>
    <row r="11" spans="1:7" x14ac:dyDescent="0.25">
      <c r="A11" s="47">
        <v>2012</v>
      </c>
      <c r="B11" s="16">
        <v>3.91</v>
      </c>
      <c r="C11" s="16">
        <v>13.5</v>
      </c>
      <c r="D11" s="16">
        <v>5.15</v>
      </c>
      <c r="E11" s="16">
        <v>21.31</v>
      </c>
      <c r="F11" s="16">
        <v>10.220000000000001</v>
      </c>
      <c r="G11" s="16">
        <v>2.0699999999999998</v>
      </c>
    </row>
    <row r="12" spans="1:7" x14ac:dyDescent="0.25">
      <c r="A12" s="47">
        <v>2013</v>
      </c>
      <c r="B12" s="16">
        <v>2.4500000000000002</v>
      </c>
      <c r="C12" s="16">
        <v>8.3699999999999992</v>
      </c>
      <c r="D12" s="16">
        <v>5.98</v>
      </c>
      <c r="E12" s="16">
        <v>19.579999999999998</v>
      </c>
      <c r="F12" s="16">
        <v>6.18</v>
      </c>
      <c r="G12" s="16">
        <v>1.48</v>
      </c>
    </row>
    <row r="13" spans="1:7" x14ac:dyDescent="0.25">
      <c r="A13" s="47">
        <v>2014</v>
      </c>
      <c r="B13" s="16">
        <v>2.7</v>
      </c>
      <c r="C13" s="16">
        <v>8.48</v>
      </c>
      <c r="D13" s="16">
        <v>6.02</v>
      </c>
      <c r="E13" s="16">
        <v>19.739999999999998</v>
      </c>
      <c r="F13" s="16">
        <v>6.52</v>
      </c>
      <c r="G13" s="16">
        <v>1.58</v>
      </c>
    </row>
    <row r="14" spans="1:7" x14ac:dyDescent="0.25">
      <c r="A14" s="47">
        <v>2015</v>
      </c>
      <c r="B14" s="16">
        <v>4.12</v>
      </c>
      <c r="C14" s="16">
        <v>9.4700000000000006</v>
      </c>
      <c r="D14" s="16">
        <v>5.51</v>
      </c>
      <c r="E14" s="16">
        <v>19.39</v>
      </c>
      <c r="F14" s="16">
        <v>7.04</v>
      </c>
      <c r="G14" s="16">
        <v>2.2999999999999998</v>
      </c>
    </row>
    <row r="15" spans="1:7" x14ac:dyDescent="0.25">
      <c r="A15" s="47">
        <v>2016</v>
      </c>
      <c r="B15" s="16">
        <v>3.99</v>
      </c>
      <c r="C15" s="16">
        <v>10.77</v>
      </c>
      <c r="D15" s="16">
        <v>5.39</v>
      </c>
      <c r="E15" s="16">
        <v>20.04</v>
      </c>
      <c r="F15" s="16">
        <v>8</v>
      </c>
      <c r="G15" s="16">
        <v>2.0099999999999998</v>
      </c>
    </row>
    <row r="16" spans="1:7" x14ac:dyDescent="0.25">
      <c r="A16" s="47">
        <v>2017</v>
      </c>
      <c r="B16" s="16">
        <v>3.89</v>
      </c>
      <c r="C16" s="16">
        <v>10.45</v>
      </c>
      <c r="D16" s="16">
        <v>5.57</v>
      </c>
      <c r="E16" s="16">
        <v>20.59</v>
      </c>
      <c r="F16" s="16">
        <v>7.83</v>
      </c>
      <c r="G16" s="16">
        <v>2.0499999999999998</v>
      </c>
    </row>
    <row r="17" spans="1:8" s="43" customFormat="1" ht="11.25" x14ac:dyDescent="0.2">
      <c r="A17" s="73" t="s">
        <v>114</v>
      </c>
      <c r="B17" s="73"/>
      <c r="C17" s="73"/>
      <c r="D17" s="73"/>
      <c r="E17" s="73"/>
      <c r="F17" s="73"/>
      <c r="G17" s="73"/>
      <c r="H17" s="12"/>
    </row>
    <row r="18" spans="1:8" s="43" customFormat="1" ht="11.25" x14ac:dyDescent="0.2">
      <c r="A18" s="34" t="s">
        <v>115</v>
      </c>
      <c r="B18" s="12"/>
      <c r="C18" s="12"/>
      <c r="D18" s="12"/>
      <c r="E18" s="12"/>
      <c r="F18" s="12"/>
      <c r="G18" s="12"/>
      <c r="H18" s="12"/>
    </row>
    <row r="19" spans="1:8" s="43" customFormat="1" ht="11.25" x14ac:dyDescent="0.2">
      <c r="A19" s="34" t="s">
        <v>92</v>
      </c>
      <c r="B19" s="12"/>
      <c r="C19" s="12"/>
      <c r="D19" s="12"/>
      <c r="E19" s="12"/>
      <c r="F19" s="12"/>
      <c r="G19" s="12"/>
      <c r="H19" s="12"/>
    </row>
    <row r="20" spans="1:8" s="43" customFormat="1" ht="11.25" x14ac:dyDescent="0.2">
      <c r="A20" s="34" t="s">
        <v>113</v>
      </c>
      <c r="B20" s="12"/>
      <c r="C20" s="12"/>
      <c r="D20" s="12"/>
      <c r="E20" s="12"/>
      <c r="F20" s="12"/>
      <c r="G20" s="12"/>
      <c r="H20" s="12"/>
    </row>
    <row r="21" spans="1:8" s="43" customFormat="1" ht="11.25" x14ac:dyDescent="0.2">
      <c r="A21" s="12"/>
      <c r="B21" s="12"/>
      <c r="C21" s="12"/>
      <c r="D21" s="12"/>
      <c r="E21" s="12"/>
      <c r="F21" s="12"/>
      <c r="G21" s="12"/>
      <c r="H21" s="12"/>
    </row>
    <row r="22" spans="1:8" s="43" customFormat="1" ht="11.25" x14ac:dyDescent="0.2">
      <c r="A22" s="12"/>
      <c r="B22" s="12"/>
      <c r="C22" s="12"/>
      <c r="D22" s="12"/>
      <c r="E22" s="12"/>
      <c r="F22" s="12"/>
      <c r="G22" s="12"/>
      <c r="H22" s="12"/>
    </row>
    <row r="34" spans="1:1" x14ac:dyDescent="0.25">
      <c r="A34" s="10"/>
    </row>
    <row r="35" spans="1:1" x14ac:dyDescent="0.25">
      <c r="A35" s="10"/>
    </row>
    <row r="36" spans="1:1" x14ac:dyDescent="0.25">
      <c r="A36" s="10"/>
    </row>
  </sheetData>
  <mergeCells count="1">
    <mergeCell ref="A17:G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100" workbookViewId="0"/>
  </sheetViews>
  <sheetFormatPr baseColWidth="10" defaultRowHeight="11.25" x14ac:dyDescent="0.25"/>
  <cols>
    <col min="1" max="1" width="20.28515625" style="5" bestFit="1" customWidth="1"/>
    <col min="2" max="2" width="18.7109375" style="5" bestFit="1" customWidth="1"/>
    <col min="3" max="8" width="16.7109375" style="5" customWidth="1"/>
    <col min="9" max="9" width="11.42578125" style="5"/>
    <col min="10" max="10" width="14.42578125" style="5" bestFit="1" customWidth="1"/>
    <col min="11" max="11" width="18.7109375" style="5" bestFit="1" customWidth="1"/>
    <col min="12" max="17" width="16.7109375" style="5" customWidth="1"/>
    <col min="18" max="16384" width="11.42578125" style="5"/>
  </cols>
  <sheetData>
    <row r="1" spans="1:19" x14ac:dyDescent="0.25">
      <c r="A1" s="36" t="s">
        <v>120</v>
      </c>
    </row>
    <row r="2" spans="1:19" x14ac:dyDescent="0.25">
      <c r="A2" s="34"/>
    </row>
    <row r="3" spans="1:19" x14ac:dyDescent="0.25">
      <c r="A3" s="63" t="s">
        <v>18</v>
      </c>
      <c r="B3" s="64"/>
      <c r="C3" s="59" t="s">
        <v>17</v>
      </c>
      <c r="D3" s="59"/>
      <c r="E3" s="59" t="s">
        <v>0</v>
      </c>
      <c r="F3" s="59"/>
      <c r="G3" s="59" t="s">
        <v>1</v>
      </c>
      <c r="H3" s="59"/>
    </row>
    <row r="4" spans="1:19" ht="22.5" x14ac:dyDescent="0.25">
      <c r="A4" s="45" t="s">
        <v>2</v>
      </c>
      <c r="B4" s="45" t="s">
        <v>3</v>
      </c>
      <c r="C4" s="45" t="s">
        <v>4</v>
      </c>
      <c r="D4" s="28" t="s">
        <v>5</v>
      </c>
      <c r="E4" s="45" t="s">
        <v>4</v>
      </c>
      <c r="F4" s="28" t="s">
        <v>5</v>
      </c>
      <c r="G4" s="45" t="s">
        <v>4</v>
      </c>
      <c r="H4" s="28" t="s">
        <v>5</v>
      </c>
    </row>
    <row r="5" spans="1:19" x14ac:dyDescent="0.25">
      <c r="A5" s="26" t="s">
        <v>7</v>
      </c>
      <c r="B5" s="47">
        <v>2008</v>
      </c>
      <c r="C5" s="19">
        <v>9.6199999999999992</v>
      </c>
      <c r="D5" s="19">
        <v>15.8</v>
      </c>
      <c r="E5" s="19">
        <v>6.17</v>
      </c>
      <c r="F5" s="19">
        <v>12.42</v>
      </c>
      <c r="G5" s="19">
        <v>23.72</v>
      </c>
      <c r="H5" s="19">
        <v>29.61</v>
      </c>
      <c r="R5" s="11"/>
      <c r="S5" s="11"/>
    </row>
    <row r="6" spans="1:19" x14ac:dyDescent="0.25">
      <c r="A6" s="26" t="s">
        <v>9</v>
      </c>
      <c r="B6" s="47">
        <v>2010</v>
      </c>
      <c r="C6" s="19">
        <v>9.43</v>
      </c>
      <c r="D6" s="19">
        <v>15.61</v>
      </c>
      <c r="E6" s="19">
        <v>5.79</v>
      </c>
      <c r="F6" s="19">
        <v>12.97</v>
      </c>
      <c r="G6" s="19">
        <v>22.93</v>
      </c>
      <c r="H6" s="19">
        <v>25.4</v>
      </c>
      <c r="R6" s="11"/>
      <c r="S6" s="11"/>
    </row>
    <row r="7" spans="1:19" x14ac:dyDescent="0.25">
      <c r="A7" s="26" t="s">
        <v>10</v>
      </c>
      <c r="B7" s="47">
        <v>2014</v>
      </c>
      <c r="C7" s="19">
        <v>9.4700000000000006</v>
      </c>
      <c r="D7" s="19">
        <v>16.190000000000001</v>
      </c>
      <c r="E7" s="19">
        <v>7.15</v>
      </c>
      <c r="F7" s="19">
        <v>13.39</v>
      </c>
      <c r="G7" s="19">
        <v>17.920000000000002</v>
      </c>
      <c r="H7" s="19">
        <v>26.43</v>
      </c>
      <c r="R7" s="11"/>
      <c r="S7" s="11"/>
    </row>
    <row r="8" spans="1:19" x14ac:dyDescent="0.25">
      <c r="A8" s="26" t="s">
        <v>12</v>
      </c>
      <c r="B8" s="47">
        <v>2014</v>
      </c>
      <c r="C8" s="19">
        <v>7.86</v>
      </c>
      <c r="D8" s="19">
        <v>17.940000000000001</v>
      </c>
      <c r="E8" s="19">
        <v>4.55</v>
      </c>
      <c r="F8" s="19">
        <v>13.7</v>
      </c>
      <c r="G8" s="19">
        <v>19.440000000000001</v>
      </c>
      <c r="H8" s="19">
        <v>32.74</v>
      </c>
      <c r="R8" s="11"/>
      <c r="S8" s="11"/>
    </row>
    <row r="9" spans="1:19" x14ac:dyDescent="0.25">
      <c r="A9" s="60" t="s">
        <v>6</v>
      </c>
      <c r="B9" s="47">
        <v>2005</v>
      </c>
      <c r="C9" s="19">
        <v>6.57</v>
      </c>
      <c r="D9" s="19">
        <v>15.71</v>
      </c>
      <c r="E9" s="19">
        <v>3.45</v>
      </c>
      <c r="F9" s="19">
        <v>11.05</v>
      </c>
      <c r="G9" s="19">
        <v>18.440000000000001</v>
      </c>
      <c r="H9" s="19">
        <v>33.42</v>
      </c>
      <c r="R9" s="11"/>
      <c r="S9" s="11"/>
    </row>
    <row r="10" spans="1:19" x14ac:dyDescent="0.25">
      <c r="A10" s="61"/>
      <c r="B10" s="47">
        <v>2006</v>
      </c>
      <c r="C10" s="19">
        <v>6.29</v>
      </c>
      <c r="D10" s="19">
        <v>16.28</v>
      </c>
      <c r="E10" s="19">
        <v>3.41</v>
      </c>
      <c r="F10" s="19">
        <v>11.33</v>
      </c>
      <c r="G10" s="19">
        <v>17.3</v>
      </c>
      <c r="H10" s="19">
        <v>35.21</v>
      </c>
      <c r="R10" s="11"/>
      <c r="S10" s="11"/>
    </row>
    <row r="11" spans="1:19" x14ac:dyDescent="0.25">
      <c r="A11" s="61"/>
      <c r="B11" s="47">
        <v>2007</v>
      </c>
      <c r="C11" s="19">
        <v>6.02</v>
      </c>
      <c r="D11" s="19">
        <v>16.07</v>
      </c>
      <c r="E11" s="19">
        <v>3.32</v>
      </c>
      <c r="F11" s="19">
        <v>11.93</v>
      </c>
      <c r="G11" s="19">
        <v>17.47</v>
      </c>
      <c r="H11" s="19">
        <v>33.700000000000003</v>
      </c>
      <c r="R11" s="11"/>
      <c r="S11" s="11"/>
    </row>
    <row r="12" spans="1:19" x14ac:dyDescent="0.25">
      <c r="A12" s="61"/>
      <c r="B12" s="47">
        <v>2008</v>
      </c>
      <c r="C12" s="19">
        <v>8.5299999999999994</v>
      </c>
      <c r="D12" s="19">
        <v>14.63</v>
      </c>
      <c r="E12" s="19">
        <v>4.6500000000000004</v>
      </c>
      <c r="F12" s="19">
        <v>10.83</v>
      </c>
      <c r="G12" s="19">
        <v>23.09</v>
      </c>
      <c r="H12" s="19">
        <v>28.89</v>
      </c>
      <c r="R12" s="11"/>
      <c r="S12" s="11"/>
    </row>
    <row r="13" spans="1:19" x14ac:dyDescent="0.25">
      <c r="A13" s="61"/>
      <c r="B13" s="47">
        <v>2009</v>
      </c>
      <c r="C13" s="19">
        <v>8.9600000000000009</v>
      </c>
      <c r="D13" s="19">
        <v>15.14</v>
      </c>
      <c r="E13" s="19">
        <v>5.05</v>
      </c>
      <c r="F13" s="19">
        <v>11.16</v>
      </c>
      <c r="G13" s="19">
        <v>23.56</v>
      </c>
      <c r="H13" s="19">
        <v>30</v>
      </c>
      <c r="R13" s="11"/>
      <c r="S13" s="11"/>
    </row>
    <row r="14" spans="1:19" x14ac:dyDescent="0.25">
      <c r="A14" s="61"/>
      <c r="B14" s="47">
        <v>2010</v>
      </c>
      <c r="C14" s="19">
        <v>9.57</v>
      </c>
      <c r="D14" s="19">
        <v>15.67</v>
      </c>
      <c r="E14" s="19">
        <v>5.72</v>
      </c>
      <c r="F14" s="19">
        <v>11.98</v>
      </c>
      <c r="G14" s="19">
        <v>23.97</v>
      </c>
      <c r="H14" s="19">
        <v>29.49</v>
      </c>
      <c r="R14" s="11"/>
      <c r="S14" s="11"/>
    </row>
    <row r="15" spans="1:19" x14ac:dyDescent="0.25">
      <c r="A15" s="61"/>
      <c r="B15" s="47">
        <v>2011</v>
      </c>
      <c r="C15" s="19">
        <v>9.26</v>
      </c>
      <c r="D15" s="19">
        <v>15.62</v>
      </c>
      <c r="E15" s="19">
        <v>5.93</v>
      </c>
      <c r="F15" s="19">
        <v>11.66</v>
      </c>
      <c r="G15" s="19">
        <v>21.56</v>
      </c>
      <c r="H15" s="19">
        <v>30.25</v>
      </c>
      <c r="R15" s="11"/>
      <c r="S15" s="11"/>
    </row>
    <row r="16" spans="1:19" x14ac:dyDescent="0.25">
      <c r="A16" s="61"/>
      <c r="B16" s="47">
        <v>2012</v>
      </c>
      <c r="C16" s="19">
        <v>8.7200000000000006</v>
      </c>
      <c r="D16" s="19">
        <v>16.22</v>
      </c>
      <c r="E16" s="19">
        <v>5.16</v>
      </c>
      <c r="F16" s="19">
        <v>12.49</v>
      </c>
      <c r="G16" s="19">
        <v>21.32</v>
      </c>
      <c r="H16" s="19">
        <v>29.43</v>
      </c>
      <c r="R16" s="11"/>
      <c r="S16" s="11"/>
    </row>
    <row r="17" spans="1:19" x14ac:dyDescent="0.25">
      <c r="A17" s="61"/>
      <c r="B17" s="47">
        <v>2013</v>
      </c>
      <c r="C17" s="19">
        <v>9.0299999999999994</v>
      </c>
      <c r="D17" s="19">
        <v>15.89</v>
      </c>
      <c r="E17" s="19">
        <v>5.98</v>
      </c>
      <c r="F17" s="19">
        <v>11.91</v>
      </c>
      <c r="G17" s="19">
        <v>19.61</v>
      </c>
      <c r="H17" s="19">
        <v>29.66</v>
      </c>
      <c r="R17" s="11"/>
      <c r="S17" s="11"/>
    </row>
    <row r="18" spans="1:19" x14ac:dyDescent="0.25">
      <c r="A18" s="61"/>
      <c r="B18" s="47">
        <v>2014</v>
      </c>
      <c r="C18" s="19">
        <v>9.1300000000000008</v>
      </c>
      <c r="D18" s="19">
        <v>15.67</v>
      </c>
      <c r="E18" s="19">
        <v>6.02</v>
      </c>
      <c r="F18" s="19">
        <v>11.89</v>
      </c>
      <c r="G18" s="19">
        <v>19.739999999999998</v>
      </c>
      <c r="H18" s="19">
        <v>28.56</v>
      </c>
      <c r="R18" s="11"/>
      <c r="S18" s="11"/>
    </row>
    <row r="19" spans="1:19" x14ac:dyDescent="0.25">
      <c r="A19" s="61"/>
      <c r="B19" s="47">
        <v>2015</v>
      </c>
      <c r="C19" s="19">
        <v>8.7200000000000006</v>
      </c>
      <c r="D19" s="19">
        <v>16.48</v>
      </c>
      <c r="E19" s="19">
        <v>5.52</v>
      </c>
      <c r="F19" s="19">
        <v>12.68</v>
      </c>
      <c r="G19" s="19">
        <v>19.41</v>
      </c>
      <c r="H19" s="19">
        <v>29.16</v>
      </c>
      <c r="R19" s="11"/>
      <c r="S19" s="11"/>
    </row>
    <row r="20" spans="1:19" x14ac:dyDescent="0.25">
      <c r="A20" s="61"/>
      <c r="B20" s="47">
        <v>2016</v>
      </c>
      <c r="C20" s="19">
        <v>8.86</v>
      </c>
      <c r="D20" s="19">
        <v>16.8</v>
      </c>
      <c r="E20" s="19">
        <v>5.4</v>
      </c>
      <c r="F20" s="19">
        <v>12.84</v>
      </c>
      <c r="G20" s="19">
        <v>20.059999999999999</v>
      </c>
      <c r="H20" s="19">
        <v>29.58</v>
      </c>
      <c r="R20" s="11"/>
      <c r="S20" s="11"/>
    </row>
    <row r="21" spans="1:19" x14ac:dyDescent="0.25">
      <c r="A21" s="61"/>
      <c r="B21" s="47">
        <v>2017</v>
      </c>
      <c r="C21" s="19">
        <v>9.14</v>
      </c>
      <c r="D21" s="19">
        <v>16.239999999999998</v>
      </c>
      <c r="E21" s="19">
        <v>5.57</v>
      </c>
      <c r="F21" s="19">
        <v>12.17</v>
      </c>
      <c r="G21" s="19">
        <v>20.61</v>
      </c>
      <c r="H21" s="19">
        <v>29.33</v>
      </c>
      <c r="R21" s="11"/>
      <c r="S21" s="11"/>
    </row>
    <row r="22" spans="1:19" x14ac:dyDescent="0.25">
      <c r="A22" s="62"/>
      <c r="B22" s="47">
        <v>2018</v>
      </c>
      <c r="C22" s="19">
        <v>9.32</v>
      </c>
      <c r="D22" s="19">
        <v>15.89</v>
      </c>
      <c r="E22" s="19">
        <v>5.84</v>
      </c>
      <c r="F22" s="19">
        <v>12.41</v>
      </c>
      <c r="G22" s="19">
        <v>20.05</v>
      </c>
      <c r="H22" s="19">
        <v>26.6</v>
      </c>
      <c r="R22" s="11"/>
      <c r="S22" s="11"/>
    </row>
    <row r="23" spans="1:19" ht="15" customHeight="1" x14ac:dyDescent="0.25">
      <c r="A23" s="60" t="s">
        <v>11</v>
      </c>
      <c r="B23" s="47">
        <v>2013</v>
      </c>
      <c r="C23" s="19">
        <v>8.64</v>
      </c>
      <c r="D23" s="19">
        <v>12.34</v>
      </c>
      <c r="E23" s="19">
        <v>5.69</v>
      </c>
      <c r="F23" s="19">
        <v>9.33</v>
      </c>
      <c r="G23" s="19">
        <v>18.73</v>
      </c>
      <c r="H23" s="19">
        <v>22.63</v>
      </c>
      <c r="R23" s="11"/>
      <c r="S23" s="11"/>
    </row>
    <row r="24" spans="1:19" ht="15" customHeight="1" x14ac:dyDescent="0.25">
      <c r="A24" s="61"/>
      <c r="B24" s="47">
        <v>2014</v>
      </c>
      <c r="C24" s="19">
        <v>8.27</v>
      </c>
      <c r="D24" s="19">
        <v>12.06</v>
      </c>
      <c r="E24" s="19">
        <v>5.58</v>
      </c>
      <c r="F24" s="19">
        <v>9</v>
      </c>
      <c r="G24" s="19">
        <v>17.25</v>
      </c>
      <c r="H24" s="19">
        <v>22.27</v>
      </c>
      <c r="R24" s="11"/>
      <c r="S24" s="11"/>
    </row>
    <row r="25" spans="1:19" x14ac:dyDescent="0.25">
      <c r="A25" s="61"/>
      <c r="B25" s="47">
        <v>2015</v>
      </c>
      <c r="C25" s="19">
        <v>7.97</v>
      </c>
      <c r="D25" s="19">
        <v>12.25</v>
      </c>
      <c r="E25" s="19">
        <v>5.47</v>
      </c>
      <c r="F25" s="19">
        <v>9.07</v>
      </c>
      <c r="G25" s="19">
        <v>16.13</v>
      </c>
      <c r="H25" s="19">
        <v>22.64</v>
      </c>
      <c r="R25" s="11"/>
      <c r="S25" s="11"/>
    </row>
    <row r="26" spans="1:19" x14ac:dyDescent="0.25">
      <c r="A26" s="61"/>
      <c r="B26" s="47">
        <v>2016</v>
      </c>
      <c r="C26" s="19">
        <v>9</v>
      </c>
      <c r="D26" s="19">
        <v>12.43</v>
      </c>
      <c r="E26" s="19">
        <v>5.8</v>
      </c>
      <c r="F26" s="19">
        <v>9.09</v>
      </c>
      <c r="G26" s="19">
        <v>19.18</v>
      </c>
      <c r="H26" s="19">
        <v>23.09</v>
      </c>
      <c r="R26" s="11"/>
      <c r="S26" s="11"/>
    </row>
    <row r="27" spans="1:19" x14ac:dyDescent="0.25">
      <c r="A27" s="61"/>
      <c r="B27" s="47">
        <v>2017</v>
      </c>
      <c r="C27" s="19">
        <v>8.0399999999999991</v>
      </c>
      <c r="D27" s="19">
        <v>12.83</v>
      </c>
      <c r="E27" s="19">
        <v>5.68</v>
      </c>
      <c r="F27" s="19">
        <v>9.6</v>
      </c>
      <c r="G27" s="19">
        <v>15.41</v>
      </c>
      <c r="H27" s="19">
        <v>22.94</v>
      </c>
      <c r="R27" s="11"/>
      <c r="S27" s="11"/>
    </row>
    <row r="28" spans="1:19" x14ac:dyDescent="0.25">
      <c r="A28" s="62"/>
      <c r="B28" s="47">
        <v>2018</v>
      </c>
      <c r="C28" s="19">
        <v>8.35</v>
      </c>
      <c r="D28" s="19">
        <v>12.6</v>
      </c>
      <c r="E28" s="19">
        <v>5.53</v>
      </c>
      <c r="F28" s="19">
        <v>9.3699999999999992</v>
      </c>
      <c r="G28" s="19">
        <v>16.920000000000002</v>
      </c>
      <c r="H28" s="19">
        <v>22.4</v>
      </c>
      <c r="R28" s="11"/>
      <c r="S28" s="11"/>
    </row>
    <row r="29" spans="1:19" x14ac:dyDescent="0.25">
      <c r="A29" s="26" t="s">
        <v>14</v>
      </c>
      <c r="B29" s="47">
        <v>2018</v>
      </c>
      <c r="C29" s="19">
        <v>8.69</v>
      </c>
      <c r="D29" s="19">
        <v>13</v>
      </c>
      <c r="E29" s="19">
        <v>6.04</v>
      </c>
      <c r="F29" s="19">
        <v>9.51</v>
      </c>
      <c r="G29" s="19">
        <v>16.850000000000001</v>
      </c>
      <c r="H29" s="19">
        <v>23.72</v>
      </c>
      <c r="R29" s="11"/>
      <c r="S29" s="11"/>
    </row>
    <row r="30" spans="1:19" x14ac:dyDescent="0.25">
      <c r="A30" s="26" t="s">
        <v>15</v>
      </c>
      <c r="B30" s="47">
        <v>2018</v>
      </c>
      <c r="C30" s="19">
        <v>8.5</v>
      </c>
      <c r="D30" s="19">
        <v>12.94</v>
      </c>
      <c r="E30" s="19">
        <v>5.8</v>
      </c>
      <c r="F30" s="19">
        <v>9.4700000000000006</v>
      </c>
      <c r="G30" s="19">
        <v>16.899999999999999</v>
      </c>
      <c r="H30" s="19">
        <v>23.73</v>
      </c>
      <c r="R30" s="11"/>
      <c r="S30" s="11"/>
    </row>
    <row r="31" spans="1:19" x14ac:dyDescent="0.25">
      <c r="A31" s="26" t="s">
        <v>16</v>
      </c>
      <c r="B31" s="47">
        <v>2018</v>
      </c>
      <c r="C31" s="19">
        <v>8.51</v>
      </c>
      <c r="D31" s="19">
        <v>12.87</v>
      </c>
      <c r="E31" s="19">
        <v>5.63</v>
      </c>
      <c r="F31" s="19">
        <v>9.81</v>
      </c>
      <c r="G31" s="19">
        <v>17.59</v>
      </c>
      <c r="H31" s="19">
        <v>22.47</v>
      </c>
      <c r="R31" s="11"/>
      <c r="S31" s="11"/>
    </row>
    <row r="32" spans="1:19" x14ac:dyDescent="0.25">
      <c r="A32" s="7" t="s">
        <v>68</v>
      </c>
      <c r="B32" s="47">
        <v>2015</v>
      </c>
      <c r="C32" s="9"/>
      <c r="D32" s="9"/>
      <c r="E32" s="9"/>
      <c r="F32" s="9"/>
      <c r="G32" s="19">
        <v>17.43</v>
      </c>
      <c r="H32" s="19">
        <v>25.04</v>
      </c>
    </row>
    <row r="33" spans="1:1" x14ac:dyDescent="0.25">
      <c r="A33" s="34" t="s">
        <v>91</v>
      </c>
    </row>
    <row r="34" spans="1:1" x14ac:dyDescent="0.25">
      <c r="A34" s="34" t="s">
        <v>92</v>
      </c>
    </row>
    <row r="35" spans="1:1" x14ac:dyDescent="0.25">
      <c r="A35" s="34" t="s">
        <v>93</v>
      </c>
    </row>
    <row r="52" spans="1:7" x14ac:dyDescent="0.25">
      <c r="A52" s="6" t="s">
        <v>3</v>
      </c>
      <c r="B52" s="30" t="s">
        <v>20</v>
      </c>
      <c r="C52" s="30" t="s">
        <v>21</v>
      </c>
      <c r="D52" s="30" t="s">
        <v>22</v>
      </c>
      <c r="E52" s="30" t="s">
        <v>23</v>
      </c>
      <c r="F52" s="30" t="s">
        <v>24</v>
      </c>
      <c r="G52" s="30" t="s">
        <v>25</v>
      </c>
    </row>
    <row r="53" spans="1:7" x14ac:dyDescent="0.25">
      <c r="A53" s="47">
        <v>2005</v>
      </c>
      <c r="B53" s="19">
        <v>6.57</v>
      </c>
      <c r="C53" s="19">
        <v>3.45</v>
      </c>
      <c r="D53" s="19">
        <v>18.440000000000001</v>
      </c>
    </row>
    <row r="54" spans="1:7" x14ac:dyDescent="0.25">
      <c r="A54" s="47">
        <v>2006</v>
      </c>
      <c r="B54" s="19">
        <v>6.29</v>
      </c>
      <c r="C54" s="19">
        <v>3.41</v>
      </c>
      <c r="D54" s="19">
        <v>17.3</v>
      </c>
    </row>
    <row r="55" spans="1:7" x14ac:dyDescent="0.25">
      <c r="A55" s="47">
        <v>2007</v>
      </c>
      <c r="B55" s="19">
        <v>6.02</v>
      </c>
      <c r="C55" s="19">
        <v>3.32</v>
      </c>
      <c r="D55" s="19">
        <v>17.47</v>
      </c>
    </row>
    <row r="56" spans="1:7" x14ac:dyDescent="0.25">
      <c r="A56" s="47">
        <v>2008</v>
      </c>
      <c r="B56" s="19">
        <v>8.5299999999999994</v>
      </c>
      <c r="C56" s="19">
        <v>4.6500000000000004</v>
      </c>
      <c r="D56" s="19">
        <v>23.09</v>
      </c>
    </row>
    <row r="57" spans="1:7" x14ac:dyDescent="0.25">
      <c r="A57" s="47">
        <v>2009</v>
      </c>
      <c r="B57" s="19">
        <v>8.9600000000000009</v>
      </c>
      <c r="C57" s="19">
        <v>5.05</v>
      </c>
      <c r="D57" s="19">
        <v>23.56</v>
      </c>
    </row>
    <row r="58" spans="1:7" x14ac:dyDescent="0.25">
      <c r="A58" s="47">
        <v>2010</v>
      </c>
      <c r="B58" s="19">
        <v>9.57</v>
      </c>
      <c r="C58" s="19">
        <v>5.72</v>
      </c>
      <c r="D58" s="19">
        <v>23.97</v>
      </c>
    </row>
    <row r="59" spans="1:7" x14ac:dyDescent="0.25">
      <c r="A59" s="47">
        <v>2011</v>
      </c>
      <c r="B59" s="19">
        <v>9.26</v>
      </c>
      <c r="C59" s="19">
        <v>5.93</v>
      </c>
      <c r="D59" s="19">
        <v>21.56</v>
      </c>
    </row>
    <row r="60" spans="1:7" x14ac:dyDescent="0.25">
      <c r="A60" s="47">
        <v>2012</v>
      </c>
      <c r="B60" s="19">
        <v>8.7200000000000006</v>
      </c>
      <c r="C60" s="19">
        <v>5.16</v>
      </c>
      <c r="D60" s="19">
        <v>21.32</v>
      </c>
    </row>
    <row r="61" spans="1:7" x14ac:dyDescent="0.25">
      <c r="A61" s="47">
        <v>2013</v>
      </c>
      <c r="B61" s="19">
        <v>9.0299999999999994</v>
      </c>
      <c r="C61" s="19">
        <v>5.98</v>
      </c>
      <c r="D61" s="19">
        <v>19.61</v>
      </c>
      <c r="E61" s="19">
        <v>8.64</v>
      </c>
      <c r="F61" s="19">
        <v>5.69</v>
      </c>
      <c r="G61" s="19">
        <v>18.73</v>
      </c>
    </row>
    <row r="62" spans="1:7" x14ac:dyDescent="0.25">
      <c r="A62" s="47">
        <v>2014</v>
      </c>
      <c r="B62" s="19">
        <v>9.1300000000000008</v>
      </c>
      <c r="C62" s="19">
        <v>6.02</v>
      </c>
      <c r="D62" s="19">
        <v>19.739999999999998</v>
      </c>
      <c r="E62" s="19">
        <v>8.27</v>
      </c>
      <c r="F62" s="19">
        <v>5.58</v>
      </c>
      <c r="G62" s="19">
        <v>17.25</v>
      </c>
    </row>
    <row r="63" spans="1:7" x14ac:dyDescent="0.25">
      <c r="A63" s="47">
        <v>2015</v>
      </c>
      <c r="B63" s="19">
        <v>8.7200000000000006</v>
      </c>
      <c r="C63" s="19">
        <v>5.52</v>
      </c>
      <c r="D63" s="19">
        <v>19.41</v>
      </c>
      <c r="E63" s="19">
        <v>7.97</v>
      </c>
      <c r="F63" s="19">
        <v>5.47</v>
      </c>
      <c r="G63" s="19">
        <v>16.13</v>
      </c>
    </row>
    <row r="64" spans="1:7" x14ac:dyDescent="0.25">
      <c r="A64" s="47">
        <v>2016</v>
      </c>
      <c r="B64" s="19">
        <v>8.86</v>
      </c>
      <c r="C64" s="19">
        <v>5.4</v>
      </c>
      <c r="D64" s="19">
        <v>20.059999999999999</v>
      </c>
      <c r="E64" s="19">
        <v>9</v>
      </c>
      <c r="F64" s="19">
        <v>5.8</v>
      </c>
      <c r="G64" s="19">
        <v>19.18</v>
      </c>
    </row>
    <row r="65" spans="1:7" x14ac:dyDescent="0.25">
      <c r="A65" s="47">
        <v>2017</v>
      </c>
      <c r="B65" s="19">
        <v>9.14</v>
      </c>
      <c r="C65" s="19">
        <v>5.57</v>
      </c>
      <c r="D65" s="19">
        <v>20.61</v>
      </c>
      <c r="E65" s="19">
        <v>8.0399999999999991</v>
      </c>
      <c r="F65" s="19">
        <v>5.68</v>
      </c>
      <c r="G65" s="19">
        <v>15.41</v>
      </c>
    </row>
    <row r="66" spans="1:7" x14ac:dyDescent="0.25">
      <c r="A66" s="47">
        <v>2018</v>
      </c>
      <c r="B66" s="19">
        <v>9.32</v>
      </c>
      <c r="C66" s="19">
        <v>5.84</v>
      </c>
      <c r="D66" s="19">
        <v>20.05</v>
      </c>
      <c r="E66" s="19">
        <v>8.35</v>
      </c>
      <c r="F66" s="19">
        <v>5.53</v>
      </c>
      <c r="G66" s="19">
        <v>16.920000000000002</v>
      </c>
    </row>
  </sheetData>
  <mergeCells count="6">
    <mergeCell ref="G3:H3"/>
    <mergeCell ref="A9:A22"/>
    <mergeCell ref="A23:A28"/>
    <mergeCell ref="C3:D3"/>
    <mergeCell ref="A3:B3"/>
    <mergeCell ref="E3:F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heetViews>
  <sheetFormatPr baseColWidth="10" defaultRowHeight="11.25" x14ac:dyDescent="0.2"/>
  <cols>
    <col min="1" max="1" width="17.5703125" style="31" customWidth="1"/>
    <col min="2" max="2" width="11.42578125" style="31"/>
    <col min="3" max="5" width="15.42578125" style="31" customWidth="1"/>
    <col min="6" max="16384" width="11.42578125" style="31"/>
  </cols>
  <sheetData>
    <row r="1" spans="1:13" x14ac:dyDescent="0.2">
      <c r="A1" s="36" t="s">
        <v>136</v>
      </c>
    </row>
    <row r="3" spans="1:13" ht="33.75" x14ac:dyDescent="0.2">
      <c r="A3" s="12"/>
      <c r="B3" s="48"/>
      <c r="C3" s="28" t="s">
        <v>43</v>
      </c>
      <c r="D3" s="28" t="s">
        <v>44</v>
      </c>
      <c r="E3" s="57" t="s">
        <v>45</v>
      </c>
      <c r="F3" s="49" t="s">
        <v>123</v>
      </c>
      <c r="G3" s="49" t="s">
        <v>124</v>
      </c>
      <c r="H3" s="49" t="s">
        <v>125</v>
      </c>
      <c r="I3" s="49" t="s">
        <v>126</v>
      </c>
      <c r="J3" s="49" t="s">
        <v>127</v>
      </c>
      <c r="K3" s="49" t="s">
        <v>128</v>
      </c>
      <c r="L3" s="49" t="s">
        <v>129</v>
      </c>
      <c r="M3" s="49" t="s">
        <v>130</v>
      </c>
    </row>
    <row r="4" spans="1:13" ht="56.25" x14ac:dyDescent="0.2">
      <c r="A4" s="12"/>
      <c r="B4" s="53"/>
      <c r="C4" s="3" t="s">
        <v>50</v>
      </c>
      <c r="D4" s="3" t="s">
        <v>51</v>
      </c>
      <c r="E4" s="3" t="s">
        <v>137</v>
      </c>
      <c r="F4" s="18"/>
      <c r="G4" s="18"/>
      <c r="H4" s="18"/>
      <c r="I4" s="18"/>
      <c r="J4" s="46"/>
      <c r="K4" s="46"/>
      <c r="L4" s="46"/>
      <c r="M4" s="46"/>
    </row>
    <row r="5" spans="1:13" x14ac:dyDescent="0.2">
      <c r="A5" s="54" t="s">
        <v>67</v>
      </c>
      <c r="B5" s="47" t="s">
        <v>0</v>
      </c>
      <c r="C5" s="19">
        <v>5.639246</v>
      </c>
      <c r="D5" s="19">
        <v>2.8026109999999997</v>
      </c>
      <c r="E5" s="19">
        <v>2.4812409999999998</v>
      </c>
      <c r="F5" s="55">
        <v>0.93427650000000007</v>
      </c>
      <c r="G5" s="55">
        <v>3.2405949999999999</v>
      </c>
      <c r="H5" s="55">
        <v>0.94939509999999994</v>
      </c>
      <c r="I5" s="55">
        <v>0.53146950000000004</v>
      </c>
      <c r="J5" s="55">
        <v>0.78046519999999997</v>
      </c>
      <c r="K5" s="55">
        <v>0.23502989999999999</v>
      </c>
      <c r="L5" s="55">
        <v>0.68390909999999994</v>
      </c>
      <c r="M5" s="19">
        <v>7.3551409999999997</v>
      </c>
    </row>
    <row r="6" spans="1:13" x14ac:dyDescent="0.2">
      <c r="A6" s="14"/>
      <c r="B6" s="56"/>
      <c r="C6" s="19"/>
      <c r="D6" s="19"/>
      <c r="E6" s="19"/>
      <c r="F6" s="19"/>
      <c r="G6" s="19"/>
      <c r="H6" s="19"/>
      <c r="I6" s="19"/>
      <c r="J6" s="19"/>
      <c r="K6" s="19"/>
      <c r="L6" s="19"/>
      <c r="M6" s="19"/>
    </row>
    <row r="7" spans="1:13" ht="22.5" x14ac:dyDescent="0.2">
      <c r="A7" s="12"/>
      <c r="B7" s="48"/>
      <c r="C7" s="46" t="s">
        <v>43</v>
      </c>
      <c r="D7" s="46" t="s">
        <v>44</v>
      </c>
      <c r="E7" s="58" t="s">
        <v>45</v>
      </c>
      <c r="F7" s="3" t="s">
        <v>123</v>
      </c>
      <c r="G7" s="3" t="s">
        <v>124</v>
      </c>
      <c r="H7" s="3" t="s">
        <v>125</v>
      </c>
      <c r="I7" s="3" t="s">
        <v>126</v>
      </c>
      <c r="J7" s="3" t="s">
        <v>127</v>
      </c>
      <c r="K7" s="3" t="s">
        <v>128</v>
      </c>
      <c r="L7" s="3" t="s">
        <v>129</v>
      </c>
      <c r="M7" s="3" t="s">
        <v>130</v>
      </c>
    </row>
    <row r="8" spans="1:13" ht="56.25" x14ac:dyDescent="0.2">
      <c r="A8" s="12"/>
      <c r="B8" s="53"/>
      <c r="C8" s="3" t="s">
        <v>50</v>
      </c>
      <c r="D8" s="3" t="s">
        <v>51</v>
      </c>
      <c r="E8" s="3" t="s">
        <v>137</v>
      </c>
      <c r="F8" s="18"/>
      <c r="G8" s="18"/>
      <c r="H8" s="18"/>
      <c r="I8" s="18"/>
      <c r="J8" s="46"/>
      <c r="K8" s="46"/>
      <c r="L8" s="46"/>
      <c r="M8" s="46"/>
    </row>
    <row r="9" spans="1:13" x14ac:dyDescent="0.2">
      <c r="A9" s="67" t="s">
        <v>131</v>
      </c>
      <c r="B9" s="47" t="s">
        <v>17</v>
      </c>
      <c r="C9" s="8">
        <v>10242.382</v>
      </c>
      <c r="D9" s="8">
        <v>3841.558</v>
      </c>
      <c r="E9" s="8">
        <v>4811.4309999999996</v>
      </c>
      <c r="F9" s="8">
        <v>1492.9</v>
      </c>
      <c r="G9" s="8">
        <v>5572.0839999999998</v>
      </c>
      <c r="H9" s="8">
        <v>1169.4649999999999</v>
      </c>
      <c r="I9" s="8">
        <v>785.21069999999997</v>
      </c>
      <c r="J9" s="8">
        <v>2265.7629999999999</v>
      </c>
      <c r="K9" s="8">
        <v>267.55759999999998</v>
      </c>
      <c r="L9" s="8">
        <v>911.63469999999995</v>
      </c>
      <c r="M9" s="8">
        <v>12464.616</v>
      </c>
    </row>
    <row r="10" spans="1:13" x14ac:dyDescent="0.2">
      <c r="A10" s="67"/>
      <c r="B10" s="47" t="s">
        <v>0</v>
      </c>
      <c r="C10" s="8">
        <v>5639.2460000000001</v>
      </c>
      <c r="D10" s="8">
        <v>2802.6109999999999</v>
      </c>
      <c r="E10" s="8">
        <v>2481.241</v>
      </c>
      <c r="F10" s="8">
        <v>934.27650000000006</v>
      </c>
      <c r="G10" s="8">
        <v>3240.5949999999998</v>
      </c>
      <c r="H10" s="8">
        <v>949.39509999999996</v>
      </c>
      <c r="I10" s="8">
        <v>531.46950000000004</v>
      </c>
      <c r="J10" s="8">
        <v>780.46519999999998</v>
      </c>
      <c r="K10" s="8">
        <v>235.0299</v>
      </c>
      <c r="L10" s="8">
        <v>683.90909999999997</v>
      </c>
      <c r="M10" s="8">
        <v>7355.1409999999996</v>
      </c>
    </row>
    <row r="11" spans="1:13" x14ac:dyDescent="0.2">
      <c r="A11" s="67"/>
      <c r="B11" s="47" t="s">
        <v>1</v>
      </c>
      <c r="C11" s="8">
        <v>4603.1360000000004</v>
      </c>
      <c r="D11" s="8">
        <v>1038.9469999999999</v>
      </c>
      <c r="E11" s="8">
        <v>2330.19</v>
      </c>
      <c r="F11" s="8">
        <v>558.62369999999999</v>
      </c>
      <c r="G11" s="8">
        <v>2331.489</v>
      </c>
      <c r="H11" s="8">
        <v>220.0702</v>
      </c>
      <c r="I11" s="8">
        <v>253.74120000000002</v>
      </c>
      <c r="J11" s="8">
        <v>1485.297</v>
      </c>
      <c r="K11" s="8">
        <v>32.527770000000004</v>
      </c>
      <c r="L11" s="8">
        <v>227.72560000000001</v>
      </c>
      <c r="M11" s="8">
        <v>5109.4750000000004</v>
      </c>
    </row>
    <row r="12" spans="1:13" x14ac:dyDescent="0.2">
      <c r="A12" s="67" t="s">
        <v>42</v>
      </c>
      <c r="B12" s="47" t="s">
        <v>17</v>
      </c>
      <c r="C12" s="19">
        <v>20.48</v>
      </c>
      <c r="D12" s="19">
        <v>7.68</v>
      </c>
      <c r="E12" s="19">
        <v>9.6199999999999992</v>
      </c>
      <c r="F12" s="19">
        <v>2.98</v>
      </c>
      <c r="G12" s="19">
        <v>11.14</v>
      </c>
      <c r="H12" s="19">
        <v>2.34</v>
      </c>
      <c r="I12" s="19">
        <v>1.57</v>
      </c>
      <c r="J12" s="19">
        <v>4.53</v>
      </c>
      <c r="K12" s="19">
        <v>0.53</v>
      </c>
      <c r="L12" s="19">
        <v>1.82</v>
      </c>
      <c r="M12" s="19">
        <v>24.92</v>
      </c>
    </row>
    <row r="13" spans="1:13" x14ac:dyDescent="0.2">
      <c r="A13" s="67"/>
      <c r="B13" s="47" t="s">
        <v>0</v>
      </c>
      <c r="C13" s="19">
        <v>14.03</v>
      </c>
      <c r="D13" s="19">
        <v>6.97</v>
      </c>
      <c r="E13" s="19">
        <v>6.17</v>
      </c>
      <c r="F13" s="19">
        <v>2.3199999999999998</v>
      </c>
      <c r="G13" s="19">
        <v>8.06</v>
      </c>
      <c r="H13" s="19">
        <v>2.36</v>
      </c>
      <c r="I13" s="19">
        <v>1.32</v>
      </c>
      <c r="J13" s="19">
        <v>1.94</v>
      </c>
      <c r="K13" s="19">
        <v>0.57999999999999996</v>
      </c>
      <c r="L13" s="19">
        <v>1.7</v>
      </c>
      <c r="M13" s="19">
        <v>18.3</v>
      </c>
    </row>
    <row r="14" spans="1:13" x14ac:dyDescent="0.2">
      <c r="A14" s="67"/>
      <c r="B14" s="47" t="s">
        <v>1</v>
      </c>
      <c r="C14" s="19">
        <v>46.86</v>
      </c>
      <c r="D14" s="19">
        <v>10.58</v>
      </c>
      <c r="E14" s="19">
        <v>23.72</v>
      </c>
      <c r="F14" s="19">
        <v>5.69</v>
      </c>
      <c r="G14" s="19">
        <v>23.73</v>
      </c>
      <c r="H14" s="19">
        <v>2.2400000000000002</v>
      </c>
      <c r="I14" s="19">
        <v>2.58</v>
      </c>
      <c r="J14" s="19">
        <v>15.12</v>
      </c>
      <c r="K14" s="19">
        <v>0.33</v>
      </c>
      <c r="L14" s="19">
        <v>2.3199999999999998</v>
      </c>
      <c r="M14" s="19">
        <v>52.01</v>
      </c>
    </row>
    <row r="15" spans="1:13" ht="22.5" customHeight="1" x14ac:dyDescent="0.2">
      <c r="A15" s="65" t="s">
        <v>138</v>
      </c>
      <c r="B15" s="65"/>
      <c r="C15" s="65"/>
      <c r="D15" s="65"/>
      <c r="E15" s="65"/>
      <c r="F15" s="65"/>
      <c r="G15" s="65"/>
      <c r="H15" s="65"/>
      <c r="I15" s="65"/>
      <c r="J15" s="65"/>
      <c r="K15" s="65"/>
      <c r="L15" s="65"/>
      <c r="M15" s="65"/>
    </row>
    <row r="16" spans="1:13" x14ac:dyDescent="0.2">
      <c r="A16" s="66" t="s">
        <v>139</v>
      </c>
      <c r="B16" s="66"/>
      <c r="C16" s="66"/>
      <c r="D16" s="66"/>
      <c r="E16" s="66"/>
      <c r="F16" s="66"/>
      <c r="G16" s="66"/>
      <c r="H16" s="66"/>
      <c r="I16" s="66"/>
      <c r="J16" s="66"/>
      <c r="K16" s="66"/>
      <c r="L16" s="66"/>
      <c r="M16" s="66"/>
    </row>
    <row r="17" spans="1:13" x14ac:dyDescent="0.2">
      <c r="A17" s="66" t="s">
        <v>140</v>
      </c>
      <c r="B17" s="66"/>
      <c r="C17" s="66"/>
      <c r="D17" s="66"/>
      <c r="E17" s="66"/>
      <c r="F17" s="66"/>
      <c r="G17" s="66"/>
      <c r="H17" s="66"/>
      <c r="I17" s="66"/>
      <c r="J17" s="66"/>
      <c r="K17" s="66"/>
      <c r="L17" s="66"/>
      <c r="M17" s="66"/>
    </row>
    <row r="18" spans="1:13" x14ac:dyDescent="0.2">
      <c r="A18" s="65" t="s">
        <v>141</v>
      </c>
      <c r="B18" s="65"/>
      <c r="C18" s="65"/>
      <c r="D18" s="65"/>
      <c r="E18" s="65"/>
      <c r="F18" s="65"/>
      <c r="G18" s="65"/>
      <c r="H18" s="65"/>
      <c r="I18" s="65"/>
      <c r="J18" s="65"/>
      <c r="K18" s="65"/>
      <c r="L18" s="65"/>
      <c r="M18" s="65"/>
    </row>
  </sheetData>
  <mergeCells count="6">
    <mergeCell ref="A15:M15"/>
    <mergeCell ref="A16:M16"/>
    <mergeCell ref="A17:M17"/>
    <mergeCell ref="A18:M18"/>
    <mergeCell ref="A9:A11"/>
    <mergeCell ref="A12:A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workbookViewId="0"/>
  </sheetViews>
  <sheetFormatPr baseColWidth="10" defaultRowHeight="11.25" x14ac:dyDescent="0.25"/>
  <cols>
    <col min="1" max="1" width="17.85546875" style="5" bestFit="1" customWidth="1"/>
    <col min="2" max="3" width="14.28515625" style="5" bestFit="1" customWidth="1"/>
    <col min="4" max="4" width="22.5703125" style="5" bestFit="1" customWidth="1"/>
    <col min="5" max="5" width="14.28515625" style="5" bestFit="1" customWidth="1"/>
    <col min="6" max="6" width="22.5703125" style="5" bestFit="1" customWidth="1"/>
    <col min="7" max="16384" width="11.42578125" style="5"/>
  </cols>
  <sheetData>
    <row r="1" spans="1:6" x14ac:dyDescent="0.25">
      <c r="A1" s="36" t="s">
        <v>145</v>
      </c>
    </row>
    <row r="3" spans="1:6" x14ac:dyDescent="0.25">
      <c r="A3" s="71" t="s">
        <v>8</v>
      </c>
      <c r="B3" s="72"/>
      <c r="C3" s="59" t="s">
        <v>0</v>
      </c>
      <c r="D3" s="59"/>
      <c r="E3" s="59" t="s">
        <v>1</v>
      </c>
      <c r="F3" s="59"/>
    </row>
    <row r="4" spans="1:6" x14ac:dyDescent="0.25">
      <c r="A4" s="45" t="s">
        <v>2</v>
      </c>
      <c r="B4" s="6" t="s">
        <v>3</v>
      </c>
      <c r="C4" s="45" t="s">
        <v>4</v>
      </c>
      <c r="D4" s="45" t="s">
        <v>5</v>
      </c>
      <c r="E4" s="45" t="s">
        <v>4</v>
      </c>
      <c r="F4" s="45" t="s">
        <v>5</v>
      </c>
    </row>
    <row r="5" spans="1:6" x14ac:dyDescent="0.25">
      <c r="A5" s="7" t="s">
        <v>7</v>
      </c>
      <c r="B5" s="47">
        <v>2008</v>
      </c>
      <c r="C5" s="8">
        <v>3899</v>
      </c>
      <c r="D5" s="8">
        <v>4012</v>
      </c>
      <c r="E5" s="8">
        <v>3591</v>
      </c>
      <c r="F5" s="8">
        <v>2407</v>
      </c>
    </row>
    <row r="6" spans="1:6" x14ac:dyDescent="0.25">
      <c r="A6" s="7" t="s">
        <v>9</v>
      </c>
      <c r="B6" s="47">
        <v>2010</v>
      </c>
      <c r="C6" s="8">
        <v>769</v>
      </c>
      <c r="D6" s="8">
        <v>1778</v>
      </c>
      <c r="E6" s="8">
        <v>806</v>
      </c>
      <c r="F6" s="8">
        <v>1004</v>
      </c>
    </row>
    <row r="7" spans="1:6" x14ac:dyDescent="0.25">
      <c r="A7" s="7" t="s">
        <v>10</v>
      </c>
      <c r="B7" s="47">
        <v>2014</v>
      </c>
      <c r="C7" s="8">
        <v>89</v>
      </c>
      <c r="D7" s="8">
        <v>156</v>
      </c>
      <c r="E7" s="8">
        <v>63</v>
      </c>
      <c r="F7" s="8">
        <v>93</v>
      </c>
    </row>
    <row r="8" spans="1:6" x14ac:dyDescent="0.25">
      <c r="A8" s="7" t="s">
        <v>12</v>
      </c>
      <c r="B8" s="47">
        <v>2014</v>
      </c>
      <c r="C8" s="8">
        <v>565</v>
      </c>
      <c r="D8" s="8">
        <v>1691</v>
      </c>
      <c r="E8" s="8">
        <v>615</v>
      </c>
      <c r="F8" s="8">
        <v>1135</v>
      </c>
    </row>
    <row r="9" spans="1:6" x14ac:dyDescent="0.25">
      <c r="A9" s="68" t="s">
        <v>6</v>
      </c>
      <c r="B9" s="47">
        <v>2005</v>
      </c>
      <c r="C9" s="8">
        <v>538</v>
      </c>
      <c r="D9" s="8">
        <v>1699</v>
      </c>
      <c r="E9" s="8">
        <v>610</v>
      </c>
      <c r="F9" s="8">
        <v>1138</v>
      </c>
    </row>
    <row r="10" spans="1:6" x14ac:dyDescent="0.25">
      <c r="A10" s="69"/>
      <c r="B10" s="47">
        <v>2006</v>
      </c>
      <c r="C10" s="8">
        <v>551</v>
      </c>
      <c r="D10" s="8">
        <v>1766</v>
      </c>
      <c r="E10" s="8">
        <v>586</v>
      </c>
      <c r="F10" s="8">
        <v>1238</v>
      </c>
    </row>
    <row r="11" spans="1:6" x14ac:dyDescent="0.25">
      <c r="A11" s="69"/>
      <c r="B11" s="47">
        <v>2007</v>
      </c>
      <c r="C11" s="8">
        <v>573</v>
      </c>
      <c r="D11" s="8">
        <v>1876</v>
      </c>
      <c r="E11" s="8">
        <v>654</v>
      </c>
      <c r="F11" s="8">
        <v>1275</v>
      </c>
    </row>
    <row r="12" spans="1:6" x14ac:dyDescent="0.25">
      <c r="A12" s="69"/>
      <c r="B12" s="47">
        <v>2008</v>
      </c>
      <c r="C12" s="8">
        <v>781</v>
      </c>
      <c r="D12" s="8">
        <v>1724</v>
      </c>
      <c r="E12" s="8">
        <v>857</v>
      </c>
      <c r="F12" s="8">
        <v>1145</v>
      </c>
    </row>
    <row r="13" spans="1:6" x14ac:dyDescent="0.25">
      <c r="A13" s="69"/>
      <c r="B13" s="47">
        <v>2009</v>
      </c>
      <c r="C13" s="8">
        <v>839</v>
      </c>
      <c r="D13" s="8">
        <v>1765</v>
      </c>
      <c r="E13" s="8">
        <v>922</v>
      </c>
      <c r="F13" s="8">
        <v>1207</v>
      </c>
    </row>
    <row r="14" spans="1:6" x14ac:dyDescent="0.25">
      <c r="A14" s="69"/>
      <c r="B14" s="47">
        <v>2010</v>
      </c>
      <c r="C14" s="8">
        <v>942</v>
      </c>
      <c r="D14" s="8">
        <v>1956</v>
      </c>
      <c r="E14" s="8">
        <v>965</v>
      </c>
      <c r="F14" s="8">
        <v>1267</v>
      </c>
    </row>
    <row r="15" spans="1:6" x14ac:dyDescent="0.25">
      <c r="A15" s="69"/>
      <c r="B15" s="47">
        <v>2011</v>
      </c>
      <c r="C15" s="8">
        <v>991</v>
      </c>
      <c r="D15" s="8">
        <v>1972</v>
      </c>
      <c r="E15" s="8">
        <v>933</v>
      </c>
      <c r="F15" s="8">
        <v>1331</v>
      </c>
    </row>
    <row r="16" spans="1:6" x14ac:dyDescent="0.25">
      <c r="A16" s="69"/>
      <c r="B16" s="47">
        <v>2012</v>
      </c>
      <c r="C16" s="8">
        <v>965</v>
      </c>
      <c r="D16" s="8">
        <v>2196</v>
      </c>
      <c r="E16" s="8">
        <v>1028</v>
      </c>
      <c r="F16" s="8">
        <v>1421</v>
      </c>
    </row>
    <row r="17" spans="1:6" x14ac:dyDescent="0.25">
      <c r="A17" s="69"/>
      <c r="B17" s="47">
        <v>2013</v>
      </c>
      <c r="C17" s="8">
        <v>938</v>
      </c>
      <c r="D17" s="8">
        <v>1899</v>
      </c>
      <c r="E17" s="8">
        <v>946</v>
      </c>
      <c r="F17" s="8">
        <v>1363</v>
      </c>
    </row>
    <row r="18" spans="1:6" x14ac:dyDescent="0.25">
      <c r="A18" s="69"/>
      <c r="B18" s="47">
        <v>2014</v>
      </c>
      <c r="C18" s="8">
        <v>987</v>
      </c>
      <c r="D18" s="8">
        <v>1950</v>
      </c>
      <c r="E18" s="8">
        <v>994</v>
      </c>
      <c r="F18" s="8">
        <v>1432</v>
      </c>
    </row>
    <row r="19" spans="1:6" x14ac:dyDescent="0.25">
      <c r="A19" s="69"/>
      <c r="B19" s="47">
        <v>2015</v>
      </c>
      <c r="C19" s="8">
        <v>912</v>
      </c>
      <c r="D19" s="8">
        <v>1988</v>
      </c>
      <c r="E19" s="8">
        <v>971</v>
      </c>
      <c r="F19" s="8">
        <v>1479</v>
      </c>
    </row>
    <row r="20" spans="1:6" x14ac:dyDescent="0.25">
      <c r="A20" s="69"/>
      <c r="B20" s="47">
        <v>2016</v>
      </c>
      <c r="C20" s="8">
        <v>947</v>
      </c>
      <c r="D20" s="8">
        <v>2114</v>
      </c>
      <c r="E20" s="8">
        <v>978</v>
      </c>
      <c r="F20" s="8">
        <v>1518</v>
      </c>
    </row>
    <row r="21" spans="1:6" x14ac:dyDescent="0.25">
      <c r="A21" s="69"/>
      <c r="B21" s="47">
        <v>2017</v>
      </c>
      <c r="C21" s="8">
        <v>940</v>
      </c>
      <c r="D21" s="8">
        <v>1856</v>
      </c>
      <c r="E21" s="8">
        <v>1013</v>
      </c>
      <c r="F21" s="8">
        <v>1477</v>
      </c>
    </row>
    <row r="22" spans="1:6" x14ac:dyDescent="0.25">
      <c r="A22" s="70"/>
      <c r="B22" s="47">
        <v>2018</v>
      </c>
      <c r="C22" s="8">
        <v>943</v>
      </c>
      <c r="D22" s="8">
        <v>1843</v>
      </c>
      <c r="E22" s="8">
        <v>958</v>
      </c>
      <c r="F22" s="8">
        <v>1374</v>
      </c>
    </row>
    <row r="23" spans="1:6" x14ac:dyDescent="0.25">
      <c r="A23" s="68" t="s">
        <v>11</v>
      </c>
      <c r="B23" s="47">
        <v>2013</v>
      </c>
      <c r="C23" s="8">
        <v>1496</v>
      </c>
      <c r="D23" s="8">
        <v>2403</v>
      </c>
      <c r="E23" s="8">
        <v>1524</v>
      </c>
      <c r="F23" s="8">
        <v>1864</v>
      </c>
    </row>
    <row r="24" spans="1:6" x14ac:dyDescent="0.25">
      <c r="A24" s="69"/>
      <c r="B24" s="47">
        <v>2014</v>
      </c>
      <c r="C24" s="8">
        <v>1385</v>
      </c>
      <c r="D24" s="8">
        <v>2330</v>
      </c>
      <c r="E24" s="8">
        <v>1401</v>
      </c>
      <c r="F24" s="8">
        <v>1829</v>
      </c>
    </row>
    <row r="25" spans="1:6" x14ac:dyDescent="0.25">
      <c r="A25" s="69"/>
      <c r="B25" s="47">
        <v>2015</v>
      </c>
      <c r="C25" s="8">
        <v>1345</v>
      </c>
      <c r="D25" s="8">
        <v>2290</v>
      </c>
      <c r="E25" s="8">
        <v>1346</v>
      </c>
      <c r="F25" s="8">
        <v>1849</v>
      </c>
    </row>
    <row r="26" spans="1:6" x14ac:dyDescent="0.25">
      <c r="A26" s="69"/>
      <c r="B26" s="47">
        <v>2016</v>
      </c>
      <c r="C26" s="8">
        <v>1459</v>
      </c>
      <c r="D26" s="8">
        <v>2303</v>
      </c>
      <c r="E26" s="8">
        <v>1598</v>
      </c>
      <c r="F26" s="8">
        <v>1977</v>
      </c>
    </row>
    <row r="27" spans="1:6" x14ac:dyDescent="0.25">
      <c r="A27" s="69"/>
      <c r="B27" s="47">
        <v>2017</v>
      </c>
      <c r="C27" s="8">
        <v>1330</v>
      </c>
      <c r="D27" s="8">
        <v>2318</v>
      </c>
      <c r="E27" s="8">
        <v>1302</v>
      </c>
      <c r="F27" s="8">
        <v>1992</v>
      </c>
    </row>
    <row r="28" spans="1:6" x14ac:dyDescent="0.25">
      <c r="A28" s="70"/>
      <c r="B28" s="47">
        <v>2018</v>
      </c>
      <c r="C28" s="8">
        <v>1331</v>
      </c>
      <c r="D28" s="8">
        <v>2282</v>
      </c>
      <c r="E28" s="8">
        <v>1458</v>
      </c>
      <c r="F28" s="8">
        <v>1903</v>
      </c>
    </row>
    <row r="29" spans="1:6" x14ac:dyDescent="0.25">
      <c r="A29" s="7" t="s">
        <v>14</v>
      </c>
      <c r="B29" s="47">
        <v>2018</v>
      </c>
      <c r="C29" s="8">
        <v>1385</v>
      </c>
      <c r="D29" s="8">
        <v>2219</v>
      </c>
      <c r="E29" s="8">
        <v>1411</v>
      </c>
      <c r="F29" s="8">
        <v>1999</v>
      </c>
    </row>
    <row r="30" spans="1:6" x14ac:dyDescent="0.25">
      <c r="A30" s="7" t="s">
        <v>15</v>
      </c>
      <c r="B30" s="47">
        <v>2018</v>
      </c>
      <c r="C30" s="8">
        <v>1274</v>
      </c>
      <c r="D30" s="8">
        <v>2108</v>
      </c>
      <c r="E30" s="8">
        <v>1388</v>
      </c>
      <c r="F30" s="8">
        <v>1882</v>
      </c>
    </row>
    <row r="31" spans="1:6" x14ac:dyDescent="0.25">
      <c r="A31" s="7" t="s">
        <v>16</v>
      </c>
      <c r="B31" s="47">
        <v>2018</v>
      </c>
      <c r="C31" s="8">
        <v>1282</v>
      </c>
      <c r="D31" s="8">
        <v>2204</v>
      </c>
      <c r="E31" s="8">
        <v>1442</v>
      </c>
      <c r="F31" s="8">
        <v>1900</v>
      </c>
    </row>
    <row r="32" spans="1:6" x14ac:dyDescent="0.25">
      <c r="A32" s="7" t="s">
        <v>68</v>
      </c>
      <c r="B32" s="47">
        <v>2015</v>
      </c>
      <c r="C32" s="9"/>
      <c r="D32" s="9"/>
      <c r="E32" s="8">
        <v>3884</v>
      </c>
      <c r="F32" s="8">
        <v>2498</v>
      </c>
    </row>
    <row r="33" spans="1:6" x14ac:dyDescent="0.25">
      <c r="A33" s="5" t="s">
        <v>144</v>
      </c>
      <c r="C33" s="11"/>
      <c r="D33" s="11"/>
      <c r="E33" s="11"/>
      <c r="F33" s="11"/>
    </row>
    <row r="34" spans="1:6" x14ac:dyDescent="0.25">
      <c r="A34" s="5" t="s">
        <v>98</v>
      </c>
      <c r="C34" s="11"/>
      <c r="D34" s="11"/>
      <c r="E34" s="11"/>
      <c r="F34" s="11"/>
    </row>
    <row r="35" spans="1:6" x14ac:dyDescent="0.25">
      <c r="A35" s="5" t="s">
        <v>142</v>
      </c>
      <c r="C35" s="11"/>
      <c r="D35" s="11"/>
      <c r="E35" s="11"/>
      <c r="F35" s="11"/>
    </row>
    <row r="36" spans="1:6" x14ac:dyDescent="0.25">
      <c r="A36" s="5" t="s">
        <v>143</v>
      </c>
      <c r="C36" s="11"/>
      <c r="D36" s="11"/>
      <c r="E36" s="11"/>
      <c r="F36" s="11"/>
    </row>
    <row r="37" spans="1:6" x14ac:dyDescent="0.25">
      <c r="C37" s="11"/>
      <c r="D37" s="11"/>
      <c r="E37" s="11"/>
      <c r="F37" s="11"/>
    </row>
    <row r="38" spans="1:6" x14ac:dyDescent="0.25">
      <c r="C38" s="11"/>
      <c r="D38" s="11"/>
      <c r="E38" s="11"/>
      <c r="F38" s="11"/>
    </row>
    <row r="39" spans="1:6" x14ac:dyDescent="0.25">
      <c r="C39" s="11"/>
    </row>
    <row r="40" spans="1:6" x14ac:dyDescent="0.25">
      <c r="C40" s="11"/>
    </row>
    <row r="41" spans="1:6" x14ac:dyDescent="0.25">
      <c r="C41" s="11"/>
    </row>
  </sheetData>
  <sortState ref="B19:F24">
    <sortCondition ref="B19:B24"/>
  </sortState>
  <mergeCells count="5">
    <mergeCell ref="A23:A28"/>
    <mergeCell ref="A9:A22"/>
    <mergeCell ref="C3:D3"/>
    <mergeCell ref="E3:F3"/>
    <mergeCell ref="A3:B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heetViews>
  <sheetFormatPr baseColWidth="10" defaultRowHeight="11.25" x14ac:dyDescent="0.2"/>
  <cols>
    <col min="1" max="1" width="11.42578125" style="31"/>
    <col min="2" max="2" width="18.5703125" style="31" customWidth="1"/>
    <col min="3" max="8" width="14.7109375" style="31" customWidth="1"/>
    <col min="9" max="16384" width="11.42578125" style="31"/>
  </cols>
  <sheetData>
    <row r="1" spans="1:8" x14ac:dyDescent="0.2">
      <c r="A1" s="36" t="s">
        <v>146</v>
      </c>
    </row>
    <row r="3" spans="1:8" x14ac:dyDescent="0.2">
      <c r="A3" s="63" t="s">
        <v>18</v>
      </c>
      <c r="B3" s="64"/>
      <c r="C3" s="59" t="s">
        <v>17</v>
      </c>
      <c r="D3" s="59"/>
      <c r="E3" s="59" t="s">
        <v>0</v>
      </c>
      <c r="F3" s="59"/>
      <c r="G3" s="59" t="s">
        <v>1</v>
      </c>
      <c r="H3" s="59"/>
    </row>
    <row r="4" spans="1:8" ht="22.5" x14ac:dyDescent="0.2">
      <c r="A4" s="45" t="s">
        <v>2</v>
      </c>
      <c r="B4" s="45" t="s">
        <v>3</v>
      </c>
      <c r="C4" s="45" t="s">
        <v>4</v>
      </c>
      <c r="D4" s="28" t="s">
        <v>5</v>
      </c>
      <c r="E4" s="45" t="s">
        <v>4</v>
      </c>
      <c r="F4" s="28" t="s">
        <v>5</v>
      </c>
      <c r="G4" s="45" t="s">
        <v>4</v>
      </c>
      <c r="H4" s="28" t="s">
        <v>5</v>
      </c>
    </row>
    <row r="5" spans="1:8" x14ac:dyDescent="0.2">
      <c r="A5" s="26" t="s">
        <v>7</v>
      </c>
      <c r="B5" s="47">
        <v>2008</v>
      </c>
      <c r="C5" s="19">
        <v>9.6199999999999992</v>
      </c>
      <c r="D5" s="19">
        <v>15.8</v>
      </c>
      <c r="E5" s="19">
        <v>6.17</v>
      </c>
      <c r="F5" s="19">
        <v>12.42</v>
      </c>
      <c r="G5" s="19">
        <v>23.72</v>
      </c>
      <c r="H5" s="19">
        <v>29.61</v>
      </c>
    </row>
    <row r="6" spans="1:8" x14ac:dyDescent="0.2">
      <c r="A6" s="26" t="s">
        <v>9</v>
      </c>
      <c r="B6" s="47">
        <v>2010</v>
      </c>
      <c r="C6" s="19">
        <v>9.43</v>
      </c>
      <c r="D6" s="19">
        <v>15.61</v>
      </c>
      <c r="E6" s="19">
        <v>5.79</v>
      </c>
      <c r="F6" s="19">
        <v>12.97</v>
      </c>
      <c r="G6" s="19">
        <v>22.93</v>
      </c>
      <c r="H6" s="19">
        <v>25.4</v>
      </c>
    </row>
    <row r="7" spans="1:8" x14ac:dyDescent="0.2">
      <c r="A7" s="26" t="s">
        <v>10</v>
      </c>
      <c r="B7" s="47">
        <v>2014</v>
      </c>
      <c r="C7" s="19">
        <v>9.4700000000000006</v>
      </c>
      <c r="D7" s="19">
        <v>16.190000000000001</v>
      </c>
      <c r="E7" s="19">
        <v>7.15</v>
      </c>
      <c r="F7" s="19">
        <v>13.39</v>
      </c>
      <c r="G7" s="19">
        <v>17.920000000000002</v>
      </c>
      <c r="H7" s="19">
        <v>26.43</v>
      </c>
    </row>
    <row r="8" spans="1:8" x14ac:dyDescent="0.2">
      <c r="A8" s="26" t="s">
        <v>12</v>
      </c>
      <c r="B8" s="47">
        <v>2014</v>
      </c>
      <c r="C8" s="19">
        <v>7.86</v>
      </c>
      <c r="D8" s="19">
        <v>17.940000000000001</v>
      </c>
      <c r="E8" s="19">
        <v>4.55</v>
      </c>
      <c r="F8" s="19">
        <v>13.7</v>
      </c>
      <c r="G8" s="19">
        <v>19.440000000000001</v>
      </c>
      <c r="H8" s="19">
        <v>32.74</v>
      </c>
    </row>
    <row r="9" spans="1:8" x14ac:dyDescent="0.2">
      <c r="A9" s="60" t="s">
        <v>6</v>
      </c>
      <c r="B9" s="47">
        <v>2005</v>
      </c>
      <c r="C9" s="19">
        <v>6.57</v>
      </c>
      <c r="D9" s="19">
        <v>15.71</v>
      </c>
      <c r="E9" s="19">
        <v>3.45</v>
      </c>
      <c r="F9" s="19">
        <v>11.05</v>
      </c>
      <c r="G9" s="19">
        <v>18.440000000000001</v>
      </c>
      <c r="H9" s="19">
        <v>33.42</v>
      </c>
    </row>
    <row r="10" spans="1:8" x14ac:dyDescent="0.2">
      <c r="A10" s="61"/>
      <c r="B10" s="47">
        <v>2006</v>
      </c>
      <c r="C10" s="19">
        <v>6.29</v>
      </c>
      <c r="D10" s="19">
        <v>16.28</v>
      </c>
      <c r="E10" s="19">
        <v>3.41</v>
      </c>
      <c r="F10" s="19">
        <v>11.33</v>
      </c>
      <c r="G10" s="19">
        <v>17.3</v>
      </c>
      <c r="H10" s="19">
        <v>35.21</v>
      </c>
    </row>
    <row r="11" spans="1:8" x14ac:dyDescent="0.2">
      <c r="A11" s="61"/>
      <c r="B11" s="47">
        <v>2007</v>
      </c>
      <c r="C11" s="19">
        <v>6.02</v>
      </c>
      <c r="D11" s="19">
        <v>16.07</v>
      </c>
      <c r="E11" s="19">
        <v>3.32</v>
      </c>
      <c r="F11" s="19">
        <v>11.93</v>
      </c>
      <c r="G11" s="19">
        <v>17.47</v>
      </c>
      <c r="H11" s="19">
        <v>33.700000000000003</v>
      </c>
    </row>
    <row r="12" spans="1:8" x14ac:dyDescent="0.2">
      <c r="A12" s="61"/>
      <c r="B12" s="47">
        <v>2008</v>
      </c>
      <c r="C12" s="19">
        <v>8.5299999999999994</v>
      </c>
      <c r="D12" s="19">
        <v>14.63</v>
      </c>
      <c r="E12" s="19">
        <v>4.6500000000000004</v>
      </c>
      <c r="F12" s="19">
        <v>10.83</v>
      </c>
      <c r="G12" s="19">
        <v>23.09</v>
      </c>
      <c r="H12" s="19">
        <v>28.89</v>
      </c>
    </row>
    <row r="13" spans="1:8" x14ac:dyDescent="0.2">
      <c r="A13" s="61"/>
      <c r="B13" s="47">
        <v>2009</v>
      </c>
      <c r="C13" s="19">
        <v>8.9600000000000009</v>
      </c>
      <c r="D13" s="19">
        <v>15.14</v>
      </c>
      <c r="E13" s="19">
        <v>5.05</v>
      </c>
      <c r="F13" s="19">
        <v>11.16</v>
      </c>
      <c r="G13" s="19">
        <v>23.56</v>
      </c>
      <c r="H13" s="19">
        <v>30</v>
      </c>
    </row>
    <row r="14" spans="1:8" x14ac:dyDescent="0.2">
      <c r="A14" s="61"/>
      <c r="B14" s="47">
        <v>2010</v>
      </c>
      <c r="C14" s="19">
        <v>9.57</v>
      </c>
      <c r="D14" s="19">
        <v>15.67</v>
      </c>
      <c r="E14" s="19">
        <v>5.72</v>
      </c>
      <c r="F14" s="19">
        <v>11.98</v>
      </c>
      <c r="G14" s="19">
        <v>23.97</v>
      </c>
      <c r="H14" s="19">
        <v>29.49</v>
      </c>
    </row>
    <row r="15" spans="1:8" x14ac:dyDescent="0.2">
      <c r="A15" s="61"/>
      <c r="B15" s="47">
        <v>2011</v>
      </c>
      <c r="C15" s="19">
        <v>9.26</v>
      </c>
      <c r="D15" s="19">
        <v>15.62</v>
      </c>
      <c r="E15" s="19">
        <v>5.93</v>
      </c>
      <c r="F15" s="19">
        <v>11.66</v>
      </c>
      <c r="G15" s="19">
        <v>21.56</v>
      </c>
      <c r="H15" s="19">
        <v>30.25</v>
      </c>
    </row>
    <row r="16" spans="1:8" x14ac:dyDescent="0.2">
      <c r="A16" s="61"/>
      <c r="B16" s="47">
        <v>2012</v>
      </c>
      <c r="C16" s="19">
        <v>8.7200000000000006</v>
      </c>
      <c r="D16" s="19">
        <v>16.22</v>
      </c>
      <c r="E16" s="19">
        <v>5.16</v>
      </c>
      <c r="F16" s="19">
        <v>12.49</v>
      </c>
      <c r="G16" s="19">
        <v>21.32</v>
      </c>
      <c r="H16" s="19">
        <v>29.43</v>
      </c>
    </row>
    <row r="17" spans="1:8" x14ac:dyDescent="0.2">
      <c r="A17" s="61"/>
      <c r="B17" s="47">
        <v>2013</v>
      </c>
      <c r="C17" s="19">
        <v>9.0299999999999994</v>
      </c>
      <c r="D17" s="19">
        <v>15.89</v>
      </c>
      <c r="E17" s="19">
        <v>5.98</v>
      </c>
      <c r="F17" s="19">
        <v>11.91</v>
      </c>
      <c r="G17" s="19">
        <v>19.61</v>
      </c>
      <c r="H17" s="19">
        <v>29.66</v>
      </c>
    </row>
    <row r="18" spans="1:8" x14ac:dyDescent="0.2">
      <c r="A18" s="61"/>
      <c r="B18" s="47">
        <v>2014</v>
      </c>
      <c r="C18" s="19">
        <v>9.1300000000000008</v>
      </c>
      <c r="D18" s="19">
        <v>15.67</v>
      </c>
      <c r="E18" s="19">
        <v>6.02</v>
      </c>
      <c r="F18" s="19">
        <v>11.89</v>
      </c>
      <c r="G18" s="19">
        <v>19.739999999999998</v>
      </c>
      <c r="H18" s="19">
        <v>28.56</v>
      </c>
    </row>
    <row r="19" spans="1:8" x14ac:dyDescent="0.2">
      <c r="A19" s="61"/>
      <c r="B19" s="47">
        <v>2015</v>
      </c>
      <c r="C19" s="19">
        <v>8.7200000000000006</v>
      </c>
      <c r="D19" s="19">
        <v>16.48</v>
      </c>
      <c r="E19" s="19">
        <v>5.52</v>
      </c>
      <c r="F19" s="19">
        <v>12.68</v>
      </c>
      <c r="G19" s="19">
        <v>19.41</v>
      </c>
      <c r="H19" s="19">
        <v>29.16</v>
      </c>
    </row>
    <row r="20" spans="1:8" x14ac:dyDescent="0.2">
      <c r="A20" s="61"/>
      <c r="B20" s="47">
        <v>2016</v>
      </c>
      <c r="C20" s="19">
        <v>8.86</v>
      </c>
      <c r="D20" s="19">
        <v>16.8</v>
      </c>
      <c r="E20" s="19">
        <v>5.4</v>
      </c>
      <c r="F20" s="19">
        <v>12.84</v>
      </c>
      <c r="G20" s="19">
        <v>20.059999999999999</v>
      </c>
      <c r="H20" s="19">
        <v>29.58</v>
      </c>
    </row>
    <row r="21" spans="1:8" x14ac:dyDescent="0.2">
      <c r="A21" s="61"/>
      <c r="B21" s="47">
        <v>2017</v>
      </c>
      <c r="C21" s="19">
        <v>9.14</v>
      </c>
      <c r="D21" s="19">
        <v>16.239999999999998</v>
      </c>
      <c r="E21" s="19">
        <v>5.57</v>
      </c>
      <c r="F21" s="19">
        <v>12.17</v>
      </c>
      <c r="G21" s="19">
        <v>20.61</v>
      </c>
      <c r="H21" s="19">
        <v>29.33</v>
      </c>
    </row>
    <row r="22" spans="1:8" x14ac:dyDescent="0.2">
      <c r="A22" s="62"/>
      <c r="B22" s="47">
        <v>2018</v>
      </c>
      <c r="C22" s="19">
        <v>9.32</v>
      </c>
      <c r="D22" s="19">
        <v>15.89</v>
      </c>
      <c r="E22" s="19">
        <v>5.84</v>
      </c>
      <c r="F22" s="19">
        <v>12.41</v>
      </c>
      <c r="G22" s="19">
        <v>20.05</v>
      </c>
      <c r="H22" s="19">
        <v>26.6</v>
      </c>
    </row>
    <row r="23" spans="1:8" x14ac:dyDescent="0.2">
      <c r="A23" s="60" t="s">
        <v>11</v>
      </c>
      <c r="B23" s="47">
        <v>2013</v>
      </c>
      <c r="C23" s="19">
        <v>8.64</v>
      </c>
      <c r="D23" s="19">
        <v>12.34</v>
      </c>
      <c r="E23" s="19">
        <v>5.69</v>
      </c>
      <c r="F23" s="19">
        <v>9.33</v>
      </c>
      <c r="G23" s="19">
        <v>18.73</v>
      </c>
      <c r="H23" s="19">
        <v>22.63</v>
      </c>
    </row>
    <row r="24" spans="1:8" x14ac:dyDescent="0.2">
      <c r="A24" s="61"/>
      <c r="B24" s="47">
        <v>2014</v>
      </c>
      <c r="C24" s="19">
        <v>8.27</v>
      </c>
      <c r="D24" s="19">
        <v>12.06</v>
      </c>
      <c r="E24" s="19">
        <v>5.58</v>
      </c>
      <c r="F24" s="19">
        <v>9</v>
      </c>
      <c r="G24" s="19">
        <v>17.25</v>
      </c>
      <c r="H24" s="19">
        <v>22.27</v>
      </c>
    </row>
    <row r="25" spans="1:8" x14ac:dyDescent="0.2">
      <c r="A25" s="61"/>
      <c r="B25" s="47">
        <v>2015</v>
      </c>
      <c r="C25" s="19">
        <v>7.97</v>
      </c>
      <c r="D25" s="19">
        <v>12.25</v>
      </c>
      <c r="E25" s="19">
        <v>5.47</v>
      </c>
      <c r="F25" s="19">
        <v>9.07</v>
      </c>
      <c r="G25" s="19">
        <v>16.13</v>
      </c>
      <c r="H25" s="19">
        <v>22.64</v>
      </c>
    </row>
    <row r="26" spans="1:8" x14ac:dyDescent="0.2">
      <c r="A26" s="61"/>
      <c r="B26" s="47">
        <v>2016</v>
      </c>
      <c r="C26" s="19">
        <v>9</v>
      </c>
      <c r="D26" s="19">
        <v>12.43</v>
      </c>
      <c r="E26" s="19">
        <v>5.8</v>
      </c>
      <c r="F26" s="19">
        <v>9.09</v>
      </c>
      <c r="G26" s="19">
        <v>19.18</v>
      </c>
      <c r="H26" s="19">
        <v>23.09</v>
      </c>
    </row>
    <row r="27" spans="1:8" x14ac:dyDescent="0.2">
      <c r="A27" s="61"/>
      <c r="B27" s="47">
        <v>2017</v>
      </c>
      <c r="C27" s="19">
        <v>8.0399999999999991</v>
      </c>
      <c r="D27" s="19">
        <v>12.83</v>
      </c>
      <c r="E27" s="19">
        <v>5.68</v>
      </c>
      <c r="F27" s="19">
        <v>9.6</v>
      </c>
      <c r="G27" s="19">
        <v>15.41</v>
      </c>
      <c r="H27" s="19">
        <v>22.94</v>
      </c>
    </row>
    <row r="28" spans="1:8" x14ac:dyDescent="0.2">
      <c r="A28" s="62"/>
      <c r="B28" s="47">
        <v>2018</v>
      </c>
      <c r="C28" s="19">
        <v>8.35</v>
      </c>
      <c r="D28" s="19">
        <v>12.6</v>
      </c>
      <c r="E28" s="19">
        <v>5.53</v>
      </c>
      <c r="F28" s="19">
        <v>9.3699999999999992</v>
      </c>
      <c r="G28" s="19">
        <v>16.920000000000002</v>
      </c>
      <c r="H28" s="19">
        <v>22.4</v>
      </c>
    </row>
    <row r="29" spans="1:8" x14ac:dyDescent="0.2">
      <c r="A29" s="26" t="s">
        <v>14</v>
      </c>
      <c r="B29" s="47">
        <v>2018</v>
      </c>
      <c r="C29" s="19">
        <v>8.69</v>
      </c>
      <c r="D29" s="19">
        <v>13</v>
      </c>
      <c r="E29" s="19">
        <v>6.04</v>
      </c>
      <c r="F29" s="19">
        <v>9.51</v>
      </c>
      <c r="G29" s="19">
        <v>16.850000000000001</v>
      </c>
      <c r="H29" s="19">
        <v>23.72</v>
      </c>
    </row>
    <row r="30" spans="1:8" x14ac:dyDescent="0.2">
      <c r="A30" s="26" t="s">
        <v>15</v>
      </c>
      <c r="B30" s="47">
        <v>2018</v>
      </c>
      <c r="C30" s="19">
        <v>8.5</v>
      </c>
      <c r="D30" s="19">
        <v>12.94</v>
      </c>
      <c r="E30" s="19">
        <v>5.8</v>
      </c>
      <c r="F30" s="19">
        <v>9.4700000000000006</v>
      </c>
      <c r="G30" s="19">
        <v>16.899999999999999</v>
      </c>
      <c r="H30" s="19">
        <v>23.73</v>
      </c>
    </row>
    <row r="31" spans="1:8" x14ac:dyDescent="0.2">
      <c r="A31" s="26" t="s">
        <v>16</v>
      </c>
      <c r="B31" s="47">
        <v>2018</v>
      </c>
      <c r="C31" s="19">
        <v>8.51</v>
      </c>
      <c r="D31" s="19">
        <v>12.87</v>
      </c>
      <c r="E31" s="19">
        <v>5.63</v>
      </c>
      <c r="F31" s="19">
        <v>9.81</v>
      </c>
      <c r="G31" s="19">
        <v>17.59</v>
      </c>
      <c r="H31" s="19">
        <v>22.47</v>
      </c>
    </row>
    <row r="32" spans="1:8" x14ac:dyDescent="0.2">
      <c r="A32" s="7" t="s">
        <v>68</v>
      </c>
      <c r="B32" s="47">
        <v>2015</v>
      </c>
      <c r="C32" s="9"/>
      <c r="D32" s="9"/>
      <c r="E32" s="9"/>
      <c r="F32" s="9"/>
      <c r="G32" s="19">
        <v>17.43</v>
      </c>
      <c r="H32" s="19">
        <v>25.04</v>
      </c>
    </row>
    <row r="33" spans="1:8" ht="26.25" customHeight="1" x14ac:dyDescent="0.2">
      <c r="A33" s="73" t="s">
        <v>119</v>
      </c>
      <c r="B33" s="73"/>
      <c r="C33" s="73"/>
      <c r="D33" s="73"/>
      <c r="E33" s="73"/>
      <c r="F33" s="73"/>
      <c r="G33" s="73"/>
      <c r="H33" s="73"/>
    </row>
    <row r="34" spans="1:8" x14ac:dyDescent="0.2">
      <c r="A34" s="34" t="s">
        <v>92</v>
      </c>
    </row>
    <row r="35" spans="1:8" x14ac:dyDescent="0.2">
      <c r="A35" s="34" t="s">
        <v>99</v>
      </c>
    </row>
  </sheetData>
  <mergeCells count="7">
    <mergeCell ref="A33:H33"/>
    <mergeCell ref="A23:A28"/>
    <mergeCell ref="A3:B3"/>
    <mergeCell ref="C3:D3"/>
    <mergeCell ref="E3:F3"/>
    <mergeCell ref="G3:H3"/>
    <mergeCell ref="A9:A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heetViews>
  <sheetFormatPr baseColWidth="10" defaultRowHeight="11.25" x14ac:dyDescent="0.2"/>
  <cols>
    <col min="1" max="8" width="15.140625" style="31" customWidth="1"/>
    <col min="9" max="16384" width="11.42578125" style="31"/>
  </cols>
  <sheetData>
    <row r="1" spans="1:8" x14ac:dyDescent="0.2">
      <c r="A1" s="36" t="s">
        <v>147</v>
      </c>
    </row>
    <row r="2" spans="1:8" x14ac:dyDescent="0.2">
      <c r="A2" s="34"/>
    </row>
    <row r="3" spans="1:8" x14ac:dyDescent="0.2">
      <c r="A3" s="63" t="s">
        <v>18</v>
      </c>
      <c r="B3" s="64"/>
      <c r="C3" s="59" t="s">
        <v>17</v>
      </c>
      <c r="D3" s="59"/>
      <c r="E3" s="59" t="s">
        <v>0</v>
      </c>
      <c r="F3" s="59"/>
      <c r="G3" s="59" t="s">
        <v>1</v>
      </c>
      <c r="H3" s="59"/>
    </row>
    <row r="4" spans="1:8" ht="22.5" x14ac:dyDescent="0.2">
      <c r="A4" s="45" t="s">
        <v>2</v>
      </c>
      <c r="B4" s="6" t="s">
        <v>3</v>
      </c>
      <c r="C4" s="45" t="s">
        <v>4</v>
      </c>
      <c r="D4" s="28" t="s">
        <v>5</v>
      </c>
      <c r="E4" s="45" t="s">
        <v>4</v>
      </c>
      <c r="F4" s="28" t="s">
        <v>5</v>
      </c>
      <c r="G4" s="45" t="s">
        <v>4</v>
      </c>
      <c r="H4" s="28" t="s">
        <v>5</v>
      </c>
    </row>
    <row r="5" spans="1:8" x14ac:dyDescent="0.2">
      <c r="A5" s="26" t="s">
        <v>7</v>
      </c>
      <c r="B5" s="47">
        <v>2008</v>
      </c>
      <c r="C5" s="19">
        <v>9.6199999999999992</v>
      </c>
      <c r="D5" s="19">
        <v>15.8</v>
      </c>
      <c r="E5" s="19">
        <v>6.17</v>
      </c>
      <c r="F5" s="19">
        <v>12.42</v>
      </c>
      <c r="G5" s="19">
        <v>23.72</v>
      </c>
      <c r="H5" s="19">
        <v>29.61</v>
      </c>
    </row>
    <row r="6" spans="1:8" x14ac:dyDescent="0.2">
      <c r="A6" s="26" t="s">
        <v>9</v>
      </c>
      <c r="B6" s="47">
        <v>2010</v>
      </c>
      <c r="C6" s="19">
        <v>9.43</v>
      </c>
      <c r="D6" s="19">
        <v>15.61</v>
      </c>
      <c r="E6" s="19">
        <v>5.79</v>
      </c>
      <c r="F6" s="19">
        <v>12.97</v>
      </c>
      <c r="G6" s="19">
        <v>22.93</v>
      </c>
      <c r="H6" s="19">
        <v>25.4</v>
      </c>
    </row>
    <row r="7" spans="1:8" x14ac:dyDescent="0.2">
      <c r="A7" s="26" t="s">
        <v>10</v>
      </c>
      <c r="B7" s="47">
        <v>2014</v>
      </c>
      <c r="C7" s="19">
        <v>9.4700000000000006</v>
      </c>
      <c r="D7" s="19">
        <v>16.190000000000001</v>
      </c>
      <c r="E7" s="19">
        <v>7.15</v>
      </c>
      <c r="F7" s="19">
        <v>13.39</v>
      </c>
      <c r="G7" s="19">
        <v>17.920000000000002</v>
      </c>
      <c r="H7" s="19">
        <v>26.43</v>
      </c>
    </row>
    <row r="8" spans="1:8" x14ac:dyDescent="0.2">
      <c r="A8" s="26" t="s">
        <v>12</v>
      </c>
      <c r="B8" s="47">
        <v>2014</v>
      </c>
      <c r="C8" s="19">
        <v>7.86</v>
      </c>
      <c r="D8" s="19">
        <v>17.940000000000001</v>
      </c>
      <c r="E8" s="19">
        <v>4.55</v>
      </c>
      <c r="F8" s="19">
        <v>13.7</v>
      </c>
      <c r="G8" s="19">
        <v>19.440000000000001</v>
      </c>
      <c r="H8" s="19">
        <v>32.74</v>
      </c>
    </row>
    <row r="9" spans="1:8" x14ac:dyDescent="0.2">
      <c r="A9" s="60" t="s">
        <v>6</v>
      </c>
      <c r="B9" s="47">
        <v>2005</v>
      </c>
      <c r="C9" s="19">
        <v>6.57</v>
      </c>
      <c r="D9" s="19">
        <v>15.71</v>
      </c>
      <c r="E9" s="19">
        <v>3.45</v>
      </c>
      <c r="F9" s="19">
        <v>11.05</v>
      </c>
      <c r="G9" s="19">
        <v>18.440000000000001</v>
      </c>
      <c r="H9" s="19">
        <v>33.42</v>
      </c>
    </row>
    <row r="10" spans="1:8" x14ac:dyDescent="0.2">
      <c r="A10" s="61"/>
      <c r="B10" s="47">
        <v>2006</v>
      </c>
      <c r="C10" s="19">
        <v>6.29</v>
      </c>
      <c r="D10" s="19">
        <v>16.28</v>
      </c>
      <c r="E10" s="19">
        <v>3.41</v>
      </c>
      <c r="F10" s="19">
        <v>11.33</v>
      </c>
      <c r="G10" s="19">
        <v>17.3</v>
      </c>
      <c r="H10" s="19">
        <v>35.21</v>
      </c>
    </row>
    <row r="11" spans="1:8" x14ac:dyDescent="0.2">
      <c r="A11" s="61"/>
      <c r="B11" s="47">
        <v>2007</v>
      </c>
      <c r="C11" s="19">
        <v>6.02</v>
      </c>
      <c r="D11" s="19">
        <v>16.07</v>
      </c>
      <c r="E11" s="19">
        <v>3.32</v>
      </c>
      <c r="F11" s="19">
        <v>11.93</v>
      </c>
      <c r="G11" s="19">
        <v>17.47</v>
      </c>
      <c r="H11" s="19">
        <v>33.700000000000003</v>
      </c>
    </row>
    <row r="12" spans="1:8" x14ac:dyDescent="0.2">
      <c r="A12" s="61"/>
      <c r="B12" s="47">
        <v>2008</v>
      </c>
      <c r="C12" s="19">
        <v>8.5299999999999994</v>
      </c>
      <c r="D12" s="19">
        <v>14.63</v>
      </c>
      <c r="E12" s="19">
        <v>4.6500000000000004</v>
      </c>
      <c r="F12" s="19">
        <v>10.83</v>
      </c>
      <c r="G12" s="19">
        <v>23.09</v>
      </c>
      <c r="H12" s="19">
        <v>28.89</v>
      </c>
    </row>
    <row r="13" spans="1:8" x14ac:dyDescent="0.2">
      <c r="A13" s="61"/>
      <c r="B13" s="47">
        <v>2009</v>
      </c>
      <c r="C13" s="19">
        <v>8.9600000000000009</v>
      </c>
      <c r="D13" s="19">
        <v>15.14</v>
      </c>
      <c r="E13" s="19">
        <v>5.05</v>
      </c>
      <c r="F13" s="19">
        <v>11.16</v>
      </c>
      <c r="G13" s="19">
        <v>23.56</v>
      </c>
      <c r="H13" s="19">
        <v>30</v>
      </c>
    </row>
    <row r="14" spans="1:8" x14ac:dyDescent="0.2">
      <c r="A14" s="61"/>
      <c r="B14" s="47">
        <v>2010</v>
      </c>
      <c r="C14" s="19">
        <v>9.57</v>
      </c>
      <c r="D14" s="19">
        <v>15.67</v>
      </c>
      <c r="E14" s="19">
        <v>5.72</v>
      </c>
      <c r="F14" s="19">
        <v>11.98</v>
      </c>
      <c r="G14" s="19">
        <v>23.97</v>
      </c>
      <c r="H14" s="19">
        <v>29.49</v>
      </c>
    </row>
    <row r="15" spans="1:8" x14ac:dyDescent="0.2">
      <c r="A15" s="61"/>
      <c r="B15" s="47">
        <v>2011</v>
      </c>
      <c r="C15" s="19">
        <v>9.26</v>
      </c>
      <c r="D15" s="19">
        <v>15.62</v>
      </c>
      <c r="E15" s="19">
        <v>5.93</v>
      </c>
      <c r="F15" s="19">
        <v>11.66</v>
      </c>
      <c r="G15" s="19">
        <v>21.56</v>
      </c>
      <c r="H15" s="19">
        <v>30.25</v>
      </c>
    </row>
    <row r="16" spans="1:8" x14ac:dyDescent="0.2">
      <c r="A16" s="61"/>
      <c r="B16" s="47">
        <v>2012</v>
      </c>
      <c r="C16" s="19">
        <v>8.7200000000000006</v>
      </c>
      <c r="D16" s="19">
        <v>16.22</v>
      </c>
      <c r="E16" s="19">
        <v>5.16</v>
      </c>
      <c r="F16" s="19">
        <v>12.49</v>
      </c>
      <c r="G16" s="19">
        <v>21.32</v>
      </c>
      <c r="H16" s="19">
        <v>29.43</v>
      </c>
    </row>
    <row r="17" spans="1:8" x14ac:dyDescent="0.2">
      <c r="A17" s="61"/>
      <c r="B17" s="47">
        <v>2013</v>
      </c>
      <c r="C17" s="19">
        <v>9.0299999999999994</v>
      </c>
      <c r="D17" s="19">
        <v>15.89</v>
      </c>
      <c r="E17" s="19">
        <v>5.98</v>
      </c>
      <c r="F17" s="19">
        <v>11.91</v>
      </c>
      <c r="G17" s="19">
        <v>19.61</v>
      </c>
      <c r="H17" s="19">
        <v>29.66</v>
      </c>
    </row>
    <row r="18" spans="1:8" x14ac:dyDescent="0.2">
      <c r="A18" s="61"/>
      <c r="B18" s="47">
        <v>2014</v>
      </c>
      <c r="C18" s="19">
        <v>9.1300000000000008</v>
      </c>
      <c r="D18" s="19">
        <v>15.67</v>
      </c>
      <c r="E18" s="19">
        <v>6.02</v>
      </c>
      <c r="F18" s="19">
        <v>11.89</v>
      </c>
      <c r="G18" s="19">
        <v>19.739999999999998</v>
      </c>
      <c r="H18" s="19">
        <v>28.56</v>
      </c>
    </row>
    <row r="19" spans="1:8" x14ac:dyDescent="0.2">
      <c r="A19" s="61"/>
      <c r="B19" s="47">
        <v>2015</v>
      </c>
      <c r="C19" s="19">
        <v>8.7200000000000006</v>
      </c>
      <c r="D19" s="19">
        <v>16.48</v>
      </c>
      <c r="E19" s="19">
        <v>5.52</v>
      </c>
      <c r="F19" s="19">
        <v>12.68</v>
      </c>
      <c r="G19" s="19">
        <v>19.41</v>
      </c>
      <c r="H19" s="19">
        <v>29.16</v>
      </c>
    </row>
    <row r="20" spans="1:8" x14ac:dyDescent="0.2">
      <c r="A20" s="61"/>
      <c r="B20" s="47">
        <v>2016</v>
      </c>
      <c r="C20" s="19">
        <v>8.86</v>
      </c>
      <c r="D20" s="19">
        <v>16.8</v>
      </c>
      <c r="E20" s="19">
        <v>5.4</v>
      </c>
      <c r="F20" s="19">
        <v>12.84</v>
      </c>
      <c r="G20" s="19">
        <v>20.059999999999999</v>
      </c>
      <c r="H20" s="19">
        <v>29.58</v>
      </c>
    </row>
    <row r="21" spans="1:8" x14ac:dyDescent="0.2">
      <c r="A21" s="61"/>
      <c r="B21" s="47">
        <v>2017</v>
      </c>
      <c r="C21" s="19">
        <v>9.14</v>
      </c>
      <c r="D21" s="19">
        <v>16.239999999999998</v>
      </c>
      <c r="E21" s="19">
        <v>5.57</v>
      </c>
      <c r="F21" s="19">
        <v>12.17</v>
      </c>
      <c r="G21" s="19">
        <v>20.61</v>
      </c>
      <c r="H21" s="19">
        <v>29.33</v>
      </c>
    </row>
    <row r="22" spans="1:8" x14ac:dyDescent="0.2">
      <c r="A22" s="62"/>
      <c r="B22" s="47">
        <v>2018</v>
      </c>
      <c r="C22" s="19">
        <v>9.32</v>
      </c>
      <c r="D22" s="19">
        <v>15.89</v>
      </c>
      <c r="E22" s="19">
        <v>5.84</v>
      </c>
      <c r="F22" s="19">
        <v>12.41</v>
      </c>
      <c r="G22" s="19">
        <v>20.05</v>
      </c>
      <c r="H22" s="19">
        <v>26.6</v>
      </c>
    </row>
    <row r="23" spans="1:8" x14ac:dyDescent="0.2">
      <c r="A23" s="60" t="s">
        <v>11</v>
      </c>
      <c r="B23" s="47">
        <v>2013</v>
      </c>
      <c r="C23" s="19">
        <v>8.64</v>
      </c>
      <c r="D23" s="19">
        <v>12.34</v>
      </c>
      <c r="E23" s="19">
        <v>5.69</v>
      </c>
      <c r="F23" s="19">
        <v>9.33</v>
      </c>
      <c r="G23" s="19">
        <v>18.73</v>
      </c>
      <c r="H23" s="19">
        <v>22.63</v>
      </c>
    </row>
    <row r="24" spans="1:8" x14ac:dyDescent="0.2">
      <c r="A24" s="61"/>
      <c r="B24" s="47">
        <v>2014</v>
      </c>
      <c r="C24" s="19">
        <v>8.27</v>
      </c>
      <c r="D24" s="19">
        <v>12.06</v>
      </c>
      <c r="E24" s="19">
        <v>5.58</v>
      </c>
      <c r="F24" s="19">
        <v>9</v>
      </c>
      <c r="G24" s="19">
        <v>17.25</v>
      </c>
      <c r="H24" s="19">
        <v>22.27</v>
      </c>
    </row>
    <row r="25" spans="1:8" x14ac:dyDescent="0.2">
      <c r="A25" s="61"/>
      <c r="B25" s="47">
        <v>2015</v>
      </c>
      <c r="C25" s="19">
        <v>7.97</v>
      </c>
      <c r="D25" s="19">
        <v>12.25</v>
      </c>
      <c r="E25" s="19">
        <v>5.47</v>
      </c>
      <c r="F25" s="19">
        <v>9.07</v>
      </c>
      <c r="G25" s="19">
        <v>16.13</v>
      </c>
      <c r="H25" s="19">
        <v>22.64</v>
      </c>
    </row>
    <row r="26" spans="1:8" x14ac:dyDescent="0.2">
      <c r="A26" s="61"/>
      <c r="B26" s="47">
        <v>2016</v>
      </c>
      <c r="C26" s="19">
        <v>9</v>
      </c>
      <c r="D26" s="19">
        <v>12.43</v>
      </c>
      <c r="E26" s="19">
        <v>5.8</v>
      </c>
      <c r="F26" s="19">
        <v>9.09</v>
      </c>
      <c r="G26" s="19">
        <v>19.18</v>
      </c>
      <c r="H26" s="19">
        <v>23.09</v>
      </c>
    </row>
    <row r="27" spans="1:8" x14ac:dyDescent="0.2">
      <c r="A27" s="61"/>
      <c r="B27" s="47">
        <v>2017</v>
      </c>
      <c r="C27" s="19">
        <v>8.0399999999999991</v>
      </c>
      <c r="D27" s="19">
        <v>12.83</v>
      </c>
      <c r="E27" s="19">
        <v>5.68</v>
      </c>
      <c r="F27" s="19">
        <v>9.6</v>
      </c>
      <c r="G27" s="19">
        <v>15.41</v>
      </c>
      <c r="H27" s="19">
        <v>22.94</v>
      </c>
    </row>
    <row r="28" spans="1:8" x14ac:dyDescent="0.2">
      <c r="A28" s="62"/>
      <c r="B28" s="47">
        <v>2018</v>
      </c>
      <c r="C28" s="19">
        <v>8.35</v>
      </c>
      <c r="D28" s="19">
        <v>12.6</v>
      </c>
      <c r="E28" s="19">
        <v>5.53</v>
      </c>
      <c r="F28" s="19">
        <v>9.3699999999999992</v>
      </c>
      <c r="G28" s="19">
        <v>16.920000000000002</v>
      </c>
      <c r="H28" s="19">
        <v>22.4</v>
      </c>
    </row>
    <row r="29" spans="1:8" x14ac:dyDescent="0.2">
      <c r="A29" s="26" t="s">
        <v>14</v>
      </c>
      <c r="B29" s="47">
        <v>2018</v>
      </c>
      <c r="C29" s="19">
        <v>8.69</v>
      </c>
      <c r="D29" s="19">
        <v>13</v>
      </c>
      <c r="E29" s="19">
        <v>6.04</v>
      </c>
      <c r="F29" s="19">
        <v>9.51</v>
      </c>
      <c r="G29" s="19">
        <v>16.850000000000001</v>
      </c>
      <c r="H29" s="19">
        <v>23.72</v>
      </c>
    </row>
    <row r="30" spans="1:8" x14ac:dyDescent="0.2">
      <c r="A30" s="26" t="s">
        <v>15</v>
      </c>
      <c r="B30" s="47">
        <v>2018</v>
      </c>
      <c r="C30" s="19">
        <v>8.5</v>
      </c>
      <c r="D30" s="19">
        <v>12.94</v>
      </c>
      <c r="E30" s="19">
        <v>5.8</v>
      </c>
      <c r="F30" s="19">
        <v>9.4700000000000006</v>
      </c>
      <c r="G30" s="19">
        <v>16.899999999999999</v>
      </c>
      <c r="H30" s="19">
        <v>23.73</v>
      </c>
    </row>
    <row r="31" spans="1:8" x14ac:dyDescent="0.2">
      <c r="A31" s="26" t="s">
        <v>16</v>
      </c>
      <c r="B31" s="47">
        <v>2018</v>
      </c>
      <c r="C31" s="19">
        <v>8.51</v>
      </c>
      <c r="D31" s="19">
        <v>12.87</v>
      </c>
      <c r="E31" s="19">
        <v>5.63</v>
      </c>
      <c r="F31" s="19">
        <v>9.81</v>
      </c>
      <c r="G31" s="19">
        <v>17.59</v>
      </c>
      <c r="H31" s="19">
        <v>22.47</v>
      </c>
    </row>
    <row r="32" spans="1:8" x14ac:dyDescent="0.2">
      <c r="A32" s="7" t="s">
        <v>68</v>
      </c>
      <c r="B32" s="47">
        <v>2015</v>
      </c>
      <c r="C32" s="9"/>
      <c r="D32" s="9"/>
      <c r="E32" s="9"/>
      <c r="F32" s="9"/>
      <c r="G32" s="19">
        <v>17.43</v>
      </c>
      <c r="H32" s="19">
        <v>25.04</v>
      </c>
    </row>
    <row r="33" spans="1:8" ht="24.75" customHeight="1" x14ac:dyDescent="0.2">
      <c r="A33" s="73" t="s">
        <v>91</v>
      </c>
      <c r="B33" s="73"/>
      <c r="C33" s="73"/>
      <c r="D33" s="73"/>
      <c r="E33" s="73"/>
      <c r="F33" s="73"/>
      <c r="G33" s="73"/>
      <c r="H33" s="73"/>
    </row>
    <row r="34" spans="1:8" x14ac:dyDescent="0.2">
      <c r="A34" s="34" t="s">
        <v>92</v>
      </c>
    </row>
    <row r="35" spans="1:8" x14ac:dyDescent="0.2">
      <c r="A35" s="34" t="s">
        <v>121</v>
      </c>
    </row>
  </sheetData>
  <mergeCells count="7">
    <mergeCell ref="A33:H33"/>
    <mergeCell ref="A23:A28"/>
    <mergeCell ref="A3:B3"/>
    <mergeCell ref="C3:D3"/>
    <mergeCell ref="E3:F3"/>
    <mergeCell ref="G3:H3"/>
    <mergeCell ref="A9:A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baseColWidth="10" defaultRowHeight="11.25" x14ac:dyDescent="0.25"/>
  <cols>
    <col min="1" max="1" width="12.7109375" style="5" bestFit="1" customWidth="1"/>
    <col min="2" max="3" width="14.28515625" style="5" bestFit="1" customWidth="1"/>
    <col min="4" max="4" width="13.28515625" style="5" customWidth="1"/>
    <col min="5" max="5" width="14.28515625" style="5" bestFit="1" customWidth="1"/>
    <col min="6" max="6" width="13.28515625" style="5" customWidth="1"/>
    <col min="7" max="7" width="14.28515625" style="5" bestFit="1" customWidth="1"/>
    <col min="8" max="8" width="13.28515625" style="5" customWidth="1"/>
    <col min="9" max="16384" width="11.42578125" style="5"/>
  </cols>
  <sheetData>
    <row r="1" spans="1:8" x14ac:dyDescent="0.25">
      <c r="A1" s="36" t="s">
        <v>122</v>
      </c>
    </row>
    <row r="3" spans="1:8" x14ac:dyDescent="0.25">
      <c r="A3" s="74" t="s">
        <v>19</v>
      </c>
      <c r="B3" s="75"/>
      <c r="C3" s="59" t="s">
        <v>17</v>
      </c>
      <c r="D3" s="59"/>
      <c r="E3" s="59" t="s">
        <v>0</v>
      </c>
      <c r="F3" s="59"/>
      <c r="G3" s="59" t="s">
        <v>1</v>
      </c>
      <c r="H3" s="59"/>
    </row>
    <row r="4" spans="1:8" ht="22.5" x14ac:dyDescent="0.25">
      <c r="A4" s="45" t="s">
        <v>2</v>
      </c>
      <c r="B4" s="6" t="s">
        <v>3</v>
      </c>
      <c r="C4" s="45" t="s">
        <v>4</v>
      </c>
      <c r="D4" s="28" t="s">
        <v>5</v>
      </c>
      <c r="E4" s="45" t="s">
        <v>4</v>
      </c>
      <c r="F4" s="28" t="s">
        <v>5</v>
      </c>
      <c r="G4" s="45" t="s">
        <v>4</v>
      </c>
      <c r="H4" s="28" t="s">
        <v>5</v>
      </c>
    </row>
    <row r="5" spans="1:8" x14ac:dyDescent="0.25">
      <c r="A5" s="26" t="s">
        <v>7</v>
      </c>
      <c r="B5" s="47">
        <v>2008</v>
      </c>
      <c r="C5" s="19">
        <v>4.8114309999999998</v>
      </c>
      <c r="D5" s="19">
        <v>7.9009410000000004</v>
      </c>
      <c r="E5" s="19">
        <v>2.4812409999999998</v>
      </c>
      <c r="F5" s="19">
        <v>4.9924840000000001</v>
      </c>
      <c r="G5" s="19">
        <v>2.33019</v>
      </c>
      <c r="H5" s="19">
        <v>2.9084569999999998</v>
      </c>
    </row>
    <row r="6" spans="1:8" x14ac:dyDescent="0.25">
      <c r="A6" s="26" t="s">
        <v>9</v>
      </c>
      <c r="B6" s="47">
        <v>2010</v>
      </c>
      <c r="C6" s="29">
        <v>4.6878279999999997</v>
      </c>
      <c r="D6" s="29">
        <v>7.7591210000000004</v>
      </c>
      <c r="E6" s="29">
        <v>2.2645309999999998</v>
      </c>
      <c r="F6" s="29">
        <v>5.0751619999999997</v>
      </c>
      <c r="G6" s="29">
        <v>2.4232969999999998</v>
      </c>
      <c r="H6" s="29">
        <v>2.6839590000000002</v>
      </c>
    </row>
    <row r="7" spans="1:8" x14ac:dyDescent="0.25">
      <c r="A7" s="26" t="s">
        <v>10</v>
      </c>
      <c r="B7" s="47">
        <v>2014</v>
      </c>
      <c r="C7" s="9"/>
      <c r="D7" s="9"/>
      <c r="E7" s="9"/>
      <c r="F7" s="9"/>
      <c r="G7" s="9"/>
      <c r="H7" s="9"/>
    </row>
    <row r="8" spans="1:8" x14ac:dyDescent="0.25">
      <c r="A8" s="26" t="s">
        <v>12</v>
      </c>
      <c r="B8" s="47">
        <v>2014</v>
      </c>
      <c r="C8" s="19">
        <v>3.9009100000000001</v>
      </c>
      <c r="D8" s="19">
        <v>8.9037459999999999</v>
      </c>
      <c r="E8" s="19">
        <v>1.7539130000000001</v>
      </c>
      <c r="F8" s="19">
        <v>5.2881119999999999</v>
      </c>
      <c r="G8" s="19">
        <v>2.1469960000000001</v>
      </c>
      <c r="H8" s="19">
        <v>3.6156329999999999</v>
      </c>
    </row>
    <row r="9" spans="1:8" x14ac:dyDescent="0.25">
      <c r="A9" s="60" t="s">
        <v>6</v>
      </c>
      <c r="B9" s="47">
        <v>2005</v>
      </c>
      <c r="C9" s="19">
        <v>3.1307299999999998</v>
      </c>
      <c r="D9" s="19">
        <v>7.4808810000000001</v>
      </c>
      <c r="E9" s="19">
        <v>1.301234</v>
      </c>
      <c r="F9" s="19">
        <v>4.1664409999999998</v>
      </c>
      <c r="G9" s="19">
        <v>1.829496</v>
      </c>
      <c r="H9" s="19">
        <v>3.3144399999999998</v>
      </c>
    </row>
    <row r="10" spans="1:8" x14ac:dyDescent="0.25">
      <c r="A10" s="61"/>
      <c r="B10" s="47">
        <v>2006</v>
      </c>
      <c r="C10" s="19">
        <v>3.01884</v>
      </c>
      <c r="D10" s="19">
        <v>7.8159289999999997</v>
      </c>
      <c r="E10" s="19">
        <v>1.2961560000000001</v>
      </c>
      <c r="F10" s="19">
        <v>4.3104750000000003</v>
      </c>
      <c r="G10" s="19">
        <v>1.722685</v>
      </c>
      <c r="H10" s="19">
        <v>3.5054539999999998</v>
      </c>
    </row>
    <row r="11" spans="1:8" x14ac:dyDescent="0.25">
      <c r="A11" s="61"/>
      <c r="B11" s="47">
        <v>2007</v>
      </c>
      <c r="C11" s="19">
        <v>2.850168</v>
      </c>
      <c r="D11" s="19">
        <v>7.6134870000000001</v>
      </c>
      <c r="E11" s="19">
        <v>1.2747310000000001</v>
      </c>
      <c r="F11" s="19">
        <v>4.5740420000000004</v>
      </c>
      <c r="G11" s="19">
        <v>1.575437</v>
      </c>
      <c r="H11" s="19">
        <v>3.0394450000000002</v>
      </c>
    </row>
    <row r="12" spans="1:8" x14ac:dyDescent="0.25">
      <c r="A12" s="61"/>
      <c r="B12" s="47">
        <v>2008</v>
      </c>
      <c r="C12" s="19">
        <v>4.1565329999999996</v>
      </c>
      <c r="D12" s="19">
        <v>7.1285420000000004</v>
      </c>
      <c r="E12" s="19">
        <v>1.7908280000000001</v>
      </c>
      <c r="F12" s="19">
        <v>4.1687469999999998</v>
      </c>
      <c r="G12" s="19">
        <v>2.3657050000000002</v>
      </c>
      <c r="H12" s="19">
        <v>2.9597950000000002</v>
      </c>
    </row>
    <row r="13" spans="1:8" x14ac:dyDescent="0.25">
      <c r="A13" s="61"/>
      <c r="B13" s="47">
        <v>2009</v>
      </c>
      <c r="C13" s="19">
        <v>4.3889050000000003</v>
      </c>
      <c r="D13" s="19">
        <v>7.4150669999999996</v>
      </c>
      <c r="E13" s="19">
        <v>1.9500550000000001</v>
      </c>
      <c r="F13" s="19">
        <v>4.3095999999999997</v>
      </c>
      <c r="G13" s="19">
        <v>2.43885</v>
      </c>
      <c r="H13" s="19">
        <v>3.105467</v>
      </c>
    </row>
    <row r="14" spans="1:8" x14ac:dyDescent="0.25">
      <c r="A14" s="61"/>
      <c r="B14" s="47">
        <v>2010</v>
      </c>
      <c r="C14" s="19">
        <v>4.7121089999999999</v>
      </c>
      <c r="D14" s="19">
        <v>7.7190019999999997</v>
      </c>
      <c r="E14" s="19">
        <v>2.2230840000000001</v>
      </c>
      <c r="F14" s="19">
        <v>4.6568269999999998</v>
      </c>
      <c r="G14" s="19">
        <v>2.4890249999999998</v>
      </c>
      <c r="H14" s="19">
        <v>3.0621749999999999</v>
      </c>
    </row>
    <row r="15" spans="1:8" x14ac:dyDescent="0.25">
      <c r="A15" s="61"/>
      <c r="B15" s="47">
        <v>2011</v>
      </c>
      <c r="C15" s="19">
        <v>4.5932950000000003</v>
      </c>
      <c r="D15" s="19">
        <v>7.7466569999999999</v>
      </c>
      <c r="E15" s="19">
        <v>2.3129879999999998</v>
      </c>
      <c r="F15" s="19">
        <v>4.5479370000000001</v>
      </c>
      <c r="G15" s="19">
        <v>2.2803070000000001</v>
      </c>
      <c r="H15" s="19">
        <v>3.1987199999999998</v>
      </c>
    </row>
    <row r="16" spans="1:8" x14ac:dyDescent="0.25">
      <c r="A16" s="61"/>
      <c r="B16" s="47">
        <v>2012</v>
      </c>
      <c r="C16" s="19">
        <v>4.348363</v>
      </c>
      <c r="D16" s="19">
        <v>8.0943339999999999</v>
      </c>
      <c r="E16" s="19">
        <v>2.0062609999999999</v>
      </c>
      <c r="F16" s="19">
        <v>4.8603800000000001</v>
      </c>
      <c r="G16" s="19">
        <v>2.3421020000000001</v>
      </c>
      <c r="H16" s="19">
        <v>3.2339540000000002</v>
      </c>
    </row>
    <row r="17" spans="1:8" x14ac:dyDescent="0.25">
      <c r="A17" s="61"/>
      <c r="B17" s="47">
        <v>2013</v>
      </c>
      <c r="C17" s="19">
        <v>4.5279499999999997</v>
      </c>
      <c r="D17" s="19">
        <v>7.9645929999999998</v>
      </c>
      <c r="E17" s="19">
        <v>2.3254389999999998</v>
      </c>
      <c r="F17" s="19">
        <v>4.6325010000000004</v>
      </c>
      <c r="G17" s="19">
        <v>2.2025109999999999</v>
      </c>
      <c r="H17" s="19">
        <v>3.3320919999999998</v>
      </c>
    </row>
    <row r="18" spans="1:8" x14ac:dyDescent="0.25">
      <c r="A18" s="61"/>
      <c r="B18" s="47">
        <v>2014</v>
      </c>
      <c r="C18" s="19">
        <v>4.705209</v>
      </c>
      <c r="D18" s="19">
        <v>8.0762309999999999</v>
      </c>
      <c r="E18" s="19">
        <v>2.399762</v>
      </c>
      <c r="F18" s="19">
        <v>4.7402280000000001</v>
      </c>
      <c r="G18" s="19">
        <v>2.305447</v>
      </c>
      <c r="H18" s="19">
        <v>3.3360029999999998</v>
      </c>
    </row>
    <row r="19" spans="1:8" x14ac:dyDescent="0.25">
      <c r="A19" s="61"/>
      <c r="B19" s="47">
        <v>2015</v>
      </c>
      <c r="C19" s="19">
        <v>4.5209549999999998</v>
      </c>
      <c r="D19" s="19">
        <v>8.5433730000000008</v>
      </c>
      <c r="E19" s="19">
        <v>2.2015030000000002</v>
      </c>
      <c r="F19" s="19">
        <v>5.0580699999999998</v>
      </c>
      <c r="G19" s="19">
        <v>2.3194520000000001</v>
      </c>
      <c r="H19" s="19">
        <v>3.485303</v>
      </c>
    </row>
    <row r="20" spans="1:8" x14ac:dyDescent="0.25">
      <c r="A20" s="61"/>
      <c r="B20" s="47">
        <v>2016</v>
      </c>
      <c r="C20" s="19">
        <v>4.60093</v>
      </c>
      <c r="D20" s="19">
        <v>8.7189639999999997</v>
      </c>
      <c r="E20" s="19">
        <v>2.1391079999999998</v>
      </c>
      <c r="F20" s="19">
        <v>5.0888730000000004</v>
      </c>
      <c r="G20" s="19">
        <v>2.4618220000000002</v>
      </c>
      <c r="H20" s="19">
        <v>3.6300910000000002</v>
      </c>
    </row>
    <row r="21" spans="1:8" x14ac:dyDescent="0.25">
      <c r="A21" s="61"/>
      <c r="B21" s="47">
        <v>2017</v>
      </c>
      <c r="C21" s="19">
        <v>4.7803950000000004</v>
      </c>
      <c r="D21" s="19">
        <v>8.4961400000000005</v>
      </c>
      <c r="E21" s="19">
        <v>2.2246700000000001</v>
      </c>
      <c r="F21" s="19">
        <v>4.8585929999999999</v>
      </c>
      <c r="G21" s="19">
        <v>2.5557249999999998</v>
      </c>
      <c r="H21" s="19">
        <v>3.6375470000000001</v>
      </c>
    </row>
    <row r="22" spans="1:8" x14ac:dyDescent="0.25">
      <c r="A22" s="62"/>
      <c r="B22" s="47">
        <v>2018</v>
      </c>
      <c r="C22" s="19">
        <v>4.9160079999999997</v>
      </c>
      <c r="D22" s="19">
        <v>8.3788710000000002</v>
      </c>
      <c r="E22" s="19">
        <v>2.3221859999999999</v>
      </c>
      <c r="F22" s="19">
        <v>4.9371390000000002</v>
      </c>
      <c r="G22" s="19">
        <v>2.5938219999999998</v>
      </c>
      <c r="H22" s="19">
        <v>3.441732</v>
      </c>
    </row>
    <row r="23" spans="1:8" x14ac:dyDescent="0.25">
      <c r="A23" s="60" t="s">
        <v>11</v>
      </c>
      <c r="B23" s="47">
        <v>2013</v>
      </c>
      <c r="C23" s="19">
        <v>4.3665750000000001</v>
      </c>
      <c r="D23" s="19">
        <v>6.2358149999999997</v>
      </c>
      <c r="E23" s="19">
        <v>2.225066</v>
      </c>
      <c r="F23" s="19">
        <v>3.6473369999999998</v>
      </c>
      <c r="G23" s="19">
        <v>2.1415090000000001</v>
      </c>
      <c r="H23" s="19">
        <v>2.5884779999999998</v>
      </c>
    </row>
    <row r="24" spans="1:8" x14ac:dyDescent="0.25">
      <c r="A24" s="61"/>
      <c r="B24" s="47">
        <v>2014</v>
      </c>
      <c r="C24" s="19">
        <v>4.1999339999999998</v>
      </c>
      <c r="D24" s="19">
        <v>6.1253039999999999</v>
      </c>
      <c r="E24" s="19">
        <v>2.1844250000000001</v>
      </c>
      <c r="F24" s="19">
        <v>3.5220690000000001</v>
      </c>
      <c r="G24" s="19">
        <v>2.0155080000000001</v>
      </c>
      <c r="H24" s="19">
        <v>2.6032350000000002</v>
      </c>
    </row>
    <row r="25" spans="1:8" x14ac:dyDescent="0.25">
      <c r="A25" s="61"/>
      <c r="B25" s="47">
        <v>2015</v>
      </c>
      <c r="C25" s="19">
        <v>4.0616399999999997</v>
      </c>
      <c r="D25" s="19">
        <v>6.2433480000000001</v>
      </c>
      <c r="E25" s="19">
        <v>2.1379890000000001</v>
      </c>
      <c r="F25" s="19">
        <v>3.543733</v>
      </c>
      <c r="G25" s="19">
        <v>1.923651</v>
      </c>
      <c r="H25" s="19">
        <v>2.6996150000000001</v>
      </c>
    </row>
    <row r="26" spans="1:8" x14ac:dyDescent="0.25">
      <c r="A26" s="61"/>
      <c r="B26" s="47">
        <v>2016</v>
      </c>
      <c r="C26" s="19">
        <v>4.6075010000000001</v>
      </c>
      <c r="D26" s="19">
        <v>6.3676789999999999</v>
      </c>
      <c r="E26" s="19">
        <v>2.260815</v>
      </c>
      <c r="F26" s="19">
        <v>3.5426700000000002</v>
      </c>
      <c r="G26" s="19">
        <v>2.3466870000000002</v>
      </c>
      <c r="H26" s="19">
        <v>2.8250090000000001</v>
      </c>
    </row>
    <row r="27" spans="1:8" x14ac:dyDescent="0.25">
      <c r="A27" s="61"/>
      <c r="B27" s="47">
        <v>2017</v>
      </c>
      <c r="C27" s="19">
        <v>4.1474510000000002</v>
      </c>
      <c r="D27" s="19">
        <v>6.6170879999999999</v>
      </c>
      <c r="E27" s="19">
        <v>2.221184</v>
      </c>
      <c r="F27" s="19">
        <v>3.7505839999999999</v>
      </c>
      <c r="G27" s="19">
        <v>1.9262680000000001</v>
      </c>
      <c r="H27" s="19">
        <v>2.8665039999999999</v>
      </c>
    </row>
    <row r="28" spans="1:8" x14ac:dyDescent="0.25">
      <c r="A28" s="62"/>
      <c r="B28" s="47">
        <v>2018</v>
      </c>
      <c r="C28" s="19">
        <v>4.327045</v>
      </c>
      <c r="D28" s="19">
        <v>6.5247599999999997</v>
      </c>
      <c r="E28" s="19">
        <v>2.1546219999999998</v>
      </c>
      <c r="F28" s="19">
        <v>3.6486269999999998</v>
      </c>
      <c r="G28" s="19">
        <v>2.1724239999999999</v>
      </c>
      <c r="H28" s="19">
        <v>2.8761329999999998</v>
      </c>
    </row>
    <row r="29" spans="1:8" x14ac:dyDescent="0.25">
      <c r="A29" s="26" t="s">
        <v>14</v>
      </c>
      <c r="B29" s="47">
        <v>2018</v>
      </c>
      <c r="C29" s="19">
        <v>4.4885729999999997</v>
      </c>
      <c r="D29" s="19">
        <v>6.714124</v>
      </c>
      <c r="E29" s="19">
        <v>2.35392</v>
      </c>
      <c r="F29" s="19">
        <v>3.7100399999999998</v>
      </c>
      <c r="G29" s="19">
        <v>2.134652</v>
      </c>
      <c r="H29" s="19">
        <v>3.0040840000000002</v>
      </c>
    </row>
    <row r="30" spans="1:8" x14ac:dyDescent="0.25">
      <c r="A30" s="26" t="s">
        <v>15</v>
      </c>
      <c r="B30" s="47">
        <v>2018</v>
      </c>
      <c r="C30" s="19">
        <v>4.3826409999999996</v>
      </c>
      <c r="D30" s="19">
        <v>6.6661640000000002</v>
      </c>
      <c r="E30" s="19">
        <v>2.263674</v>
      </c>
      <c r="F30" s="19">
        <v>3.6910050000000001</v>
      </c>
      <c r="G30" s="19">
        <v>2.118967</v>
      </c>
      <c r="H30" s="19">
        <v>2.9751590000000001</v>
      </c>
    </row>
    <row r="31" spans="1:8" x14ac:dyDescent="0.25">
      <c r="A31" s="26" t="s">
        <v>16</v>
      </c>
      <c r="B31" s="47">
        <v>2018</v>
      </c>
      <c r="C31" s="19">
        <v>4.3737009999999996</v>
      </c>
      <c r="D31" s="19">
        <v>6.6105419999999997</v>
      </c>
      <c r="E31" s="19">
        <v>2.191573</v>
      </c>
      <c r="F31" s="19">
        <v>3.8226100000000001</v>
      </c>
      <c r="G31" s="19">
        <v>2.1821280000000001</v>
      </c>
      <c r="H31" s="19">
        <v>2.7879320000000001</v>
      </c>
    </row>
    <row r="32" spans="1:8" x14ac:dyDescent="0.25">
      <c r="A32" s="7" t="s">
        <v>68</v>
      </c>
      <c r="B32" s="47">
        <v>2015</v>
      </c>
      <c r="C32" s="9"/>
      <c r="D32" s="9"/>
      <c r="E32" s="9"/>
      <c r="F32" s="9"/>
      <c r="G32" s="19">
        <v>1.9350540000000001</v>
      </c>
      <c r="H32" s="19">
        <v>2.7804180000000001</v>
      </c>
    </row>
    <row r="33" spans="1:8" ht="20.25" customHeight="1" x14ac:dyDescent="0.25">
      <c r="A33" s="73" t="s">
        <v>100</v>
      </c>
      <c r="B33" s="73"/>
      <c r="C33" s="73"/>
      <c r="D33" s="73"/>
      <c r="E33" s="73"/>
      <c r="F33" s="73"/>
      <c r="G33" s="73"/>
      <c r="H33" s="73"/>
    </row>
    <row r="34" spans="1:8" x14ac:dyDescent="0.25">
      <c r="A34" s="34" t="s">
        <v>92</v>
      </c>
    </row>
    <row r="35" spans="1:8" x14ac:dyDescent="0.25">
      <c r="A35" s="34" t="s">
        <v>99</v>
      </c>
    </row>
  </sheetData>
  <mergeCells count="7">
    <mergeCell ref="A33:H33"/>
    <mergeCell ref="G3:H3"/>
    <mergeCell ref="A23:A28"/>
    <mergeCell ref="A9:A22"/>
    <mergeCell ref="A3:B3"/>
    <mergeCell ref="C3:D3"/>
    <mergeCell ref="E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heetViews>
  <sheetFormatPr baseColWidth="10" defaultRowHeight="11.25" x14ac:dyDescent="0.25"/>
  <cols>
    <col min="1" max="1" width="21.85546875" style="5" bestFit="1" customWidth="1"/>
    <col min="2" max="2" width="14.28515625" style="5" bestFit="1" customWidth="1"/>
    <col min="3" max="16384" width="11.42578125" style="5"/>
  </cols>
  <sheetData>
    <row r="1" spans="1:9" x14ac:dyDescent="0.25">
      <c r="A1" s="36" t="s">
        <v>101</v>
      </c>
      <c r="B1" s="39"/>
    </row>
    <row r="2" spans="1:9" s="40" customFormat="1" x14ac:dyDescent="0.25">
      <c r="B2" s="41"/>
    </row>
    <row r="3" spans="1:9" x14ac:dyDescent="0.25">
      <c r="A3" s="45" t="s">
        <v>2</v>
      </c>
      <c r="B3" s="6" t="s">
        <v>3</v>
      </c>
      <c r="C3" s="45" t="s">
        <v>26</v>
      </c>
      <c r="D3" s="45" t="s">
        <v>27</v>
      </c>
      <c r="E3" s="45" t="s">
        <v>28</v>
      </c>
      <c r="F3" s="45" t="s">
        <v>29</v>
      </c>
      <c r="G3" s="45" t="s">
        <v>30</v>
      </c>
      <c r="H3" s="45" t="s">
        <v>31</v>
      </c>
      <c r="I3" s="45" t="s">
        <v>13</v>
      </c>
    </row>
    <row r="4" spans="1:9" x14ac:dyDescent="0.25">
      <c r="A4" s="26" t="s">
        <v>7</v>
      </c>
      <c r="B4" s="47">
        <v>2008</v>
      </c>
      <c r="C4" s="27">
        <v>47.2</v>
      </c>
      <c r="D4" s="27">
        <v>52.8</v>
      </c>
      <c r="E4" s="27">
        <v>3.23</v>
      </c>
      <c r="F4" s="27">
        <v>5.94</v>
      </c>
      <c r="G4" s="27">
        <v>17.16</v>
      </c>
      <c r="H4" s="27">
        <v>25.23</v>
      </c>
      <c r="I4" s="27">
        <v>48.43</v>
      </c>
    </row>
    <row r="5" spans="1:9" x14ac:dyDescent="0.25">
      <c r="A5" s="26" t="s">
        <v>9</v>
      </c>
      <c r="B5" s="47">
        <v>2010</v>
      </c>
      <c r="C5" s="27">
        <v>40.08</v>
      </c>
      <c r="D5" s="27">
        <v>59.92</v>
      </c>
      <c r="E5" s="27">
        <v>4.74</v>
      </c>
      <c r="F5" s="27">
        <v>3.71</v>
      </c>
      <c r="G5" s="27">
        <v>16.47</v>
      </c>
      <c r="H5" s="27">
        <v>23.39</v>
      </c>
      <c r="I5" s="27">
        <v>51.69</v>
      </c>
    </row>
    <row r="6" spans="1:9" x14ac:dyDescent="0.25">
      <c r="A6" s="26" t="s">
        <v>10</v>
      </c>
      <c r="B6" s="47">
        <v>2014</v>
      </c>
      <c r="C6" s="27">
        <v>44.25</v>
      </c>
      <c r="D6" s="27">
        <v>55.75</v>
      </c>
      <c r="E6" s="27">
        <v>3.17</v>
      </c>
      <c r="F6" s="27">
        <v>8.26</v>
      </c>
      <c r="G6" s="27">
        <v>18.41</v>
      </c>
      <c r="H6" s="27">
        <v>29.43</v>
      </c>
      <c r="I6" s="27">
        <v>40.72</v>
      </c>
    </row>
    <row r="7" spans="1:9" x14ac:dyDescent="0.25">
      <c r="A7" s="26" t="s">
        <v>12</v>
      </c>
      <c r="B7" s="47">
        <v>2014</v>
      </c>
      <c r="C7" s="27">
        <v>43.09</v>
      </c>
      <c r="D7" s="27">
        <v>56.91</v>
      </c>
      <c r="E7" s="27">
        <v>2.78</v>
      </c>
      <c r="F7" s="27">
        <v>4.99</v>
      </c>
      <c r="G7" s="27">
        <v>15.27</v>
      </c>
      <c r="H7" s="27">
        <v>21.92</v>
      </c>
      <c r="I7" s="27">
        <v>55.04</v>
      </c>
    </row>
    <row r="8" spans="1:9" x14ac:dyDescent="0.25">
      <c r="A8" s="60" t="s">
        <v>6</v>
      </c>
      <c r="B8" s="47">
        <v>2005</v>
      </c>
      <c r="C8" s="27">
        <v>43.45</v>
      </c>
      <c r="D8" s="27">
        <v>56.55</v>
      </c>
      <c r="E8" s="27">
        <v>2.78</v>
      </c>
      <c r="F8" s="27">
        <v>4.2</v>
      </c>
      <c r="G8" s="27">
        <v>14.65</v>
      </c>
      <c r="H8" s="27">
        <v>19.940000000000001</v>
      </c>
      <c r="I8" s="27">
        <v>58.44</v>
      </c>
    </row>
    <row r="9" spans="1:9" x14ac:dyDescent="0.25">
      <c r="A9" s="61"/>
      <c r="B9" s="47">
        <v>2006</v>
      </c>
      <c r="C9" s="27">
        <v>44.58</v>
      </c>
      <c r="D9" s="27">
        <v>55.42</v>
      </c>
      <c r="E9" s="27">
        <v>2.74</v>
      </c>
      <c r="F9" s="27">
        <v>4.4800000000000004</v>
      </c>
      <c r="G9" s="27">
        <v>13.75</v>
      </c>
      <c r="H9" s="27">
        <v>21.96</v>
      </c>
      <c r="I9" s="27">
        <v>57.06</v>
      </c>
    </row>
    <row r="10" spans="1:9" x14ac:dyDescent="0.25">
      <c r="A10" s="61"/>
      <c r="B10" s="47">
        <v>2007</v>
      </c>
      <c r="C10" s="27">
        <v>43.2</v>
      </c>
      <c r="D10" s="27">
        <v>56.8</v>
      </c>
      <c r="E10" s="27">
        <v>4.04</v>
      </c>
      <c r="F10" s="27">
        <v>5.03</v>
      </c>
      <c r="G10" s="27">
        <v>13.1</v>
      </c>
      <c r="H10" s="27">
        <v>22.56</v>
      </c>
      <c r="I10" s="27">
        <v>55.28</v>
      </c>
    </row>
    <row r="11" spans="1:9" x14ac:dyDescent="0.25">
      <c r="A11" s="61"/>
      <c r="B11" s="47">
        <v>2008</v>
      </c>
      <c r="C11" s="27">
        <v>43.6</v>
      </c>
      <c r="D11" s="27">
        <v>56.4</v>
      </c>
      <c r="E11" s="27">
        <v>2.8</v>
      </c>
      <c r="F11" s="27">
        <v>4.16</v>
      </c>
      <c r="G11" s="27">
        <v>12.71</v>
      </c>
      <c r="H11" s="27">
        <v>23.43</v>
      </c>
      <c r="I11" s="27">
        <v>56.92</v>
      </c>
    </row>
    <row r="12" spans="1:9" x14ac:dyDescent="0.25">
      <c r="A12" s="61"/>
      <c r="B12" s="47">
        <v>2009</v>
      </c>
      <c r="C12" s="27">
        <v>44.37</v>
      </c>
      <c r="D12" s="27">
        <v>55.63</v>
      </c>
      <c r="E12" s="27">
        <v>2.23</v>
      </c>
      <c r="F12" s="27">
        <v>3.77</v>
      </c>
      <c r="G12" s="27">
        <v>13.42</v>
      </c>
      <c r="H12" s="27">
        <v>25.01</v>
      </c>
      <c r="I12" s="27">
        <v>55.57</v>
      </c>
    </row>
    <row r="13" spans="1:9" x14ac:dyDescent="0.25">
      <c r="A13" s="61"/>
      <c r="B13" s="47">
        <v>2010</v>
      </c>
      <c r="C13" s="27">
        <v>42.07</v>
      </c>
      <c r="D13" s="27">
        <v>57.93</v>
      </c>
      <c r="E13" s="27">
        <v>2.62</v>
      </c>
      <c r="F13" s="27">
        <v>4.95</v>
      </c>
      <c r="G13" s="27">
        <v>14.72</v>
      </c>
      <c r="H13" s="27">
        <v>24.88</v>
      </c>
      <c r="I13" s="27">
        <v>52.82</v>
      </c>
    </row>
    <row r="14" spans="1:9" x14ac:dyDescent="0.25">
      <c r="A14" s="61"/>
      <c r="B14" s="47">
        <v>2011</v>
      </c>
      <c r="C14" s="27">
        <v>44.19</v>
      </c>
      <c r="D14" s="27">
        <v>55.81</v>
      </c>
      <c r="E14" s="27">
        <v>3.2</v>
      </c>
      <c r="F14" s="27">
        <v>4.6100000000000003</v>
      </c>
      <c r="G14" s="27">
        <v>15.17</v>
      </c>
      <c r="H14" s="27">
        <v>27.38</v>
      </c>
      <c r="I14" s="27">
        <v>49.64</v>
      </c>
    </row>
    <row r="15" spans="1:9" x14ac:dyDescent="0.25">
      <c r="A15" s="61"/>
      <c r="B15" s="47">
        <v>2012</v>
      </c>
      <c r="C15" s="27">
        <v>42.25</v>
      </c>
      <c r="D15" s="27">
        <v>57.75</v>
      </c>
      <c r="E15" s="27">
        <v>2.94</v>
      </c>
      <c r="F15" s="27">
        <v>4.07</v>
      </c>
      <c r="G15" s="27">
        <v>13.65</v>
      </c>
      <c r="H15" s="27">
        <v>25.48</v>
      </c>
      <c r="I15" s="27">
        <v>53.86</v>
      </c>
    </row>
    <row r="16" spans="1:9" x14ac:dyDescent="0.25">
      <c r="A16" s="61"/>
      <c r="B16" s="47">
        <v>2013</v>
      </c>
      <c r="C16" s="27">
        <v>44.16</v>
      </c>
      <c r="D16" s="27">
        <v>55.84</v>
      </c>
      <c r="E16" s="27">
        <v>3.82</v>
      </c>
      <c r="F16" s="27">
        <v>4.22</v>
      </c>
      <c r="G16" s="27">
        <v>14.58</v>
      </c>
      <c r="H16" s="27">
        <v>28.74</v>
      </c>
      <c r="I16" s="27">
        <v>48.64</v>
      </c>
    </row>
    <row r="17" spans="1:9" x14ac:dyDescent="0.25">
      <c r="A17" s="61"/>
      <c r="B17" s="47">
        <v>2014</v>
      </c>
      <c r="C17" s="27">
        <v>42.85</v>
      </c>
      <c r="D17" s="27">
        <v>57.15</v>
      </c>
      <c r="E17" s="27">
        <v>3.41</v>
      </c>
      <c r="F17" s="27">
        <v>4.43</v>
      </c>
      <c r="G17" s="27">
        <v>16.079999999999998</v>
      </c>
      <c r="H17" s="27">
        <v>27.08</v>
      </c>
      <c r="I17" s="27">
        <v>49</v>
      </c>
    </row>
    <row r="18" spans="1:9" x14ac:dyDescent="0.25">
      <c r="A18" s="61"/>
      <c r="B18" s="47">
        <v>2015</v>
      </c>
      <c r="C18" s="27">
        <v>43.98</v>
      </c>
      <c r="D18" s="27">
        <v>56.02</v>
      </c>
      <c r="E18" s="27">
        <v>2.8</v>
      </c>
      <c r="F18" s="27">
        <v>4.3499999999999996</v>
      </c>
      <c r="G18" s="27">
        <v>14.39</v>
      </c>
      <c r="H18" s="27">
        <v>27.15</v>
      </c>
      <c r="I18" s="27">
        <v>51.3</v>
      </c>
    </row>
    <row r="19" spans="1:9" x14ac:dyDescent="0.25">
      <c r="A19" s="61"/>
      <c r="B19" s="47">
        <v>2016</v>
      </c>
      <c r="C19" s="27">
        <v>43.13</v>
      </c>
      <c r="D19" s="27">
        <v>56.87</v>
      </c>
      <c r="E19" s="27">
        <v>3.99</v>
      </c>
      <c r="F19" s="27">
        <v>5.05</v>
      </c>
      <c r="G19" s="27">
        <v>13.6</v>
      </c>
      <c r="H19" s="27">
        <v>23.84</v>
      </c>
      <c r="I19" s="27">
        <v>53.51</v>
      </c>
    </row>
    <row r="20" spans="1:9" x14ac:dyDescent="0.25">
      <c r="A20" s="61"/>
      <c r="B20" s="47">
        <v>2017</v>
      </c>
      <c r="C20" s="27">
        <v>44.18</v>
      </c>
      <c r="D20" s="27">
        <v>55.82</v>
      </c>
      <c r="E20" s="27">
        <v>3.23</v>
      </c>
      <c r="F20" s="27">
        <v>5.0599999999999996</v>
      </c>
      <c r="G20" s="27">
        <v>14.28</v>
      </c>
      <c r="H20" s="27">
        <v>23.97</v>
      </c>
      <c r="I20" s="27">
        <v>53.56</v>
      </c>
    </row>
    <row r="21" spans="1:9" x14ac:dyDescent="0.25">
      <c r="A21" s="62"/>
      <c r="B21" s="47">
        <v>2018</v>
      </c>
      <c r="C21" s="27">
        <v>44.05</v>
      </c>
      <c r="D21" s="27">
        <v>55.95</v>
      </c>
      <c r="E21" s="27">
        <v>3.46</v>
      </c>
      <c r="F21" s="27">
        <v>4.4800000000000004</v>
      </c>
      <c r="G21" s="27">
        <v>15.11</v>
      </c>
      <c r="H21" s="27">
        <v>24.2</v>
      </c>
      <c r="I21" s="27">
        <v>52.76</v>
      </c>
    </row>
    <row r="22" spans="1:9" x14ac:dyDescent="0.25">
      <c r="A22" s="60" t="s">
        <v>11</v>
      </c>
      <c r="B22" s="47">
        <v>2013</v>
      </c>
      <c r="C22" s="27">
        <v>42.85</v>
      </c>
      <c r="D22" s="27">
        <v>57.15</v>
      </c>
      <c r="E22" s="27">
        <v>2.44</v>
      </c>
      <c r="F22" s="27">
        <v>4.26</v>
      </c>
      <c r="G22" s="27">
        <v>15.63</v>
      </c>
      <c r="H22" s="27">
        <v>28.62</v>
      </c>
      <c r="I22" s="27">
        <v>49.04</v>
      </c>
    </row>
    <row r="23" spans="1:9" x14ac:dyDescent="0.25">
      <c r="A23" s="61"/>
      <c r="B23" s="47">
        <v>2014</v>
      </c>
      <c r="C23" s="27">
        <v>43.65</v>
      </c>
      <c r="D23" s="27">
        <v>56.35</v>
      </c>
      <c r="E23" s="27">
        <v>2.4500000000000002</v>
      </c>
      <c r="F23" s="27">
        <v>4.28</v>
      </c>
      <c r="G23" s="27">
        <v>16.010000000000002</v>
      </c>
      <c r="H23" s="27">
        <v>29.28</v>
      </c>
      <c r="I23" s="27">
        <v>47.99</v>
      </c>
    </row>
    <row r="24" spans="1:9" x14ac:dyDescent="0.25">
      <c r="A24" s="61"/>
      <c r="B24" s="47">
        <v>2015</v>
      </c>
      <c r="C24" s="27">
        <v>46.01</v>
      </c>
      <c r="D24" s="27">
        <v>53.99</v>
      </c>
      <c r="E24" s="27">
        <v>2.79</v>
      </c>
      <c r="F24" s="27">
        <v>4.7699999999999996</v>
      </c>
      <c r="G24" s="27">
        <v>16.11</v>
      </c>
      <c r="H24" s="27">
        <v>28.97</v>
      </c>
      <c r="I24" s="27">
        <v>47.36</v>
      </c>
    </row>
    <row r="25" spans="1:9" x14ac:dyDescent="0.25">
      <c r="A25" s="61"/>
      <c r="B25" s="47">
        <v>2016</v>
      </c>
      <c r="C25" s="27">
        <v>42.93</v>
      </c>
      <c r="D25" s="27">
        <v>57.07</v>
      </c>
      <c r="E25" s="27">
        <v>2.36</v>
      </c>
      <c r="F25" s="27">
        <v>5.39</v>
      </c>
      <c r="G25" s="27">
        <v>15.05</v>
      </c>
      <c r="H25" s="27">
        <v>26.27</v>
      </c>
      <c r="I25" s="27">
        <v>50.93</v>
      </c>
    </row>
    <row r="26" spans="1:9" x14ac:dyDescent="0.25">
      <c r="A26" s="61"/>
      <c r="B26" s="47">
        <v>2017</v>
      </c>
      <c r="C26" s="27">
        <v>43.28</v>
      </c>
      <c r="D26" s="27">
        <v>56.72</v>
      </c>
      <c r="E26" s="27">
        <v>2.57</v>
      </c>
      <c r="F26" s="27">
        <v>5.61</v>
      </c>
      <c r="G26" s="27">
        <v>14.29</v>
      </c>
      <c r="H26" s="27">
        <v>31.08</v>
      </c>
      <c r="I26" s="27">
        <v>46.44</v>
      </c>
    </row>
    <row r="27" spans="1:9" x14ac:dyDescent="0.25">
      <c r="A27" s="62"/>
      <c r="B27" s="47">
        <v>2018</v>
      </c>
      <c r="C27" s="27">
        <v>42.35</v>
      </c>
      <c r="D27" s="27">
        <v>57.65</v>
      </c>
      <c r="E27" s="27">
        <v>2.79</v>
      </c>
      <c r="F27" s="27">
        <v>3.89</v>
      </c>
      <c r="G27" s="27">
        <v>15.89</v>
      </c>
      <c r="H27" s="27">
        <v>27.22</v>
      </c>
      <c r="I27" s="27">
        <v>50.21</v>
      </c>
    </row>
    <row r="28" spans="1:9" x14ac:dyDescent="0.25">
      <c r="A28" s="26" t="s">
        <v>14</v>
      </c>
      <c r="B28" s="47">
        <v>2018</v>
      </c>
      <c r="C28" s="27">
        <v>43.14</v>
      </c>
      <c r="D28" s="27">
        <v>56.86</v>
      </c>
      <c r="E28" s="27">
        <v>3.73</v>
      </c>
      <c r="F28" s="27">
        <v>4.57</v>
      </c>
      <c r="G28" s="27">
        <v>14.96</v>
      </c>
      <c r="H28" s="27">
        <v>29.18</v>
      </c>
      <c r="I28" s="27">
        <v>47.56</v>
      </c>
    </row>
    <row r="29" spans="1:9" x14ac:dyDescent="0.25">
      <c r="A29" s="26" t="s">
        <v>15</v>
      </c>
      <c r="B29" s="47">
        <v>2018</v>
      </c>
      <c r="C29" s="27">
        <v>43.35</v>
      </c>
      <c r="D29" s="27">
        <v>56.65</v>
      </c>
      <c r="E29" s="27">
        <v>3.31</v>
      </c>
      <c r="F29" s="27">
        <v>4.29</v>
      </c>
      <c r="G29" s="27">
        <v>15.67</v>
      </c>
      <c r="H29" s="27">
        <v>28.38</v>
      </c>
      <c r="I29" s="27">
        <v>48.35</v>
      </c>
    </row>
    <row r="30" spans="1:9" x14ac:dyDescent="0.25">
      <c r="A30" s="26" t="s">
        <v>16</v>
      </c>
      <c r="B30" s="47">
        <v>2018</v>
      </c>
      <c r="C30" s="27">
        <v>43.32</v>
      </c>
      <c r="D30" s="27">
        <v>56.68</v>
      </c>
      <c r="E30" s="27">
        <v>2.98</v>
      </c>
      <c r="F30" s="27">
        <v>4.6900000000000004</v>
      </c>
      <c r="G30" s="27">
        <v>16.190000000000001</v>
      </c>
      <c r="H30" s="27">
        <v>26.25</v>
      </c>
      <c r="I30" s="27">
        <v>49.89</v>
      </c>
    </row>
    <row r="31" spans="1:9" ht="26.25" customHeight="1" x14ac:dyDescent="0.25">
      <c r="A31" s="73" t="s">
        <v>102</v>
      </c>
      <c r="B31" s="73"/>
      <c r="C31" s="73"/>
      <c r="D31" s="73"/>
      <c r="E31" s="73"/>
      <c r="F31" s="73"/>
      <c r="G31" s="73"/>
      <c r="H31" s="73"/>
      <c r="I31" s="73"/>
    </row>
    <row r="32" spans="1:9" x14ac:dyDescent="0.25">
      <c r="A32" s="34" t="s">
        <v>92</v>
      </c>
    </row>
    <row r="33" spans="1:1" x14ac:dyDescent="0.25">
      <c r="A33" s="34" t="s">
        <v>99</v>
      </c>
    </row>
  </sheetData>
  <mergeCells count="3">
    <mergeCell ref="A8:A21"/>
    <mergeCell ref="A22:A27"/>
    <mergeCell ref="A31:I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Normal="100" workbookViewId="0"/>
  </sheetViews>
  <sheetFormatPr baseColWidth="10" defaultRowHeight="11.25" x14ac:dyDescent="0.2"/>
  <cols>
    <col min="1" max="16384" width="11.42578125" style="31"/>
  </cols>
  <sheetData>
    <row r="1" spans="1:6" s="35" customFormat="1" x14ac:dyDescent="0.2">
      <c r="A1" s="36" t="s">
        <v>159</v>
      </c>
    </row>
    <row r="3" spans="1:6" x14ac:dyDescent="0.2">
      <c r="A3" s="37"/>
      <c r="B3" s="38" t="s">
        <v>69</v>
      </c>
      <c r="C3" s="38" t="s">
        <v>68</v>
      </c>
      <c r="D3" s="38" t="s">
        <v>70</v>
      </c>
    </row>
    <row r="4" spans="1:6" x14ac:dyDescent="0.2">
      <c r="A4" s="44" t="s">
        <v>71</v>
      </c>
      <c r="B4" s="37">
        <v>30.15</v>
      </c>
      <c r="C4" s="37">
        <v>32.340000000000003</v>
      </c>
      <c r="D4" s="37">
        <v>32.58</v>
      </c>
    </row>
    <row r="5" spans="1:6" x14ac:dyDescent="0.2">
      <c r="A5" s="44" t="s">
        <v>72</v>
      </c>
      <c r="B5" s="37">
        <v>20.66</v>
      </c>
      <c r="C5" s="37">
        <v>20.71</v>
      </c>
      <c r="D5" s="37">
        <v>20.53</v>
      </c>
      <c r="F5" s="32"/>
    </row>
    <row r="6" spans="1:6" x14ac:dyDescent="0.2">
      <c r="A6" s="44" t="s">
        <v>73</v>
      </c>
      <c r="B6" s="37">
        <v>21.22</v>
      </c>
      <c r="C6" s="37">
        <v>18.21</v>
      </c>
      <c r="D6" s="37">
        <v>18.03</v>
      </c>
      <c r="F6" s="32"/>
    </row>
    <row r="7" spans="1:6" x14ac:dyDescent="0.2">
      <c r="A7" s="44" t="s">
        <v>74</v>
      </c>
      <c r="B7" s="37">
        <v>16.239999999999998</v>
      </c>
      <c r="C7" s="37">
        <v>14.21</v>
      </c>
      <c r="D7" s="37">
        <v>15.1</v>
      </c>
      <c r="F7" s="32"/>
    </row>
    <row r="8" spans="1:6" x14ac:dyDescent="0.2">
      <c r="A8" s="44" t="s">
        <v>75</v>
      </c>
      <c r="B8" s="37">
        <v>8.0500000000000007</v>
      </c>
      <c r="C8" s="37">
        <v>9.2899999999999991</v>
      </c>
      <c r="D8" s="37">
        <v>9.51</v>
      </c>
      <c r="F8" s="32"/>
    </row>
    <row r="9" spans="1:6" x14ac:dyDescent="0.2">
      <c r="A9" s="44" t="s">
        <v>77</v>
      </c>
      <c r="B9" s="37">
        <v>3.32</v>
      </c>
      <c r="C9" s="37">
        <v>4.2300000000000004</v>
      </c>
      <c r="D9" s="37">
        <v>3.56</v>
      </c>
      <c r="F9" s="32"/>
    </row>
    <row r="10" spans="1:6" x14ac:dyDescent="0.2">
      <c r="A10" s="44" t="s">
        <v>76</v>
      </c>
      <c r="B10" s="37">
        <v>0.36</v>
      </c>
      <c r="C10" s="37">
        <v>0.92</v>
      </c>
      <c r="D10" s="37">
        <v>0.65</v>
      </c>
      <c r="F10" s="32"/>
    </row>
    <row r="11" spans="1:6" x14ac:dyDescent="0.2">
      <c r="A11" s="44" t="s">
        <v>78</v>
      </c>
      <c r="B11" s="37">
        <v>0</v>
      </c>
      <c r="C11" s="37">
        <v>0.08</v>
      </c>
      <c r="D11" s="37">
        <v>0.03</v>
      </c>
      <c r="F11" s="32"/>
    </row>
    <row r="12" spans="1:6" x14ac:dyDescent="0.2">
      <c r="A12" s="34" t="s">
        <v>95</v>
      </c>
      <c r="F12" s="32"/>
    </row>
    <row r="13" spans="1:6" x14ac:dyDescent="0.2">
      <c r="A13" s="5" t="s">
        <v>94</v>
      </c>
      <c r="F13" s="32"/>
    </row>
    <row r="14" spans="1:6" x14ac:dyDescent="0.2">
      <c r="A14" s="34" t="s">
        <v>96</v>
      </c>
      <c r="F14" s="32"/>
    </row>
    <row r="15" spans="1:6" x14ac:dyDescent="0.2">
      <c r="A15" s="34" t="s">
        <v>97</v>
      </c>
      <c r="F15" s="32"/>
    </row>
    <row r="16" spans="1:6" x14ac:dyDescent="0.2">
      <c r="F16" s="32"/>
    </row>
    <row r="17" spans="1:11" x14ac:dyDescent="0.2">
      <c r="A17" s="32"/>
      <c r="F17" s="32"/>
    </row>
    <row r="18" spans="1:11" x14ac:dyDescent="0.2">
      <c r="A18" s="32"/>
      <c r="F18" s="32"/>
    </row>
    <row r="19" spans="1:11" x14ac:dyDescent="0.2">
      <c r="A19" s="32"/>
      <c r="F19" s="32"/>
    </row>
    <row r="20" spans="1:11" x14ac:dyDescent="0.2">
      <c r="A20" s="32"/>
      <c r="F20" s="32"/>
    </row>
    <row r="21" spans="1:11" x14ac:dyDescent="0.2">
      <c r="A21" s="32"/>
      <c r="F21" s="32"/>
    </row>
    <row r="22" spans="1:11" x14ac:dyDescent="0.2">
      <c r="A22" s="32"/>
      <c r="F22" s="32"/>
    </row>
    <row r="23" spans="1:11" x14ac:dyDescent="0.2">
      <c r="A23" s="32"/>
      <c r="F23" s="32"/>
    </row>
    <row r="24" spans="1:11" x14ac:dyDescent="0.2">
      <c r="A24" s="32"/>
      <c r="F24" s="32"/>
    </row>
    <row r="25" spans="1:11" x14ac:dyDescent="0.2">
      <c r="A25" s="32"/>
      <c r="F25" s="32"/>
    </row>
    <row r="26" spans="1:11" x14ac:dyDescent="0.2">
      <c r="A26" s="32"/>
      <c r="F26" s="32"/>
    </row>
    <row r="27" spans="1:11" x14ac:dyDescent="0.2">
      <c r="A27" s="32"/>
      <c r="F27" s="32"/>
    </row>
    <row r="28" spans="1:11" x14ac:dyDescent="0.2">
      <c r="A28" s="32"/>
      <c r="F28" s="32"/>
    </row>
    <row r="29" spans="1:11" x14ac:dyDescent="0.2">
      <c r="A29" s="32"/>
      <c r="F29" s="32"/>
    </row>
    <row r="30" spans="1:11" x14ac:dyDescent="0.2">
      <c r="A30" s="32"/>
      <c r="F30" s="32"/>
      <c r="K30" s="10"/>
    </row>
    <row r="31" spans="1:11" x14ac:dyDescent="0.2">
      <c r="A31" s="32"/>
      <c r="F31" s="32"/>
      <c r="K31" s="10"/>
    </row>
    <row r="32" spans="1:11" x14ac:dyDescent="0.2">
      <c r="A32" s="32"/>
      <c r="F32" s="32"/>
      <c r="K32" s="10"/>
    </row>
    <row r="33" spans="1:6" x14ac:dyDescent="0.2">
      <c r="A33" s="32"/>
      <c r="F33" s="32"/>
    </row>
    <row r="34" spans="1:6" x14ac:dyDescent="0.2">
      <c r="A34" s="32"/>
      <c r="F34" s="32"/>
    </row>
    <row r="35" spans="1:6" x14ac:dyDescent="0.2">
      <c r="A35" s="32"/>
      <c r="F35" s="32"/>
    </row>
    <row r="36" spans="1:6" x14ac:dyDescent="0.2">
      <c r="A36" s="32"/>
      <c r="F36" s="32"/>
    </row>
    <row r="37" spans="1:6" x14ac:dyDescent="0.2">
      <c r="A37" s="32"/>
      <c r="F37" s="32"/>
    </row>
    <row r="38" spans="1:6" x14ac:dyDescent="0.2">
      <c r="A38" s="33"/>
      <c r="F38" s="33"/>
    </row>
    <row r="39" spans="1:6" x14ac:dyDescent="0.2">
      <c r="A39" s="32"/>
      <c r="F39" s="32"/>
    </row>
    <row r="40" spans="1:6" x14ac:dyDescent="0.2">
      <c r="A40" s="32"/>
      <c r="F40" s="32"/>
    </row>
    <row r="41" spans="1:6" x14ac:dyDescent="0.2">
      <c r="A41" s="32"/>
      <c r="F41" s="32"/>
    </row>
    <row r="42" spans="1:6" x14ac:dyDescent="0.2">
      <c r="A42" s="32"/>
      <c r="F42" s="32"/>
    </row>
    <row r="43" spans="1:6" x14ac:dyDescent="0.2">
      <c r="A43" s="32"/>
      <c r="F43" s="32"/>
    </row>
    <row r="44" spans="1:6" x14ac:dyDescent="0.2">
      <c r="A44" s="32"/>
      <c r="F44" s="32"/>
    </row>
    <row r="45" spans="1:6" x14ac:dyDescent="0.2">
      <c r="A45" s="33"/>
      <c r="F45" s="3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Sommaire</vt:lpstr>
      <vt:lpstr> Graphique 1 - Synthèse</vt:lpstr>
      <vt:lpstr>Graphique 2 - Synthèse</vt:lpstr>
      <vt:lpstr>Tableau 1</vt:lpstr>
      <vt:lpstr>Tableau 2</vt:lpstr>
      <vt:lpstr>Graphique 2</vt:lpstr>
      <vt:lpstr>Tableau 4 </vt:lpstr>
      <vt:lpstr>Tableau 5</vt:lpstr>
      <vt:lpstr>Graphique 3</vt:lpstr>
      <vt:lpstr>Graphique 4</vt:lpstr>
      <vt:lpstr>Graphique 5 </vt:lpstr>
      <vt:lpstr>Tableau 6</vt:lpstr>
      <vt:lpstr>Tableau 7 </vt:lpstr>
      <vt:lpstr>Tableau 9</vt:lpstr>
      <vt:lpstr>Graphique 6</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DAUPHIN, Laurence (DREES/OS/BHD)</dc:creator>
  <cp:lastModifiedBy>GOLBERG, Elisabeth (DREES)</cp:lastModifiedBy>
  <dcterms:created xsi:type="dcterms:W3CDTF">2020-05-25T12:38:04Z</dcterms:created>
  <dcterms:modified xsi:type="dcterms:W3CDTF">2021-02-10T11:30:01Z</dcterms:modified>
</cp:coreProperties>
</file>