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85" windowWidth="20970" windowHeight="9450" activeTab="2"/>
  </bookViews>
  <sheets>
    <sheet name="autres prises en ch_ed2017_T1" sheetId="5" r:id="rId1"/>
    <sheet name="autres prises en ch_ed2017_T2" sheetId="2" r:id="rId2"/>
    <sheet name="autres prises en ch_ed2017_T3" sheetId="4" r:id="rId3"/>
  </sheets>
  <definedNames>
    <definedName name="_xlnm.Print_Area" localSheetId="0">'autres prises en ch_ed2017_T1'!$B$1:$J$20</definedName>
  </definedNames>
  <calcPr calcId="145621"/>
</workbook>
</file>

<file path=xl/calcChain.xml><?xml version="1.0" encoding="utf-8"?>
<calcChain xmlns="http://schemas.openxmlformats.org/spreadsheetml/2006/main">
  <c r="H9" i="5" l="1"/>
  <c r="F9" i="5"/>
  <c r="D9" i="5"/>
  <c r="E8" i="4"/>
  <c r="E7" i="4"/>
  <c r="E6" i="4"/>
  <c r="E5" i="4"/>
  <c r="E4" i="4"/>
</calcChain>
</file>

<file path=xl/sharedStrings.xml><?xml version="1.0" encoding="utf-8"?>
<sst xmlns="http://schemas.openxmlformats.org/spreadsheetml/2006/main" count="56" uniqueCount="41">
  <si>
    <t>Établissements publics</t>
  </si>
  <si>
    <t>Établissements privés à but non lucratif</t>
  </si>
  <si>
    <t>Établissements privés à but lucratif</t>
  </si>
  <si>
    <t>Ensemble des établissements</t>
  </si>
  <si>
    <t>Places</t>
  </si>
  <si>
    <t>Hospitalisation partielle en MCO, dont :</t>
  </si>
  <si>
    <t xml:space="preserve"> médecine</t>
  </si>
  <si>
    <t>chirurgie</t>
  </si>
  <si>
    <t>gynéco-obstétrique</t>
  </si>
  <si>
    <t xml:space="preserve">Total </t>
  </si>
  <si>
    <t>Total</t>
  </si>
  <si>
    <t>Séances</t>
  </si>
  <si>
    <t>Établissements privés à but non lucratif, dont CLCC</t>
  </si>
  <si>
    <t xml:space="preserve">Nombre total de séances </t>
  </si>
  <si>
    <t>Dialyse</t>
  </si>
  <si>
    <t>Radiothérapie</t>
  </si>
  <si>
    <t>Groupe de paroles destiné aux aidants</t>
  </si>
  <si>
    <r>
      <t>Journées/séjours  en milliers</t>
    </r>
    <r>
      <rPr>
        <b/>
        <vertAlign val="superscript"/>
        <sz val="8"/>
        <rFont val="Arial"/>
        <family val="2"/>
      </rPr>
      <t>1</t>
    </r>
  </si>
  <si>
    <t>1. On parle de séjours en hospitalisation à domicile et de journées pour les autres disciplines.</t>
  </si>
  <si>
    <t>2. Le nombre de journées est exprimé en équivalent-journée où une demi-journée compte pour 0,5.</t>
  </si>
  <si>
    <r>
      <t>Hospitalisation de jour ou de nuit en psychiatrie</t>
    </r>
    <r>
      <rPr>
        <vertAlign val="superscript"/>
        <sz val="8"/>
        <rFont val="Arial"/>
        <family val="2"/>
      </rPr>
      <t>2</t>
    </r>
  </si>
  <si>
    <t>1. Ne sont pas comptabilisées les préparations de chimiothérapies délivrées.</t>
  </si>
  <si>
    <r>
      <rPr>
        <b/>
        <sz val="8"/>
        <rFont val="Arial"/>
        <family val="2"/>
      </rPr>
      <t xml:space="preserve">Source &gt; </t>
    </r>
    <r>
      <rPr>
        <sz val="8"/>
        <rFont val="Arial"/>
        <family val="2"/>
      </rPr>
      <t>DREES, SAE 2015, traitements DREES.</t>
    </r>
  </si>
  <si>
    <t>Tableau 3 - Répartition des consultations mémoires selon le statut de l'établissement en 2015</t>
  </si>
  <si>
    <t>Tableau 2 - Nombre de séances en 2015 selon le statut de l’établissement</t>
  </si>
  <si>
    <t>Tableau 1 - Activité et capacités pour les alternatives à l'hospitalisation complète en 2015</t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</si>
  <si>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SAE 2015, traitements DREES.</t>
    </r>
  </si>
  <si>
    <r>
      <t>3. L'activité d'HAD est celle des disciplines de MCO et de SSR, i.e</t>
    </r>
    <r>
      <rPr>
        <i/>
        <sz val="8"/>
        <rFont val="Arial"/>
        <family val="2"/>
      </rPr>
      <t>.</t>
    </r>
    <r>
      <rPr>
        <sz val="8"/>
        <rFont val="Arial"/>
        <family val="2"/>
      </rPr>
      <t xml:space="preserve"> hors psychiatrie. Le terme « places » reflète ici le nombre de patients pouvant être pris en charge en même temps par les structures proposant de l’HAD.</t>
    </r>
  </si>
  <si>
    <t>Hospitalisation partielle en SSR</t>
  </si>
  <si>
    <r>
      <t>HAD</t>
    </r>
    <r>
      <rPr>
        <vertAlign val="superscript"/>
        <sz val="8"/>
        <rFont val="Arial"/>
        <family val="2"/>
      </rPr>
      <t>3</t>
    </r>
  </si>
  <si>
    <t>MCO : médecine, chirurgie, obstétrique, odontologie ; SSR : soins de suite et de réadaptation ; HAD : hospitalisation à domicile.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</si>
  <si>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et DROM (y compris Mayotte), y compris le SSA.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</si>
  <si>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ATIH, PMSI-MCO et PMSI-SSR 2015, traitements DREES, pour l’activité de court séjour et de SSR ; PMSI-HAD 2015, traitements DREES, pour l’activité d'HAD ;  SAE 2015, traitements DREES, pour la capacité et pour l'activité de psychiatrie.</t>
    </r>
  </si>
  <si>
    <r>
      <t>Chimiothérapie ambulatoire</t>
    </r>
    <r>
      <rPr>
        <b/>
        <vertAlign val="superscript"/>
        <sz val="8"/>
        <rFont val="Arial"/>
        <family val="2"/>
      </rPr>
      <t>1</t>
    </r>
  </si>
  <si>
    <t xml:space="preserve">      Séances sur malades ambulatoires</t>
  </si>
  <si>
    <t xml:space="preserve">     Séances sur malades hospitalisés</t>
  </si>
  <si>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>France métropolitaine et DROM (y compris Mayotte), y compris le SSA.</t>
    </r>
  </si>
  <si>
    <t>Nombre d'entités ayant une consultation mémoire, dont :</t>
  </si>
  <si>
    <t>consultation mémoire labellisée</t>
  </si>
  <si>
    <t>File active, dont :</t>
  </si>
  <si>
    <t>nouveaux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</si>
</sst>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_-* #,##0.00\ [$€-1]_-;\-* #,##0.00\ [$€-1]_-;_-* &quot;-&quot;??\ [$€-1]_-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6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166" fontId="2" fillId="0" borderId="1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vertical="center" wrapText="1"/>
    </xf>
    <xf numFmtId="0" fontId="2" fillId="0" borderId="10" xfId="8" applyFont="1" applyFill="1" applyBorder="1" applyAlignment="1">
      <alignment vertical="center" wrapText="1"/>
    </xf>
    <xf numFmtId="0" fontId="2" fillId="0" borderId="2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/>
    </xf>
    <xf numFmtId="0" fontId="2" fillId="2" borderId="1" xfId="8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 wrapText="1"/>
    </xf>
    <xf numFmtId="166" fontId="2" fillId="2" borderId="1" xfId="8" applyNumberFormat="1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left" vertical="center" wrapText="1"/>
    </xf>
    <xf numFmtId="0" fontId="2" fillId="2" borderId="9" xfId="6" applyFont="1" applyFill="1" applyBorder="1" applyAlignment="1">
      <alignment horizontal="left" vertical="center" wrapText="1"/>
    </xf>
    <xf numFmtId="0" fontId="3" fillId="2" borderId="0" xfId="8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2" fillId="0" borderId="0" xfId="8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/>
    <xf numFmtId="0" fontId="3" fillId="0" borderId="8" xfId="8" applyFont="1" applyFill="1" applyBorder="1" applyAlignment="1">
      <alignment vertical="center" wrapText="1"/>
    </xf>
    <xf numFmtId="0" fontId="10" fillId="0" borderId="0" xfId="0" applyFont="1"/>
    <xf numFmtId="3" fontId="2" fillId="0" borderId="2" xfId="8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/>
    <xf numFmtId="0" fontId="3" fillId="0" borderId="7" xfId="8" applyFont="1" applyFill="1" applyBorder="1" applyAlignment="1">
      <alignment horizontal="center" vertical="center"/>
    </xf>
    <xf numFmtId="9" fontId="9" fillId="0" borderId="0" xfId="1" applyFont="1"/>
    <xf numFmtId="9" fontId="9" fillId="0" borderId="0" xfId="0" applyNumberFormat="1" applyFont="1"/>
    <xf numFmtId="0" fontId="2" fillId="0" borderId="7" xfId="0" applyFont="1" applyBorder="1"/>
    <xf numFmtId="0" fontId="3" fillId="0" borderId="0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9" fontId="4" fillId="0" borderId="0" xfId="1" applyFont="1" applyFill="1" applyBorder="1" applyAlignment="1">
      <alignment vertical="center"/>
    </xf>
    <xf numFmtId="0" fontId="2" fillId="2" borderId="0" xfId="6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8" applyFont="1" applyFill="1" applyBorder="1" applyAlignment="1">
      <alignment vertical="center"/>
    </xf>
    <xf numFmtId="0" fontId="2" fillId="0" borderId="11" xfId="8" applyFont="1" applyFill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center" indent="2"/>
    </xf>
    <xf numFmtId="3" fontId="2" fillId="0" borderId="8" xfId="0" applyNumberFormat="1" applyFont="1" applyBorder="1" applyAlignment="1">
      <alignment horizontal="right" vertical="center" indent="2"/>
    </xf>
    <xf numFmtId="3" fontId="3" fillId="0" borderId="8" xfId="0" applyNumberFormat="1" applyFont="1" applyBorder="1" applyAlignment="1">
      <alignment horizontal="right" vertical="center" indent="2"/>
    </xf>
    <xf numFmtId="3" fontId="2" fillId="0" borderId="10" xfId="8" applyNumberFormat="1" applyFont="1" applyFill="1" applyBorder="1" applyAlignment="1">
      <alignment horizontal="right" vertical="center" indent="2"/>
    </xf>
    <xf numFmtId="3" fontId="4" fillId="0" borderId="1" xfId="0" applyNumberFormat="1" applyFont="1" applyFill="1" applyBorder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1"/>
    </xf>
    <xf numFmtId="3" fontId="4" fillId="0" borderId="8" xfId="2" applyNumberFormat="1" applyFont="1" applyFill="1" applyBorder="1" applyAlignment="1">
      <alignment horizontal="right" vertical="center" indent="1"/>
    </xf>
    <xf numFmtId="3" fontId="14" fillId="0" borderId="8" xfId="2" applyNumberFormat="1" applyFont="1" applyFill="1" applyBorder="1" applyAlignment="1">
      <alignment horizontal="right" vertical="center" indent="1"/>
    </xf>
    <xf numFmtId="3" fontId="4" fillId="0" borderId="10" xfId="2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3" fontId="3" fillId="0" borderId="10" xfId="0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3"/>
    </xf>
    <xf numFmtId="3" fontId="4" fillId="0" borderId="1" xfId="0" applyNumberFormat="1" applyFont="1" applyFill="1" applyBorder="1" applyAlignment="1">
      <alignment horizontal="right" vertical="center" indent="4"/>
    </xf>
    <xf numFmtId="3" fontId="4" fillId="0" borderId="8" xfId="0" applyNumberFormat="1" applyFont="1" applyFill="1" applyBorder="1" applyAlignment="1">
      <alignment horizontal="right" vertical="center" indent="4"/>
    </xf>
    <xf numFmtId="3" fontId="4" fillId="0" borderId="8" xfId="2" applyNumberFormat="1" applyFont="1" applyFill="1" applyBorder="1" applyAlignment="1">
      <alignment horizontal="right" vertical="center" indent="4"/>
    </xf>
    <xf numFmtId="3" fontId="14" fillId="0" borderId="8" xfId="2" applyNumberFormat="1" applyFont="1" applyFill="1" applyBorder="1" applyAlignment="1">
      <alignment horizontal="right" vertical="center" indent="4"/>
    </xf>
    <xf numFmtId="3" fontId="4" fillId="0" borderId="10" xfId="2" applyNumberFormat="1" applyFont="1" applyFill="1" applyBorder="1" applyAlignment="1">
      <alignment horizontal="right" vertical="center" indent="4"/>
    </xf>
    <xf numFmtId="3" fontId="3" fillId="0" borderId="5" xfId="0" applyNumberFormat="1" applyFont="1" applyFill="1" applyBorder="1" applyAlignment="1">
      <alignment horizontal="right" vertical="center" indent="4"/>
    </xf>
    <xf numFmtId="3" fontId="2" fillId="0" borderId="10" xfId="0" applyNumberFormat="1" applyFont="1" applyFill="1" applyBorder="1" applyAlignment="1">
      <alignment horizontal="right" vertical="center" indent="4"/>
    </xf>
    <xf numFmtId="3" fontId="3" fillId="0" borderId="10" xfId="0" applyNumberFormat="1" applyFont="1" applyFill="1" applyBorder="1" applyAlignment="1">
      <alignment horizontal="right" vertical="center" indent="4"/>
    </xf>
    <xf numFmtId="0" fontId="2" fillId="0" borderId="1" xfId="8" applyFont="1" applyFill="1" applyBorder="1" applyAlignment="1">
      <alignment horizontal="right" vertical="center" indent="4"/>
    </xf>
    <xf numFmtId="3" fontId="3" fillId="2" borderId="5" xfId="6" applyNumberFormat="1" applyFont="1" applyFill="1" applyBorder="1" applyAlignment="1">
      <alignment horizontal="right" vertical="center" wrapText="1" indent="4"/>
    </xf>
    <xf numFmtId="3" fontId="3" fillId="0" borderId="5" xfId="0" applyNumberFormat="1" applyFont="1" applyBorder="1" applyAlignment="1">
      <alignment horizontal="right" wrapText="1" indent="4"/>
    </xf>
    <xf numFmtId="0" fontId="3" fillId="2" borderId="5" xfId="6" applyFont="1" applyFill="1" applyBorder="1" applyAlignment="1">
      <alignment horizontal="left" vertical="center" wrapText="1" indent="2"/>
    </xf>
    <xf numFmtId="3" fontId="2" fillId="2" borderId="8" xfId="6" applyNumberFormat="1" applyFont="1" applyFill="1" applyBorder="1" applyAlignment="1">
      <alignment horizontal="right" vertical="center" wrapText="1" indent="4"/>
    </xf>
    <xf numFmtId="3" fontId="2" fillId="0" borderId="8" xfId="0" applyNumberFormat="1" applyFont="1" applyBorder="1" applyAlignment="1">
      <alignment horizontal="right" indent="4"/>
    </xf>
    <xf numFmtId="0" fontId="3" fillId="2" borderId="9" xfId="6" applyFont="1" applyFill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indent="4"/>
    </xf>
  </cellXfs>
  <cellStyles count="10">
    <cellStyle name="Euro" xfId="3"/>
    <cellStyle name="Milliers 2" xfId="4"/>
    <cellStyle name="Motif" xfId="5"/>
    <cellStyle name="Normal" xfId="0" builtinId="0"/>
    <cellStyle name="Normal 2" xfId="2"/>
    <cellStyle name="Normal 3" xfId="6"/>
    <cellStyle name="Normal 4" xfId="7"/>
    <cellStyle name="Normal_autres_prises_hospit_ed 2014_envoiMP_BIS" xfId="8"/>
    <cellStyle name="Pourcentage" xfId="1" builtinId="5"/>
    <cellStyle name="Pourcentag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0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0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053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247650</xdr:colOff>
      <xdr:row>0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4674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247650</xdr:colOff>
      <xdr:row>0</xdr:row>
      <xdr:rowOff>0</xdr:rowOff>
    </xdr:from>
    <xdr:ext cx="76200" cy="200025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9053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0</xdr:row>
      <xdr:rowOff>0</xdr:rowOff>
    </xdr:from>
    <xdr:ext cx="76200" cy="200025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98170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0</xdr:row>
      <xdr:rowOff>0</xdr:rowOff>
    </xdr:from>
    <xdr:ext cx="76200" cy="200025"/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5247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5981700" y="2257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247650</xdr:colOff>
      <xdr:row>9</xdr:row>
      <xdr:rowOff>0</xdr:rowOff>
    </xdr:from>
    <xdr:ext cx="76200" cy="200025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981700" y="2257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247650</xdr:colOff>
      <xdr:row>9</xdr:row>
      <xdr:rowOff>0</xdr:rowOff>
    </xdr:from>
    <xdr:ext cx="76200" cy="200025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7524750" y="2257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workbookViewId="0">
      <selection activeCell="H24" sqref="H24"/>
    </sheetView>
  </sheetViews>
  <sheetFormatPr baseColWidth="10" defaultRowHeight="11.25" x14ac:dyDescent="0.25"/>
  <cols>
    <col min="1" max="1" width="3.7109375" style="4" customWidth="1"/>
    <col min="2" max="2" width="42.140625" style="4" customWidth="1"/>
    <col min="3" max="3" width="16.85546875" style="4" customWidth="1"/>
    <col min="4" max="4" width="7.140625" style="4" customWidth="1"/>
    <col min="5" max="5" width="16.140625" style="4" customWidth="1"/>
    <col min="6" max="6" width="7.28515625" style="4" customWidth="1"/>
    <col min="7" max="7" width="15.85546875" style="4" customWidth="1"/>
    <col min="8" max="8" width="7.5703125" style="4" customWidth="1"/>
    <col min="9" max="9" width="15.5703125" style="4" customWidth="1"/>
    <col min="10" max="10" width="8.7109375" style="4" customWidth="1"/>
    <col min="11" max="16384" width="11.42578125" style="4"/>
  </cols>
  <sheetData>
    <row r="1" spans="1:13" x14ac:dyDescent="0.25">
      <c r="A1" s="27"/>
      <c r="B1" s="1" t="s">
        <v>25</v>
      </c>
      <c r="C1" s="2"/>
      <c r="D1" s="3"/>
      <c r="E1" s="3"/>
      <c r="F1" s="3"/>
      <c r="G1" s="3"/>
      <c r="H1" s="3"/>
      <c r="I1" s="3"/>
      <c r="J1" s="1"/>
    </row>
    <row r="2" spans="1:13" x14ac:dyDescent="0.25">
      <c r="A2" s="27"/>
      <c r="B2" s="1"/>
      <c r="C2" s="2"/>
      <c r="D2" s="3"/>
      <c r="E2" s="3"/>
      <c r="F2" s="3"/>
      <c r="G2" s="3"/>
      <c r="H2" s="3"/>
      <c r="I2" s="3"/>
      <c r="J2" s="1"/>
    </row>
    <row r="3" spans="1:13" ht="33.75" customHeight="1" x14ac:dyDescent="0.25">
      <c r="A3" s="27"/>
      <c r="B3" s="51"/>
      <c r="C3" s="53" t="s">
        <v>0</v>
      </c>
      <c r="D3" s="54"/>
      <c r="E3" s="55" t="s">
        <v>1</v>
      </c>
      <c r="F3" s="54"/>
      <c r="G3" s="55" t="s">
        <v>2</v>
      </c>
      <c r="H3" s="54"/>
      <c r="I3" s="56" t="s">
        <v>3</v>
      </c>
      <c r="J3" s="57"/>
    </row>
    <row r="4" spans="1:13" ht="65.25" customHeight="1" x14ac:dyDescent="0.25">
      <c r="A4" s="27"/>
      <c r="B4" s="52"/>
      <c r="C4" s="5" t="s">
        <v>17</v>
      </c>
      <c r="D4" s="5" t="s">
        <v>4</v>
      </c>
      <c r="E4" s="5" t="s">
        <v>17</v>
      </c>
      <c r="F4" s="5" t="s">
        <v>4</v>
      </c>
      <c r="G4" s="5" t="s">
        <v>17</v>
      </c>
      <c r="H4" s="5" t="s">
        <v>4</v>
      </c>
      <c r="I4" s="5" t="s">
        <v>17</v>
      </c>
      <c r="J4" s="39" t="s">
        <v>4</v>
      </c>
    </row>
    <row r="5" spans="1:13" x14ac:dyDescent="0.25">
      <c r="A5" s="27"/>
      <c r="B5" s="40" t="s">
        <v>5</v>
      </c>
      <c r="C5" s="76"/>
      <c r="D5" s="67"/>
      <c r="E5" s="76"/>
      <c r="F5" s="75"/>
      <c r="G5" s="76"/>
      <c r="H5" s="75"/>
      <c r="I5" s="76"/>
      <c r="J5" s="75"/>
    </row>
    <row r="6" spans="1:13" x14ac:dyDescent="0.25">
      <c r="A6" s="27"/>
      <c r="B6" s="41" t="s">
        <v>6</v>
      </c>
      <c r="C6" s="77">
        <v>2046.0909999999999</v>
      </c>
      <c r="D6" s="68">
        <v>9585</v>
      </c>
      <c r="E6" s="77">
        <v>357.87799999999999</v>
      </c>
      <c r="F6" s="68">
        <v>1645</v>
      </c>
      <c r="G6" s="77">
        <v>1799.4829999999999</v>
      </c>
      <c r="H6" s="68">
        <v>1655</v>
      </c>
      <c r="I6" s="77">
        <v>4203.4520000000002</v>
      </c>
      <c r="J6" s="68">
        <v>12885</v>
      </c>
      <c r="K6" s="45"/>
      <c r="L6" s="7"/>
    </row>
    <row r="7" spans="1:13" x14ac:dyDescent="0.25">
      <c r="A7" s="27"/>
      <c r="B7" s="41" t="s">
        <v>7</v>
      </c>
      <c r="C7" s="78">
        <v>706.65700000000004</v>
      </c>
      <c r="D7" s="69">
        <v>4974</v>
      </c>
      <c r="E7" s="78">
        <v>229.57</v>
      </c>
      <c r="F7" s="69">
        <v>1568</v>
      </c>
      <c r="G7" s="78">
        <v>1684.499</v>
      </c>
      <c r="H7" s="69">
        <v>10605</v>
      </c>
      <c r="I7" s="78">
        <v>2620.7260000000001</v>
      </c>
      <c r="J7" s="69">
        <v>17147</v>
      </c>
      <c r="K7" s="6"/>
      <c r="L7" s="7"/>
    </row>
    <row r="8" spans="1:13" x14ac:dyDescent="0.25">
      <c r="A8" s="27"/>
      <c r="B8" s="41" t="s">
        <v>8</v>
      </c>
      <c r="C8" s="78">
        <v>216.66399999999999</v>
      </c>
      <c r="D8" s="69">
        <v>1061</v>
      </c>
      <c r="E8" s="78">
        <v>13.138999999999999</v>
      </c>
      <c r="F8" s="69">
        <v>90</v>
      </c>
      <c r="G8" s="78">
        <v>45.421999999999997</v>
      </c>
      <c r="H8" s="69">
        <v>265</v>
      </c>
      <c r="I8" s="78">
        <v>275.22500000000002</v>
      </c>
      <c r="J8" s="69">
        <v>1416</v>
      </c>
      <c r="K8" s="6"/>
    </row>
    <row r="9" spans="1:13" x14ac:dyDescent="0.25">
      <c r="A9" s="27"/>
      <c r="B9" s="60" t="s">
        <v>9</v>
      </c>
      <c r="C9" s="79">
        <v>2969.4120000000003</v>
      </c>
      <c r="D9" s="70">
        <f>SUM(D6:D8)</f>
        <v>15620</v>
      </c>
      <c r="E9" s="79">
        <v>600.58699999999999</v>
      </c>
      <c r="F9" s="70">
        <f>SUM(F6:F8)</f>
        <v>3303</v>
      </c>
      <c r="G9" s="79">
        <v>3529.404</v>
      </c>
      <c r="H9" s="70">
        <f>SUM(H6:H8)</f>
        <v>12525</v>
      </c>
      <c r="I9" s="79">
        <v>7099.4030000000002</v>
      </c>
      <c r="J9" s="70">
        <v>31448</v>
      </c>
      <c r="K9" s="45"/>
      <c r="L9" s="7"/>
    </row>
    <row r="10" spans="1:13" x14ac:dyDescent="0.25">
      <c r="A10" s="27"/>
      <c r="B10" s="42" t="s">
        <v>20</v>
      </c>
      <c r="C10" s="80">
        <v>3672.1790000000001</v>
      </c>
      <c r="D10" s="71">
        <v>22497</v>
      </c>
      <c r="E10" s="80">
        <v>948.89300000000003</v>
      </c>
      <c r="F10" s="71">
        <v>5357</v>
      </c>
      <c r="G10" s="80">
        <v>459.839</v>
      </c>
      <c r="H10" s="71">
        <v>1503</v>
      </c>
      <c r="I10" s="80">
        <v>5080.9110000000001</v>
      </c>
      <c r="J10" s="71">
        <v>29357</v>
      </c>
      <c r="K10" s="6"/>
      <c r="L10" s="7"/>
    </row>
    <row r="11" spans="1:13" ht="12.75" customHeight="1" x14ac:dyDescent="0.25">
      <c r="A11" s="27"/>
      <c r="B11" s="42" t="s">
        <v>28</v>
      </c>
      <c r="C11" s="81">
        <v>928.02200000000005</v>
      </c>
      <c r="D11" s="72">
        <v>3244</v>
      </c>
      <c r="E11" s="81">
        <v>1426.518</v>
      </c>
      <c r="F11" s="72">
        <v>4829</v>
      </c>
      <c r="G11" s="81">
        <v>1335.4929999999999</v>
      </c>
      <c r="H11" s="72">
        <v>3911</v>
      </c>
      <c r="I11" s="81">
        <v>3690.0329999999999</v>
      </c>
      <c r="J11" s="72">
        <v>11984</v>
      </c>
      <c r="K11" s="6"/>
      <c r="L11" s="7"/>
      <c r="M11" s="7"/>
    </row>
    <row r="12" spans="1:13" x14ac:dyDescent="0.25">
      <c r="A12" s="27"/>
      <c r="B12" s="43" t="s">
        <v>10</v>
      </c>
      <c r="C12" s="82">
        <v>7569.6130000000003</v>
      </c>
      <c r="D12" s="73">
        <v>41361</v>
      </c>
      <c r="E12" s="82">
        <v>2975.998</v>
      </c>
      <c r="F12" s="73">
        <v>13489</v>
      </c>
      <c r="G12" s="82">
        <v>5324.7359999999999</v>
      </c>
      <c r="H12" s="73">
        <v>17939</v>
      </c>
      <c r="I12" s="82">
        <v>15870.347</v>
      </c>
      <c r="J12" s="73">
        <v>72789</v>
      </c>
      <c r="K12" s="7"/>
      <c r="L12" s="7"/>
      <c r="M12" s="7"/>
    </row>
    <row r="13" spans="1:13" x14ac:dyDescent="0.25">
      <c r="A13" s="27"/>
      <c r="B13" s="25" t="s">
        <v>29</v>
      </c>
      <c r="C13" s="83">
        <v>54.624000000000002</v>
      </c>
      <c r="D13" s="74">
        <v>4107</v>
      </c>
      <c r="E13" s="83">
        <v>100.172</v>
      </c>
      <c r="F13" s="74">
        <v>8547</v>
      </c>
      <c r="G13" s="83">
        <v>19.25</v>
      </c>
      <c r="H13" s="74">
        <v>2529</v>
      </c>
      <c r="I13" s="83">
        <v>174.04599999999999</v>
      </c>
      <c r="J13" s="74">
        <v>15183</v>
      </c>
      <c r="K13" s="8"/>
      <c r="L13" s="7"/>
      <c r="M13" s="9"/>
    </row>
    <row r="14" spans="1:13" x14ac:dyDescent="0.25">
      <c r="A14" s="27"/>
      <c r="B14" s="38"/>
      <c r="C14" s="10"/>
      <c r="D14" s="10"/>
      <c r="E14" s="10"/>
      <c r="F14" s="10"/>
      <c r="G14" s="10"/>
      <c r="H14" s="10"/>
      <c r="I14" s="27"/>
      <c r="J14" s="10"/>
      <c r="K14" s="8"/>
      <c r="L14" s="7"/>
      <c r="M14" s="9"/>
    </row>
    <row r="15" spans="1:13" x14ac:dyDescent="0.25">
      <c r="A15" s="27"/>
      <c r="B15" s="2" t="s">
        <v>30</v>
      </c>
      <c r="C15" s="10"/>
      <c r="D15" s="10"/>
      <c r="E15" s="10"/>
      <c r="F15" s="10"/>
      <c r="G15" s="10"/>
      <c r="H15" s="10"/>
      <c r="I15" s="27"/>
      <c r="J15" s="10"/>
      <c r="K15" s="8"/>
      <c r="L15" s="7"/>
      <c r="M15" s="9"/>
    </row>
    <row r="16" spans="1:13" x14ac:dyDescent="0.25">
      <c r="A16" s="27"/>
      <c r="B16" s="44" t="s">
        <v>18</v>
      </c>
      <c r="C16" s="10"/>
      <c r="D16" s="10"/>
      <c r="E16" s="10"/>
      <c r="F16" s="10"/>
      <c r="G16" s="10"/>
      <c r="H16" s="10"/>
      <c r="I16" s="10"/>
      <c r="J16" s="10"/>
      <c r="K16" s="8"/>
      <c r="L16" s="7"/>
      <c r="M16" s="9"/>
    </row>
    <row r="17" spans="1:13" x14ac:dyDescent="0.25">
      <c r="A17" s="27"/>
      <c r="B17" s="44" t="s">
        <v>19</v>
      </c>
      <c r="C17" s="10"/>
      <c r="D17" s="10"/>
      <c r="E17" s="10"/>
      <c r="F17" s="10"/>
      <c r="G17" s="10"/>
      <c r="H17" s="10"/>
      <c r="I17" s="10"/>
      <c r="J17" s="10"/>
      <c r="K17" s="8"/>
      <c r="L17" s="7"/>
      <c r="M17" s="9"/>
    </row>
    <row r="18" spans="1:13" ht="21.75" customHeight="1" x14ac:dyDescent="0.25">
      <c r="A18" s="27"/>
      <c r="B18" s="50" t="s">
        <v>27</v>
      </c>
      <c r="C18" s="50"/>
      <c r="D18" s="50"/>
      <c r="E18" s="50"/>
      <c r="F18" s="50"/>
      <c r="G18" s="50"/>
      <c r="H18" s="50"/>
      <c r="I18" s="50"/>
      <c r="J18" s="50"/>
      <c r="K18" s="48"/>
      <c r="L18" s="7"/>
      <c r="M18" s="7"/>
    </row>
    <row r="19" spans="1:13" x14ac:dyDescent="0.25">
      <c r="A19" s="27"/>
      <c r="B19" s="44" t="s">
        <v>31</v>
      </c>
      <c r="C19" s="27"/>
      <c r="D19" s="27"/>
      <c r="E19" s="27"/>
      <c r="F19" s="27"/>
      <c r="G19" s="27"/>
      <c r="H19" s="27"/>
      <c r="I19" s="27"/>
      <c r="J19" s="27"/>
      <c r="K19" s="7"/>
      <c r="L19" s="7"/>
      <c r="M19" s="7"/>
    </row>
    <row r="20" spans="1:13" ht="25.5" customHeight="1" x14ac:dyDescent="0.25">
      <c r="A20" s="27"/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7"/>
      <c r="L20" s="7"/>
      <c r="M20" s="7"/>
    </row>
    <row r="21" spans="1:13" x14ac:dyDescent="0.25">
      <c r="B21" s="7"/>
      <c r="C21" s="7"/>
      <c r="D21" s="11"/>
      <c r="E21" s="7"/>
      <c r="F21" s="7"/>
      <c r="G21" s="7"/>
      <c r="H21" s="7"/>
      <c r="I21" s="7"/>
      <c r="J21" s="11"/>
    </row>
  </sheetData>
  <mergeCells count="7">
    <mergeCell ref="B20:J20"/>
    <mergeCell ref="B3:B4"/>
    <mergeCell ref="C3:D3"/>
    <mergeCell ref="E3:F3"/>
    <mergeCell ref="G3:H3"/>
    <mergeCell ref="I3:J3"/>
    <mergeCell ref="B18:J18"/>
  </mergeCells>
  <pageMargins left="0.31496062992125984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6" sqref="D16"/>
    </sheetView>
  </sheetViews>
  <sheetFormatPr baseColWidth="10" defaultRowHeight="15" x14ac:dyDescent="0.25"/>
  <cols>
    <col min="1" max="1" width="17.5703125" style="28" customWidth="1"/>
    <col min="2" max="2" width="13.28515625" style="28" customWidth="1"/>
    <col min="3" max="3" width="13.140625" style="28" customWidth="1"/>
    <col min="4" max="4" width="14.5703125" style="28" customWidth="1"/>
    <col min="5" max="5" width="13.42578125" style="28" customWidth="1"/>
    <col min="6" max="16384" width="11.42578125" style="28"/>
  </cols>
  <sheetData>
    <row r="1" spans="1:5" x14ac:dyDescent="0.25">
      <c r="A1" s="26" t="s">
        <v>24</v>
      </c>
      <c r="B1" s="27"/>
      <c r="C1" s="27"/>
      <c r="D1" s="27"/>
      <c r="E1" s="27"/>
    </row>
    <row r="2" spans="1:5" x14ac:dyDescent="0.25">
      <c r="A2" s="26"/>
      <c r="B2" s="27"/>
      <c r="C2" s="27"/>
      <c r="D2" s="27"/>
      <c r="E2" s="27"/>
    </row>
    <row r="3" spans="1:5" ht="45" x14ac:dyDescent="0.25">
      <c r="A3" s="12" t="s">
        <v>11</v>
      </c>
      <c r="B3" s="13" t="s">
        <v>0</v>
      </c>
      <c r="C3" s="13" t="s">
        <v>12</v>
      </c>
      <c r="D3" s="14" t="s">
        <v>2</v>
      </c>
      <c r="E3" s="14" t="s">
        <v>3</v>
      </c>
    </row>
    <row r="4" spans="1:5" ht="22.5" x14ac:dyDescent="0.25">
      <c r="A4" s="62" t="s">
        <v>33</v>
      </c>
      <c r="B4" s="63">
        <v>1226355</v>
      </c>
      <c r="C4" s="63">
        <v>484274</v>
      </c>
      <c r="D4" s="63">
        <v>706173</v>
      </c>
      <c r="E4" s="63">
        <v>2416802</v>
      </c>
    </row>
    <row r="5" spans="1:5" x14ac:dyDescent="0.25">
      <c r="A5" s="15" t="s">
        <v>15</v>
      </c>
      <c r="B5" s="64">
        <v>934147</v>
      </c>
      <c r="C5" s="64">
        <v>1059244</v>
      </c>
      <c r="D5" s="64">
        <v>1728822</v>
      </c>
      <c r="E5" s="64">
        <v>3722213</v>
      </c>
    </row>
    <row r="6" spans="1:5" ht="22.5" x14ac:dyDescent="0.25">
      <c r="A6" s="29" t="s">
        <v>34</v>
      </c>
      <c r="B6" s="65">
        <v>913917</v>
      </c>
      <c r="C6" s="65">
        <v>1037853</v>
      </c>
      <c r="D6" s="65">
        <v>1698410</v>
      </c>
      <c r="E6" s="65">
        <v>3650180</v>
      </c>
    </row>
    <row r="7" spans="1:5" ht="22.5" x14ac:dyDescent="0.25">
      <c r="A7" s="29" t="s">
        <v>35</v>
      </c>
      <c r="B7" s="65">
        <v>20230</v>
      </c>
      <c r="C7" s="65">
        <v>21391</v>
      </c>
      <c r="D7" s="65">
        <v>30412</v>
      </c>
      <c r="E7" s="65">
        <v>72033</v>
      </c>
    </row>
    <row r="8" spans="1:5" x14ac:dyDescent="0.25">
      <c r="A8" s="61" t="s">
        <v>14</v>
      </c>
      <c r="B8" s="63">
        <v>1604354</v>
      </c>
      <c r="C8" s="63">
        <v>2436724</v>
      </c>
      <c r="D8" s="63">
        <v>2386964</v>
      </c>
      <c r="E8" s="63">
        <v>6428042</v>
      </c>
    </row>
    <row r="9" spans="1:5" s="30" customFormat="1" ht="22.5" x14ac:dyDescent="0.25">
      <c r="A9" s="16" t="s">
        <v>13</v>
      </c>
      <c r="B9" s="66">
        <v>3764856</v>
      </c>
      <c r="C9" s="66">
        <v>3980242</v>
      </c>
      <c r="D9" s="66">
        <v>4821959</v>
      </c>
      <c r="E9" s="66">
        <v>12567057</v>
      </c>
    </row>
    <row r="10" spans="1:5" x14ac:dyDescent="0.25">
      <c r="A10" s="17"/>
      <c r="B10" s="31"/>
      <c r="C10" s="31"/>
      <c r="D10" s="31"/>
      <c r="E10" s="31"/>
    </row>
    <row r="11" spans="1:5" x14ac:dyDescent="0.25">
      <c r="A11" s="58" t="s">
        <v>21</v>
      </c>
      <c r="B11" s="59"/>
      <c r="C11" s="59"/>
      <c r="D11" s="59"/>
      <c r="E11" s="59"/>
    </row>
    <row r="12" spans="1:5" x14ac:dyDescent="0.25">
      <c r="A12" s="18" t="s">
        <v>36</v>
      </c>
      <c r="B12" s="32"/>
      <c r="C12" s="32"/>
      <c r="D12" s="32"/>
      <c r="E12" s="32"/>
    </row>
    <row r="13" spans="1:5" x14ac:dyDescent="0.25">
      <c r="A13" s="18" t="s">
        <v>22</v>
      </c>
      <c r="B13" s="32"/>
      <c r="C13" s="32"/>
      <c r="D13" s="32"/>
      <c r="E13" s="32"/>
    </row>
  </sheetData>
  <mergeCells count="1">
    <mergeCell ref="A11:E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10" sqref="A10"/>
    </sheetView>
  </sheetViews>
  <sheetFormatPr baseColWidth="10" defaultRowHeight="15" x14ac:dyDescent="0.25"/>
  <cols>
    <col min="1" max="1" width="38.28515625" style="28" customWidth="1"/>
    <col min="2" max="2" width="15.42578125" style="28" customWidth="1"/>
    <col min="3" max="3" width="16.140625" style="28" customWidth="1"/>
    <col min="4" max="4" width="16" style="28" customWidth="1"/>
    <col min="5" max="5" width="16.140625" style="28" customWidth="1"/>
    <col min="6" max="16384" width="11.42578125" style="28"/>
  </cols>
  <sheetData>
    <row r="1" spans="1:9" x14ac:dyDescent="0.25">
      <c r="A1" s="33" t="s">
        <v>23</v>
      </c>
    </row>
    <row r="2" spans="1:9" x14ac:dyDescent="0.25">
      <c r="A2" s="33"/>
    </row>
    <row r="3" spans="1:9" ht="33.75" x14ac:dyDescent="0.25">
      <c r="A3" s="19" t="s">
        <v>11</v>
      </c>
      <c r="B3" s="20" t="s">
        <v>0</v>
      </c>
      <c r="C3" s="20" t="s">
        <v>1</v>
      </c>
      <c r="D3" s="21" t="s">
        <v>2</v>
      </c>
      <c r="E3" s="21" t="s">
        <v>3</v>
      </c>
    </row>
    <row r="4" spans="1:9" ht="22.5" x14ac:dyDescent="0.25">
      <c r="A4" s="22" t="s">
        <v>37</v>
      </c>
      <c r="B4" s="84">
        <v>509</v>
      </c>
      <c r="C4" s="84">
        <v>48</v>
      </c>
      <c r="D4" s="84">
        <v>30</v>
      </c>
      <c r="E4" s="84">
        <f>SUM(B4:D4)</f>
        <v>587</v>
      </c>
      <c r="F4" s="34"/>
      <c r="G4" s="35"/>
      <c r="H4" s="35"/>
      <c r="I4" s="36"/>
    </row>
    <row r="5" spans="1:9" x14ac:dyDescent="0.25">
      <c r="A5" s="87" t="s">
        <v>38</v>
      </c>
      <c r="B5" s="85">
        <v>386</v>
      </c>
      <c r="C5" s="85">
        <v>35</v>
      </c>
      <c r="D5" s="85">
        <v>11</v>
      </c>
      <c r="E5" s="85">
        <f t="shared" ref="E5:E8" si="0">SUM(B5:D5)</f>
        <v>432</v>
      </c>
    </row>
    <row r="6" spans="1:9" x14ac:dyDescent="0.25">
      <c r="A6" s="37" t="s">
        <v>39</v>
      </c>
      <c r="B6" s="88">
        <v>223370</v>
      </c>
      <c r="C6" s="88">
        <v>17594</v>
      </c>
      <c r="D6" s="88">
        <v>6725</v>
      </c>
      <c r="E6" s="89">
        <f t="shared" si="0"/>
        <v>247689</v>
      </c>
    </row>
    <row r="7" spans="1:9" x14ac:dyDescent="0.25">
      <c r="A7" s="90" t="s">
        <v>40</v>
      </c>
      <c r="B7" s="85">
        <v>105457</v>
      </c>
      <c r="C7" s="85">
        <v>8547</v>
      </c>
      <c r="D7" s="85">
        <v>4148</v>
      </c>
      <c r="E7" s="86">
        <f t="shared" si="0"/>
        <v>118152</v>
      </c>
    </row>
    <row r="8" spans="1:9" x14ac:dyDescent="0.25">
      <c r="A8" s="23" t="s">
        <v>16</v>
      </c>
      <c r="B8" s="91">
        <v>189</v>
      </c>
      <c r="C8" s="91">
        <v>15</v>
      </c>
      <c r="D8" s="91">
        <v>10</v>
      </c>
      <c r="E8" s="91">
        <f t="shared" si="0"/>
        <v>214</v>
      </c>
    </row>
    <row r="9" spans="1:9" x14ac:dyDescent="0.25">
      <c r="A9" s="46"/>
      <c r="B9" s="47"/>
      <c r="C9" s="47"/>
      <c r="D9" s="47"/>
      <c r="E9" s="47"/>
    </row>
    <row r="10" spans="1:9" x14ac:dyDescent="0.25">
      <c r="A10" s="24" t="s">
        <v>31</v>
      </c>
    </row>
    <row r="11" spans="1:9" x14ac:dyDescent="0.25">
      <c r="A11" s="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autres prises en ch_ed2017_T1</vt:lpstr>
      <vt:lpstr>autres prises en ch_ed2017_T2</vt:lpstr>
      <vt:lpstr>autres prises en ch_ed2017_T3</vt:lpstr>
      <vt:lpstr>'autres prises en ch_ed2017_T1'!Zone_d_impression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DHERBECOURT, Laura (DREES/DIRECTION)</cp:lastModifiedBy>
  <dcterms:created xsi:type="dcterms:W3CDTF">2017-01-26T16:20:13Z</dcterms:created>
  <dcterms:modified xsi:type="dcterms:W3CDTF">2017-06-13T09:21:19Z</dcterms:modified>
</cp:coreProperties>
</file>