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0" yWindow="0" windowWidth="21285" windowHeight="9975"/>
  </bookViews>
  <sheets>
    <sheet name="ES_2019_F04_tableau 1" sheetId="4" r:id="rId1"/>
    <sheet name="ES_2019_fiche 04_tableau 2" sheetId="2" r:id="rId2"/>
    <sheet name="ES_2019_fiche_04_tableau 3" sheetId="3" r:id="rId3"/>
  </sheets>
  <definedNames>
    <definedName name="_xlnm._FilterDatabase" localSheetId="0" hidden="1">'ES_2019_F04_tableau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F10" i="4"/>
  <c r="H10" i="4"/>
  <c r="J10" i="4"/>
  <c r="F9" i="3" l="1"/>
</calcChain>
</file>

<file path=xl/sharedStrings.xml><?xml version="1.0" encoding="utf-8"?>
<sst xmlns="http://schemas.openxmlformats.org/spreadsheetml/2006/main" count="55" uniqueCount="38">
  <si>
    <t>Établissements publics</t>
  </si>
  <si>
    <t>Établissements privés à but non lucratif</t>
  </si>
  <si>
    <t>Établissements privés à but lucratif</t>
  </si>
  <si>
    <t>Ensemble des établissements</t>
  </si>
  <si>
    <t>Places</t>
  </si>
  <si>
    <t>Hospitalisation partielle en MCO, dont :</t>
  </si>
  <si>
    <t xml:space="preserve"> médecine</t>
  </si>
  <si>
    <t>chirurgie</t>
  </si>
  <si>
    <t>gynéco-obstétrique</t>
  </si>
  <si>
    <t xml:space="preserve">Total </t>
  </si>
  <si>
    <t>Hospitalisation partielle en SSR</t>
  </si>
  <si>
    <t>Total</t>
  </si>
  <si>
    <t>MCO : médecine, chirurgie, obstétrique et odontologie ; SSR : soins de suite et de réadaptation ; HAD : hospitalisation à domicile.</t>
  </si>
  <si>
    <t>Séances</t>
  </si>
  <si>
    <t>Établissements privés à but non lucratif, dont CLCC</t>
  </si>
  <si>
    <r>
      <t>Chimiothérapie ambulatoire</t>
    </r>
    <r>
      <rPr>
        <b/>
        <vertAlign val="superscript"/>
        <sz val="8"/>
        <rFont val="Arial"/>
        <family val="2"/>
      </rPr>
      <t>1</t>
    </r>
  </si>
  <si>
    <t>Radiothérapie</t>
  </si>
  <si>
    <t xml:space="preserve">      Séances sur malades ambulatoires</t>
  </si>
  <si>
    <t xml:space="preserve">     Séances sur malades hospitalisés</t>
  </si>
  <si>
    <t>Dialyse</t>
  </si>
  <si>
    <t>Nombre d'entités ayant une consultation mémoire, dont :</t>
  </si>
  <si>
    <t>consultation mémoire labellisée</t>
  </si>
  <si>
    <t>File active, dont :</t>
  </si>
  <si>
    <t>nouveaux patients</t>
  </si>
  <si>
    <t>Groupe de parole destiné aux aidants</t>
  </si>
  <si>
    <t>Journées  en milliers</t>
  </si>
  <si>
    <r>
      <t>Hospitalisation de jour ou de nuit en psychiatrie</t>
    </r>
    <r>
      <rPr>
        <vertAlign val="superscript"/>
        <sz val="8"/>
        <rFont val="Arial"/>
        <family val="2"/>
      </rPr>
      <t>1</t>
    </r>
  </si>
  <si>
    <r>
      <rPr>
        <b/>
        <sz val="8"/>
        <color indexed="8"/>
        <rFont val="Arial"/>
        <family val="2"/>
      </rPr>
      <t xml:space="preserve">Champ </t>
    </r>
    <r>
      <rPr>
        <sz val="8"/>
        <color indexed="8"/>
        <rFont val="Arial"/>
        <family val="2"/>
      </rPr>
      <t>&gt; France métropolitaine et DROM (incluant Saint-Martin, Saint-Barthélemy et Mayotte), y compris le SSA.</t>
    </r>
  </si>
  <si>
    <t>1. Le nombre de journées est exprimé en équivalent-journée, où une demi-journée compte pour 0,5.</t>
  </si>
  <si>
    <r>
      <t>HAD</t>
    </r>
    <r>
      <rPr>
        <vertAlign val="superscript"/>
        <sz val="8"/>
        <color theme="1"/>
        <rFont val="Arial"/>
        <family val="2"/>
      </rPr>
      <t>2</t>
    </r>
  </si>
  <si>
    <r>
      <rPr>
        <b/>
        <sz val="8"/>
        <color indexed="8"/>
        <rFont val="Arial"/>
        <family val="2"/>
      </rPr>
      <t>Sources &gt;</t>
    </r>
    <r>
      <rPr>
        <sz val="8"/>
        <color indexed="8"/>
        <rFont val="Arial"/>
        <family val="2"/>
      </rPr>
      <t xml:space="preserve"> ATIH, PMSI-MCO et PMSI-SSR 2017, traitements DREES, pour l’activité de court séjour et de SSR ; PMSI-HAD 2017, traitements DREES, pour l’activité d'HAD ;  SAE 2017, traitements DREES, pour les capacités d'accueil et l'activité de psychiatrie.</t>
    </r>
  </si>
  <si>
    <r>
      <rPr>
        <b/>
        <sz val="8"/>
        <color theme="1"/>
        <rFont val="Arial"/>
        <family val="2"/>
      </rPr>
      <t>Lecture  &gt;</t>
    </r>
    <r>
      <rPr>
        <sz val="8"/>
        <color theme="1"/>
        <rFont val="Arial"/>
        <family val="2"/>
      </rPr>
      <t xml:space="preserve"> En 2017, 7,7 millions de journées d’hospitalisation partielle ont été réalisées en MCO dans 32 734 places.</t>
    </r>
  </si>
  <si>
    <t>2. L'activité d'HAD est celle des disciplines de MCO et de SSR, c’est-à-dire hors psychiatrie. Le terme « places » reflète ici le nombre de patients pouvant être pris en charge en même temps par les structures proposant de l’HAD.</t>
  </si>
  <si>
    <t>Tableau 1 - Activité et capacités d'accueil pour les alternatives à l'hospitalisation complète en 2017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</si>
  <si>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SSA.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</si>
  <si>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DREES, SAE 2017, traitements DREES.</t>
    </r>
  </si>
  <si>
    <t>Tableau 2 - Nombre de séances en 2017 selon le statut de l’établissement</t>
  </si>
  <si>
    <t>Tableau 3 - Répartition des consultations mémoires selon le statut de l’établissement en 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</si>
</sst>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%"/>
    <numFmt numFmtId="166" formatCode="_-* #,##0.00\ [$€-1]_-;\-* #,##0.00\ [$€-1]_-;_-* &quot;-&quot;??\ [$€-1]_-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5">
    <xf numFmtId="0" fontId="0" fillId="0" borderId="0"/>
    <xf numFmtId="0" fontId="1" fillId="0" borderId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3" fontId="0" fillId="0" borderId="0" xfId="0" applyNumberFormat="1"/>
    <xf numFmtId="0" fontId="2" fillId="0" borderId="0" xfId="13" applyFont="1" applyFill="1" applyBorder="1" applyAlignment="1">
      <alignment vertical="center"/>
    </xf>
    <xf numFmtId="0" fontId="2" fillId="0" borderId="0" xfId="0" applyFont="1"/>
    <xf numFmtId="0" fontId="3" fillId="0" borderId="0" xfId="0" applyFont="1"/>
    <xf numFmtId="0" fontId="2" fillId="2" borderId="0" xfId="5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0" borderId="0" xfId="13" applyFont="1" applyFill="1" applyBorder="1" applyAlignment="1">
      <alignment vertical="center" wrapText="1"/>
    </xf>
    <xf numFmtId="3" fontId="2" fillId="0" borderId="0" xfId="13" applyNumberFormat="1" applyFont="1" applyFill="1" applyBorder="1" applyAlignment="1">
      <alignment horizontal="right" vertical="center" indent="2"/>
    </xf>
    <xf numFmtId="0" fontId="2" fillId="0" borderId="1" xfId="13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167" fontId="2" fillId="0" borderId="1" xfId="13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vertical="center" wrapText="1"/>
    </xf>
    <xf numFmtId="0" fontId="3" fillId="0" borderId="1" xfId="13" applyFont="1" applyFill="1" applyBorder="1" applyAlignment="1">
      <alignment vertical="center" wrapText="1"/>
    </xf>
    <xf numFmtId="0" fontId="2" fillId="0" borderId="1" xfId="13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 indent="2"/>
    </xf>
    <xf numFmtId="3" fontId="5" fillId="0" borderId="1" xfId="0" applyNumberFormat="1" applyFont="1" applyBorder="1" applyAlignment="1">
      <alignment horizontal="right" vertical="center" indent="2"/>
    </xf>
    <xf numFmtId="3" fontId="3" fillId="0" borderId="1" xfId="13" applyNumberFormat="1" applyFont="1" applyFill="1" applyBorder="1" applyAlignment="1">
      <alignment horizontal="right" vertical="center" indent="2"/>
    </xf>
    <xf numFmtId="0" fontId="2" fillId="2" borderId="1" xfId="13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center" vertical="center" wrapText="1"/>
    </xf>
    <xf numFmtId="167" fontId="2" fillId="2" borderId="1" xfId="13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left" vertical="center" wrapText="1"/>
    </xf>
    <xf numFmtId="0" fontId="2" fillId="0" borderId="1" xfId="13" applyFont="1" applyFill="1" applyBorder="1" applyAlignment="1">
      <alignment horizontal="right" vertical="center" indent="4"/>
    </xf>
    <xf numFmtId="0" fontId="3" fillId="2" borderId="1" xfId="5" applyFont="1" applyFill="1" applyBorder="1" applyAlignment="1">
      <alignment horizontal="left" vertical="center" wrapText="1" indent="2"/>
    </xf>
    <xf numFmtId="3" fontId="3" fillId="2" borderId="1" xfId="5" applyNumberFormat="1" applyFont="1" applyFill="1" applyBorder="1" applyAlignment="1">
      <alignment horizontal="right" vertical="center" wrapText="1" indent="4"/>
    </xf>
    <xf numFmtId="0" fontId="2" fillId="0" borderId="1" xfId="0" applyFont="1" applyBorder="1"/>
    <xf numFmtId="3" fontId="2" fillId="2" borderId="1" xfId="5" applyNumberFormat="1" applyFont="1" applyFill="1" applyBorder="1" applyAlignment="1">
      <alignment horizontal="right" vertical="center" wrapText="1" indent="4"/>
    </xf>
    <xf numFmtId="3" fontId="2" fillId="0" borderId="1" xfId="0" applyNumberFormat="1" applyFont="1" applyBorder="1" applyAlignment="1">
      <alignment horizontal="right" indent="4"/>
    </xf>
    <xf numFmtId="3" fontId="3" fillId="0" borderId="1" xfId="0" applyNumberFormat="1" applyFont="1" applyBorder="1" applyAlignment="1">
      <alignment horizontal="right" wrapText="1" indent="4"/>
    </xf>
    <xf numFmtId="0" fontId="2" fillId="0" borderId="1" xfId="0" applyFont="1" applyBorder="1" applyAlignment="1">
      <alignment horizontal="right" indent="4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indent="4"/>
    </xf>
    <xf numFmtId="3" fontId="15" fillId="0" borderId="0" xfId="0" applyNumberFormat="1" applyFont="1" applyAlignment="1">
      <alignment horizontal="right" vertical="center" indent="4"/>
    </xf>
    <xf numFmtId="3" fontId="3" fillId="0" borderId="0" xfId="0" applyNumberFormat="1" applyFont="1" applyAlignment="1">
      <alignment horizontal="right" vertical="center" indent="4"/>
    </xf>
    <xf numFmtId="3" fontId="5" fillId="0" borderId="0" xfId="1" applyNumberFormat="1" applyFont="1" applyAlignment="1">
      <alignment horizontal="right" vertical="center" indent="4"/>
    </xf>
    <xf numFmtId="3" fontId="15" fillId="0" borderId="0" xfId="1" applyNumberFormat="1" applyFont="1" applyAlignment="1">
      <alignment horizontal="right" vertical="center" indent="4"/>
    </xf>
    <xf numFmtId="3" fontId="16" fillId="0" borderId="0" xfId="1" applyNumberFormat="1" applyFont="1" applyAlignment="1">
      <alignment horizontal="right" vertical="center" indent="4"/>
    </xf>
    <xf numFmtId="3" fontId="16" fillId="0" borderId="0" xfId="0" applyNumberFormat="1" applyFont="1" applyAlignment="1">
      <alignment horizontal="right" vertical="center" indent="4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 indent="4"/>
    </xf>
    <xf numFmtId="0" fontId="3" fillId="0" borderId="3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indent="4"/>
    </xf>
    <xf numFmtId="3" fontId="5" fillId="0" borderId="3" xfId="1" applyNumberFormat="1" applyFont="1" applyBorder="1" applyAlignment="1">
      <alignment horizontal="right" vertical="center" indent="4"/>
    </xf>
    <xf numFmtId="0" fontId="3" fillId="0" borderId="4" xfId="0" applyFont="1" applyBorder="1" applyAlignment="1">
      <alignment horizontal="right" vertical="center" wrapText="1"/>
    </xf>
    <xf numFmtId="3" fontId="5" fillId="0" borderId="4" xfId="1" applyNumberFormat="1" applyFont="1" applyBorder="1" applyAlignment="1">
      <alignment horizontal="right" vertical="center" indent="4"/>
    </xf>
    <xf numFmtId="0" fontId="2" fillId="0" borderId="1" xfId="0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indent="4"/>
    </xf>
    <xf numFmtId="0" fontId="3" fillId="0" borderId="1" xfId="0" applyFont="1" applyBorder="1" applyAlignment="1">
      <alignment vertical="center" wrapText="1"/>
    </xf>
    <xf numFmtId="3" fontId="5" fillId="0" borderId="1" xfId="1" applyNumberFormat="1" applyFont="1" applyBorder="1" applyAlignment="1">
      <alignment horizontal="right" vertical="center" indent="4"/>
    </xf>
    <xf numFmtId="3" fontId="3" fillId="0" borderId="1" xfId="0" applyNumberFormat="1" applyFont="1" applyBorder="1" applyAlignment="1">
      <alignment horizontal="right" vertical="center" indent="4"/>
    </xf>
    <xf numFmtId="3" fontId="5" fillId="0" borderId="1" xfId="0" applyNumberFormat="1" applyFont="1" applyBorder="1" applyAlignment="1">
      <alignment horizontal="right" vertical="center" indent="4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indent="4"/>
    </xf>
    <xf numFmtId="3" fontId="6" fillId="0" borderId="1" xfId="0" applyNumberFormat="1" applyFont="1" applyBorder="1" applyAlignment="1">
      <alignment horizontal="right" vertical="center" indent="4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5">
    <cellStyle name="Euro" xfId="2"/>
    <cellStyle name="Milliers 2" xfId="3"/>
    <cellStyle name="Motif" xfId="4"/>
    <cellStyle name="Normal" xfId="0" builtinId="0"/>
    <cellStyle name="Normal 2" xfId="1"/>
    <cellStyle name="Normal 3" xfId="5"/>
    <cellStyle name="Normal 4" xfId="6"/>
    <cellStyle name="Normal 4 2" xfId="7"/>
    <cellStyle name="Normal 5" xfId="8"/>
    <cellStyle name="Normal 5 2" xfId="9"/>
    <cellStyle name="Normal 5_Autrespriseshospit_T01_2014" xfId="10"/>
    <cellStyle name="Normal 6" xfId="11"/>
    <cellStyle name="Normal 7" xfId="12"/>
    <cellStyle name="Normal_autres_prises_hospit_ed 2014_envoiMP_BIS" xfId="13"/>
    <cellStyle name="Pourcentag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FACF1EF-D781-D24A-A6B9-A586E112B5EF}"/>
            </a:ext>
          </a:extLst>
        </xdr:cNvPr>
        <xdr:cNvSpPr txBox="1">
          <a:spLocks noChangeArrowheads="1"/>
        </xdr:cNvSpPr>
      </xdr:nvSpPr>
      <xdr:spPr bwMode="auto">
        <a:xfrm>
          <a:off x="1073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247650</xdr:colOff>
      <xdr:row>1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247B9F-B728-ED4B-A022-084C013C44DC}"/>
            </a:ext>
          </a:extLst>
        </xdr:cNvPr>
        <xdr:cNvSpPr txBox="1">
          <a:spLocks noChangeArrowheads="1"/>
        </xdr:cNvSpPr>
      </xdr:nvSpPr>
      <xdr:spPr bwMode="auto">
        <a:xfrm>
          <a:off x="2724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247650</xdr:colOff>
      <xdr:row>1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B156D59-1FDD-C34C-9898-BE6C01D0456E}"/>
            </a:ext>
          </a:extLst>
        </xdr:cNvPr>
        <xdr:cNvSpPr txBox="1">
          <a:spLocks noChangeArrowheads="1"/>
        </xdr:cNvSpPr>
      </xdr:nvSpPr>
      <xdr:spPr bwMode="auto">
        <a:xfrm>
          <a:off x="4375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247650</xdr:colOff>
      <xdr:row>1</xdr:row>
      <xdr:rowOff>0</xdr:rowOff>
    </xdr:from>
    <xdr:ext cx="76200" cy="200025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B59886-FBFF-DD44-983E-545A9876BC44}"/>
            </a:ext>
          </a:extLst>
        </xdr:cNvPr>
        <xdr:cNvSpPr txBox="1">
          <a:spLocks noChangeArrowheads="1"/>
        </xdr:cNvSpPr>
      </xdr:nvSpPr>
      <xdr:spPr bwMode="auto">
        <a:xfrm>
          <a:off x="2724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247650</xdr:colOff>
      <xdr:row>1</xdr:row>
      <xdr:rowOff>0</xdr:rowOff>
    </xdr:from>
    <xdr:ext cx="76200" cy="20002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4957D36-A6BA-7845-9A30-A555B7FF19AF}"/>
            </a:ext>
          </a:extLst>
        </xdr:cNvPr>
        <xdr:cNvSpPr txBox="1">
          <a:spLocks noChangeArrowheads="1"/>
        </xdr:cNvSpPr>
      </xdr:nvSpPr>
      <xdr:spPr bwMode="auto">
        <a:xfrm>
          <a:off x="354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</xdr:row>
      <xdr:rowOff>0</xdr:rowOff>
    </xdr:from>
    <xdr:ext cx="76200" cy="200025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E8334935-B277-A242-8B86-B82A380A8E52}"/>
            </a:ext>
          </a:extLst>
        </xdr:cNvPr>
        <xdr:cNvSpPr txBox="1">
          <a:spLocks noChangeArrowheads="1"/>
        </xdr:cNvSpPr>
      </xdr:nvSpPr>
      <xdr:spPr bwMode="auto">
        <a:xfrm>
          <a:off x="5200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247650</xdr:colOff>
      <xdr:row>10</xdr:row>
      <xdr:rowOff>0</xdr:rowOff>
    </xdr:from>
    <xdr:ext cx="76200" cy="20002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D43E0848-3C84-9642-BDA6-976409651C48}"/>
            </a:ext>
          </a:extLst>
        </xdr:cNvPr>
        <xdr:cNvSpPr txBox="1">
          <a:spLocks noChangeArrowheads="1"/>
        </xdr:cNvSpPr>
      </xdr:nvSpPr>
      <xdr:spPr bwMode="auto">
        <a:xfrm>
          <a:off x="354965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247650</xdr:colOff>
      <xdr:row>10</xdr:row>
      <xdr:rowOff>0</xdr:rowOff>
    </xdr:from>
    <xdr:ext cx="76200" cy="200025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910DF126-B5B5-424D-8671-9BDE42EE8378}"/>
            </a:ext>
          </a:extLst>
        </xdr:cNvPr>
        <xdr:cNvSpPr txBox="1">
          <a:spLocks noChangeArrowheads="1"/>
        </xdr:cNvSpPr>
      </xdr:nvSpPr>
      <xdr:spPr bwMode="auto">
        <a:xfrm>
          <a:off x="354965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10</xdr:row>
      <xdr:rowOff>0</xdr:rowOff>
    </xdr:from>
    <xdr:ext cx="76200" cy="200025"/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62CC3053-F966-8546-A036-2E25A9AFBFD2}"/>
            </a:ext>
          </a:extLst>
        </xdr:cNvPr>
        <xdr:cNvSpPr txBox="1">
          <a:spLocks noChangeArrowheads="1"/>
        </xdr:cNvSpPr>
      </xdr:nvSpPr>
      <xdr:spPr bwMode="auto">
        <a:xfrm>
          <a:off x="520065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tabSelected="1" workbookViewId="0">
      <selection activeCell="C29" sqref="C29"/>
    </sheetView>
  </sheetViews>
  <sheetFormatPr baseColWidth="10" defaultRowHeight="15" x14ac:dyDescent="0.25"/>
  <cols>
    <col min="1" max="1" width="3.7109375" customWidth="1"/>
    <col min="2" max="2" width="12.28515625" customWidth="1"/>
    <col min="3" max="3" width="9.7109375" customWidth="1"/>
  </cols>
  <sheetData>
    <row r="1" spans="2:14" ht="7.5" customHeight="1" x14ac:dyDescent="0.25"/>
    <row r="2" spans="2:14" x14ac:dyDescent="0.25">
      <c r="B2" s="48" t="s">
        <v>33</v>
      </c>
      <c r="C2" s="39"/>
      <c r="D2" s="49"/>
      <c r="E2" s="49"/>
      <c r="F2" s="49"/>
      <c r="G2" s="49"/>
      <c r="H2" s="49"/>
      <c r="I2" s="49"/>
      <c r="J2" s="48"/>
    </row>
    <row r="3" spans="2:14" x14ac:dyDescent="0.25">
      <c r="B3" s="48"/>
      <c r="C3" s="39"/>
      <c r="D3" s="49"/>
      <c r="E3" s="49"/>
      <c r="F3" s="49"/>
      <c r="G3" s="49"/>
      <c r="H3" s="49"/>
      <c r="I3" s="49"/>
      <c r="J3" s="48"/>
    </row>
    <row r="4" spans="2:14" ht="33.75" customHeight="1" x14ac:dyDescent="0.25">
      <c r="B4" s="72"/>
      <c r="C4" s="74" t="s">
        <v>0</v>
      </c>
      <c r="D4" s="74"/>
      <c r="E4" s="74" t="s">
        <v>1</v>
      </c>
      <c r="F4" s="74"/>
      <c r="G4" s="74" t="s">
        <v>2</v>
      </c>
      <c r="H4" s="74"/>
      <c r="I4" s="75" t="s">
        <v>3</v>
      </c>
      <c r="J4" s="75"/>
    </row>
    <row r="5" spans="2:14" ht="22.5" x14ac:dyDescent="0.25">
      <c r="B5" s="73"/>
      <c r="C5" s="68" t="s">
        <v>25</v>
      </c>
      <c r="D5" s="68" t="s">
        <v>4</v>
      </c>
      <c r="E5" s="68" t="s">
        <v>25</v>
      </c>
      <c r="F5" s="68" t="s">
        <v>4</v>
      </c>
      <c r="G5" s="68" t="s">
        <v>25</v>
      </c>
      <c r="H5" s="68" t="s">
        <v>4</v>
      </c>
      <c r="I5" s="68" t="s">
        <v>25</v>
      </c>
      <c r="J5" s="68" t="s">
        <v>4</v>
      </c>
    </row>
    <row r="6" spans="2:14" ht="33.75" x14ac:dyDescent="0.25">
      <c r="B6" s="52" t="s">
        <v>5</v>
      </c>
      <c r="C6" s="53"/>
      <c r="D6" s="53"/>
      <c r="E6" s="53"/>
      <c r="F6" s="53"/>
      <c r="G6" s="53"/>
      <c r="H6" s="53"/>
      <c r="I6" s="53"/>
      <c r="J6" s="53"/>
    </row>
    <row r="7" spans="2:14" x14ac:dyDescent="0.25">
      <c r="B7" s="54" t="s">
        <v>6</v>
      </c>
      <c r="C7" s="55">
        <v>2152.7220000000002</v>
      </c>
      <c r="D7" s="55">
        <v>10198</v>
      </c>
      <c r="E7" s="55">
        <v>398.84699999999998</v>
      </c>
      <c r="F7" s="55">
        <v>1483</v>
      </c>
      <c r="G7" s="55">
        <v>1909.933</v>
      </c>
      <c r="H7" s="55">
        <v>1418</v>
      </c>
      <c r="I7" s="55">
        <v>4461.5020000000004</v>
      </c>
      <c r="J7" s="55">
        <v>13099</v>
      </c>
      <c r="M7" s="47"/>
      <c r="N7" s="47"/>
    </row>
    <row r="8" spans="2:14" x14ac:dyDescent="0.25">
      <c r="B8" s="54" t="s">
        <v>7</v>
      </c>
      <c r="C8" s="56">
        <v>822.24199999999996</v>
      </c>
      <c r="D8" s="56">
        <v>5285</v>
      </c>
      <c r="E8" s="56">
        <v>262.70299999999997</v>
      </c>
      <c r="F8" s="56">
        <v>1719</v>
      </c>
      <c r="G8" s="56">
        <v>1883.6560000000002</v>
      </c>
      <c r="H8" s="56">
        <v>11349</v>
      </c>
      <c r="I8" s="56">
        <v>2968.6009999999997</v>
      </c>
      <c r="J8" s="56">
        <v>18353</v>
      </c>
      <c r="M8" s="46"/>
      <c r="N8" s="46"/>
    </row>
    <row r="9" spans="2:14" ht="22.5" x14ac:dyDescent="0.25">
      <c r="B9" s="57" t="s">
        <v>8</v>
      </c>
      <c r="C9" s="58">
        <v>213.751</v>
      </c>
      <c r="D9" s="58">
        <v>1056</v>
      </c>
      <c r="E9" s="58">
        <v>11.912000000000001</v>
      </c>
      <c r="F9" s="58">
        <v>58</v>
      </c>
      <c r="G9" s="58">
        <v>39.28</v>
      </c>
      <c r="H9" s="58">
        <v>168</v>
      </c>
      <c r="I9" s="58">
        <v>264.94299999999998</v>
      </c>
      <c r="J9" s="58">
        <v>1282</v>
      </c>
      <c r="M9" s="46"/>
      <c r="N9" s="46"/>
    </row>
    <row r="10" spans="2:14" x14ac:dyDescent="0.25">
      <c r="B10" s="59" t="s">
        <v>9</v>
      </c>
      <c r="C10" s="60">
        <v>3188.7150000000001</v>
      </c>
      <c r="D10" s="60">
        <f>SUM(D7:D9)</f>
        <v>16539</v>
      </c>
      <c r="E10" s="60">
        <v>673.46199999999999</v>
      </c>
      <c r="F10" s="60">
        <f>SUM(F7:F9)</f>
        <v>3260</v>
      </c>
      <c r="G10" s="60">
        <v>3832.8690000000001</v>
      </c>
      <c r="H10" s="60">
        <f>SUM(H7:H9)</f>
        <v>12935</v>
      </c>
      <c r="I10" s="60">
        <v>7695.0460000000003</v>
      </c>
      <c r="J10" s="60">
        <f>SUM(J7:J9)</f>
        <v>32734</v>
      </c>
      <c r="M10" s="45"/>
      <c r="N10" s="45"/>
    </row>
    <row r="11" spans="2:14" ht="45" x14ac:dyDescent="0.25">
      <c r="B11" s="61" t="s">
        <v>26</v>
      </c>
      <c r="C11" s="62">
        <v>3474.4229999999998</v>
      </c>
      <c r="D11" s="62">
        <v>22318</v>
      </c>
      <c r="E11" s="62">
        <v>948.13</v>
      </c>
      <c r="F11" s="62">
        <v>5447</v>
      </c>
      <c r="G11" s="62">
        <v>557.00699999999995</v>
      </c>
      <c r="H11" s="62">
        <v>1747</v>
      </c>
      <c r="I11" s="62">
        <v>4979.5600000000004</v>
      </c>
      <c r="J11" s="62">
        <v>29512</v>
      </c>
      <c r="N11" s="44"/>
    </row>
    <row r="12" spans="2:14" ht="22.5" x14ac:dyDescent="0.25">
      <c r="B12" s="61" t="s">
        <v>10</v>
      </c>
      <c r="C12" s="63">
        <v>992.61400000000003</v>
      </c>
      <c r="D12" s="63">
        <v>3528</v>
      </c>
      <c r="E12" s="63">
        <v>1545.3610000000001</v>
      </c>
      <c r="F12" s="63">
        <v>5175</v>
      </c>
      <c r="G12" s="64">
        <v>1589.296</v>
      </c>
      <c r="H12" s="64">
        <v>4503</v>
      </c>
      <c r="I12" s="64">
        <v>4127.2709999999997</v>
      </c>
      <c r="J12" s="64">
        <v>13206</v>
      </c>
      <c r="N12" s="43"/>
    </row>
    <row r="13" spans="2:14" x14ac:dyDescent="0.25">
      <c r="B13" s="65" t="s">
        <v>11</v>
      </c>
      <c r="C13" s="66">
        <v>7655.7520000000004</v>
      </c>
      <c r="D13" s="66">
        <v>42385</v>
      </c>
      <c r="E13" s="66">
        <v>3166.953</v>
      </c>
      <c r="F13" s="66">
        <v>13882</v>
      </c>
      <c r="G13" s="67">
        <v>5979.1720000000005</v>
      </c>
      <c r="H13" s="67">
        <v>19185</v>
      </c>
      <c r="I13" s="67">
        <v>16801.877</v>
      </c>
      <c r="J13" s="67">
        <v>75452</v>
      </c>
      <c r="M13" s="42"/>
      <c r="N13" s="41"/>
    </row>
    <row r="14" spans="2:14" x14ac:dyDescent="0.25">
      <c r="B14" s="50" t="s">
        <v>29</v>
      </c>
      <c r="C14" s="51">
        <v>1295.615</v>
      </c>
      <c r="D14" s="51">
        <v>4303</v>
      </c>
      <c r="E14" s="51">
        <v>3023.6669999999999</v>
      </c>
      <c r="F14" s="51">
        <v>9984</v>
      </c>
      <c r="G14" s="51">
        <v>847.86</v>
      </c>
      <c r="H14" s="51">
        <v>3195</v>
      </c>
      <c r="I14" s="51">
        <v>5167.1419999999998</v>
      </c>
      <c r="J14" s="51">
        <v>17482</v>
      </c>
    </row>
    <row r="15" spans="2:14" x14ac:dyDescent="0.25">
      <c r="B15" s="40"/>
    </row>
    <row r="16" spans="2:14" x14ac:dyDescent="0.25">
      <c r="B16" s="39" t="s">
        <v>12</v>
      </c>
      <c r="C16" s="37"/>
      <c r="D16" s="37"/>
      <c r="E16" s="37"/>
      <c r="F16" s="37"/>
      <c r="G16" s="37"/>
      <c r="H16" s="37"/>
      <c r="I16" s="39"/>
      <c r="J16" s="37"/>
    </row>
    <row r="17" spans="2:10" ht="23.25" customHeight="1" x14ac:dyDescent="0.25">
      <c r="B17" s="38" t="s">
        <v>28</v>
      </c>
      <c r="C17" s="37"/>
      <c r="D17" s="37"/>
      <c r="E17" s="37"/>
      <c r="F17" s="37"/>
      <c r="G17" s="37"/>
      <c r="H17" s="37"/>
      <c r="I17" s="37"/>
      <c r="J17" s="37"/>
    </row>
    <row r="18" spans="2:10" ht="30" customHeight="1" x14ac:dyDescent="0.25">
      <c r="B18" s="70" t="s">
        <v>32</v>
      </c>
      <c r="C18" s="70"/>
      <c r="D18" s="70"/>
      <c r="E18" s="70"/>
      <c r="F18" s="70"/>
      <c r="G18" s="70"/>
      <c r="H18" s="70"/>
      <c r="I18" s="70"/>
      <c r="J18" s="70"/>
    </row>
    <row r="19" spans="2:10" x14ac:dyDescent="0.25">
      <c r="B19" s="69" t="s">
        <v>31</v>
      </c>
      <c r="C19" s="70"/>
      <c r="D19" s="70"/>
      <c r="E19" s="70"/>
      <c r="F19" s="70"/>
      <c r="G19" s="70"/>
      <c r="H19" s="70"/>
      <c r="I19" s="70"/>
      <c r="J19" s="70"/>
    </row>
    <row r="20" spans="2:10" x14ac:dyDescent="0.25">
      <c r="B20" s="36" t="s">
        <v>27</v>
      </c>
      <c r="C20" s="35"/>
      <c r="D20" s="35"/>
      <c r="E20" s="35"/>
      <c r="F20" s="35"/>
      <c r="G20" s="35"/>
      <c r="H20" s="35"/>
      <c r="I20" s="35"/>
      <c r="J20" s="35"/>
    </row>
    <row r="21" spans="2:10" ht="30" customHeight="1" x14ac:dyDescent="0.25">
      <c r="B21" s="71" t="s">
        <v>30</v>
      </c>
      <c r="C21" s="70"/>
      <c r="D21" s="70"/>
      <c r="E21" s="70"/>
      <c r="F21" s="70"/>
      <c r="G21" s="70"/>
      <c r="H21" s="70"/>
      <c r="I21" s="70"/>
      <c r="J21" s="70"/>
    </row>
    <row r="24" spans="2:10" x14ac:dyDescent="0.25">
      <c r="B24" s="33"/>
    </row>
    <row r="25" spans="2:10" x14ac:dyDescent="0.25">
      <c r="B25" s="34"/>
    </row>
    <row r="26" spans="2:10" x14ac:dyDescent="0.25">
      <c r="B26" s="34"/>
    </row>
  </sheetData>
  <mergeCells count="8">
    <mergeCell ref="B19:J19"/>
    <mergeCell ref="B21:J21"/>
    <mergeCell ref="B4:B5"/>
    <mergeCell ref="C4:D4"/>
    <mergeCell ref="E4:F4"/>
    <mergeCell ref="G4:H4"/>
    <mergeCell ref="I4:J4"/>
    <mergeCell ref="B18:J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showGridLines="0" workbookViewId="0">
      <selection activeCell="E24" sqref="E24"/>
    </sheetView>
  </sheetViews>
  <sheetFormatPr baseColWidth="10" defaultRowHeight="15" x14ac:dyDescent="0.25"/>
  <cols>
    <col min="1" max="1" width="3.7109375" customWidth="1"/>
    <col min="2" max="2" width="23.42578125" customWidth="1"/>
    <col min="3" max="4" width="14" customWidth="1"/>
    <col min="5" max="5" width="13.7109375" customWidth="1"/>
    <col min="6" max="6" width="14.42578125" customWidth="1"/>
  </cols>
  <sheetData>
    <row r="2" spans="2:6" x14ac:dyDescent="0.25">
      <c r="B2" s="5" t="s">
        <v>36</v>
      </c>
      <c r="C2" s="1"/>
      <c r="D2" s="1"/>
      <c r="E2" s="1"/>
      <c r="F2" s="1"/>
    </row>
    <row r="3" spans="2:6" x14ac:dyDescent="0.25">
      <c r="B3" s="5"/>
      <c r="C3" s="1"/>
      <c r="D3" s="1"/>
      <c r="E3" s="1"/>
      <c r="F3" s="1"/>
    </row>
    <row r="4" spans="2:6" ht="45" x14ac:dyDescent="0.25">
      <c r="B4" s="12" t="s">
        <v>13</v>
      </c>
      <c r="C4" s="13" t="s">
        <v>0</v>
      </c>
      <c r="D4" s="13" t="s">
        <v>14</v>
      </c>
      <c r="E4" s="14" t="s">
        <v>2</v>
      </c>
      <c r="F4" s="14" t="s">
        <v>3</v>
      </c>
    </row>
    <row r="5" spans="2:6" ht="22.5" x14ac:dyDescent="0.25">
      <c r="B5" s="15" t="s">
        <v>15</v>
      </c>
      <c r="C5" s="18">
        <v>1404584</v>
      </c>
      <c r="D5" s="19">
        <v>551466</v>
      </c>
      <c r="E5" s="18">
        <v>748656</v>
      </c>
      <c r="F5" s="18">
        <v>2704706</v>
      </c>
    </row>
    <row r="6" spans="2:6" x14ac:dyDescent="0.25">
      <c r="B6" s="15" t="s">
        <v>16</v>
      </c>
      <c r="C6" s="18">
        <v>985357</v>
      </c>
      <c r="D6" s="19">
        <v>1101940</v>
      </c>
      <c r="E6" s="18">
        <v>1809648</v>
      </c>
      <c r="F6" s="18">
        <v>3896945</v>
      </c>
    </row>
    <row r="7" spans="2:6" ht="22.5" x14ac:dyDescent="0.25">
      <c r="B7" s="16" t="s">
        <v>17</v>
      </c>
      <c r="C7" s="18">
        <v>968665</v>
      </c>
      <c r="D7" s="19">
        <v>1084102</v>
      </c>
      <c r="E7" s="18">
        <v>1786994</v>
      </c>
      <c r="F7" s="18">
        <v>3839761</v>
      </c>
    </row>
    <row r="8" spans="2:6" ht="22.5" x14ac:dyDescent="0.25">
      <c r="B8" s="16" t="s">
        <v>18</v>
      </c>
      <c r="C8" s="18">
        <v>16692</v>
      </c>
      <c r="D8" s="19">
        <v>17838</v>
      </c>
      <c r="E8" s="18">
        <v>22654</v>
      </c>
      <c r="F8" s="18">
        <v>57184</v>
      </c>
    </row>
    <row r="9" spans="2:6" x14ac:dyDescent="0.25">
      <c r="B9" s="17" t="s">
        <v>19</v>
      </c>
      <c r="C9" s="18">
        <v>1663698</v>
      </c>
      <c r="D9" s="18">
        <v>2654489</v>
      </c>
      <c r="E9" s="18">
        <v>2515482</v>
      </c>
      <c r="F9" s="18">
        <v>6833669</v>
      </c>
    </row>
    <row r="10" spans="2:6" x14ac:dyDescent="0.25">
      <c r="B10" s="15" t="s">
        <v>11</v>
      </c>
      <c r="C10" s="20">
        <v>4053639</v>
      </c>
      <c r="D10" s="20">
        <v>4307895</v>
      </c>
      <c r="E10" s="20">
        <v>5073786</v>
      </c>
      <c r="F10" s="20">
        <v>13435320</v>
      </c>
    </row>
    <row r="11" spans="2:6" x14ac:dyDescent="0.25">
      <c r="B11" s="10"/>
      <c r="C11" s="11"/>
      <c r="D11" s="11"/>
      <c r="E11" s="11"/>
      <c r="F11" s="11"/>
    </row>
    <row r="12" spans="2:6" x14ac:dyDescent="0.25">
      <c r="B12" s="3" t="s">
        <v>34</v>
      </c>
    </row>
    <row r="13" spans="2:6" x14ac:dyDescent="0.25">
      <c r="B13" s="3" t="s">
        <v>35</v>
      </c>
    </row>
    <row r="14" spans="2:6" x14ac:dyDescent="0.25">
      <c r="F14" s="4"/>
    </row>
    <row r="17" spans="3:7" x14ac:dyDescent="0.25">
      <c r="C17" s="2"/>
      <c r="D17" s="2"/>
      <c r="E17" s="2"/>
      <c r="F17" s="2"/>
      <c r="G17" s="2"/>
    </row>
    <row r="18" spans="3:7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workbookViewId="0">
      <selection activeCell="D19" sqref="D19"/>
    </sheetView>
  </sheetViews>
  <sheetFormatPr baseColWidth="10" defaultRowHeight="15" x14ac:dyDescent="0.25"/>
  <cols>
    <col min="1" max="1" width="3.7109375" customWidth="1"/>
    <col min="2" max="2" width="24.7109375" customWidth="1"/>
    <col min="3" max="3" width="14.85546875" customWidth="1"/>
    <col min="4" max="6" width="14.7109375" customWidth="1"/>
  </cols>
  <sheetData>
    <row r="2" spans="2:6" x14ac:dyDescent="0.25">
      <c r="B2" s="6" t="s">
        <v>37</v>
      </c>
      <c r="C2" s="7"/>
      <c r="D2" s="7"/>
      <c r="E2" s="7"/>
      <c r="F2" s="7"/>
    </row>
    <row r="3" spans="2:6" x14ac:dyDescent="0.25">
      <c r="B3" s="6"/>
      <c r="C3" s="7"/>
      <c r="D3" s="7"/>
      <c r="E3" s="7"/>
      <c r="F3" s="7"/>
    </row>
    <row r="4" spans="2:6" ht="33.75" x14ac:dyDescent="0.25">
      <c r="B4" s="21" t="s">
        <v>13</v>
      </c>
      <c r="C4" s="22" t="s">
        <v>0</v>
      </c>
      <c r="D4" s="22" t="s">
        <v>1</v>
      </c>
      <c r="E4" s="23" t="s">
        <v>2</v>
      </c>
      <c r="F4" s="23" t="s">
        <v>3</v>
      </c>
    </row>
    <row r="5" spans="2:6" ht="22.5" x14ac:dyDescent="0.25">
      <c r="B5" s="24" t="s">
        <v>20</v>
      </c>
      <c r="C5" s="25">
        <v>495</v>
      </c>
      <c r="D5" s="25">
        <v>46</v>
      </c>
      <c r="E5" s="25">
        <v>26</v>
      </c>
      <c r="F5" s="25">
        <v>567</v>
      </c>
    </row>
    <row r="6" spans="2:6" ht="22.5" x14ac:dyDescent="0.25">
      <c r="B6" s="26" t="s">
        <v>21</v>
      </c>
      <c r="C6" s="27">
        <v>387</v>
      </c>
      <c r="D6" s="27">
        <v>31</v>
      </c>
      <c r="E6" s="27">
        <v>12</v>
      </c>
      <c r="F6" s="27">
        <v>430</v>
      </c>
    </row>
    <row r="7" spans="2:6" x14ac:dyDescent="0.25">
      <c r="B7" s="28" t="s">
        <v>22</v>
      </c>
      <c r="C7" s="29">
        <v>230623</v>
      </c>
      <c r="D7" s="29">
        <v>18559</v>
      </c>
      <c r="E7" s="29">
        <v>10421</v>
      </c>
      <c r="F7" s="30">
        <v>259603</v>
      </c>
    </row>
    <row r="8" spans="2:6" x14ac:dyDescent="0.25">
      <c r="B8" s="26" t="s">
        <v>23</v>
      </c>
      <c r="C8" s="27">
        <v>110638</v>
      </c>
      <c r="D8" s="27">
        <v>9591</v>
      </c>
      <c r="E8" s="27">
        <v>5357</v>
      </c>
      <c r="F8" s="31">
        <v>125586</v>
      </c>
    </row>
    <row r="9" spans="2:6" ht="22.5" x14ac:dyDescent="0.25">
      <c r="B9" s="24" t="s">
        <v>24</v>
      </c>
      <c r="C9" s="32">
        <v>178</v>
      </c>
      <c r="D9" s="32">
        <v>14</v>
      </c>
      <c r="E9" s="32">
        <v>7</v>
      </c>
      <c r="F9" s="32">
        <f>SUM(C9:E9)</f>
        <v>199</v>
      </c>
    </row>
    <row r="10" spans="2:6" x14ac:dyDescent="0.25">
      <c r="B10" s="8"/>
      <c r="C10" s="9"/>
      <c r="D10" s="9"/>
      <c r="E10" s="9"/>
      <c r="F10" s="9"/>
    </row>
    <row r="11" spans="2:6" x14ac:dyDescent="0.25">
      <c r="B11" s="3" t="s">
        <v>34</v>
      </c>
      <c r="C11" s="3"/>
      <c r="D11" s="3"/>
      <c r="E11" s="3"/>
      <c r="F11" s="3"/>
    </row>
    <row r="12" spans="2:6" x14ac:dyDescent="0.25">
      <c r="B12" s="3" t="s">
        <v>35</v>
      </c>
      <c r="C12" s="7"/>
      <c r="D12" s="7"/>
      <c r="E12" s="7"/>
      <c r="F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ES_2019_F04_tableau 1</vt:lpstr>
      <vt:lpstr>ES_2019_fiche 04_tableau 2</vt:lpstr>
      <vt:lpstr>ES_2019_fiche_04_tableau 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BRIFAULT, Fabienne (DREES)</cp:lastModifiedBy>
  <dcterms:created xsi:type="dcterms:W3CDTF">2019-02-08T14:02:38Z</dcterms:created>
  <dcterms:modified xsi:type="dcterms:W3CDTF">2019-07-01T13:16:53Z</dcterms:modified>
</cp:coreProperties>
</file>