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2"/>
  <workbookPr filterPrivacy="1" defaultThemeVersion="124226"/>
  <xr:revisionPtr revIDLastSave="0" documentId="13_ncr:1_{9DE67D73-9FFD-AA43-9FA8-4A3B643D13CF}" xr6:coauthVersionLast="44" xr6:coauthVersionMax="44" xr10:uidLastSave="{00000000-0000-0000-0000-000000000000}"/>
  <bookViews>
    <workbookView xWindow="1960" yWindow="460" windowWidth="19420" windowHeight="17020" xr2:uid="{00000000-000D-0000-FFFF-FFFF00000000}"/>
  </bookViews>
  <sheets>
    <sheet name="graphique 1" sheetId="4" r:id="rId1"/>
    <sheet name="tableau 1" sheetId="1" r:id="rId2"/>
    <sheet name="graphique 2" sheetId="5" r:id="rId3"/>
    <sheet name="graphique 3" sheetId="6" r:id="rId4"/>
    <sheet name="graphique 4" sheetId="7"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 l="1"/>
</calcChain>
</file>

<file path=xl/sharedStrings.xml><?xml version="1.0" encoding="utf-8"?>
<sst xmlns="http://schemas.openxmlformats.org/spreadsheetml/2006/main" count="73" uniqueCount="38">
  <si>
    <t>Ensemble
des personnes</t>
  </si>
  <si>
    <t>Personnes bénéficiaires 
de revenus
minima garantis</t>
  </si>
  <si>
    <t>AAH</t>
  </si>
  <si>
    <t>Minimum
vieillesse</t>
  </si>
  <si>
    <t>ASS</t>
  </si>
  <si>
    <t>RSA socle
non majoré</t>
  </si>
  <si>
    <t>RSA socle
majoré</t>
  </si>
  <si>
    <t>RSA activité
seul</t>
  </si>
  <si>
    <t>Premier quartile</t>
  </si>
  <si>
    <t>Médiane</t>
  </si>
  <si>
    <t>Troisième quartile</t>
  </si>
  <si>
    <t>Minima perçus</t>
  </si>
  <si>
    <t>Taux de pauvreté monétaire</t>
  </si>
  <si>
    <t>Intensité de la pauvreté monétaire</t>
  </si>
  <si>
    <t>Minimum vieillesse</t>
  </si>
  <si>
    <t>RSA socle non majoré</t>
  </si>
  <si>
    <t>RSA socle majoré</t>
  </si>
  <si>
    <t>RSA activité seul</t>
  </si>
  <si>
    <t>Ensemble des bénéficiaires</t>
  </si>
  <si>
    <t>Ensemble
des ménages</t>
  </si>
  <si>
    <t>Ménages bénéficiaires 
de revenus
minima garantis</t>
  </si>
  <si>
    <t>Part agrégée</t>
  </si>
  <si>
    <t>Ménages bénéficiaires
de revenus
minima garantis</t>
  </si>
  <si>
    <t>Part de modestes non pauvres</t>
  </si>
  <si>
    <t>En %</t>
  </si>
  <si>
    <t>En euros</t>
  </si>
  <si>
    <t>Graphique 2 - Part agrégée et distribution de la part des dépenses pré-engagées dans le revenu disponible des ménages, selon le type de revenu minimum garanti perçu</t>
  </si>
  <si>
    <t>Graphique 3 - Distribution du revenu arbitrable mensuel par unité de consommation, selon le type de revenu minimum garanti perçu</t>
  </si>
  <si>
    <t>Ensemble de la population</t>
  </si>
  <si>
    <t>Lecture &gt; En 2012, la moitié des personnes appartenant à un ménage de France métropolitaine percevant l’AAH fin 2011 ont
un niveau de vie supérieur à 1 210 euros par mois et l’autre moitié d’entre elles ont un niveau de vie inférieur à ce montant. Un
quart d’entre elles ont un niveau de vie inférieur à 960 euros par mois et un autre quart un niveau de vie supérieur à 1 480 euros
par mois.
Champ &gt; Personnes appartenant à un ménage bénéficiaire au 31 décembre 2011 d’une des prestations retenues et résidant
en France métropolitaine. Personnes appartenant à un ménage ordinaire vivant en France métropolitaine.
Sources &gt; DREES, enquête auprès des bénéficiaires de minima sociaux (BMS) 2012 ; Insee, enquête Budget de famille (BDF)
2011.</t>
  </si>
  <si>
    <t>Note &gt; L’intensité de la pauvreté monétaire est mesurée comme l’écart relatif entre le seuil de pauvreté et le niveau de vie
médian de la population pauvre, rapporté au seuil de pauvreté. Plus cet indicateur est élevé, plus la pauvreté est dite intense,
au sens où plus le niveau de vie des personnes pauvres est inférieur au seuil de pauvreté.
Lecture &gt; 75,8 % des bénéficiaires du RSA socle majoré fin 2011, ainsi que les personnes qui vivent dans leur ménage,
sont pauvres en 2012. L’intensité de leur pauvreté est de 21,2 %. 19,0 % des bénéficiaires du RSA socle majoré, ainsi que les
personnes qui vivent dans leur ménage, sont des personnes modestes non pauvres, c’est-à-dire qu’elles ont un niveau de vie
supérieur au seuil de pauvreté, mais inférieur au quatrième décile de niveau de vie.
Champ &gt; Bénéficiaires au 31 décembre 2011 d’une des prestations retenues et résidant en France métropolitaine. Personnes
appartenant à un ménage ordinaire vivant en France métropolitaine, dont le revenu déclaré au fisc en 2012 est positif ou nul.
Sources &gt; DREES, enquête auprès des bénéficiaires de minima sociaux (BMS) 2012 ; Insee-DGFiP-CNAF-CNAV-CCMSA, enquête
Revenus fiscaux et sociaux 2012.</t>
  </si>
  <si>
    <r>
      <rPr>
        <b/>
        <sz val="8"/>
        <color theme="1"/>
        <rFont val="Arial"/>
        <family val="2"/>
      </rPr>
      <t>Note •</t>
    </r>
    <r>
      <rPr>
        <sz val="8"/>
        <color theme="1"/>
        <rFont val="Arial"/>
        <family val="2"/>
      </rPr>
      <t xml:space="preserve"> La « part agrégée » de ce graphique correspond à la somme des dépenses pré-engagées de l’ensemble de la population considérée rapportée à la somme des revenus disponibles de cette population.
</t>
    </r>
    <r>
      <rPr>
        <b/>
        <sz val="8"/>
        <color theme="1"/>
        <rFont val="Arial"/>
        <family val="2"/>
      </rPr>
      <t>Lecture •</t>
    </r>
    <r>
      <rPr>
        <sz val="8"/>
        <color theme="1"/>
        <rFont val="Arial"/>
        <family val="2"/>
      </rPr>
      <t xml:space="preserve"> En 2012, les dépenses pré-engagées représentent 45 % du revenu disponible des ménages de France métropolitaine percevant l’ASS fin 2011. Pour la moitié d’entre eux, cette part est inférieure à 47 %, et elle est supérieure pour l’autre moitié. Un quart d’entre eux ont une part de dépenses pré-engagées dans le revenu disponible inférieure à 30 % et un autre quart une part supérieure à 66 %.
</t>
    </r>
    <r>
      <rPr>
        <b/>
        <sz val="8"/>
        <color theme="1"/>
        <rFont val="Arial"/>
        <family val="2"/>
      </rPr>
      <t xml:space="preserve">Champ • </t>
    </r>
    <r>
      <rPr>
        <sz val="8"/>
        <color theme="1"/>
        <rFont val="Arial"/>
        <family val="2"/>
      </rPr>
      <t xml:space="preserve">Ménages bénéficiaires au 31 décembre 2011 d’une des prestations retenues et résidant en France métropolitaine. Ménages ordinaires vivant en France métropolitaine.
</t>
    </r>
    <r>
      <rPr>
        <b/>
        <sz val="8"/>
        <color theme="1"/>
        <rFont val="Arial"/>
        <family val="2"/>
      </rPr>
      <t>Sources •</t>
    </r>
    <r>
      <rPr>
        <sz val="8"/>
        <color theme="1"/>
        <rFont val="Arial"/>
        <family val="2"/>
      </rPr>
      <t xml:space="preserve"> DREES, enquête auprès des bénéficiaires de minima sociaux (BMS) 2012 ; Insee, enquête Budget de famille (BDF) 2011.</t>
    </r>
  </si>
  <si>
    <t>Note &gt; La « part agrégée » de ce graphique correspond à la somme des dépenses pré-engagées de l’ensemble de la population
considérée rapportée à la somme des revenus disponibles de cette population.
Lecture &gt; En 2012, les dépenses pré-engagées représentent 45 % du revenu disponible des ménages de France métropolitaine
percevant l’ASS fin 2011. Pour la moitié d’entre eux, cette part est inférieure à 47 %, et elle est supérieure pour l’autre
moitié. Un quart d’entre eux ont une part de dépenses pré-engagées dans le revenu disponible inférieure à 30 % et un autre
quart une part supérieure à 66 %.
Champ &gt; Bénéficiaires au 31 décembre 2011 d’une des prestations retenues et résidant en France métropolitaine. Ménages
ordinaires vivant en France métropolitaine.
Sources &gt; DREES, enquête auprès des bénéficiaires de minima sociaux (BMS) 2012 ; Insee, enquête Budget de famille (BDF) 2011.</t>
  </si>
  <si>
    <t>Lecture &gt; En 2012, la moitié des personnes appartenant à un ménage de France métropolitaine bénéficiaire de revenus
minima garantis fin 2011 ont un revenu arbitrable par unité de consommation (UC) supérieur à 500 euros par mois et l’autre
moitié d’entre elles un revenu arbitrable par UC inférieur à ce montant. Un quart d’entre elles ont un revenu arbitrable par UC
inférieur à 320 euros par mois et un autre quart un revenu arbitrable par UC supérieur à 760 euros par mois.
Champ &gt; Personnes appartenant à un ménage bénéficiaire au 31 décembre 2011 d’une des prestations retenues et résidant
en France métropolitaine. Personnes appartenant à un ménage ordinaire vivant en France métropolitaine.
Sources &gt; DREES, enquête auprès des bénéficiaires de minima sociaux (BMS) 2012 ; Insee, enquête Budget de famille (BDF) 2011.</t>
  </si>
  <si>
    <t>Lecture &gt; En 2012, la moitié des personnes appartenant à un ménage de France métropolitaine bénéficiaire de revenus
minima garantis fin 2011 ont un revenu arbitrable amputé des dépenses alimentaires par UC supérieur à 330 euros par mois, et
l’autre moitié d’entre elles un revenu arbitrable amputé des dépenses alimentaires par unité de consommation (UC) inférieur à
ce montant. Un quart d’entre elles ont un revenu arbitrable amputé des dépenses alimentaires par UC inférieur à 150 euros par
mois, et un autre quart un revenu arbitrable amputé des dépenses alimentaires par UC supérieur à 590 euros par mois.
Champ &gt; Personnes appartenant à un ménage bénéficiaire au 31 décembre 2011 d’une des prestations retenues et résidant
en France métropolitaine. Personnes appartenant à un ménage ordinaire vivant en France métropolitaine.
Sources &gt; DREES, enquête auprès des bénéficiaires de minima sociaux (BMS) 2012 ; Insee, enquête Budget de famille (BDF) 2011.</t>
  </si>
  <si>
    <t>Graphique 1 - Distribution du niveau de vie mensuel des personnes, selon le type 
de revenu minimum garanti perçu</t>
  </si>
  <si>
    <t>Tableau 1 - Pauvreté monétaire et part de personnes modestes non pauvres parmi les bénéficiaires de revenus minima garantis</t>
  </si>
  <si>
    <t>Graphique 4 - Distribution du revenu arbitrable amputé des dépenses alimentaires mensuel par unité de consommation, selon le type de revenu minimum garanti perçu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</si>
</sst>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s>
  <cellStyleXfs count="1">
    <xf numFmtId="0" fontId="0" fillId="0" borderId="0"/>
  </cellStyleXfs>
  <cellXfs count="51">
    <xf numFmtId="0" fontId="0" fillId="0" borderId="0" xfId="0"/>
    <xf numFmtId="0" fontId="1" fillId="0" borderId="0" xfId="0" applyFont="1"/>
    <xf numFmtId="0" fontId="3" fillId="0" borderId="0" xfId="0" applyFont="1" applyBorder="1" applyAlignment="1">
      <alignment vertical="top" wrapText="1"/>
    </xf>
    <xf numFmtId="0" fontId="2" fillId="0" borderId="0" xfId="0" applyFont="1" applyBorder="1" applyAlignment="1">
      <alignment vertical="top" wrapText="1"/>
    </xf>
    <xf numFmtId="0" fontId="2" fillId="0" borderId="0" xfId="0" applyFont="1"/>
    <xf numFmtId="0" fontId="2" fillId="2" borderId="1" xfId="0" applyFont="1" applyFill="1" applyBorder="1" applyAlignment="1">
      <alignment horizontal="center"/>
    </xf>
    <xf numFmtId="0" fontId="3" fillId="2" borderId="1" xfId="0" applyFont="1" applyFill="1" applyBorder="1" applyAlignment="1">
      <alignment horizontal="center"/>
    </xf>
    <xf numFmtId="0" fontId="3" fillId="0" borderId="0" xfId="0" applyFont="1"/>
    <xf numFmtId="0" fontId="2" fillId="2" borderId="2" xfId="0" applyFont="1" applyFill="1" applyBorder="1" applyAlignment="1">
      <alignment horizontal="center"/>
    </xf>
    <xf numFmtId="0" fontId="3" fillId="2" borderId="2" xfId="0" applyFont="1" applyFill="1" applyBorder="1" applyAlignment="1">
      <alignment horizontal="center"/>
    </xf>
    <xf numFmtId="0" fontId="2" fillId="0" borderId="0" xfId="0" applyFont="1" applyAlignment="1">
      <alignment horizontal="left" wrapText="1"/>
    </xf>
    <xf numFmtId="0" fontId="2" fillId="2" borderId="0" xfId="0" applyFont="1" applyFill="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vertical="top" wrapText="1"/>
    </xf>
    <xf numFmtId="3" fontId="2" fillId="0" borderId="4" xfId="0" applyNumberFormat="1" applyFont="1" applyBorder="1" applyAlignment="1">
      <alignment vertical="top" wrapText="1"/>
    </xf>
    <xf numFmtId="0" fontId="2" fillId="0" borderId="4" xfId="0" applyFont="1" applyBorder="1" applyAlignment="1">
      <alignment vertical="top"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xf numFmtId="0" fontId="2" fillId="2" borderId="10" xfId="0" applyFont="1" applyFill="1" applyBorder="1" applyAlignment="1">
      <alignment horizontal="center"/>
    </xf>
    <xf numFmtId="164" fontId="2" fillId="2" borderId="10" xfId="0" applyNumberFormat="1" applyFont="1" applyFill="1" applyBorder="1" applyAlignment="1">
      <alignment horizontal="center"/>
    </xf>
    <xf numFmtId="0" fontId="3" fillId="2" borderId="9" xfId="0" applyFont="1" applyFill="1" applyBorder="1"/>
    <xf numFmtId="0" fontId="3" fillId="2" borderId="10" xfId="0" applyFont="1" applyFill="1" applyBorder="1" applyAlignment="1">
      <alignment horizontal="center"/>
    </xf>
    <xf numFmtId="0" fontId="2" fillId="2" borderId="11" xfId="0" applyFont="1" applyFill="1" applyBorder="1"/>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4" fillId="0" borderId="4" xfId="0" applyFont="1" applyBorder="1" applyAlignment="1">
      <alignment horizontal="center" vertical="center" wrapText="1"/>
    </xf>
    <xf numFmtId="1" fontId="2" fillId="0" borderId="4" xfId="0" applyNumberFormat="1" applyFont="1" applyBorder="1" applyAlignment="1">
      <alignment horizontal="center" vertical="top" wrapText="1"/>
    </xf>
    <xf numFmtId="0" fontId="2" fillId="2" borderId="0" xfId="0" applyFont="1" applyFill="1"/>
    <xf numFmtId="0" fontId="2" fillId="0" borderId="4" xfId="0" applyFont="1" applyBorder="1" applyAlignment="1">
      <alignment horizontal="center" vertical="top" wrapText="1"/>
    </xf>
    <xf numFmtId="3" fontId="2" fillId="0" borderId="4" xfId="0" applyNumberFormat="1" applyFont="1" applyBorder="1" applyAlignment="1">
      <alignment horizontal="center" vertical="top" wrapText="1"/>
    </xf>
    <xf numFmtId="0" fontId="2"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right"/>
    </xf>
    <xf numFmtId="1" fontId="2" fillId="0" borderId="0" xfId="0" applyNumberFormat="1" applyFont="1" applyBorder="1" applyAlignment="1">
      <alignment vertical="top" wrapText="1"/>
    </xf>
    <xf numFmtId="0" fontId="3" fillId="0" borderId="15" xfId="0" applyFont="1" applyBorder="1" applyAlignment="1">
      <alignment horizontal="center" vertical="center" wrapText="1"/>
    </xf>
    <xf numFmtId="0" fontId="0" fillId="0" borderId="0" xfId="0" applyBorder="1"/>
    <xf numFmtId="0" fontId="3" fillId="0" borderId="3"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Alignment="1">
      <alignment horizontal="left" wrapText="1"/>
    </xf>
    <xf numFmtId="0" fontId="3"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left" vertical="top" wrapText="1"/>
    </xf>
    <xf numFmtId="0" fontId="3" fillId="2"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0"/>
  <sheetViews>
    <sheetView showGridLines="0" tabSelected="1" topLeftCell="A7" zoomScaleNormal="100" workbookViewId="0">
      <selection activeCell="B1" sqref="B1:J1"/>
    </sheetView>
  </sheetViews>
  <sheetFormatPr baseColWidth="10" defaultColWidth="11.5" defaultRowHeight="11" x14ac:dyDescent="0.15"/>
  <cols>
    <col min="1" max="1" width="8.5" style="4" customWidth="1"/>
    <col min="2" max="2" width="23.5" style="4" customWidth="1"/>
    <col min="3" max="3" width="10.6640625" style="4" customWidth="1"/>
    <col min="4" max="4" width="12.6640625" style="4" customWidth="1"/>
    <col min="5" max="5" width="11.5" style="4"/>
    <col min="6" max="6" width="12.5" style="4" customWidth="1"/>
    <col min="7" max="7" width="17.5" style="4" customWidth="1"/>
    <col min="8" max="8" width="11.5" style="4" customWidth="1"/>
    <col min="9" max="9" width="14.33203125" style="4" customWidth="1"/>
    <col min="10" max="10" width="14.5" style="4" customWidth="1"/>
    <col min="11" max="11" width="16.33203125" style="4" customWidth="1"/>
    <col min="12" max="16384" width="11.5" style="4"/>
  </cols>
  <sheetData>
    <row r="1" spans="2:10" ht="20.5" customHeight="1" x14ac:dyDescent="0.15">
      <c r="B1" s="43" t="s">
        <v>35</v>
      </c>
      <c r="C1" s="44"/>
      <c r="D1" s="44"/>
      <c r="E1" s="44"/>
      <c r="F1" s="44"/>
      <c r="G1" s="44"/>
      <c r="H1" s="44"/>
      <c r="I1" s="44"/>
      <c r="J1" s="44"/>
    </row>
    <row r="2" spans="2:10" ht="10.5" customHeight="1" x14ac:dyDescent="0.15">
      <c r="B2" s="10"/>
      <c r="C2" s="10"/>
      <c r="D2" s="10"/>
      <c r="E2" s="10"/>
      <c r="F2" s="10"/>
      <c r="G2" s="10"/>
      <c r="H2" s="10"/>
      <c r="I2" s="10"/>
      <c r="J2" s="11" t="s">
        <v>25</v>
      </c>
    </row>
    <row r="3" spans="2:10" ht="48" x14ac:dyDescent="0.15">
      <c r="B3" s="12"/>
      <c r="C3" s="12" t="s">
        <v>0</v>
      </c>
      <c r="D3" s="12" t="s">
        <v>1</v>
      </c>
      <c r="E3" s="13" t="s">
        <v>2</v>
      </c>
      <c r="F3" s="13" t="s">
        <v>3</v>
      </c>
      <c r="G3" s="13" t="s">
        <v>4</v>
      </c>
      <c r="H3" s="13" t="s">
        <v>5</v>
      </c>
      <c r="I3" s="13" t="s">
        <v>6</v>
      </c>
      <c r="J3" s="13" t="s">
        <v>7</v>
      </c>
    </row>
    <row r="4" spans="2:10" ht="12" x14ac:dyDescent="0.15">
      <c r="B4" s="14" t="s">
        <v>8</v>
      </c>
      <c r="C4" s="15">
        <v>1130</v>
      </c>
      <c r="D4" s="16">
        <v>710</v>
      </c>
      <c r="E4" s="16">
        <v>960</v>
      </c>
      <c r="F4" s="16">
        <v>810</v>
      </c>
      <c r="G4" s="16">
        <v>740</v>
      </c>
      <c r="H4" s="16">
        <v>630</v>
      </c>
      <c r="I4" s="16">
        <v>710</v>
      </c>
      <c r="J4" s="16">
        <v>860</v>
      </c>
    </row>
    <row r="5" spans="2:10" ht="12" x14ac:dyDescent="0.15">
      <c r="B5" s="14" t="s">
        <v>9</v>
      </c>
      <c r="C5" s="15">
        <v>1540</v>
      </c>
      <c r="D5" s="16">
        <v>910</v>
      </c>
      <c r="E5" s="15">
        <v>1210</v>
      </c>
      <c r="F5" s="16">
        <v>990</v>
      </c>
      <c r="G5" s="16">
        <v>960</v>
      </c>
      <c r="H5" s="16">
        <v>740</v>
      </c>
      <c r="I5" s="16">
        <v>820</v>
      </c>
      <c r="J5" s="15">
        <v>1000</v>
      </c>
    </row>
    <row r="6" spans="2:10" ht="12" x14ac:dyDescent="0.15">
      <c r="B6" s="14" t="s">
        <v>10</v>
      </c>
      <c r="C6" s="15">
        <v>2080</v>
      </c>
      <c r="D6" s="15">
        <v>1170</v>
      </c>
      <c r="E6" s="15">
        <v>1480</v>
      </c>
      <c r="F6" s="15">
        <v>1200</v>
      </c>
      <c r="G6" s="15">
        <v>1230</v>
      </c>
      <c r="H6" s="16">
        <v>970</v>
      </c>
      <c r="I6" s="16">
        <v>970</v>
      </c>
      <c r="J6" s="15">
        <v>1170</v>
      </c>
    </row>
    <row r="7" spans="2:10" x14ac:dyDescent="0.15">
      <c r="B7" s="2"/>
      <c r="C7" s="3"/>
      <c r="D7" s="3"/>
      <c r="E7" s="3"/>
      <c r="F7" s="3"/>
      <c r="G7" s="3"/>
      <c r="H7" s="3"/>
      <c r="I7" s="3"/>
      <c r="J7" s="3"/>
    </row>
    <row r="9" spans="2:10" ht="115" customHeight="1" x14ac:dyDescent="0.15">
      <c r="B9" s="45" t="s">
        <v>29</v>
      </c>
      <c r="C9" s="46"/>
      <c r="D9" s="46"/>
      <c r="E9" s="46"/>
      <c r="F9" s="46"/>
      <c r="G9" s="46"/>
      <c r="H9" s="46"/>
      <c r="I9" s="46"/>
      <c r="J9" s="46"/>
    </row>
    <row r="40" ht="140" customHeight="1" x14ac:dyDescent="0.15"/>
  </sheetData>
  <mergeCells count="2">
    <mergeCell ref="B1:J1"/>
    <mergeCell ref="B9:J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showGridLines="0" topLeftCell="B7" zoomScaleNormal="100" workbookViewId="0">
      <selection activeCell="B3" sqref="B3"/>
    </sheetView>
  </sheetViews>
  <sheetFormatPr baseColWidth="10" defaultRowHeight="15" x14ac:dyDescent="0.2"/>
  <cols>
    <col min="1" max="1" width="1.6640625" customWidth="1"/>
    <col min="2" max="2" width="40.33203125" customWidth="1"/>
    <col min="3" max="3" width="26.33203125" customWidth="1"/>
    <col min="4" max="4" width="33" customWidth="1"/>
    <col min="5" max="6" width="29.33203125" customWidth="1"/>
  </cols>
  <sheetData>
    <row r="1" spans="1:5" ht="25" customHeight="1" x14ac:dyDescent="0.2">
      <c r="A1" s="4"/>
      <c r="B1" s="47" t="s">
        <v>36</v>
      </c>
      <c r="C1" s="47"/>
      <c r="D1" s="47"/>
      <c r="E1" s="47"/>
    </row>
    <row r="2" spans="1:5" x14ac:dyDescent="0.2">
      <c r="A2" s="4"/>
      <c r="B2" s="7"/>
      <c r="C2" s="4"/>
      <c r="D2" s="4"/>
      <c r="E2" s="37" t="s">
        <v>24</v>
      </c>
    </row>
    <row r="3" spans="1:5" x14ac:dyDescent="0.2">
      <c r="A3" s="4"/>
      <c r="B3" s="17" t="s">
        <v>11</v>
      </c>
      <c r="C3" s="18" t="s">
        <v>12</v>
      </c>
      <c r="D3" s="19" t="s">
        <v>13</v>
      </c>
      <c r="E3" s="20" t="s">
        <v>23</v>
      </c>
    </row>
    <row r="4" spans="1:5" x14ac:dyDescent="0.2">
      <c r="A4" s="4"/>
      <c r="B4" s="21" t="s">
        <v>2</v>
      </c>
      <c r="C4" s="8">
        <v>26.5</v>
      </c>
      <c r="D4" s="5">
        <v>19.5</v>
      </c>
      <c r="E4" s="22">
        <v>47.5</v>
      </c>
    </row>
    <row r="5" spans="1:5" x14ac:dyDescent="0.2">
      <c r="A5" s="4"/>
      <c r="B5" s="21" t="s">
        <v>14</v>
      </c>
      <c r="C5" s="8">
        <v>49.7</v>
      </c>
      <c r="D5" s="5">
        <v>17.8</v>
      </c>
      <c r="E5" s="23">
        <v>39</v>
      </c>
    </row>
    <row r="6" spans="1:5" x14ac:dyDescent="0.2">
      <c r="A6" s="4"/>
      <c r="B6" s="21" t="s">
        <v>4</v>
      </c>
      <c r="C6" s="8">
        <v>53.9</v>
      </c>
      <c r="D6" s="5">
        <v>23.6</v>
      </c>
      <c r="E6" s="22">
        <v>35.799999999999997</v>
      </c>
    </row>
    <row r="7" spans="1:5" x14ac:dyDescent="0.2">
      <c r="A7" s="4"/>
      <c r="B7" s="21" t="s">
        <v>15</v>
      </c>
      <c r="C7" s="8">
        <v>76.400000000000006</v>
      </c>
      <c r="D7" s="5">
        <v>30.8</v>
      </c>
      <c r="E7" s="23">
        <v>18</v>
      </c>
    </row>
    <row r="8" spans="1:5" x14ac:dyDescent="0.2">
      <c r="A8" s="4"/>
      <c r="B8" s="21" t="s">
        <v>16</v>
      </c>
      <c r="C8" s="8">
        <v>75.8</v>
      </c>
      <c r="D8" s="5">
        <v>21.2</v>
      </c>
      <c r="E8" s="23">
        <v>19</v>
      </c>
    </row>
    <row r="9" spans="1:5" x14ac:dyDescent="0.2">
      <c r="A9" s="4"/>
      <c r="B9" s="21" t="s">
        <v>17</v>
      </c>
      <c r="C9" s="8">
        <v>47.4</v>
      </c>
      <c r="D9" s="5">
        <v>13.9</v>
      </c>
      <c r="E9" s="22">
        <v>46.1</v>
      </c>
    </row>
    <row r="10" spans="1:5" s="1" customFormat="1" x14ac:dyDescent="0.2">
      <c r="A10" s="7"/>
      <c r="B10" s="24" t="s">
        <v>18</v>
      </c>
      <c r="C10" s="9">
        <v>58.1</v>
      </c>
      <c r="D10" s="6">
        <v>24.6</v>
      </c>
      <c r="E10" s="25">
        <v>31.8</v>
      </c>
    </row>
    <row r="11" spans="1:5" x14ac:dyDescent="0.2">
      <c r="A11" s="4"/>
      <c r="B11" s="26" t="s">
        <v>28</v>
      </c>
      <c r="C11" s="27">
        <v>13.9</v>
      </c>
      <c r="D11" s="28">
        <v>20.5</v>
      </c>
      <c r="E11" s="29">
        <f>40-13.9</f>
        <v>26.1</v>
      </c>
    </row>
    <row r="13" spans="1:5" ht="125" customHeight="1" x14ac:dyDescent="0.2">
      <c r="B13" s="45" t="s">
        <v>30</v>
      </c>
      <c r="C13" s="46"/>
      <c r="D13" s="46"/>
      <c r="E13" s="46"/>
    </row>
  </sheetData>
  <mergeCells count="2">
    <mergeCell ref="B13:E13"/>
    <mergeCell ref="B1:E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showGridLines="0" zoomScaleNormal="100" workbookViewId="0">
      <selection activeCell="B12" sqref="B12"/>
    </sheetView>
  </sheetViews>
  <sheetFormatPr baseColWidth="10" defaultRowHeight="15" x14ac:dyDescent="0.2"/>
  <cols>
    <col min="1" max="1" width="8.5" customWidth="1"/>
    <col min="2" max="2" width="23.5" customWidth="1"/>
    <col min="3" max="3" width="11" customWidth="1"/>
    <col min="4" max="4" width="13.33203125" customWidth="1"/>
    <col min="6" max="6" width="12.5" customWidth="1"/>
    <col min="7" max="7" width="17.5" customWidth="1"/>
    <col min="9" max="9" width="12.6640625" customWidth="1"/>
    <col min="10" max="10" width="14.5" customWidth="1"/>
  </cols>
  <sheetData>
    <row r="1" spans="1:10" ht="23" customHeight="1" x14ac:dyDescent="0.2">
      <c r="A1" s="4"/>
      <c r="B1" s="43" t="s">
        <v>26</v>
      </c>
      <c r="C1" s="48"/>
      <c r="D1" s="48"/>
      <c r="E1" s="48"/>
      <c r="F1" s="48"/>
      <c r="G1" s="48"/>
      <c r="H1" s="48"/>
      <c r="I1" s="48"/>
      <c r="J1" s="48"/>
    </row>
    <row r="2" spans="1:10" x14ac:dyDescent="0.2">
      <c r="A2" s="4"/>
      <c r="B2" s="35"/>
      <c r="C2" s="35"/>
      <c r="D2" s="35"/>
      <c r="E2" s="35"/>
      <c r="F2" s="35"/>
      <c r="G2" s="35"/>
      <c r="H2" s="35"/>
      <c r="I2" s="35"/>
      <c r="J2" s="35" t="s">
        <v>24</v>
      </c>
    </row>
    <row r="3" spans="1:10" ht="48" x14ac:dyDescent="0.2">
      <c r="A3" s="4"/>
      <c r="B3" s="30"/>
      <c r="C3" s="12" t="s">
        <v>19</v>
      </c>
      <c r="D3" s="12" t="s">
        <v>20</v>
      </c>
      <c r="E3" s="13" t="s">
        <v>2</v>
      </c>
      <c r="F3" s="13" t="s">
        <v>3</v>
      </c>
      <c r="G3" s="13" t="s">
        <v>4</v>
      </c>
      <c r="H3" s="13" t="s">
        <v>5</v>
      </c>
      <c r="I3" s="13" t="s">
        <v>6</v>
      </c>
      <c r="J3" s="13" t="s">
        <v>7</v>
      </c>
    </row>
    <row r="4" spans="1:10" x14ac:dyDescent="0.2">
      <c r="A4" s="4"/>
      <c r="B4" s="14" t="s">
        <v>8</v>
      </c>
      <c r="C4" s="31">
        <v>23.2103</v>
      </c>
      <c r="D4" s="31">
        <v>28.69</v>
      </c>
      <c r="E4" s="31">
        <v>23.36</v>
      </c>
      <c r="F4" s="31">
        <v>21.07</v>
      </c>
      <c r="G4" s="31">
        <v>29.73</v>
      </c>
      <c r="H4" s="31">
        <v>28.83</v>
      </c>
      <c r="I4" s="31">
        <v>36.61</v>
      </c>
      <c r="J4" s="31">
        <v>36.299999999999997</v>
      </c>
    </row>
    <row r="5" spans="1:10" x14ac:dyDescent="0.2">
      <c r="A5" s="4"/>
      <c r="B5" s="14" t="s">
        <v>9</v>
      </c>
      <c r="C5" s="31">
        <v>35.7727</v>
      </c>
      <c r="D5" s="31">
        <v>45.24</v>
      </c>
      <c r="E5" s="31">
        <v>38.76</v>
      </c>
      <c r="F5" s="31">
        <v>40</v>
      </c>
      <c r="G5" s="31">
        <v>47.04</v>
      </c>
      <c r="H5" s="31">
        <v>48.67</v>
      </c>
      <c r="I5" s="31">
        <v>50.97</v>
      </c>
      <c r="J5" s="31">
        <v>47.52</v>
      </c>
    </row>
    <row r="6" spans="1:10" x14ac:dyDescent="0.2">
      <c r="A6" s="4"/>
      <c r="B6" s="14" t="s">
        <v>10</v>
      </c>
      <c r="C6" s="31">
        <v>51.422499999999999</v>
      </c>
      <c r="D6" s="31">
        <v>62.65</v>
      </c>
      <c r="E6" s="31">
        <v>55.28</v>
      </c>
      <c r="F6" s="31">
        <v>58.61</v>
      </c>
      <c r="G6" s="31">
        <v>66.03</v>
      </c>
      <c r="H6" s="31">
        <v>68.42</v>
      </c>
      <c r="I6" s="31">
        <v>64.41</v>
      </c>
      <c r="J6" s="31">
        <v>59.68</v>
      </c>
    </row>
    <row r="7" spans="1:10" x14ac:dyDescent="0.2">
      <c r="A7" s="4"/>
      <c r="B7" s="14" t="s">
        <v>21</v>
      </c>
      <c r="C7" s="31">
        <v>34.380000000000003</v>
      </c>
      <c r="D7" s="31">
        <v>42.09</v>
      </c>
      <c r="E7" s="31">
        <v>36.090000000000003</v>
      </c>
      <c r="F7" s="31">
        <v>37.450000000000003</v>
      </c>
      <c r="G7" s="31">
        <v>45.49</v>
      </c>
      <c r="H7" s="31">
        <v>44.02</v>
      </c>
      <c r="I7" s="31">
        <v>47.35</v>
      </c>
      <c r="J7" s="31">
        <v>45.54</v>
      </c>
    </row>
    <row r="8" spans="1:10" x14ac:dyDescent="0.2">
      <c r="A8" s="4"/>
      <c r="B8" s="2"/>
      <c r="C8" s="38"/>
      <c r="D8" s="38"/>
      <c r="E8" s="38"/>
      <c r="F8" s="38"/>
      <c r="G8" s="38"/>
      <c r="H8" s="38"/>
      <c r="I8" s="38"/>
      <c r="J8" s="38"/>
    </row>
    <row r="9" spans="1:10" ht="133" customHeight="1" x14ac:dyDescent="0.2">
      <c r="A9" s="4"/>
      <c r="B9" s="45" t="s">
        <v>32</v>
      </c>
      <c r="C9" s="46"/>
      <c r="D9" s="46"/>
      <c r="E9" s="46"/>
      <c r="F9" s="46"/>
      <c r="G9" s="46"/>
      <c r="H9" s="46"/>
      <c r="I9" s="46"/>
      <c r="J9" s="46"/>
    </row>
    <row r="10" spans="1:10" x14ac:dyDescent="0.2">
      <c r="A10" s="4"/>
      <c r="B10" s="4"/>
      <c r="C10" s="4"/>
      <c r="D10" s="4"/>
      <c r="E10" s="4"/>
      <c r="F10" s="4"/>
      <c r="G10" s="4"/>
      <c r="H10" s="4"/>
      <c r="I10" s="4"/>
      <c r="J10" s="4"/>
    </row>
    <row r="11" spans="1:10" x14ac:dyDescent="0.2">
      <c r="A11" s="4"/>
      <c r="B11" s="4"/>
      <c r="C11" s="4"/>
      <c r="D11" s="4"/>
      <c r="E11" s="4"/>
      <c r="F11" s="4"/>
      <c r="G11" s="4"/>
      <c r="H11" s="4"/>
      <c r="I11" s="4"/>
      <c r="J11" s="4"/>
    </row>
    <row r="12" spans="1:10" x14ac:dyDescent="0.2">
      <c r="A12" s="4"/>
      <c r="B12" s="4"/>
      <c r="C12" s="4"/>
      <c r="D12" s="4"/>
      <c r="E12" s="4"/>
      <c r="F12" s="4"/>
      <c r="G12" s="4"/>
      <c r="H12" s="4"/>
      <c r="I12" s="4"/>
      <c r="J12" s="4"/>
    </row>
    <row r="13" spans="1:10" x14ac:dyDescent="0.2">
      <c r="A13" s="4"/>
      <c r="B13" s="4"/>
      <c r="C13" s="4"/>
      <c r="D13" s="4"/>
      <c r="E13" s="4"/>
      <c r="F13" s="4"/>
      <c r="G13" s="4"/>
      <c r="H13" s="4"/>
      <c r="I13" s="4"/>
      <c r="J13" s="4"/>
    </row>
    <row r="14" spans="1:10" x14ac:dyDescent="0.2">
      <c r="A14" s="4"/>
      <c r="B14" s="4"/>
      <c r="C14" s="4"/>
      <c r="D14" s="4"/>
      <c r="E14" s="4"/>
      <c r="F14" s="4"/>
      <c r="G14" s="4"/>
      <c r="H14" s="4"/>
      <c r="I14" s="4"/>
      <c r="J14" s="4"/>
    </row>
    <row r="15" spans="1:10" x14ac:dyDescent="0.2">
      <c r="A15" s="4"/>
      <c r="B15" s="4"/>
      <c r="C15" s="4"/>
      <c r="D15" s="4"/>
      <c r="E15" s="4"/>
      <c r="F15" s="4"/>
      <c r="G15" s="4"/>
      <c r="H15" s="4"/>
      <c r="I15" s="4"/>
      <c r="J15" s="4"/>
    </row>
    <row r="16" spans="1:10" x14ac:dyDescent="0.2">
      <c r="A16" s="4"/>
      <c r="B16" s="4"/>
      <c r="C16" s="4"/>
      <c r="D16" s="4"/>
      <c r="E16" s="4"/>
      <c r="F16" s="4"/>
      <c r="G16" s="4"/>
      <c r="H16" s="4"/>
      <c r="I16" s="4"/>
      <c r="J16" s="4"/>
    </row>
    <row r="17" spans="1:10" x14ac:dyDescent="0.2">
      <c r="A17" s="4"/>
      <c r="B17" s="4"/>
      <c r="C17" s="4"/>
      <c r="D17" s="4"/>
      <c r="E17" s="4"/>
      <c r="F17" s="4"/>
      <c r="G17" s="4"/>
      <c r="H17" s="4"/>
      <c r="I17" s="4"/>
      <c r="J17" s="4"/>
    </row>
    <row r="18" spans="1:10" x14ac:dyDescent="0.2">
      <c r="A18" s="4"/>
      <c r="B18" s="4"/>
      <c r="C18" s="4"/>
      <c r="D18" s="4"/>
      <c r="E18" s="4"/>
      <c r="F18" s="4"/>
      <c r="G18" s="4"/>
      <c r="H18" s="4"/>
      <c r="I18" s="4"/>
      <c r="J18" s="4"/>
    </row>
    <row r="19" spans="1:10" x14ac:dyDescent="0.2">
      <c r="A19" s="4"/>
      <c r="B19" s="4"/>
      <c r="C19" s="4"/>
      <c r="D19" s="4"/>
      <c r="E19" s="4"/>
      <c r="F19" s="4"/>
      <c r="G19" s="4"/>
      <c r="H19" s="4"/>
      <c r="I19" s="4"/>
      <c r="J19" s="4"/>
    </row>
    <row r="20" spans="1:10" x14ac:dyDescent="0.2">
      <c r="A20" s="4"/>
      <c r="B20" s="4"/>
      <c r="C20" s="4"/>
      <c r="D20" s="4"/>
      <c r="E20" s="4"/>
      <c r="F20" s="4"/>
      <c r="G20" s="4"/>
      <c r="H20" s="4"/>
      <c r="I20" s="4"/>
      <c r="J20" s="4"/>
    </row>
    <row r="21" spans="1:10" x14ac:dyDescent="0.2">
      <c r="A21" s="4"/>
      <c r="B21" s="4"/>
      <c r="C21" s="4"/>
      <c r="D21" s="4"/>
      <c r="E21" s="4"/>
      <c r="F21" s="4"/>
      <c r="G21" s="4"/>
      <c r="H21" s="4"/>
      <c r="I21" s="4"/>
      <c r="J21" s="4"/>
    </row>
    <row r="22" spans="1:10" x14ac:dyDescent="0.2">
      <c r="A22" s="4"/>
      <c r="B22" s="4"/>
      <c r="C22" s="4"/>
      <c r="D22" s="4"/>
      <c r="E22" s="4"/>
      <c r="F22" s="4"/>
      <c r="G22" s="4"/>
      <c r="H22" s="4"/>
      <c r="I22" s="4"/>
      <c r="J22" s="4"/>
    </row>
    <row r="23" spans="1:10" x14ac:dyDescent="0.2">
      <c r="A23" s="4"/>
      <c r="B23" s="4"/>
      <c r="C23" s="4"/>
      <c r="D23" s="4"/>
      <c r="E23" s="4"/>
      <c r="F23" s="4"/>
      <c r="G23" s="4"/>
      <c r="H23" s="4"/>
      <c r="I23" s="4"/>
      <c r="J23" s="4"/>
    </row>
    <row r="24" spans="1:10" x14ac:dyDescent="0.2">
      <c r="A24" s="4"/>
      <c r="B24" s="4"/>
      <c r="C24" s="4"/>
      <c r="D24" s="4"/>
      <c r="E24" s="4"/>
      <c r="F24" s="4"/>
      <c r="G24" s="4"/>
      <c r="H24" s="4"/>
      <c r="I24" s="4"/>
      <c r="J24" s="4"/>
    </row>
    <row r="25" spans="1:10" x14ac:dyDescent="0.2">
      <c r="A25" s="4"/>
      <c r="B25" s="4"/>
      <c r="C25" s="4"/>
      <c r="D25" s="4"/>
      <c r="E25" s="4"/>
      <c r="F25" s="4"/>
      <c r="G25" s="4"/>
      <c r="H25" s="4"/>
      <c r="I25" s="4"/>
      <c r="J25" s="4"/>
    </row>
    <row r="26" spans="1:10" x14ac:dyDescent="0.2">
      <c r="A26" s="4"/>
      <c r="B26" s="4"/>
      <c r="C26" s="4"/>
      <c r="D26" s="4"/>
      <c r="E26" s="4"/>
      <c r="F26" s="4"/>
      <c r="G26" s="4"/>
      <c r="H26" s="4"/>
      <c r="I26" s="4"/>
      <c r="J26" s="4"/>
    </row>
    <row r="27" spans="1:10" x14ac:dyDescent="0.2">
      <c r="A27" s="4"/>
      <c r="B27" s="4"/>
      <c r="C27" s="4"/>
      <c r="D27" s="4"/>
      <c r="E27" s="4"/>
      <c r="F27" s="4"/>
      <c r="G27" s="4"/>
      <c r="H27" s="4"/>
      <c r="I27" s="4"/>
      <c r="J27" s="4"/>
    </row>
    <row r="28" spans="1:10" x14ac:dyDescent="0.2">
      <c r="A28" s="4"/>
      <c r="B28" s="4"/>
      <c r="C28" s="4"/>
      <c r="D28" s="4"/>
      <c r="E28" s="4"/>
      <c r="F28" s="4"/>
      <c r="G28" s="4"/>
      <c r="H28" s="4"/>
      <c r="I28" s="4"/>
      <c r="J28" s="4"/>
    </row>
    <row r="29" spans="1:10" x14ac:dyDescent="0.2">
      <c r="A29" s="4"/>
      <c r="B29" s="4"/>
      <c r="C29" s="4"/>
      <c r="D29" s="4"/>
      <c r="E29" s="4"/>
      <c r="F29" s="4"/>
      <c r="G29" s="4"/>
      <c r="H29" s="4"/>
      <c r="I29" s="4"/>
      <c r="J29" s="4"/>
    </row>
    <row r="30" spans="1:10" x14ac:dyDescent="0.2">
      <c r="A30" s="4"/>
      <c r="B30" s="4"/>
      <c r="C30" s="4"/>
      <c r="D30" s="4"/>
      <c r="E30" s="4"/>
      <c r="F30" s="4"/>
      <c r="G30" s="4"/>
      <c r="H30" s="4"/>
      <c r="I30" s="4"/>
      <c r="J30" s="4"/>
    </row>
    <row r="31" spans="1:10" x14ac:dyDescent="0.2">
      <c r="A31" s="4"/>
      <c r="B31" s="4"/>
      <c r="C31" s="4"/>
      <c r="D31" s="4"/>
      <c r="E31" s="4"/>
      <c r="F31" s="4"/>
      <c r="G31" s="4"/>
      <c r="H31" s="4"/>
      <c r="I31" s="4"/>
      <c r="J31" s="4"/>
    </row>
    <row r="32" spans="1:10" x14ac:dyDescent="0.2">
      <c r="A32" s="4"/>
      <c r="B32" s="4"/>
      <c r="C32" s="4"/>
      <c r="D32" s="4"/>
      <c r="E32" s="4"/>
      <c r="F32" s="4"/>
      <c r="G32" s="4"/>
      <c r="H32" s="4"/>
      <c r="I32" s="4"/>
      <c r="J32" s="4"/>
    </row>
    <row r="33" spans="1:10" x14ac:dyDescent="0.2">
      <c r="A33" s="4"/>
      <c r="B33" s="4"/>
      <c r="C33" s="4"/>
      <c r="D33" s="4"/>
      <c r="E33" s="4"/>
      <c r="F33" s="4"/>
      <c r="G33" s="4"/>
      <c r="H33" s="4"/>
      <c r="I33" s="4"/>
      <c r="J33" s="4"/>
    </row>
    <row r="34" spans="1:10" x14ac:dyDescent="0.2">
      <c r="A34" s="4"/>
      <c r="B34" s="4"/>
      <c r="C34" s="4"/>
      <c r="D34" s="4"/>
      <c r="E34" s="4"/>
      <c r="F34" s="4"/>
      <c r="G34" s="4"/>
      <c r="H34" s="4"/>
      <c r="I34" s="4"/>
      <c r="J34" s="4"/>
    </row>
    <row r="35" spans="1:10" x14ac:dyDescent="0.2">
      <c r="A35" s="4"/>
      <c r="B35" s="4"/>
      <c r="C35" s="4"/>
      <c r="D35" s="4"/>
      <c r="E35" s="4"/>
      <c r="F35" s="4"/>
      <c r="G35" s="4"/>
      <c r="H35" s="4"/>
      <c r="I35" s="4"/>
      <c r="J35" s="4"/>
    </row>
    <row r="36" spans="1:10" x14ac:dyDescent="0.2">
      <c r="A36" s="4"/>
      <c r="B36" s="4"/>
      <c r="C36" s="4"/>
      <c r="D36" s="4"/>
      <c r="E36" s="4"/>
      <c r="F36" s="4"/>
      <c r="G36" s="4"/>
      <c r="H36" s="4"/>
      <c r="I36" s="4"/>
      <c r="J36" s="4"/>
    </row>
    <row r="37" spans="1:10" x14ac:dyDescent="0.2">
      <c r="A37" s="4"/>
      <c r="B37" s="4"/>
      <c r="C37" s="4"/>
      <c r="D37" s="4"/>
      <c r="E37" s="4"/>
      <c r="F37" s="4"/>
      <c r="G37" s="4"/>
      <c r="H37" s="4"/>
      <c r="I37" s="4"/>
      <c r="J37" s="4"/>
    </row>
    <row r="38" spans="1:10" x14ac:dyDescent="0.2">
      <c r="A38" s="4"/>
      <c r="B38" s="4"/>
      <c r="C38" s="4"/>
      <c r="D38" s="4"/>
      <c r="E38" s="4"/>
      <c r="F38" s="4"/>
      <c r="G38" s="4"/>
      <c r="H38" s="4"/>
      <c r="I38" s="4"/>
      <c r="J38" s="4"/>
    </row>
    <row r="39" spans="1:10" x14ac:dyDescent="0.2">
      <c r="A39" s="4"/>
      <c r="B39" s="4"/>
      <c r="C39" s="4"/>
      <c r="D39" s="4"/>
      <c r="E39" s="4"/>
      <c r="F39" s="4"/>
      <c r="G39" s="4"/>
      <c r="H39" s="4"/>
      <c r="I39" s="4"/>
      <c r="J39" s="4"/>
    </row>
    <row r="40" spans="1:10" x14ac:dyDescent="0.2">
      <c r="A40" s="4"/>
      <c r="B40" s="4"/>
      <c r="C40" s="4"/>
      <c r="D40" s="4"/>
      <c r="E40" s="4"/>
      <c r="F40" s="4"/>
      <c r="G40" s="4"/>
      <c r="H40" s="4"/>
      <c r="I40" s="4"/>
      <c r="J40" s="4"/>
    </row>
    <row r="41" spans="1:10" x14ac:dyDescent="0.2">
      <c r="A41" s="4"/>
      <c r="B41" s="4"/>
      <c r="C41" s="4"/>
      <c r="D41" s="4"/>
      <c r="E41" s="4"/>
      <c r="F41" s="4"/>
      <c r="G41" s="4"/>
      <c r="H41" s="4"/>
      <c r="I41" s="4"/>
      <c r="J41" s="4"/>
    </row>
    <row r="42" spans="1:10" x14ac:dyDescent="0.2">
      <c r="A42" s="4"/>
      <c r="B42" s="48" t="s">
        <v>31</v>
      </c>
      <c r="C42" s="48"/>
      <c r="D42" s="48"/>
      <c r="E42" s="48"/>
      <c r="F42" s="48"/>
      <c r="G42" s="48"/>
      <c r="H42" s="48"/>
      <c r="I42" s="48"/>
      <c r="J42" s="48"/>
    </row>
    <row r="43" spans="1:10" x14ac:dyDescent="0.2">
      <c r="A43" s="4"/>
      <c r="B43" s="48"/>
      <c r="C43" s="48"/>
      <c r="D43" s="48"/>
      <c r="E43" s="48"/>
      <c r="F43" s="48"/>
      <c r="G43" s="48"/>
      <c r="H43" s="48"/>
      <c r="I43" s="48"/>
      <c r="J43" s="48"/>
    </row>
    <row r="44" spans="1:10" x14ac:dyDescent="0.2">
      <c r="A44" s="4"/>
      <c r="B44" s="48"/>
      <c r="C44" s="48"/>
      <c r="D44" s="48"/>
      <c r="E44" s="48"/>
      <c r="F44" s="48"/>
      <c r="G44" s="48"/>
      <c r="H44" s="48"/>
      <c r="I44" s="48"/>
      <c r="J44" s="48"/>
    </row>
    <row r="45" spans="1:10" x14ac:dyDescent="0.2">
      <c r="A45" s="4"/>
      <c r="B45" s="48"/>
      <c r="C45" s="48"/>
      <c r="D45" s="48"/>
      <c r="E45" s="48"/>
      <c r="F45" s="48"/>
      <c r="G45" s="48"/>
      <c r="H45" s="48"/>
      <c r="I45" s="48"/>
      <c r="J45" s="48"/>
    </row>
    <row r="46" spans="1:10" x14ac:dyDescent="0.2">
      <c r="A46" s="4"/>
      <c r="B46" s="48"/>
      <c r="C46" s="48"/>
      <c r="D46" s="48"/>
      <c r="E46" s="48"/>
      <c r="F46" s="48"/>
      <c r="G46" s="48"/>
      <c r="H46" s="48"/>
      <c r="I46" s="48"/>
      <c r="J46" s="48"/>
    </row>
    <row r="47" spans="1:10" x14ac:dyDescent="0.2">
      <c r="A47" s="4"/>
      <c r="B47" s="48"/>
      <c r="C47" s="48"/>
      <c r="D47" s="48"/>
      <c r="E47" s="48"/>
      <c r="F47" s="48"/>
      <c r="G47" s="48"/>
      <c r="H47" s="48"/>
      <c r="I47" s="48"/>
      <c r="J47" s="48"/>
    </row>
    <row r="48" spans="1:10" x14ac:dyDescent="0.2">
      <c r="A48" s="4"/>
      <c r="B48" s="48"/>
      <c r="C48" s="48"/>
      <c r="D48" s="48"/>
      <c r="E48" s="48"/>
      <c r="F48" s="48"/>
      <c r="G48" s="48"/>
      <c r="H48" s="48"/>
      <c r="I48" s="48"/>
      <c r="J48" s="48"/>
    </row>
    <row r="49" spans="1:10" x14ac:dyDescent="0.2">
      <c r="A49" s="4"/>
      <c r="B49" s="48"/>
      <c r="C49" s="48"/>
      <c r="D49" s="48"/>
      <c r="E49" s="48"/>
      <c r="F49" s="48"/>
      <c r="G49" s="48"/>
      <c r="H49" s="48"/>
      <c r="I49" s="48"/>
      <c r="J49" s="48"/>
    </row>
    <row r="50" spans="1:10" x14ac:dyDescent="0.2">
      <c r="A50" s="4"/>
      <c r="B50" s="4"/>
      <c r="C50" s="32"/>
      <c r="D50" s="4"/>
      <c r="E50" s="4"/>
      <c r="F50" s="4"/>
      <c r="G50" s="4"/>
      <c r="H50" s="4"/>
      <c r="I50" s="4"/>
      <c r="J50" s="4"/>
    </row>
    <row r="51" spans="1:10" x14ac:dyDescent="0.2">
      <c r="A51" s="4"/>
      <c r="B51" s="4"/>
      <c r="C51" s="4"/>
      <c r="D51" s="4"/>
      <c r="E51" s="4"/>
      <c r="F51" s="4"/>
      <c r="G51" s="4"/>
      <c r="H51" s="4"/>
      <c r="I51" s="4"/>
      <c r="J51" s="4"/>
    </row>
  </sheetData>
  <mergeCells count="3">
    <mergeCell ref="B1:J1"/>
    <mergeCell ref="B42:J49"/>
    <mergeCell ref="B9:J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
  <sheetViews>
    <sheetView showGridLines="0" zoomScaleNormal="100" workbookViewId="0">
      <selection sqref="A1:K8"/>
    </sheetView>
  </sheetViews>
  <sheetFormatPr baseColWidth="10" defaultRowHeight="15" x14ac:dyDescent="0.2"/>
  <cols>
    <col min="1" max="1" width="10" customWidth="1"/>
    <col min="2" max="2" width="22.33203125" customWidth="1"/>
    <col min="3" max="3" width="9.6640625" customWidth="1"/>
    <col min="4" max="4" width="12.5" customWidth="1"/>
    <col min="6" max="6" width="12.5" customWidth="1"/>
    <col min="7" max="7" width="17.5" customWidth="1"/>
    <col min="9" max="9" width="12.33203125" customWidth="1"/>
    <col min="11" max="11" width="12.5" customWidth="1"/>
    <col min="12" max="14" width="12.5" bestFit="1" customWidth="1"/>
    <col min="15" max="16" width="11.5" bestFit="1" customWidth="1"/>
    <col min="17" max="18" width="12.5" bestFit="1" customWidth="1"/>
  </cols>
  <sheetData>
    <row r="1" spans="1:12" ht="73" customHeight="1" x14ac:dyDescent="0.2">
      <c r="A1" s="4"/>
      <c r="B1" s="49" t="s">
        <v>27</v>
      </c>
      <c r="C1" s="49"/>
      <c r="D1" s="49"/>
      <c r="E1" s="49"/>
      <c r="F1" s="49"/>
      <c r="G1" s="49"/>
      <c r="H1" s="49"/>
      <c r="I1" s="49"/>
      <c r="J1" s="49"/>
      <c r="K1" s="4"/>
    </row>
    <row r="2" spans="1:12" ht="12" customHeight="1" x14ac:dyDescent="0.2">
      <c r="A2" s="4"/>
      <c r="B2" s="4"/>
      <c r="C2" s="4"/>
      <c r="D2" s="4"/>
      <c r="E2" s="4"/>
      <c r="F2" s="4"/>
      <c r="G2" s="4"/>
      <c r="H2" s="4"/>
      <c r="I2" s="4"/>
      <c r="J2" s="32" t="s">
        <v>25</v>
      </c>
      <c r="K2" s="4"/>
    </row>
    <row r="3" spans="1:12" ht="48" x14ac:dyDescent="0.2">
      <c r="A3" s="4"/>
      <c r="B3" s="30"/>
      <c r="C3" s="12" t="s">
        <v>19</v>
      </c>
      <c r="D3" s="12" t="s">
        <v>22</v>
      </c>
      <c r="E3" s="12" t="s">
        <v>2</v>
      </c>
      <c r="F3" s="12" t="s">
        <v>3</v>
      </c>
      <c r="G3" s="12" t="s">
        <v>4</v>
      </c>
      <c r="H3" s="12" t="s">
        <v>5</v>
      </c>
      <c r="I3" s="12" t="s">
        <v>6</v>
      </c>
      <c r="J3" s="39" t="s">
        <v>7</v>
      </c>
      <c r="K3" s="41"/>
      <c r="L3" s="40"/>
    </row>
    <row r="4" spans="1:12" x14ac:dyDescent="0.2">
      <c r="A4" s="4"/>
      <c r="B4" s="14" t="s">
        <v>8</v>
      </c>
      <c r="C4" s="16">
        <v>590</v>
      </c>
      <c r="D4" s="16">
        <v>320</v>
      </c>
      <c r="E4" s="16">
        <v>510</v>
      </c>
      <c r="F4" s="16">
        <v>400</v>
      </c>
      <c r="G4" s="16">
        <v>290</v>
      </c>
      <c r="H4" s="16">
        <v>250</v>
      </c>
      <c r="I4" s="16">
        <v>280</v>
      </c>
      <c r="J4" s="16">
        <v>400</v>
      </c>
      <c r="K4" s="4"/>
    </row>
    <row r="5" spans="1:12" x14ac:dyDescent="0.2">
      <c r="A5" s="4"/>
      <c r="B5" s="14" t="s">
        <v>9</v>
      </c>
      <c r="C5" s="16">
        <v>980</v>
      </c>
      <c r="D5" s="16">
        <v>500</v>
      </c>
      <c r="E5" s="16">
        <v>760</v>
      </c>
      <c r="F5" s="16">
        <v>600</v>
      </c>
      <c r="G5" s="16">
        <v>510</v>
      </c>
      <c r="H5" s="16">
        <v>400</v>
      </c>
      <c r="I5" s="16">
        <v>410</v>
      </c>
      <c r="J5" s="16">
        <v>540</v>
      </c>
      <c r="K5" s="4"/>
    </row>
    <row r="6" spans="1:12" x14ac:dyDescent="0.2">
      <c r="A6" s="4"/>
      <c r="B6" s="14" t="s">
        <v>10</v>
      </c>
      <c r="C6" s="15">
        <v>1450</v>
      </c>
      <c r="D6" s="16">
        <v>760</v>
      </c>
      <c r="E6" s="15">
        <v>1080</v>
      </c>
      <c r="F6" s="16">
        <v>900</v>
      </c>
      <c r="G6" s="16">
        <v>770</v>
      </c>
      <c r="H6" s="16">
        <v>620</v>
      </c>
      <c r="I6" s="16">
        <v>590</v>
      </c>
      <c r="J6" s="16">
        <v>710</v>
      </c>
      <c r="K6" s="4"/>
    </row>
    <row r="7" spans="1:12" x14ac:dyDescent="0.2">
      <c r="A7" s="4"/>
      <c r="B7" s="4"/>
      <c r="C7" s="4"/>
      <c r="D7" s="4"/>
      <c r="E7" s="4"/>
      <c r="F7" s="4"/>
      <c r="G7" s="4"/>
      <c r="H7" s="4"/>
      <c r="I7" s="4"/>
      <c r="J7" s="4"/>
      <c r="K7" s="4"/>
    </row>
    <row r="8" spans="1:12" ht="189" customHeight="1" x14ac:dyDescent="0.2">
      <c r="A8" s="4"/>
      <c r="B8" s="45" t="s">
        <v>33</v>
      </c>
      <c r="C8" s="46"/>
      <c r="D8" s="46"/>
      <c r="E8" s="46"/>
      <c r="F8" s="46"/>
      <c r="G8" s="46"/>
      <c r="H8" s="46"/>
      <c r="I8" s="46"/>
      <c r="J8" s="46"/>
      <c r="K8" s="4"/>
    </row>
  </sheetData>
  <mergeCells count="2">
    <mergeCell ref="B1:J1"/>
    <mergeCell ref="B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
  <sheetViews>
    <sheetView showGridLines="0" workbookViewId="0">
      <selection activeCell="B1" sqref="B1:K1"/>
    </sheetView>
  </sheetViews>
  <sheetFormatPr baseColWidth="10" defaultRowHeight="15" x14ac:dyDescent="0.2"/>
  <cols>
    <col min="1" max="1" width="9.5" customWidth="1"/>
    <col min="2" max="2" width="22.33203125" customWidth="1"/>
    <col min="3" max="3" width="9.6640625" customWidth="1"/>
    <col min="4" max="4" width="12.5" customWidth="1"/>
    <col min="6" max="6" width="12.5" customWidth="1"/>
    <col min="7" max="7" width="17.5" customWidth="1"/>
    <col min="9" max="9" width="12.33203125" customWidth="1"/>
    <col min="11" max="11" width="12.5" customWidth="1"/>
    <col min="12" max="14" width="12.5" bestFit="1" customWidth="1"/>
    <col min="15" max="16" width="11.5" bestFit="1" customWidth="1"/>
    <col min="17" max="18" width="12.5" bestFit="1" customWidth="1"/>
  </cols>
  <sheetData>
    <row r="1" spans="1:12" ht="26.25" customHeight="1" x14ac:dyDescent="0.2">
      <c r="A1" s="4"/>
      <c r="B1" s="50" t="s">
        <v>37</v>
      </c>
      <c r="C1" s="50"/>
      <c r="D1" s="50"/>
      <c r="E1" s="50"/>
      <c r="F1" s="50"/>
      <c r="G1" s="50"/>
      <c r="H1" s="50"/>
      <c r="I1" s="50"/>
      <c r="J1" s="50"/>
      <c r="K1" s="50"/>
    </row>
    <row r="2" spans="1:12" ht="26.25" customHeight="1" x14ac:dyDescent="0.2">
      <c r="A2" s="4"/>
      <c r="B2" s="36"/>
      <c r="C2" s="36"/>
      <c r="D2" s="36"/>
      <c r="E2" s="36"/>
      <c r="F2" s="36"/>
      <c r="G2" s="36"/>
      <c r="H2" s="36"/>
      <c r="I2" s="36"/>
      <c r="J2" s="36" t="s">
        <v>25</v>
      </c>
      <c r="K2" s="36"/>
    </row>
    <row r="3" spans="1:12" ht="48" x14ac:dyDescent="0.2">
      <c r="A3" s="4"/>
      <c r="B3" s="30"/>
      <c r="C3" s="12" t="s">
        <v>19</v>
      </c>
      <c r="D3" s="12" t="s">
        <v>22</v>
      </c>
      <c r="E3" s="13" t="s">
        <v>2</v>
      </c>
      <c r="F3" s="13" t="s">
        <v>3</v>
      </c>
      <c r="G3" s="13" t="s">
        <v>4</v>
      </c>
      <c r="H3" s="13" t="s">
        <v>5</v>
      </c>
      <c r="I3" s="13" t="s">
        <v>6</v>
      </c>
      <c r="J3" s="13" t="s">
        <v>7</v>
      </c>
      <c r="K3" s="4"/>
      <c r="L3" s="42"/>
    </row>
    <row r="4" spans="1:12" x14ac:dyDescent="0.2">
      <c r="A4" s="4"/>
      <c r="B4" s="14" t="s">
        <v>8</v>
      </c>
      <c r="C4" s="33">
        <v>390</v>
      </c>
      <c r="D4" s="33">
        <v>150</v>
      </c>
      <c r="E4" s="33">
        <v>320</v>
      </c>
      <c r="F4" s="33">
        <v>180</v>
      </c>
      <c r="G4" s="33">
        <v>120</v>
      </c>
      <c r="H4" s="33">
        <v>100</v>
      </c>
      <c r="I4" s="33">
        <v>120</v>
      </c>
      <c r="J4" s="33">
        <v>210</v>
      </c>
      <c r="K4" s="4"/>
    </row>
    <row r="5" spans="1:12" x14ac:dyDescent="0.2">
      <c r="A5" s="4"/>
      <c r="B5" s="14" t="s">
        <v>9</v>
      </c>
      <c r="C5" s="33">
        <v>750</v>
      </c>
      <c r="D5" s="33">
        <v>330</v>
      </c>
      <c r="E5" s="33">
        <v>570</v>
      </c>
      <c r="F5" s="33">
        <v>400</v>
      </c>
      <c r="G5" s="33">
        <v>330</v>
      </c>
      <c r="H5" s="33">
        <v>250</v>
      </c>
      <c r="I5" s="33">
        <v>250</v>
      </c>
      <c r="J5" s="33">
        <v>360</v>
      </c>
      <c r="K5" s="4"/>
    </row>
    <row r="6" spans="1:12" x14ac:dyDescent="0.2">
      <c r="A6" s="4"/>
      <c r="B6" s="14" t="s">
        <v>10</v>
      </c>
      <c r="C6" s="34">
        <v>1210</v>
      </c>
      <c r="D6" s="33">
        <v>590</v>
      </c>
      <c r="E6" s="33">
        <v>860</v>
      </c>
      <c r="F6" s="33">
        <v>720</v>
      </c>
      <c r="G6" s="33">
        <v>590</v>
      </c>
      <c r="H6" s="33">
        <v>470</v>
      </c>
      <c r="I6" s="33">
        <v>450</v>
      </c>
      <c r="J6" s="33">
        <v>540</v>
      </c>
      <c r="K6" s="4"/>
    </row>
    <row r="7" spans="1:12" x14ac:dyDescent="0.2">
      <c r="A7" s="4"/>
      <c r="B7" s="4"/>
      <c r="C7" s="4"/>
      <c r="D7" s="4"/>
      <c r="E7" s="4"/>
      <c r="F7" s="4"/>
      <c r="G7" s="4"/>
      <c r="H7" s="4"/>
      <c r="I7" s="4"/>
      <c r="J7" s="4"/>
      <c r="K7" s="4"/>
    </row>
    <row r="8" spans="1:12" ht="186" customHeight="1" x14ac:dyDescent="0.2">
      <c r="A8" s="4"/>
      <c r="B8" s="45" t="s">
        <v>34</v>
      </c>
      <c r="C8" s="45"/>
      <c r="D8" s="45"/>
      <c r="E8" s="45"/>
      <c r="F8" s="45"/>
      <c r="G8" s="45"/>
      <c r="H8" s="45"/>
      <c r="I8" s="45"/>
      <c r="J8" s="45"/>
      <c r="K8" s="4"/>
    </row>
    <row r="44" ht="54" customHeight="1" x14ac:dyDescent="0.2"/>
  </sheetData>
  <mergeCells count="2">
    <mergeCell ref="B8:J8"/>
    <mergeCell ref="B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graphique 1</vt:lpstr>
      <vt:lpstr>tableau 1</vt:lpstr>
      <vt:lpstr>graphique 2</vt:lpstr>
      <vt:lpstr>graphique 3</vt:lpstr>
      <vt:lpstr>graphique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2019-09-03T08:34:20Z</dcterms:modified>
</cp:coreProperties>
</file>