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225" windowWidth="14805" windowHeight="7890" tabRatio="688"/>
  </bookViews>
  <sheets>
    <sheet name="F30 Tab1" sheetId="4" r:id="rId1"/>
    <sheet name="F30 Graph1" sheetId="5" r:id="rId2"/>
    <sheet name="F30 Graph2" sheetId="40" r:id="rId3"/>
    <sheet name="F30 Tab2 Graph3" sheetId="6" r:id="rId4"/>
    <sheet name="F30 Tab3" sheetId="7" r:id="rId5"/>
    <sheet name="F30 Graph4" sheetId="8" r:id="rId6"/>
    <sheet name="F31 Tab1" sheetId="10" r:id="rId7"/>
    <sheet name="F31 Graph1" sheetId="11" r:id="rId8"/>
    <sheet name="F31 Graph2" sheetId="13" r:id="rId9"/>
    <sheet name="F31 Graph3" sheetId="12" r:id="rId10"/>
    <sheet name="F32 Tab1" sheetId="15" r:id="rId11"/>
    <sheet name="F32 Tab2" sheetId="17" r:id="rId12"/>
    <sheet name="F32 Graph1" sheetId="33" r:id="rId13"/>
    <sheet name="F33 Tab1" sheetId="34" r:id="rId14"/>
    <sheet name="F33 Graph1" sheetId="41" r:id="rId15"/>
    <sheet name="F33 Graph2" sheetId="22" r:id="rId16"/>
    <sheet name="F33 Tab2" sheetId="20" r:id="rId17"/>
    <sheet name="F34 Tab1" sheetId="36" r:id="rId18"/>
    <sheet name="F34 Graph1" sheetId="35" r:id="rId19"/>
    <sheet name="F34 Graph2" sheetId="42" r:id="rId20"/>
    <sheet name="F35 Tab1" sheetId="39" r:id="rId21"/>
    <sheet name="F35 Graph1" sheetId="38" r:id="rId22"/>
    <sheet name="F35 Tab2" sheetId="28" r:id="rId23"/>
    <sheet name="F36 Tab1" sheetId="29" r:id="rId24"/>
    <sheet name="F36 Graph1" sheetId="30" r:id="rId25"/>
    <sheet name="F36 Graph2" sheetId="31" r:id="rId26"/>
  </sheets>
  <definedNames>
    <definedName name="__2013" localSheetId="2">#REF!</definedName>
    <definedName name="__2013" localSheetId="14">#REF!</definedName>
    <definedName name="__2013" localSheetId="19">#REF!</definedName>
    <definedName name="__2013">#REF!</definedName>
    <definedName name="_2013" localSheetId="2">#REF!</definedName>
    <definedName name="_2013" localSheetId="14">#REF!</definedName>
    <definedName name="_2013" localSheetId="19">#REF!</definedName>
    <definedName name="_2013">#REF!</definedName>
    <definedName name="_xlnm._FilterDatabase" localSheetId="8" hidden="1">'F31 Graph2'!$D$5:$D$8</definedName>
    <definedName name="base_fin_3" localSheetId="2">#REF!</definedName>
    <definedName name="base_fin_3" localSheetId="14">#REF!</definedName>
    <definedName name="base_fin_3" localSheetId="19">#REF!</definedName>
    <definedName name="base_fin_3">#REF!</definedName>
    <definedName name="DCS_det" localSheetId="2">#REF!</definedName>
    <definedName name="DCS_det" localSheetId="14">#REF!</definedName>
    <definedName name="DCS_det" localSheetId="19">#REF!</definedName>
    <definedName name="DCS_det">#REF!</definedName>
    <definedName name="pharma_contrats" localSheetId="2">#REF!</definedName>
    <definedName name="pharma_contrats" localSheetId="14">#REF!</definedName>
    <definedName name="pharma_contrats" localSheetId="19">#REF!</definedName>
    <definedName name="pharma_contrats">#REF!</definedName>
    <definedName name="_xlnm.Print_Area" localSheetId="0">'F30 Tab1'!$B$2:$C$2</definedName>
    <definedName name="_xlnm.Print_Area" localSheetId="4">'F30 Tab3'!$B$2:$G$17</definedName>
    <definedName name="_xlnm.Print_Area" localSheetId="6">'F31 Tab1'!#REF!</definedName>
    <definedName name="_xlnm.Print_Area" localSheetId="10">'F32 Tab1'!$B$2:$I$41</definedName>
    <definedName name="_xlnm.Print_Area" localSheetId="14">'F33 Graph1'!$B$1:$J$24</definedName>
    <definedName name="_xlnm.Print_Area" localSheetId="13">'F33 Tab1'!$B$1:$J$20</definedName>
  </definedNames>
  <calcPr calcId="162913"/>
</workbook>
</file>

<file path=xl/sharedStrings.xml><?xml version="1.0" encoding="utf-8"?>
<sst xmlns="http://schemas.openxmlformats.org/spreadsheetml/2006/main" count="428" uniqueCount="340">
  <si>
    <t>Dépense courante de santé</t>
  </si>
  <si>
    <t>Montants (en milliards d'euros)</t>
  </si>
  <si>
    <t>CSBM</t>
  </si>
  <si>
    <t>Soins de longue durée</t>
  </si>
  <si>
    <t>Ssiad</t>
  </si>
  <si>
    <t>Soins aux personnes âgées en établissements</t>
  </si>
  <si>
    <t>Soins aux personnes handicapées en établissements</t>
  </si>
  <si>
    <t>Autres dépenses en faveur des malades</t>
  </si>
  <si>
    <t>Prévention institutionnelle</t>
  </si>
  <si>
    <t>Prévention individuelle</t>
  </si>
  <si>
    <t>Prévention collective</t>
  </si>
  <si>
    <t>Dépenses en faveur du système de soins</t>
  </si>
  <si>
    <t>Subventions au système de soins nettes des remises conventionnelles</t>
  </si>
  <si>
    <t>Dont remises conventionnelles</t>
  </si>
  <si>
    <t>Recherche médicale et pharmaceutique</t>
  </si>
  <si>
    <t>Formation</t>
  </si>
  <si>
    <t>Coûts de gestion de la santé</t>
  </si>
  <si>
    <t>Dépense courante de santé (DCS)</t>
  </si>
  <si>
    <t>Évolution en %</t>
  </si>
  <si>
    <t>DCS en % du PIB</t>
  </si>
  <si>
    <t>Ensemble</t>
  </si>
  <si>
    <t>Coût de gestion de la santé</t>
  </si>
  <si>
    <t>PIB</t>
  </si>
  <si>
    <t>DCS</t>
  </si>
  <si>
    <t xml:space="preserve">  Soins hospitaliers</t>
  </si>
  <si>
    <t xml:space="preserve">  Soins de ville</t>
  </si>
  <si>
    <t xml:space="preserve">  Médicaments</t>
  </si>
  <si>
    <t xml:space="preserve">  Autres biens médicaux</t>
  </si>
  <si>
    <t xml:space="preserve">  Transports sanitaires</t>
  </si>
  <si>
    <t>État, collectivités locales</t>
  </si>
  <si>
    <t>Financements privés</t>
  </si>
  <si>
    <t>Tous financeurs confondus</t>
  </si>
  <si>
    <t>Part de la Sécurité sociale dans le total</t>
  </si>
  <si>
    <t xml:space="preserve">Consommation de soins et de biens médicaux </t>
  </si>
  <si>
    <t>Dépense hors CSBM</t>
  </si>
  <si>
    <t>Indemnités journalières**</t>
  </si>
  <si>
    <t>n.d.</t>
  </si>
  <si>
    <t xml:space="preserve">Prévention institutionnelle </t>
  </si>
  <si>
    <t>Subventions au système de soins</t>
  </si>
  <si>
    <t>Sécurité sociale</t>
  </si>
  <si>
    <t>État et collectivités locales</t>
  </si>
  <si>
    <t>en millions d'euros</t>
  </si>
  <si>
    <t xml:space="preserve"> dont Contribution CNSA</t>
  </si>
  <si>
    <t xml:space="preserve">    Évolution en %</t>
  </si>
  <si>
    <t xml:space="preserve">   Soins de longue durée dans les hôpitaux (USLD)</t>
  </si>
  <si>
    <t xml:space="preserve">   Soins en EHPA-EHPAD publics</t>
  </si>
  <si>
    <t xml:space="preserve">   Soins en EHPA-EHPAD privés</t>
  </si>
  <si>
    <t>USLD dans les hôpitaux</t>
  </si>
  <si>
    <t>EHPA-EHPAD publics</t>
  </si>
  <si>
    <t>EHPA-EHPAD privés</t>
  </si>
  <si>
    <t>USLD</t>
  </si>
  <si>
    <t>EHPA</t>
  </si>
  <si>
    <t>EHPAD</t>
  </si>
  <si>
    <t>SSIAD</t>
  </si>
  <si>
    <t xml:space="preserve">     Évolution (en %)</t>
  </si>
  <si>
    <t>Évolutions</t>
  </si>
  <si>
    <t>En millions d'euros</t>
  </si>
  <si>
    <t>En %</t>
  </si>
  <si>
    <t>Dépenses totales des soins de longue durée des personnes handicapées</t>
  </si>
  <si>
    <t>Établissements pour enfants polyhandicapés (EP)</t>
  </si>
  <si>
    <t>Centre d'action médico-sociale précoce (CAMSP)</t>
  </si>
  <si>
    <t>Établissements et services à destination des adultes handicapés</t>
  </si>
  <si>
    <t>Maisons d'accueil spécialisé (MAS)</t>
  </si>
  <si>
    <t>Foyers d'accueil médicalisé (FAM)</t>
  </si>
  <si>
    <t>Maladie</t>
  </si>
  <si>
    <t>Évolution (en %)</t>
  </si>
  <si>
    <t>Organismes complémentaires</t>
  </si>
  <si>
    <t xml:space="preserve">  Mutuelles</t>
  </si>
  <si>
    <t xml:space="preserve">  Instituts de prévoyance</t>
  </si>
  <si>
    <t xml:space="preserve">  Sociétés d'assurances</t>
  </si>
  <si>
    <t>T1</t>
  </si>
  <si>
    <t>T2</t>
  </si>
  <si>
    <t>T3</t>
  </si>
  <si>
    <t>T4</t>
  </si>
  <si>
    <t>AT-MP</t>
  </si>
  <si>
    <t>A2009T1</t>
  </si>
  <si>
    <t>A2009T2</t>
  </si>
  <si>
    <t>A2009T3</t>
  </si>
  <si>
    <t>A2009T4</t>
  </si>
  <si>
    <t>A2010T1</t>
  </si>
  <si>
    <t>A2010T2</t>
  </si>
  <si>
    <t>A2010T3</t>
  </si>
  <si>
    <t>A2010T4</t>
  </si>
  <si>
    <t>A2011T1</t>
  </si>
  <si>
    <t>A2011T2</t>
  </si>
  <si>
    <t>A2011T3</t>
  </si>
  <si>
    <t>A2011T4</t>
  </si>
  <si>
    <t>A2012T1</t>
  </si>
  <si>
    <t>A2012T2</t>
  </si>
  <si>
    <t>A2012T3</t>
  </si>
  <si>
    <t>A2012T4</t>
  </si>
  <si>
    <t>A2013T1</t>
  </si>
  <si>
    <t>A2013T2</t>
  </si>
  <si>
    <t>A2013T3</t>
  </si>
  <si>
    <t>A2015T1</t>
  </si>
  <si>
    <t>A2015T2</t>
  </si>
  <si>
    <t>A2015T3</t>
  </si>
  <si>
    <t>A2015T4</t>
  </si>
  <si>
    <t>A2016T1</t>
  </si>
  <si>
    <t>A2016T2</t>
  </si>
  <si>
    <t>A2016T3</t>
  </si>
  <si>
    <t>A2016T4</t>
  </si>
  <si>
    <t>A2017T1</t>
  </si>
  <si>
    <t>A2017T2</t>
  </si>
  <si>
    <t>A2017T3</t>
  </si>
  <si>
    <t>A2017T4</t>
  </si>
  <si>
    <t>Régions</t>
  </si>
  <si>
    <t>Formation continue des professionnels de santé</t>
  </si>
  <si>
    <t>État</t>
  </si>
  <si>
    <t>Assurance maladie</t>
  </si>
  <si>
    <t>Privé (y compris ménages)</t>
  </si>
  <si>
    <t>Dépenses totales de formation</t>
  </si>
  <si>
    <t xml:space="preserve">       Évolution en %</t>
  </si>
  <si>
    <t>Financements publics</t>
  </si>
  <si>
    <t>Budget civil de recherche et de développement *</t>
  </si>
  <si>
    <t xml:space="preserve">Universités et hôpitaux universitaires </t>
  </si>
  <si>
    <t>Financements privés et associatifs</t>
  </si>
  <si>
    <t xml:space="preserve">Industries pharmaceutique et de matériel médical </t>
  </si>
  <si>
    <t>Secteur associatif</t>
  </si>
  <si>
    <t xml:space="preserve">     -  Mutuelles</t>
  </si>
  <si>
    <t xml:space="preserve">     - Sociétés d'assurances</t>
  </si>
  <si>
    <t xml:space="preserve">    -  Institutions de prévoyance</t>
  </si>
  <si>
    <t>.</t>
  </si>
  <si>
    <t>Régimes de Sécurité sociale*</t>
  </si>
  <si>
    <t>Organismes complémentaires**</t>
  </si>
  <si>
    <t>Ministère chargé de la Santé***</t>
  </si>
  <si>
    <t>Opérateurs publics****</t>
  </si>
  <si>
    <t>Mutuelles</t>
  </si>
  <si>
    <t>Régimes de Sécurité sociale</t>
  </si>
  <si>
    <t xml:space="preserve">Organismes complémentaires </t>
  </si>
  <si>
    <t>Ministère chargé de la Santé</t>
  </si>
  <si>
    <t>Opérateurs publics</t>
  </si>
  <si>
    <t>Frais de gestion des sinistres</t>
  </si>
  <si>
    <t>Frais d'acquisition</t>
  </si>
  <si>
    <t>Frais d'administration et autres charges techniques nettes</t>
  </si>
  <si>
    <t>A2013T4</t>
  </si>
  <si>
    <t>A2014T1</t>
  </si>
  <si>
    <t>A2014T2</t>
  </si>
  <si>
    <t>A2014T3</t>
  </si>
  <si>
    <t>A2014T4</t>
  </si>
  <si>
    <t>Dépenses</t>
  </si>
  <si>
    <t>Nombre de places installées</t>
  </si>
  <si>
    <t>IME</t>
  </si>
  <si>
    <t>EP</t>
  </si>
  <si>
    <t>MAS</t>
  </si>
  <si>
    <t>SSIAD-PH</t>
  </si>
  <si>
    <t xml:space="preserve">   Maladie</t>
  </si>
  <si>
    <t xml:space="preserve">   Évolution (en %)</t>
  </si>
  <si>
    <t xml:space="preserve">   Maternité </t>
  </si>
  <si>
    <t xml:space="preserve">   Accidents du travail - maladies professionnelles</t>
  </si>
  <si>
    <t>Secteur privé</t>
  </si>
  <si>
    <t>Individuelle primaire</t>
  </si>
  <si>
    <t>Individuelle secondaire</t>
  </si>
  <si>
    <t>Collective comportement</t>
  </si>
  <si>
    <t>Collective environnement</t>
  </si>
  <si>
    <t>PREVENTION INDIVIDUELLE</t>
  </si>
  <si>
    <t xml:space="preserve">PMI - Planning familial </t>
  </si>
  <si>
    <t>Médecine du travail</t>
  </si>
  <si>
    <t>Médecine scolaire</t>
  </si>
  <si>
    <t>Dépistage des tumeurs</t>
  </si>
  <si>
    <t>Dépistage VIH/Sida, hépatites, tuberculose et autres maladies infectieuses</t>
  </si>
  <si>
    <t>Dépistage autres pathologies</t>
  </si>
  <si>
    <t>Examens de santé</t>
  </si>
  <si>
    <t>Bilans bucco-dentaires</t>
  </si>
  <si>
    <t xml:space="preserve">PREVENTION COLLECTIVE </t>
  </si>
  <si>
    <t>Actions sur les comportements : information, promotion et éducation à la santé</t>
  </si>
  <si>
    <t>Autres actions d'information, promotion et éducation à la santé</t>
  </si>
  <si>
    <t>Actions sur l'environnement</t>
  </si>
  <si>
    <t>Hygiène du millieu (y compris lutte anti-vectorielle)</t>
  </si>
  <si>
    <t>Prévention des risques professionnels</t>
  </si>
  <si>
    <t>Prévention et lutte contre la pollution</t>
  </si>
  <si>
    <t>Surveillance, veille, recherche, expertise, alerte</t>
  </si>
  <si>
    <t>Urgences et crises</t>
  </si>
  <si>
    <t>Sécurité sanitaire de l'alimentation</t>
  </si>
  <si>
    <t>ENSEMBLE PREVENTION INSTITUTIONNELLE</t>
  </si>
  <si>
    <t>PREVENTION INSTITUTIONNELLE HORS CSBM</t>
  </si>
  <si>
    <t>Études de santé (UFR santé, écoles de santé, écoles du service de santé des armées)</t>
  </si>
  <si>
    <t>Montants en millions d’euros, évolution en %</t>
  </si>
  <si>
    <t>En % des cotisations perçues en frais de soins par l’organisme</t>
  </si>
  <si>
    <t>Montants en milliards d’euros</t>
  </si>
  <si>
    <t>En nombre de lits</t>
  </si>
  <si>
    <t xml:space="preserve">Soins aux personnes handicapées </t>
  </si>
  <si>
    <t>Évolution 18/17 (%)</t>
  </si>
  <si>
    <t>n.d</t>
  </si>
  <si>
    <t>2017-2018</t>
  </si>
  <si>
    <t>Établissements et services à destination des enfants handicapés</t>
  </si>
  <si>
    <t>Instituts thérapeutiques éducatifs et pédagogiques (Itep)</t>
  </si>
  <si>
    <t>Services d'éducation spécialisée et soins à domicile (Sessad)</t>
  </si>
  <si>
    <t>Services d'accompagnement médico-social (Samsah)</t>
  </si>
  <si>
    <t>Services de soins infirmiers à domicile pour personnes handicapées (Ssiad-PH)</t>
  </si>
  <si>
    <t>A2018T1</t>
  </si>
  <si>
    <t>A2018T2</t>
  </si>
  <si>
    <t>A2018T3</t>
  </si>
  <si>
    <t>A2018T4</t>
  </si>
  <si>
    <t>Évolution 2018/2017</t>
  </si>
  <si>
    <t>Év. moyenne 2018/2009</t>
  </si>
  <si>
    <r>
      <rPr>
        <b/>
        <sz val="8"/>
        <rFont val="Arial"/>
        <family val="2"/>
      </rPr>
      <t xml:space="preserve">Sources &gt; </t>
    </r>
    <r>
      <rPr>
        <sz val="8"/>
        <rFont val="Arial"/>
        <family val="2"/>
      </rPr>
      <t>DREES pour la DCS ; Insee pour le PIB.</t>
    </r>
  </si>
  <si>
    <t xml:space="preserve">   Soins en établissements pour pers. âgées</t>
  </si>
  <si>
    <t xml:space="preserve">   Services de soins infirmiers à domicile (Ssiad) pour personnes âgées</t>
  </si>
  <si>
    <t>Soins de longue durée aux personnes âgées</t>
  </si>
  <si>
    <t>Tableau 1 - Évolution de la décomposition de la dépense courante de santé</t>
  </si>
  <si>
    <r>
      <t>*</t>
    </r>
    <r>
      <rPr>
        <sz val="8"/>
        <color rgb="FF000000"/>
        <rFont val="Arial"/>
        <family val="2"/>
      </rPr>
      <t xml:space="preserve"> Le champ retenu ici est constitué des indemnités journalières au titre de la maladie, de la maternité, des accidents du travail et des maladies professionnelles pour l’ensemble des régimes de bases (hors fonction publique).</t>
    </r>
  </si>
  <si>
    <r>
      <t>**</t>
    </r>
    <r>
      <rPr>
        <sz val="8"/>
        <color rgb="FF000000"/>
        <rFont val="Arial"/>
        <family val="2"/>
      </rPr>
      <t xml:space="preserve"> Ces subventions ne comprennent que la partie des dotations non comptabilisée ailleurs : les dotations versées à l’Inpes ou à l’Eprus (organismes intégrés à l’Agence nationale de santé publique en 2016) sont comptabilisées par convention en dépenses de prévention, tandis que celles versées à la HAS ou à l’ATIH sont retracées dans les coûts de gestion du système de santé.</t>
    </r>
  </si>
  <si>
    <r>
      <t>Lecture &gt;</t>
    </r>
    <r>
      <rPr>
        <sz val="8"/>
        <color rgb="FF000000"/>
        <rFont val="Arial"/>
        <family val="2"/>
      </rPr>
      <t xml:space="preserve"> En 2018, la dépense courante de santé s’élève à 275,9 milliards d’euros, en hausse de 1,5 % par rapport à 2017.</t>
    </r>
  </si>
  <si>
    <r>
      <t>Source &gt;</t>
    </r>
    <r>
      <rPr>
        <sz val="8"/>
        <color theme="1"/>
        <rFont val="Arial"/>
        <family val="2"/>
      </rPr>
      <t xml:space="preserve"> DREES, comptes de la santé.</t>
    </r>
  </si>
  <si>
    <t>Indemnités journalières*</t>
  </si>
  <si>
    <t>Dont subventions au système de soins**</t>
  </si>
  <si>
    <t>Graphique 1 - Taux de croissance en valeur de la dépense courante de santé et du PIB</t>
  </si>
  <si>
    <r>
      <t xml:space="preserve">Lecture &gt; </t>
    </r>
    <r>
      <rPr>
        <sz val="8"/>
        <color rgb="FF000000"/>
        <rFont val="Arial"/>
        <family val="2"/>
      </rPr>
      <t>En 2018, la dépense courante de santé a augmenté de 1,5 %, alors que le PIB a augmenté de 2,5 %.</t>
    </r>
  </si>
  <si>
    <t>Graphique 2 - Montant annuel des remises sur médicaments et dispositifs médicaux</t>
  </si>
  <si>
    <t>Remises</t>
  </si>
  <si>
    <r>
      <t>Note &gt;</t>
    </r>
    <r>
      <rPr>
        <sz val="8"/>
        <color rgb="FF000000"/>
        <rFont val="Arial"/>
        <family val="2"/>
      </rPr>
      <t xml:space="preserve"> Les remises sur dispositifs médicaux sont de qualité fragile et ne sont donc pas isolées ici. Les données 2016, 2017 et 2018 sont provisoires et donc susceptibles d’être actualisées.</t>
    </r>
  </si>
  <si>
    <r>
      <t>Lecture &gt;</t>
    </r>
    <r>
      <rPr>
        <sz val="8"/>
        <color rgb="FF000000"/>
        <rFont val="Arial"/>
        <family val="2"/>
      </rPr>
      <t xml:space="preserve"> En 2018, le montant des remises sur médicaments et dispositifs médicaux s’élève 1,9 milliard d’euros.</t>
    </r>
  </si>
  <si>
    <r>
      <t>Sources &gt;</t>
    </r>
    <r>
      <rPr>
        <sz val="8"/>
        <color rgb="FF000000"/>
        <rFont val="Arial"/>
        <family val="2"/>
      </rPr>
      <t xml:space="preserve"> Dossier statistique du PLFSS pour 2019 ; rapport de la Commission des comptes de la Sécurité sociale – juin 2019.</t>
    </r>
  </si>
  <si>
    <r>
      <t xml:space="preserve">* </t>
    </r>
    <r>
      <rPr>
        <sz val="8"/>
        <color theme="1"/>
        <rFont val="Arial"/>
        <family val="2"/>
      </rPr>
      <t>Le champ retenu est constitué des indemnités journalières au titre de la maladie, de la maternité, des accidents du travail et des maladies professionnelles pour l’ensemble des régimes de base (hors fonction publique).</t>
    </r>
  </si>
  <si>
    <t>Tableau 3 - Financement de la dépense courante de santé en 2018</t>
  </si>
  <si>
    <r>
      <rPr>
        <b/>
        <sz val="8"/>
        <color theme="1"/>
        <rFont val="Arial"/>
        <family val="2"/>
      </rPr>
      <t xml:space="preserve">* </t>
    </r>
    <r>
      <rPr>
        <sz val="8"/>
        <color theme="1"/>
        <rFont val="Arial"/>
        <family val="2"/>
      </rPr>
      <t>Y compris les dépenses du régime local d’Alsace-Moselle et de la Camieg.</t>
    </r>
  </si>
  <si>
    <r>
      <rPr>
        <b/>
        <sz val="8"/>
        <color rgb="FF000000"/>
        <rFont val="Arial"/>
        <family val="2"/>
      </rPr>
      <t>**</t>
    </r>
    <r>
      <rPr>
        <sz val="8"/>
        <color rgb="FF000000"/>
        <rFont val="Arial"/>
        <family val="2"/>
      </rPr>
      <t xml:space="preserve"> Y compris dépenses des organismes de base en charge de la CMU-C.</t>
    </r>
  </si>
  <si>
    <r>
      <rPr>
        <b/>
        <sz val="8"/>
        <color rgb="FF000000"/>
        <rFont val="Arial"/>
        <family val="2"/>
      </rPr>
      <t>***</t>
    </r>
    <r>
      <rPr>
        <sz val="8"/>
        <color rgb="FF000000"/>
        <rFont val="Arial"/>
        <family val="2"/>
      </rPr>
      <t xml:space="preserve"> Assurés par les mutuelles, les sociétés d'assurances, les institutions de prévoyance, l’industrie pharmaceutique et les ménages.</t>
    </r>
  </si>
  <si>
    <r>
      <rPr>
        <b/>
        <sz val="8"/>
        <color rgb="FF000000"/>
        <rFont val="Arial"/>
        <family val="2"/>
      </rPr>
      <t xml:space="preserve">**** </t>
    </r>
    <r>
      <rPr>
        <sz val="8"/>
        <color rgb="FF000000"/>
        <rFont val="Arial"/>
        <family val="2"/>
      </rPr>
      <t>Voir fiche 33 pour des éléments d’information sur les IJ versées par les organismes complémentaires. Les 15,1 milliards d’euros renseignés sont un minorant des dépenses d’IJ tous financeurs confondus et la part de la Sécurité sociale mentionnée est donc un majorant.</t>
    </r>
  </si>
  <si>
    <r>
      <t>Source &gt;</t>
    </r>
    <r>
      <rPr>
        <b/>
        <i/>
        <sz val="8"/>
        <color rgb="FF000000"/>
        <rFont val="Arial"/>
        <family val="2"/>
      </rPr>
      <t xml:space="preserve"> </t>
    </r>
    <r>
      <rPr>
        <sz val="8"/>
        <color rgb="FF000000"/>
        <rFont val="Arial"/>
        <family val="2"/>
      </rPr>
      <t>DREES, comptes de la santé.</t>
    </r>
  </si>
  <si>
    <t>Sécurité sociale*</t>
  </si>
  <si>
    <t>État et collectivités locales**</t>
  </si>
  <si>
    <t>Financements privés***</t>
  </si>
  <si>
    <t>Tableau 2 - Structure de la dépense courante de santé / Graphique 3 - Structure de la DCS en 2018</t>
  </si>
  <si>
    <t>Graphique 4 - Évolution de la structure de la DCS « hors CSBM » par financeur</t>
  </si>
  <si>
    <r>
      <rPr>
        <b/>
        <sz val="8"/>
        <rFont val="Arial"/>
        <family val="2"/>
      </rPr>
      <t>Source &gt;</t>
    </r>
    <r>
      <rPr>
        <sz val="8"/>
        <rFont val="Arial"/>
        <family val="2"/>
      </rPr>
      <t xml:space="preserve"> DREES, comptes de la santé.</t>
    </r>
  </si>
  <si>
    <t>Tableau 1 - Dépenses de soins de longue durée aux personnes âgées</t>
  </si>
  <si>
    <r>
      <t>Note &gt;</t>
    </r>
    <r>
      <rPr>
        <sz val="8"/>
        <color theme="1"/>
        <rFont val="Arial"/>
        <family val="2"/>
      </rPr>
      <t xml:space="preserve"> Le montant des soins aux personnes âgées en établissements et services médico-sociaux correspond à la composante « personnes âgées » de l’objectif global de dépenses médico-sociales (OGD). Cette dépense ne comprend pas les coûts d’hébergement en établissement (voir annexe 5).</t>
    </r>
  </si>
  <si>
    <r>
      <rPr>
        <b/>
        <sz val="8"/>
        <color theme="1"/>
        <rFont val="Arial"/>
        <family val="2"/>
      </rPr>
      <t>Sources &gt;</t>
    </r>
    <r>
      <rPr>
        <sz val="8"/>
        <color theme="1"/>
        <rFont val="Arial"/>
        <family val="2"/>
      </rPr>
      <t xml:space="preserve"> DREES, comptes de la santé, à partir de données CNAM.</t>
    </r>
  </si>
  <si>
    <t>Graphique 1 - Contributions à la croissance en valeur des soins de longue durée aux personnes âgées</t>
  </si>
  <si>
    <t>En point de %</t>
  </si>
  <si>
    <t>Ehpa-Ehpad publics</t>
  </si>
  <si>
    <t>Ehpa-Ehpad privés</t>
  </si>
  <si>
    <t>Ssiad-PA</t>
  </si>
  <si>
    <r>
      <t>Source &gt;</t>
    </r>
    <r>
      <rPr>
        <sz val="8"/>
        <color theme="1"/>
        <rFont val="Arial"/>
        <family val="2"/>
      </rPr>
      <t xml:space="preserve"> DREES, comptes de la santé, à partir de données CNAM.</t>
    </r>
  </si>
  <si>
    <r>
      <t xml:space="preserve">Lecture &gt; </t>
    </r>
    <r>
      <rPr>
        <sz val="8"/>
        <color theme="1"/>
        <rFont val="Arial"/>
        <family val="2"/>
      </rPr>
      <t>En 2018, les dépenses de soins de longue durée aux personnes âgées progressent de 2,4 %, dont 1,2 point provient des soins en Ehpa-Ehpad publics.</t>
    </r>
  </si>
  <si>
    <t>Graphique 2 - Répartition des dépenses de soins de longue durée aux personnes âgées en 2018</t>
  </si>
  <si>
    <r>
      <t xml:space="preserve">Lecture &gt; </t>
    </r>
    <r>
      <rPr>
        <sz val="8"/>
        <color theme="1"/>
        <rFont val="Arial"/>
        <family val="2"/>
      </rPr>
      <t>En 2018, les dépenses en Ehpa-Ehpad privés représentent 36 % du total des dépenses de soins de longue durée aux personnes âgées.</t>
    </r>
  </si>
  <si>
    <t xml:space="preserve">Graphique 3 - Capacités des établissements d’hébergement pour personnes âgées et nombre 
de places en Ssiad
</t>
  </si>
  <si>
    <r>
      <t>Sources &gt;</t>
    </r>
    <r>
      <rPr>
        <sz val="8"/>
        <color theme="1"/>
        <rFont val="Arial"/>
        <family val="2"/>
      </rPr>
      <t xml:space="preserve"> DREES, comptes de la santé, à partir de données CNAM ; DREES, SAE.</t>
    </r>
  </si>
  <si>
    <r>
      <t xml:space="preserve">Note &gt; </t>
    </r>
    <r>
      <rPr>
        <sz val="8"/>
        <color theme="1"/>
        <rFont val="Arial"/>
        <family val="2"/>
      </rPr>
      <t>La capacité d’accueil en USLD en 2018 est une estimation.</t>
    </r>
  </si>
  <si>
    <t xml:space="preserve">Tableau 1 - Dépenses de soins aux personnes handicapées en établissements et services médico-sociaux    </t>
  </si>
  <si>
    <r>
      <t>Sources &gt;</t>
    </r>
    <r>
      <rPr>
        <sz val="8"/>
        <color theme="1"/>
        <rFont val="Arial"/>
        <family val="2"/>
      </rPr>
      <t xml:space="preserve"> DREES, comptes de la santé, à partir de données DSS pour l’Ondam, DGCS pour l’OGD.</t>
    </r>
  </si>
  <si>
    <t>Montants en milliards d'euros</t>
  </si>
  <si>
    <t xml:space="preserve"> dont Ondam pers. handicapées</t>
  </si>
  <si>
    <r>
      <t>*</t>
    </r>
    <r>
      <rPr>
        <sz val="8"/>
        <color theme="1"/>
        <rFont val="Arial"/>
        <family val="2"/>
      </rPr>
      <t xml:space="preserve"> Le montant des soins aux personnes handicapées en établissements et services médico-sociaux correspond à la composante « personnes handicapées » de l’objectif global de dépenses (OGD) réalisé. En 2017, le périmètre d’action de l’Ondam médico-social a été étendu et comprend désormais aussi les dépenses dévolues aux établissements et services d’aide par le travail (Esat). </t>
    </r>
  </si>
  <si>
    <t>Tableau 2 - Structure de la dépense des établissements et services médico-sociaux en faveur des personnes handicapées en 2017 et 2018</t>
  </si>
  <si>
    <t>Instituts médico-éducatifs (IME)*</t>
  </si>
  <si>
    <t>Autres établissements pour "enfance inadaptée"**</t>
  </si>
  <si>
    <t>Autres établissements pour adultes handicapés***</t>
  </si>
  <si>
    <t>Autres établissements et services****</t>
  </si>
  <si>
    <r>
      <t xml:space="preserve">* </t>
    </r>
    <r>
      <rPr>
        <sz val="8"/>
        <color theme="1"/>
        <rFont val="Arial"/>
        <family val="2"/>
      </rPr>
      <t xml:space="preserve">Y compris les IME belges (des enfants handicapés sont accueillis dans des IME en Belgique faute de places disponibles en France). </t>
    </r>
  </si>
  <si>
    <r>
      <t xml:space="preserve">** </t>
    </r>
    <r>
      <rPr>
        <sz val="8"/>
        <color theme="1"/>
        <rFont val="Arial"/>
        <family val="2"/>
      </rPr>
      <t>Comprennent les centres médico-psycho-pédagogiques (CMPP), les instituts d’éducation motrice (IEM), les établissements d’éducation pour déficients sensoriels, les jardins d’enfants spécialisés.</t>
    </r>
  </si>
  <si>
    <r>
      <t xml:space="preserve">*** </t>
    </r>
    <r>
      <rPr>
        <sz val="8"/>
        <color theme="1"/>
        <rFont val="Arial"/>
        <family val="2"/>
      </rPr>
      <t>Comprennent les centres de rééducation professionnelle (CRP), les centres de préorientation pour adultes handicapés (CPO), les unités d’évaluation, de réentraînement et d’orientation sociale et socioprofessionnelle (UEROS).</t>
    </r>
  </si>
  <si>
    <r>
      <t xml:space="preserve">**** </t>
    </r>
    <r>
      <rPr>
        <sz val="8"/>
        <color theme="1"/>
        <rFont val="Arial"/>
        <family val="2"/>
      </rPr>
      <t>Comprennent les centres de ressources et les autres prestations médico-sociales.</t>
    </r>
  </si>
  <si>
    <r>
      <t>Sources &gt; </t>
    </r>
    <r>
      <rPr>
        <sz val="8"/>
        <color theme="1"/>
        <rFont val="Arial"/>
        <family val="2"/>
      </rPr>
      <t>TCDC des régimes obligatoires d’Assurance maladie, données de la Commission de répartition fournies par la CNAM.</t>
    </r>
  </si>
  <si>
    <t xml:space="preserve">En millions d’euros et nombre de places installées au 1er janvier 2018 </t>
  </si>
  <si>
    <t>Enfants et adolescents handicapés</t>
  </si>
  <si>
    <t>Itep</t>
  </si>
  <si>
    <t>Sessad</t>
  </si>
  <si>
    <t>CAMSP*</t>
  </si>
  <si>
    <t>Autres**</t>
  </si>
  <si>
    <t>Adultes handicapés</t>
  </si>
  <si>
    <t xml:space="preserve">* La capacité d’accueil des CAMSP n’est pas présentée car ils suivent une logique de file active, non de places installées. </t>
  </si>
  <si>
    <t>** Comprennent les CMPP, les IEM, les établissements d’éducation pour déficients sensoriels, les jardins d’enfants spécialisés, l’accueil temporaire et les établissements expérimentaux. Les CMPP suivant une logique de file active, non de places installées, leur capacité d’accueil n’est pas intégrée</t>
  </si>
  <si>
    <t>* Seules les fractions de dépenses des FAM et des Samsah prises en charge par la Sécurité sociale sont comptabilisées ici.</t>
  </si>
  <si>
    <t xml:space="preserve">** Les autres établissements comprennent les CRP, CPO, les UEROS, l’accueil temporaire et les établissements expérimentaux. </t>
  </si>
  <si>
    <r>
      <t xml:space="preserve">Sources &gt; </t>
    </r>
    <r>
      <rPr>
        <sz val="8"/>
        <rFont val="Arial"/>
        <family val="2"/>
      </rPr>
      <t>TCDC des régimes obligatoires de l’assurance maladie et données de la Commission de répartition fournies par la CNAM pour les montants de la dépense ; Statiss 2018 pour la capacité d’accueil</t>
    </r>
  </si>
  <si>
    <t>FAM*</t>
  </si>
  <si>
    <t>SAMSAH*</t>
  </si>
  <si>
    <t>Graphique 1 - Montant de la dépense et capacité d’accueil par type d’établissements pour enfants et adolescents handicapés et pour adultes handicapés en 2018</t>
  </si>
  <si>
    <t>Tableau 1 - Dépense d’indemnités journalières</t>
  </si>
  <si>
    <r>
      <rPr>
        <b/>
        <sz val="8"/>
        <color theme="1"/>
        <rFont val="Arial"/>
        <family val="2"/>
      </rPr>
      <t>Champ &gt;</t>
    </r>
    <r>
      <rPr>
        <sz val="8"/>
        <color theme="1"/>
        <rFont val="Arial"/>
        <family val="2"/>
      </rPr>
      <t xml:space="preserve"> France, ensemble des régimes de base d’assurance maladie, hors fonction publique (données non disponibles).</t>
    </r>
  </si>
  <si>
    <r>
      <rPr>
        <b/>
        <sz val="8"/>
        <color theme="1"/>
        <rFont val="Arial"/>
        <family val="2"/>
      </rPr>
      <t>Source &gt;</t>
    </r>
    <r>
      <rPr>
        <sz val="8"/>
        <color theme="1"/>
        <rFont val="Arial"/>
        <family val="2"/>
      </rPr>
      <t xml:space="preserve"> DREES, comptes de la santé.</t>
    </r>
  </si>
  <si>
    <t>Valeur</t>
  </si>
  <si>
    <t>Volume</t>
  </si>
  <si>
    <t>Prix</t>
  </si>
  <si>
    <r>
      <t>Source &gt;</t>
    </r>
    <r>
      <rPr>
        <sz val="8"/>
        <color theme="1"/>
        <rFont val="Arial"/>
        <family val="2"/>
      </rPr>
      <t xml:space="preserve"> CNAM.</t>
    </r>
  </si>
  <si>
    <r>
      <t>Lecture &gt;</t>
    </r>
    <r>
      <rPr>
        <sz val="8"/>
        <color theme="1"/>
        <rFont val="Arial"/>
        <family val="2"/>
      </rPr>
      <t xml:space="preserve"> En 2018 les dépenses d’indemnités journalières </t>
    </r>
    <r>
      <rPr>
        <i/>
        <sz val="8"/>
        <color theme="1"/>
        <rFont val="Arial"/>
        <family val="2"/>
      </rPr>
      <t>maladie</t>
    </r>
    <r>
      <rPr>
        <sz val="8"/>
        <color theme="1"/>
        <rFont val="Arial"/>
        <family val="2"/>
      </rPr>
      <t xml:space="preserve"> et </t>
    </r>
    <r>
      <rPr>
        <i/>
        <sz val="8"/>
        <color theme="1"/>
        <rFont val="Arial"/>
        <family val="2"/>
      </rPr>
      <t>AT-MP</t>
    </r>
    <r>
      <rPr>
        <sz val="8"/>
        <color theme="1"/>
        <rFont val="Arial"/>
        <family val="2"/>
      </rPr>
      <t xml:space="preserve"> du régime général ralentissent légèrement (+4,5 % en valeur, après +4,7 % en 2017). Cette augmentation s’explique par un léger ralentissement des volumes (3,0 % contre 3,3 % en 2017) et une légère accélération des prix (1,5 % contre 1,3 % en 2017)</t>
    </r>
  </si>
  <si>
    <r>
      <t>Champ &gt;</t>
    </r>
    <r>
      <rPr>
        <sz val="8"/>
        <color theme="1"/>
        <rFont val="Arial"/>
        <family val="2"/>
      </rPr>
      <t xml:space="preserve"> France métropolitaine, risques </t>
    </r>
    <r>
      <rPr>
        <i/>
        <sz val="8"/>
        <color theme="1"/>
        <rFont val="Arial"/>
        <family val="2"/>
      </rPr>
      <t>maladie</t>
    </r>
    <r>
      <rPr>
        <sz val="8"/>
        <color theme="1"/>
        <rFont val="Arial"/>
        <family val="2"/>
      </rPr>
      <t xml:space="preserve"> et </t>
    </r>
    <r>
      <rPr>
        <i/>
        <sz val="8"/>
        <color theme="1"/>
        <rFont val="Arial"/>
        <family val="2"/>
      </rPr>
      <t>AT-MP</t>
    </r>
    <r>
      <rPr>
        <sz val="8"/>
        <color theme="1"/>
        <rFont val="Arial"/>
        <family val="2"/>
      </rPr>
      <t>, assurés du régime général.</t>
    </r>
  </si>
  <si>
    <t>Graphique 2 - Évolution du volume d’indemnités journalières du régime général rapportées à l’emploi salarié</t>
  </si>
  <si>
    <t>Base 100 au T1 2009</t>
  </si>
  <si>
    <r>
      <t xml:space="preserve">Sources &gt; </t>
    </r>
    <r>
      <rPr>
        <sz val="8"/>
        <rFont val="Arial"/>
        <family val="2"/>
      </rPr>
      <t>CNAM pour les indemnités journalières ; Insee pour l’emploi salarié ; calculs DREES.</t>
    </r>
  </si>
  <si>
    <r>
      <t>Lecture &gt;</t>
    </r>
    <r>
      <rPr>
        <sz val="8"/>
        <color rgb="FF000000"/>
        <rFont val="Arial"/>
        <family val="2"/>
      </rPr>
      <t xml:space="preserve"> Entre le premier trimestre 2009 et le quatrième trimestre 2018, le volume d’indemnités journalières </t>
    </r>
    <r>
      <rPr>
        <i/>
        <sz val="8"/>
        <color rgb="FF000000"/>
        <rFont val="Arial"/>
        <family val="2"/>
      </rPr>
      <t>maladie</t>
    </r>
    <r>
      <rPr>
        <sz val="8"/>
        <color rgb="FF000000"/>
        <rFont val="Arial"/>
        <family val="2"/>
      </rPr>
      <t xml:space="preserve"> par salarié a augmenté de 18,3 %.</t>
    </r>
  </si>
  <si>
    <r>
      <t>Champ &gt;</t>
    </r>
    <r>
      <rPr>
        <sz val="8"/>
        <rFont val="Arial"/>
        <family val="2"/>
      </rPr>
      <t xml:space="preserve"> France métropolitaine, risques </t>
    </r>
    <r>
      <rPr>
        <i/>
        <sz val="8"/>
        <rFont val="Arial"/>
        <family val="2"/>
      </rPr>
      <t>maladie</t>
    </r>
    <r>
      <rPr>
        <sz val="8"/>
        <rFont val="Arial"/>
        <family val="2"/>
      </rPr>
      <t xml:space="preserve"> et </t>
    </r>
    <r>
      <rPr>
        <i/>
        <sz val="8"/>
        <rFont val="Arial"/>
        <family val="2"/>
      </rPr>
      <t>accidents du travail-maladies professionnelles</t>
    </r>
    <r>
      <rPr>
        <sz val="8"/>
        <rFont val="Arial"/>
        <family val="2"/>
      </rPr>
      <t>, assurés du régime général.</t>
    </r>
  </si>
  <si>
    <t xml:space="preserve">Graphique 1 - Évolution des indemnités journalières maladie et AT-MP du régime général </t>
  </si>
  <si>
    <t xml:space="preserve"> Tableau 2 - Compléments d’indemnités journalières versés par les organismes complémentaires</t>
  </si>
  <si>
    <r>
      <rPr>
        <b/>
        <sz val="8"/>
        <rFont val="Arial"/>
        <family val="2"/>
      </rPr>
      <t xml:space="preserve">Note &gt; </t>
    </r>
    <r>
      <rPr>
        <sz val="8"/>
        <rFont val="Arial"/>
        <family val="2"/>
      </rPr>
      <t>Les indemnités journalières versées par les organismes complémentaires ne sont conventionnellement pas incluses dans le poste Indemnités journalières retenu pour le calcul de la dépense courante de santé (DCS).</t>
    </r>
  </si>
  <si>
    <r>
      <rPr>
        <b/>
        <sz val="8"/>
        <rFont val="Arial"/>
        <family val="2"/>
      </rPr>
      <t>Champ &gt;</t>
    </r>
    <r>
      <rPr>
        <sz val="8"/>
        <rFont val="Arial"/>
        <family val="2"/>
      </rPr>
      <t xml:space="preserve"> France, ensemble des régimes de base d'assurance maladie, hors fonction publique.</t>
    </r>
  </si>
  <si>
    <t>Évolution 2017-2018</t>
  </si>
  <si>
    <t>Évolution 2009-2018</t>
  </si>
  <si>
    <t>Prévention individuelle primaire</t>
  </si>
  <si>
    <t>Vaccins*</t>
  </si>
  <si>
    <t>Prévention individuelle secondaire</t>
  </si>
  <si>
    <t>Campagnes en faveur des vaccinations**</t>
  </si>
  <si>
    <t>Lutte contre les IST***, santé sexuelle, contraception**</t>
  </si>
  <si>
    <t>Lutte contre l'addiction**</t>
  </si>
  <si>
    <t>Nutrition - santé**</t>
  </si>
  <si>
    <t>Autres pathologies**</t>
  </si>
  <si>
    <t>dont dans le champ CSBM****</t>
  </si>
  <si>
    <t>Tableau 1 - Estimation des dépenses de prévention institutionnelle</t>
  </si>
  <si>
    <r>
      <t>*</t>
    </r>
    <r>
      <rPr>
        <b/>
        <sz val="8"/>
        <color rgb="FF000000"/>
        <rFont val="Arial"/>
        <family val="2"/>
      </rPr>
      <t xml:space="preserve"> </t>
    </r>
    <r>
      <rPr>
        <sz val="8"/>
        <color rgb="FF000000"/>
        <rFont val="Arial"/>
        <family val="2"/>
      </rPr>
      <t>Concernent uniquement les dépenses de vaccinations « organisées » financées par les collectivités locales et le FNPEIS. Selon l’Agence nationale de sécurité du médicament et des produits de santé (ANSM), la consommation de vaccins se monte à environ 0,5 milliard d’euros en 2016. Le solde, financé par l’Assurance maladie et les ménages, est inclus par ailleurs dans la CSBM.</t>
    </r>
  </si>
  <si>
    <r>
      <t>**</t>
    </r>
    <r>
      <rPr>
        <sz val="8"/>
        <color rgb="FF000000"/>
        <rFont val="Arial"/>
        <family val="2"/>
      </rPr>
      <t xml:space="preserve"> Ces différents postes ne couvrent pas l’ensemble des actions de prévention relevant de ces thématiques. En effet, lorsqu’elles ne peuvent être isolées compte tenu de la granularité des sources disponibles, des actions relatives à ces items peuvent également être comptabilisées dans d’autres postes de la prévention institutionnelle (en particulier « autres actions d’information, promotion et éducation à la santé » ou encore « actions de dépistage »).</t>
    </r>
  </si>
  <si>
    <r>
      <t>***</t>
    </r>
    <r>
      <rPr>
        <sz val="8"/>
        <color rgb="FF000000"/>
        <rFont val="Arial"/>
        <family val="2"/>
      </rPr>
      <t xml:space="preserve"> IST : infections sexuellement transmissibles.</t>
    </r>
  </si>
  <si>
    <r>
      <t>****</t>
    </r>
    <r>
      <rPr>
        <sz val="8"/>
        <color rgb="FF000000"/>
        <rFont val="Arial"/>
        <family val="2"/>
      </rPr>
      <t xml:space="preserve"> Ces dépenses de prévention (vaccins, dépistages, etc.) réalisées au niveau individuel (i.e. en dehors du cadre institutionnel) sont incluses dans la CSBM. Elles sont retracées dans cette fiche mais non comptabilisées dans le poste de dépense « Prévention » de la DCS (voir tableaux détaillés).</t>
    </r>
  </si>
  <si>
    <r>
      <t>Sources &gt;</t>
    </r>
    <r>
      <rPr>
        <sz val="8"/>
        <color theme="1"/>
        <rFont val="Arial"/>
        <family val="2"/>
      </rPr>
      <t xml:space="preserve"> </t>
    </r>
    <r>
      <rPr>
        <sz val="8"/>
        <color rgb="FF000000"/>
        <rFont val="Arial"/>
        <family val="2"/>
      </rPr>
      <t>DREES, comptes de la santé, à partir de données diverses (DGS, CNAM, CCMSA, RSI, ANSP (ex-INPES), ministère de l’Éducation nationale, ministère de l’Enseignement supérieur et de la Recherche, DGCL, etc.).</t>
    </r>
  </si>
  <si>
    <t>Graphique 2 - Financement des dépenses de prévention</t>
  </si>
  <si>
    <t>Graphique 1 - Structure des dépenses de prévention</t>
  </si>
  <si>
    <r>
      <rPr>
        <b/>
        <sz val="8"/>
        <color theme="1"/>
        <rFont val="Arial"/>
        <family val="2"/>
      </rPr>
      <t xml:space="preserve">Sources &gt; </t>
    </r>
    <r>
      <rPr>
        <sz val="8"/>
        <color theme="1"/>
        <rFont val="Arial"/>
        <family val="2"/>
      </rPr>
      <t>DREES, comptes de la santé, à partir de données diverses (DGS, CNAM, CCMSA, RSI, ANSP (ex-INPES), ministère de l’Éducation nationale, ministère de l’Enseignement supérieur et de la Recherche, DGCL, etc.).</t>
    </r>
  </si>
  <si>
    <r>
      <rPr>
        <b/>
        <sz val="8"/>
        <color theme="1"/>
        <rFont val="Arial"/>
        <family val="2"/>
      </rPr>
      <t>Sources &gt;</t>
    </r>
    <r>
      <rPr>
        <sz val="8"/>
        <color theme="1"/>
        <rFont val="Arial"/>
        <family val="2"/>
      </rPr>
      <t xml:space="preserve"> DREES, comptes de la santé, à partir de données diverses (DGS, CNAM, CCMSA, RSI, ANSP (ex-INPES), ministère de l’Éducation nationale, ministère de l’Enseignement supérieur et de la Recherche, DGCL, etc.).</t>
    </r>
  </si>
  <si>
    <t>Tableau 1 - Structure des dépenses de formation aux professions de santé en 2018</t>
  </si>
  <si>
    <r>
      <rPr>
        <b/>
        <sz val="8"/>
        <color theme="1"/>
        <rFont val="Arial"/>
        <family val="2"/>
      </rPr>
      <t>Note &gt;</t>
    </r>
    <r>
      <rPr>
        <sz val="8"/>
        <color theme="1"/>
        <rFont val="Arial"/>
        <family val="2"/>
      </rPr>
      <t xml:space="preserve"> L’UFR santé comprend les études de médecine, odontologie, pharmacie et première année commune aux études de santé (PACES). Les écoles de santé comprennent les établissements de formation aux professions de : ambulanciers, infirmiers, sages-femmes, masseurs-kinésithérapeutes, techniciens de laboratoire médical, aides-soignants, pédicures-podologues, manipulateurs d’électroradiologie médicale, ergothérapeutes, psychomotriciens, auxiliaires de puériculture et préparateurs en pharmacie hospitalière.</t>
    </r>
  </si>
  <si>
    <r>
      <rPr>
        <b/>
        <sz val="8"/>
        <color theme="1"/>
        <rFont val="Arial"/>
        <family val="2"/>
      </rPr>
      <t>Sources &gt;</t>
    </r>
    <r>
      <rPr>
        <sz val="8"/>
        <color theme="1"/>
        <rFont val="Arial"/>
        <family val="2"/>
      </rPr>
      <t xml:space="preserve"> DREES, comptes de la santé, à partir de données DREES, ministère de l’Éducation nationale, ministère de l’Enseignement supérieur et de la Recherche. </t>
    </r>
  </si>
  <si>
    <t>Graphique 1 - Répartition des dépenses de formation aux professions de santé par financeur</t>
  </si>
  <si>
    <r>
      <rPr>
        <b/>
        <sz val="8"/>
        <color theme="1"/>
        <rFont val="Arial"/>
        <family val="2"/>
      </rPr>
      <t>Note &gt;</t>
    </r>
    <r>
      <rPr>
        <sz val="8"/>
        <color theme="1"/>
        <rFont val="Arial"/>
        <family val="2"/>
      </rPr>
      <t xml:space="preserve"> En raison des arrondis, la somme n’est pas égale à 100 % chaque année.</t>
    </r>
  </si>
  <si>
    <t xml:space="preserve">Tableau 2 - Les dépenses publiques et privées de recherche en santé </t>
  </si>
  <si>
    <t xml:space="preserve">* Recherche en santé des organismes inscrits à la mission interministérielle recherche et enseignement supérieur (Mires) et des financements de l’Agence nationale de la recherche (ANR). </t>
  </si>
  <si>
    <r>
      <rPr>
        <b/>
        <sz val="8"/>
        <color theme="1"/>
        <rFont val="Arial"/>
        <family val="2"/>
      </rPr>
      <t>Note &gt;</t>
    </r>
    <r>
      <rPr>
        <sz val="8"/>
        <color theme="1"/>
        <rFont val="Arial"/>
        <family val="2"/>
      </rPr>
      <t xml:space="preserve"> Les dépenses de recherche clinique des hôpitaux universitaires sont déjà comptabilisées au sein de la CSBM en « soins hospitaliers ». Elles sont retracées dans cette fiche mais non comptabilisées dans le poste de dépense « Recherche médicale et pharmaceutique » de la DCS (voir annexe tableaux détaillés), afin d’éviter tout double-compte.</t>
    </r>
  </si>
  <si>
    <r>
      <rPr>
        <b/>
        <sz val="8"/>
        <color theme="1"/>
        <rFont val="Arial"/>
        <family val="2"/>
      </rPr>
      <t>Sources &gt;</t>
    </r>
    <r>
      <rPr>
        <sz val="8"/>
        <color theme="1"/>
        <rFont val="Arial"/>
        <family val="2"/>
      </rPr>
      <t xml:space="preserve"> DREES, comptes de la santé, à partir de données du ministère de l’Éducation nationale et du ministère de l’Enseignement supérieur et de la Recherche.</t>
    </r>
  </si>
  <si>
    <t>Tableau 1 - Coûts de gestion du système de santé</t>
  </si>
  <si>
    <t>* CNAM, MSA et principaux autres régimes de base. Pour toute la période, les coûts de gestion ne prennent pas en compte l’aide à la télétransmission, comptabilisée en subvention au système de soins. La totalité des coûts de gestion des risques maladie et maternité est prise en compte (voir annexe 1). Une partie des coûts de gestion du risque accidents du travail-maladies professionnelles n’est pas prise en compte, car les prestations versées au titre de l’invalidité permanente n’entrent pas dans le champ de la DCS.</t>
  </si>
  <si>
    <t>** La contribution au Fonds CMU (transformée en 2011 en taxe de solidarité additionnelle) n’est pas incluse dans les frais de gestion des organismes complémentaires. La totalité des frais de gestion est prise en compte, y compris ceux afférents aux prestations connexes non incluses dans le champ de la DCS (chambres particulières, etc.). Les subventions d’exploitation sont retirées des coûts de gestion dans ce tableau.</t>
  </si>
  <si>
    <t>*** Il n’existe pas de budget unique pour le ministère chargé de la Santé, mais des budgets de programmes, qui concernent non seulement la santé, mais aussi l’action sociale. Ont été retenus pour les comptes de la santé : le budget du programme 124 (conduite des politiques sanitaires, sociales, du sport, de la jeunesse et de la vie associative), pour sa partie santé uniquement ; le budget de fonctionnement des actions 11 (pilotage de la politique de santé publique) et 19 (modernisation de l’offre de soins) du programme 204 (prévention, sécurité sanitaire et offre de soins).</t>
  </si>
  <si>
    <t>**** Sont incluses ici les dépenses des opérateurs suivants : HAS, ATIH, CNG, Anap, Fonds CMU et Oniam. Les financements des autres opérateurs publics en santé (ANSP, ABM, INTS et ANSM, hors coûts de gestion) sont comptabilisés avec la prévention (voir fiche 34).</t>
  </si>
  <si>
    <r>
      <rPr>
        <b/>
        <sz val="8"/>
        <color theme="1"/>
        <rFont val="Arial"/>
        <family val="2"/>
      </rPr>
      <t>Sources &gt;</t>
    </r>
    <r>
      <rPr>
        <sz val="8"/>
        <color theme="1"/>
        <rFont val="Arial"/>
        <family val="2"/>
      </rPr>
      <t xml:space="preserve"> DREES, comptes de la santé. Tableau élaboré à partir de : DREES, comptes de la protection sociale et rapport sur la situation financière des organismes complémentaires; DSS, comptes de la Sécurité sociale et annexe 8 du PLFSS pour 2019.</t>
    </r>
  </si>
  <si>
    <t>Montants en milliards d’euros, évolution en moyenne annuelle en %</t>
  </si>
  <si>
    <t>Graphique 1 - Structure des coûts de gestion du système de santé en 2018</t>
  </si>
  <si>
    <t>Graphique 2 - Coûts de gestion en santé des organismes complémentaires en 2018, selon leur nature</t>
  </si>
  <si>
    <t>Sociétés d'assurances</t>
  </si>
  <si>
    <t>Institutions de prévoyance</t>
  </si>
  <si>
    <t/>
  </si>
  <si>
    <t>Contrats individuels</t>
  </si>
  <si>
    <t>Contrats collectifs</t>
  </si>
  <si>
    <t>Ensemble frais de gestion</t>
  </si>
  <si>
    <r>
      <t>Lecture &gt;</t>
    </r>
    <r>
      <rPr>
        <sz val="8"/>
        <color theme="1"/>
        <rFont val="Arial"/>
        <family val="2"/>
      </rPr>
      <t xml:space="preserve"> En 2018, les frais de gestion des sinistres représentent 4 % des cotisations collectées en santé (frais de soins), quel que soit le type d’organisme complémentaire.</t>
    </r>
  </si>
  <si>
    <r>
      <rPr>
        <b/>
        <sz val="8"/>
        <color theme="1"/>
        <rFont val="Arial"/>
        <family val="2"/>
      </rPr>
      <t>Sources &gt;</t>
    </r>
    <r>
      <rPr>
        <sz val="8"/>
        <color theme="1"/>
        <rFont val="Arial"/>
        <family val="2"/>
      </rPr>
      <t xml:space="preserve"> DREES, comptes de la santé à partir des états comptables, prudentiels et statistiques collectés par l’ACPR.</t>
    </r>
  </si>
  <si>
    <t>Note &gt; Les chiffres présentés ici sont susceptibles d'être révisés dans la version définitive.</t>
  </si>
  <si>
    <t xml:space="preserve">Données révisées le 25 septembre 2019 par rapport à l’édition  mise en ligne le 10 septembre 2019. </t>
  </si>
  <si>
    <t xml:space="preserve">Données révisées le 25 septembre 2019 par rapport à l’édition mise en ligne le 10 septembre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</si>
</sst>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
    <numFmt numFmtId="167" formatCode="#,##0.0"/>
    <numFmt numFmtId="168" formatCode="#,##0.0000"/>
    <numFmt numFmtId="169" formatCode="#,##0_ ;\-#,##0\ "/>
    <numFmt numFmtId="170" formatCode="00"/>
    <numFmt numFmtId="171" formatCode="_-* #,##0_-;\-* #,##0_-;_-* &quot;-&quot;??_-;_-@_-"/>
  </numFmts>
  <fonts count="7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Narrow"/>
      <family val="2"/>
    </font>
    <font>
      <sz val="10"/>
      <name val="Arial"/>
      <family val="2"/>
    </font>
    <font>
      <sz val="10"/>
      <name val="MS Sans Serif"/>
      <family val="2"/>
    </font>
    <font>
      <i/>
      <sz val="8"/>
      <name val="Arial"/>
      <family val="2"/>
    </font>
    <font>
      <sz val="8"/>
      <name val="Arial"/>
      <family val="2"/>
    </font>
    <font>
      <b/>
      <sz val="8"/>
      <name val="Arial"/>
      <family val="2"/>
    </font>
    <font>
      <sz val="12"/>
      <color theme="1"/>
      <name val="Arial"/>
      <family val="2"/>
    </font>
    <font>
      <sz val="11"/>
      <color indexed="8"/>
      <name val="Calibri"/>
      <family val="2"/>
    </font>
    <font>
      <sz val="12"/>
      <color theme="0"/>
      <name val="Arial"/>
      <family val="2"/>
    </font>
    <font>
      <sz val="11"/>
      <color indexed="9"/>
      <name val="Calibri"/>
      <family val="2"/>
    </font>
    <font>
      <sz val="12"/>
      <color rgb="FFFF0000"/>
      <name val="Arial"/>
      <family val="2"/>
    </font>
    <font>
      <sz val="11"/>
      <color indexed="10"/>
      <name val="Calibri"/>
      <family val="2"/>
    </font>
    <font>
      <b/>
      <sz val="12"/>
      <color rgb="FFFA7D00"/>
      <name val="Arial"/>
      <family val="2"/>
    </font>
    <font>
      <b/>
      <sz val="11"/>
      <color indexed="52"/>
      <name val="Calibri"/>
      <family val="2"/>
    </font>
    <font>
      <sz val="12"/>
      <color rgb="FFFA7D00"/>
      <name val="Arial"/>
      <family val="2"/>
    </font>
    <font>
      <sz val="11"/>
      <color indexed="52"/>
      <name val="Calibri"/>
      <family val="2"/>
    </font>
    <font>
      <sz val="12"/>
      <color indexed="8"/>
      <name val="Arial"/>
      <family val="2"/>
    </font>
    <font>
      <sz val="8"/>
      <name val="Helv"/>
    </font>
    <font>
      <sz val="12"/>
      <color rgb="FF3F3F76"/>
      <name val="Arial"/>
      <family val="2"/>
    </font>
    <font>
      <sz val="11"/>
      <color indexed="62"/>
      <name val="Calibri"/>
      <family val="2"/>
    </font>
    <font>
      <sz val="10"/>
      <name val="Calibri"/>
      <family val="2"/>
      <scheme val="minor"/>
    </font>
    <font>
      <sz val="12"/>
      <color rgb="FF9C0006"/>
      <name val="Arial"/>
      <family val="2"/>
    </font>
    <font>
      <sz val="11"/>
      <color indexed="20"/>
      <name val="Calibri"/>
      <family val="2"/>
    </font>
    <font>
      <u/>
      <sz val="11"/>
      <color rgb="FF0066AA"/>
      <name val="Calibri"/>
      <family val="2"/>
      <scheme val="minor"/>
    </font>
    <font>
      <u/>
      <sz val="10"/>
      <color theme="10"/>
      <name val="Arial"/>
      <family val="2"/>
    </font>
    <font>
      <u/>
      <sz val="12"/>
      <color theme="10"/>
      <name val="Arial"/>
      <family val="2"/>
    </font>
    <font>
      <u/>
      <sz val="11"/>
      <color rgb="FF004488"/>
      <name val="Calibri"/>
      <family val="2"/>
      <scheme val="minor"/>
    </font>
    <font>
      <sz val="12"/>
      <color rgb="FF9C6500"/>
      <name val="Arial"/>
      <family val="2"/>
    </font>
    <font>
      <sz val="11"/>
      <color indexed="60"/>
      <name val="Calibri"/>
      <family val="2"/>
    </font>
    <font>
      <sz val="12"/>
      <color rgb="FF006100"/>
      <name val="Arial"/>
      <family val="2"/>
    </font>
    <font>
      <sz val="11"/>
      <color indexed="17"/>
      <name val="Calibri"/>
      <family val="2"/>
    </font>
    <font>
      <b/>
      <sz val="12"/>
      <color rgb="FF3F3F3F"/>
      <name val="Arial"/>
      <family val="2"/>
    </font>
    <font>
      <b/>
      <sz val="11"/>
      <color indexed="63"/>
      <name val="Calibri"/>
      <family val="2"/>
    </font>
    <font>
      <i/>
      <sz val="12"/>
      <color rgb="FF7F7F7F"/>
      <name val="Arial"/>
      <family val="2"/>
    </font>
    <font>
      <i/>
      <sz val="11"/>
      <color indexed="23"/>
      <name val="Calibri"/>
      <family val="2"/>
    </font>
    <font>
      <b/>
      <sz val="18"/>
      <color indexed="62"/>
      <name val="Cambria"/>
      <family val="2"/>
    </font>
    <font>
      <b/>
      <sz val="15"/>
      <color theme="3"/>
      <name val="Arial"/>
      <family val="2"/>
    </font>
    <font>
      <b/>
      <sz val="15"/>
      <color indexed="62"/>
      <name val="Calibri"/>
      <family val="2"/>
    </font>
    <font>
      <b/>
      <sz val="13"/>
      <color theme="3"/>
      <name val="Arial"/>
      <family val="2"/>
    </font>
    <font>
      <b/>
      <sz val="13"/>
      <color indexed="62"/>
      <name val="Calibri"/>
      <family val="2"/>
    </font>
    <font>
      <b/>
      <sz val="11"/>
      <color theme="3"/>
      <name val="Arial"/>
      <family val="2"/>
    </font>
    <font>
      <b/>
      <sz val="11"/>
      <color indexed="62"/>
      <name val="Calibri"/>
      <family val="2"/>
    </font>
    <font>
      <b/>
      <sz val="12"/>
      <color theme="1"/>
      <name val="Arial"/>
      <family val="2"/>
    </font>
    <font>
      <b/>
      <sz val="11"/>
      <color indexed="8"/>
      <name val="Calibri"/>
      <family val="2"/>
    </font>
    <font>
      <b/>
      <sz val="12"/>
      <color theme="0"/>
      <name val="Arial"/>
      <family val="2"/>
    </font>
    <font>
      <b/>
      <sz val="11"/>
      <color indexed="9"/>
      <name val="Calibri"/>
      <family val="2"/>
    </font>
    <font>
      <u/>
      <sz val="10"/>
      <color indexed="12"/>
      <name val="Arial"/>
      <family val="2"/>
    </font>
    <font>
      <u/>
      <sz val="11"/>
      <color theme="10"/>
      <name val="Calibri"/>
      <family val="2"/>
    </font>
    <font>
      <sz val="8"/>
      <name val="Courier New"/>
      <family val="3"/>
    </font>
    <font>
      <b/>
      <sz val="8"/>
      <color indexed="10"/>
      <name val="Arial"/>
      <family val="2"/>
    </font>
    <font>
      <b/>
      <sz val="8"/>
      <color rgb="FF000000"/>
      <name val="Arial"/>
      <family val="2"/>
    </font>
    <font>
      <sz val="8"/>
      <color rgb="FF000000"/>
      <name val="Arial"/>
      <family val="2"/>
    </font>
    <font>
      <sz val="8"/>
      <color theme="1"/>
      <name val="Arial"/>
      <family val="2"/>
    </font>
    <font>
      <b/>
      <sz val="8"/>
      <color theme="1"/>
      <name val="Arial"/>
      <family val="2"/>
    </font>
    <font>
      <i/>
      <sz val="8"/>
      <color theme="1"/>
      <name val="Arial"/>
      <family val="2"/>
    </font>
    <font>
      <b/>
      <sz val="8"/>
      <color indexed="12"/>
      <name val="Arial"/>
      <family val="2"/>
    </font>
    <font>
      <b/>
      <i/>
      <sz val="8"/>
      <name val="Arial"/>
      <family val="2"/>
    </font>
    <font>
      <b/>
      <i/>
      <sz val="8"/>
      <color rgb="FF000000"/>
      <name val="Arial"/>
      <family val="2"/>
    </font>
    <font>
      <b/>
      <i/>
      <sz val="8"/>
      <color theme="1"/>
      <name val="Arial"/>
      <family val="2"/>
    </font>
    <font>
      <i/>
      <sz val="8"/>
      <color rgb="FF000000"/>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2F2F3"/>
        <bgColor indexed="64"/>
      </patternFill>
    </fill>
    <fill>
      <patternFill patternType="solid">
        <fgColor indexed="45"/>
      </patternFill>
    </fill>
    <fill>
      <patternFill patternType="solid">
        <fgColor indexed="42"/>
      </patternFill>
    </fill>
    <fill>
      <patternFill patternType="solid">
        <fgColor indexed="55"/>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7">
    <xf numFmtId="0" fontId="0" fillId="0" borderId="0"/>
    <xf numFmtId="9" fontId="1" fillId="0" borderId="0" applyFont="0" applyFill="0" applyBorder="0" applyAlignment="0" applyProtection="0"/>
    <xf numFmtId="0" fontId="18" fillId="0" borderId="0"/>
    <xf numFmtId="0" fontId="18" fillId="0" borderId="0"/>
    <xf numFmtId="0" fontId="20" fillId="0" borderId="0"/>
    <xf numFmtId="9" fontId="18" fillId="0" borderId="0" applyFont="0" applyFill="0" applyBorder="0" applyAlignment="0" applyProtection="0"/>
    <xf numFmtId="0" fontId="18" fillId="0" borderId="0"/>
    <xf numFmtId="0" fontId="19" fillId="0" borderId="0"/>
    <xf numFmtId="0" fontId="21" fillId="0" borderId="0"/>
    <xf numFmtId="164"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164" fontId="18" fillId="0" borderId="0" applyFont="0" applyFill="0" applyBorder="0" applyAlignment="0" applyProtection="0"/>
    <xf numFmtId="0" fontId="1" fillId="0" borderId="0"/>
    <xf numFmtId="0" fontId="1"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6" fillId="36"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6" fillId="37"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6" fillId="35"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6" fillId="37"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6" fillId="39"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6" fillId="36"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6" fillId="40"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6" fillId="4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6" fillId="40" borderId="0" applyNumberFormat="0" applyBorder="0" applyAlignment="0" applyProtection="0"/>
    <xf numFmtId="0" fontId="17" fillId="12" borderId="0" applyNumberFormat="0" applyBorder="0" applyAlignment="0" applyProtection="0"/>
    <xf numFmtId="0" fontId="27" fillId="1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0" fontId="27" fillId="16" borderId="0" applyNumberFormat="0" applyBorder="0" applyAlignment="0" applyProtection="0"/>
    <xf numFmtId="0" fontId="28" fillId="36" borderId="0" applyNumberFormat="0" applyBorder="0" applyAlignment="0" applyProtection="0"/>
    <xf numFmtId="0" fontId="17" fillId="20" borderId="0" applyNumberFormat="0" applyBorder="0" applyAlignment="0" applyProtection="0"/>
    <xf numFmtId="0" fontId="27" fillId="20" borderId="0" applyNumberFormat="0" applyBorder="0" applyAlignment="0" applyProtection="0"/>
    <xf numFmtId="0" fontId="28" fillId="40" borderId="0" applyNumberFormat="0" applyBorder="0" applyAlignment="0" applyProtection="0"/>
    <xf numFmtId="0" fontId="17" fillId="24" borderId="0" applyNumberFormat="0" applyBorder="0" applyAlignment="0" applyProtection="0"/>
    <xf numFmtId="0" fontId="27" fillId="24" borderId="0" applyNumberFormat="0" applyBorder="0" applyAlignment="0" applyProtection="0"/>
    <xf numFmtId="0" fontId="28" fillId="39" borderId="0" applyNumberFormat="0" applyBorder="0" applyAlignment="0" applyProtection="0"/>
    <xf numFmtId="0" fontId="17" fillId="28" borderId="0" applyNumberFormat="0" applyBorder="0" applyAlignment="0" applyProtection="0"/>
    <xf numFmtId="0" fontId="27" fillId="28" borderId="0" applyNumberFormat="0" applyBorder="0" applyAlignment="0" applyProtection="0"/>
    <xf numFmtId="0" fontId="28" fillId="42" borderId="0" applyNumberFormat="0" applyBorder="0" applyAlignment="0" applyProtection="0"/>
    <xf numFmtId="0" fontId="17" fillId="32" borderId="0" applyNumberFormat="0" applyBorder="0" applyAlignment="0" applyProtection="0"/>
    <xf numFmtId="0" fontId="27" fillId="32" borderId="0" applyNumberFormat="0" applyBorder="0" applyAlignment="0" applyProtection="0"/>
    <xf numFmtId="0" fontId="28" fillId="36" borderId="0" applyNumberFormat="0" applyBorder="0" applyAlignment="0" applyProtection="0"/>
    <xf numFmtId="0" fontId="17" fillId="9" borderId="0" applyNumberFormat="0" applyBorder="0" applyAlignment="0" applyProtection="0"/>
    <xf numFmtId="0" fontId="27" fillId="9" borderId="0" applyNumberFormat="0" applyBorder="0" applyAlignment="0" applyProtection="0"/>
    <xf numFmtId="0" fontId="28" fillId="42" borderId="0" applyNumberFormat="0" applyBorder="0" applyAlignment="0" applyProtection="0"/>
    <xf numFmtId="0" fontId="17" fillId="13" borderId="0" applyNumberFormat="0" applyBorder="0" applyAlignment="0" applyProtection="0"/>
    <xf numFmtId="0" fontId="27" fillId="13" borderId="0" applyNumberFormat="0" applyBorder="0" applyAlignment="0" applyProtection="0"/>
    <xf numFmtId="0" fontId="28" fillId="43" borderId="0" applyNumberFormat="0" applyBorder="0" applyAlignment="0" applyProtection="0"/>
    <xf numFmtId="0" fontId="17" fillId="17" borderId="0" applyNumberFormat="0" applyBorder="0" applyAlignment="0" applyProtection="0"/>
    <xf numFmtId="0" fontId="27" fillId="17" borderId="0" applyNumberFormat="0" applyBorder="0" applyAlignment="0" applyProtection="0"/>
    <xf numFmtId="0" fontId="28" fillId="44" borderId="0" applyNumberFormat="0" applyBorder="0" applyAlignment="0" applyProtection="0"/>
    <xf numFmtId="0" fontId="17" fillId="21" borderId="0" applyNumberFormat="0" applyBorder="0" applyAlignment="0" applyProtection="0"/>
    <xf numFmtId="0" fontId="27" fillId="21" borderId="0" applyNumberFormat="0" applyBorder="0" applyAlignment="0" applyProtection="0"/>
    <xf numFmtId="0" fontId="28" fillId="45" borderId="0" applyNumberFormat="0" applyBorder="0" applyAlignment="0" applyProtection="0"/>
    <xf numFmtId="0" fontId="17" fillId="25" borderId="0" applyNumberFormat="0" applyBorder="0" applyAlignment="0" applyProtection="0"/>
    <xf numFmtId="0" fontId="27" fillId="25" borderId="0" applyNumberFormat="0" applyBorder="0" applyAlignment="0" applyProtection="0"/>
    <xf numFmtId="0" fontId="28" fillId="42" borderId="0" applyNumberFormat="0" applyBorder="0" applyAlignment="0" applyProtection="0"/>
    <xf numFmtId="0" fontId="17" fillId="29" borderId="0" applyNumberFormat="0" applyBorder="0" applyAlignment="0" applyProtection="0"/>
    <xf numFmtId="0" fontId="27" fillId="29" borderId="0" applyNumberFormat="0" applyBorder="0" applyAlignment="0" applyProtection="0"/>
    <xf numFmtId="0" fontId="28" fillId="46" borderId="0" applyNumberFormat="0" applyBorder="0" applyAlignment="0" applyProtection="0"/>
    <xf numFmtId="0" fontId="14"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1" fillId="6" borderId="4" applyNumberFormat="0" applyAlignment="0" applyProtection="0"/>
    <xf numFmtId="0" fontId="31" fillId="6" borderId="4" applyNumberFormat="0" applyAlignment="0" applyProtection="0"/>
    <xf numFmtId="0" fontId="32" fillId="47" borderId="19" applyNumberFormat="0" applyAlignment="0" applyProtection="0"/>
    <xf numFmtId="0" fontId="12" fillId="0" borderId="6" applyNumberFormat="0" applyFill="0" applyAlignment="0" applyProtection="0"/>
    <xf numFmtId="0" fontId="33" fillId="0" borderId="6" applyNumberFormat="0" applyFill="0" applyAlignment="0" applyProtection="0"/>
    <xf numFmtId="0" fontId="34" fillId="0" borderId="20" applyNumberFormat="0" applyFill="0" applyAlignment="0" applyProtection="0"/>
    <xf numFmtId="0" fontId="26"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6" fillId="37" borderId="21" applyNumberFormat="0" applyFont="0" applyAlignment="0" applyProtection="0"/>
    <xf numFmtId="0" fontId="9" fillId="5" borderId="4" applyNumberFormat="0" applyAlignment="0" applyProtection="0"/>
    <xf numFmtId="0" fontId="37" fillId="5" borderId="4" applyNumberFormat="0" applyAlignment="0" applyProtection="0"/>
    <xf numFmtId="0" fontId="38" fillId="40" borderId="19" applyNumberFormat="0" applyAlignment="0" applyProtection="0"/>
    <xf numFmtId="0" fontId="18" fillId="0" borderId="0" applyFont="0" applyFill="0" applyBorder="0" applyAlignment="0" applyProtection="0"/>
    <xf numFmtId="3" fontId="39" fillId="48" borderId="12">
      <alignment horizontal="left" vertical="center" indent="1"/>
    </xf>
    <xf numFmtId="0" fontId="7" fillId="3" borderId="0" applyNumberFormat="0" applyBorder="0" applyAlignment="0" applyProtection="0"/>
    <xf numFmtId="0" fontId="40" fillId="3" borderId="0" applyNumberFormat="0" applyBorder="0" applyAlignment="0" applyProtection="0"/>
    <xf numFmtId="0" fontId="41" fillId="49" borderId="0" applyNumberFormat="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0" fontId="8" fillId="4" borderId="0" applyNumberFormat="0" applyBorder="0" applyAlignment="0" applyProtection="0"/>
    <xf numFmtId="0" fontId="46" fillId="4" borderId="0" applyNumberFormat="0" applyBorder="0" applyAlignment="0" applyProtection="0"/>
    <xf numFmtId="0" fontId="47" fillId="40" borderId="0" applyNumberFormat="0" applyBorder="0" applyAlignment="0" applyProtection="0"/>
    <xf numFmtId="0" fontId="25" fillId="0" borderId="0"/>
    <xf numFmtId="0" fontId="18" fillId="0" borderId="0"/>
    <xf numFmtId="0" fontId="25" fillId="0" borderId="0"/>
    <xf numFmtId="0" fontId="36" fillId="0" borderId="0"/>
    <xf numFmtId="0" fontId="36" fillId="0" borderId="0"/>
    <xf numFmtId="0" fontId="6" fillId="2" borderId="0" applyNumberFormat="0" applyBorder="0" applyAlignment="0" applyProtection="0"/>
    <xf numFmtId="0" fontId="48" fillId="2" borderId="0" applyNumberFormat="0" applyBorder="0" applyAlignment="0" applyProtection="0"/>
    <xf numFmtId="0" fontId="49" fillId="50" borderId="0" applyNumberFormat="0" applyBorder="0" applyAlignment="0" applyProtection="0"/>
    <xf numFmtId="0" fontId="10" fillId="6" borderId="5" applyNumberFormat="0" applyAlignment="0" applyProtection="0"/>
    <xf numFmtId="0" fontId="50" fillId="6" borderId="5" applyNumberFormat="0" applyAlignment="0" applyProtection="0"/>
    <xf numFmtId="0" fontId="51" fillId="47" borderId="22" applyNumberFormat="0" applyAlignment="0" applyProtection="0"/>
    <xf numFmtId="0" fontId="15"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3" fillId="0" borderId="1" applyNumberFormat="0" applyFill="0" applyAlignment="0" applyProtection="0"/>
    <xf numFmtId="0" fontId="55" fillId="0" borderId="1" applyNumberFormat="0" applyFill="0" applyAlignment="0" applyProtection="0"/>
    <xf numFmtId="0" fontId="56" fillId="0" borderId="23" applyNumberFormat="0" applyFill="0" applyAlignment="0" applyProtection="0"/>
    <xf numFmtId="0" fontId="4" fillId="0" borderId="2" applyNumberFormat="0" applyFill="0" applyAlignment="0" applyProtection="0"/>
    <xf numFmtId="0" fontId="57" fillId="0" borderId="2" applyNumberFormat="0" applyFill="0" applyAlignment="0" applyProtection="0"/>
    <xf numFmtId="0" fontId="58" fillId="0" borderId="24" applyNumberFormat="0" applyFill="0" applyAlignment="0" applyProtection="0"/>
    <xf numFmtId="0" fontId="5" fillId="0" borderId="3" applyNumberFormat="0" applyFill="0" applyAlignment="0" applyProtection="0"/>
    <xf numFmtId="0" fontId="59" fillId="0" borderId="3" applyNumberFormat="0" applyFill="0" applyAlignment="0" applyProtection="0"/>
    <xf numFmtId="0" fontId="60" fillId="0" borderId="25" applyNumberFormat="0" applyFill="0" applyAlignment="0" applyProtection="0"/>
    <xf numFmtId="0" fontId="5"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16" fillId="0" borderId="9" applyNumberFormat="0" applyFill="0" applyAlignment="0" applyProtection="0"/>
    <xf numFmtId="0" fontId="61" fillId="0" borderId="9" applyNumberFormat="0" applyFill="0" applyAlignment="0" applyProtection="0"/>
    <xf numFmtId="0" fontId="62" fillId="0" borderId="26" applyNumberFormat="0" applyFill="0" applyAlignment="0" applyProtection="0"/>
    <xf numFmtId="0" fontId="13" fillId="7" borderId="7" applyNumberFormat="0" applyAlignment="0" applyProtection="0"/>
    <xf numFmtId="0" fontId="63" fillId="7" borderId="7" applyNumberFormat="0" applyAlignment="0" applyProtection="0"/>
    <xf numFmtId="0" fontId="64" fillId="51" borderId="27" applyNumberFormat="0" applyAlignment="0" applyProtection="0"/>
    <xf numFmtId="0" fontId="18" fillId="0" borderId="0"/>
    <xf numFmtId="0" fontId="65" fillId="0" borderId="0" applyNumberFormat="0" applyFill="0" applyBorder="0" applyAlignment="0" applyProtection="0">
      <alignment vertical="top"/>
      <protection locked="0"/>
    </xf>
    <xf numFmtId="0" fontId="18" fillId="0" borderId="0"/>
    <xf numFmtId="0" fontId="66" fillId="0" borderId="0" applyNumberFormat="0" applyFill="0" applyBorder="0" applyAlignment="0" applyProtection="0">
      <alignment vertical="top"/>
      <protection locked="0"/>
    </xf>
    <xf numFmtId="3" fontId="67" fillId="0" borderId="16" applyBorder="0">
      <alignment vertical="center"/>
      <protection locked="0"/>
    </xf>
    <xf numFmtId="164" fontId="18" fillId="0" borderId="0" applyFont="0" applyFill="0" applyBorder="0" applyAlignment="0" applyProtection="0"/>
    <xf numFmtId="164" fontId="1" fillId="0" borderId="0" applyFont="0" applyFill="0" applyBorder="0" applyAlignment="0" applyProtection="0"/>
    <xf numFmtId="170" fontId="67" fillId="0" borderId="28" applyBorder="0">
      <alignment horizontal="center" vertical="center" wrapText="1"/>
    </xf>
    <xf numFmtId="170" fontId="67" fillId="0" borderId="28" applyBorder="0">
      <alignment horizontal="center" vertical="center" wrapText="1"/>
    </xf>
    <xf numFmtId="0" fontId="67"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64" fontId="1" fillId="0" borderId="0" applyFont="0" applyFill="0" applyBorder="0" applyAlignment="0" applyProtection="0"/>
    <xf numFmtId="0" fontId="1" fillId="0" borderId="0"/>
  </cellStyleXfs>
  <cellXfs count="418">
    <xf numFmtId="0" fontId="0" fillId="0" borderId="0" xfId="0"/>
    <xf numFmtId="0" fontId="24" fillId="0" borderId="0" xfId="160" applyFont="1" applyAlignment="1">
      <alignment horizontal="center"/>
    </xf>
    <xf numFmtId="0" fontId="23" fillId="0" borderId="0" xfId="160" applyFont="1" applyAlignment="1">
      <alignment horizontal="center"/>
    </xf>
    <xf numFmtId="0" fontId="23" fillId="0" borderId="0" xfId="2" applyFont="1"/>
    <xf numFmtId="0" fontId="23" fillId="0" borderId="0" xfId="160" applyFont="1"/>
    <xf numFmtId="0" fontId="24" fillId="0" borderId="0" xfId="160" applyFont="1"/>
    <xf numFmtId="0" fontId="23" fillId="0" borderId="0" xfId="4" applyFont="1"/>
    <xf numFmtId="0" fontId="23" fillId="0" borderId="0" xfId="2" applyFont="1" applyFill="1" applyBorder="1"/>
    <xf numFmtId="0" fontId="24" fillId="0" borderId="0" xfId="4" applyFont="1"/>
    <xf numFmtId="3" fontId="23" fillId="0" borderId="0" xfId="4" applyNumberFormat="1" applyFont="1"/>
    <xf numFmtId="2" fontId="23" fillId="0" borderId="0" xfId="4" applyNumberFormat="1" applyFont="1"/>
    <xf numFmtId="0" fontId="23" fillId="34" borderId="0" xfId="4" applyFont="1" applyFill="1"/>
    <xf numFmtId="0" fontId="24" fillId="33" borderId="0" xfId="2" applyFont="1" applyFill="1" applyBorder="1"/>
    <xf numFmtId="0" fontId="68" fillId="33" borderId="0" xfId="2" applyFont="1" applyFill="1" applyAlignment="1">
      <alignment horizontal="right"/>
    </xf>
    <xf numFmtId="165" fontId="23" fillId="34" borderId="0" xfId="5" applyNumberFormat="1" applyFont="1" applyFill="1" applyBorder="1"/>
    <xf numFmtId="0" fontId="23" fillId="0" borderId="0" xfId="4" applyFont="1" applyFill="1" applyBorder="1"/>
    <xf numFmtId="166" fontId="23" fillId="0" borderId="0" xfId="4" applyNumberFormat="1" applyFont="1"/>
    <xf numFmtId="0" fontId="69" fillId="0" borderId="0" xfId="0" applyFont="1"/>
    <xf numFmtId="167" fontId="23" fillId="0" borderId="0" xfId="3" applyNumberFormat="1" applyFont="1" applyFill="1" applyBorder="1"/>
    <xf numFmtId="0" fontId="71" fillId="0" borderId="0" xfId="0" applyFont="1" applyFill="1"/>
    <xf numFmtId="0" fontId="71" fillId="0" borderId="0" xfId="3" applyFont="1" applyFill="1" applyBorder="1"/>
    <xf numFmtId="0" fontId="72" fillId="0" borderId="16" xfId="3" applyFont="1" applyFill="1" applyBorder="1" applyAlignment="1">
      <alignment horizontal="center"/>
    </xf>
    <xf numFmtId="0" fontId="71" fillId="0" borderId="0" xfId="3" applyFont="1" applyFill="1" applyBorder="1" applyAlignment="1">
      <alignment vertical="center"/>
    </xf>
    <xf numFmtId="0" fontId="71" fillId="0" borderId="0" xfId="0" applyFont="1" applyFill="1" applyBorder="1"/>
    <xf numFmtId="166" fontId="72" fillId="0" borderId="30" xfId="3" applyNumberFormat="1" applyFont="1" applyFill="1" applyBorder="1" applyAlignment="1">
      <alignment vertical="center"/>
    </xf>
    <xf numFmtId="167" fontId="72" fillId="0" borderId="30" xfId="3" applyNumberFormat="1" applyFont="1" applyFill="1" applyBorder="1"/>
    <xf numFmtId="166" fontId="71" fillId="0" borderId="30" xfId="3" applyNumberFormat="1" applyFont="1" applyFill="1" applyBorder="1" applyAlignment="1">
      <alignment vertical="center"/>
    </xf>
    <xf numFmtId="167" fontId="71" fillId="0" borderId="30" xfId="3" applyNumberFormat="1" applyFont="1" applyFill="1" applyBorder="1"/>
    <xf numFmtId="167" fontId="71" fillId="0" borderId="30" xfId="3" quotePrefix="1" applyNumberFormat="1" applyFont="1" applyFill="1" applyBorder="1" applyAlignment="1">
      <alignment horizontal="right"/>
    </xf>
    <xf numFmtId="166" fontId="73" fillId="0" borderId="30" xfId="3" applyNumberFormat="1" applyFont="1" applyFill="1" applyBorder="1" applyAlignment="1">
      <alignment vertical="center"/>
    </xf>
    <xf numFmtId="167" fontId="73" fillId="0" borderId="30" xfId="3" applyNumberFormat="1" applyFont="1" applyFill="1" applyBorder="1" applyAlignment="1"/>
    <xf numFmtId="0" fontId="72" fillId="0" borderId="28" xfId="3" applyFont="1" applyFill="1" applyBorder="1" applyAlignment="1">
      <alignment vertical="center"/>
    </xf>
    <xf numFmtId="0" fontId="72" fillId="0" borderId="30" xfId="3" applyFont="1" applyFill="1" applyBorder="1" applyAlignment="1">
      <alignment vertical="center"/>
    </xf>
    <xf numFmtId="0" fontId="71" fillId="0" borderId="30" xfId="3" applyFont="1" applyFill="1" applyBorder="1" applyAlignment="1">
      <alignment vertical="center"/>
    </xf>
    <xf numFmtId="0" fontId="73" fillId="0" borderId="30" xfId="3" applyFont="1" applyFill="1" applyBorder="1" applyAlignment="1">
      <alignment horizontal="left" vertical="center" indent="1"/>
    </xf>
    <xf numFmtId="0" fontId="72" fillId="0" borderId="31" xfId="3" applyFont="1" applyFill="1" applyBorder="1" applyAlignment="1">
      <alignment horizontal="left" vertical="center" wrapText="1" indent="1"/>
    </xf>
    <xf numFmtId="167" fontId="72" fillId="0" borderId="28" xfId="3" applyNumberFormat="1" applyFont="1" applyFill="1" applyBorder="1"/>
    <xf numFmtId="167" fontId="72" fillId="0" borderId="31" xfId="3" applyNumberFormat="1" applyFont="1" applyFill="1" applyBorder="1"/>
    <xf numFmtId="166" fontId="72" fillId="0" borderId="28" xfId="3" applyNumberFormat="1" applyFont="1" applyFill="1" applyBorder="1" applyAlignment="1">
      <alignment vertical="center"/>
    </xf>
    <xf numFmtId="166" fontId="72" fillId="0" borderId="31" xfId="3" applyNumberFormat="1" applyFont="1" applyFill="1" applyBorder="1" applyAlignment="1">
      <alignment vertical="center"/>
    </xf>
    <xf numFmtId="0" fontId="72" fillId="0" borderId="28" xfId="3" applyFont="1" applyFill="1" applyBorder="1" applyAlignment="1">
      <alignment horizontal="left" vertical="center" wrapText="1" indent="1"/>
    </xf>
    <xf numFmtId="0" fontId="22" fillId="0" borderId="0" xfId="4" applyFont="1"/>
    <xf numFmtId="0" fontId="24" fillId="0" borderId="0" xfId="2" applyFont="1" applyFill="1" applyBorder="1"/>
    <xf numFmtId="0" fontId="69" fillId="0" borderId="0" xfId="0" applyFont="1" applyAlignment="1">
      <alignment horizontal="left" vertical="center"/>
    </xf>
    <xf numFmtId="0" fontId="23" fillId="0" borderId="0" xfId="3" applyFont="1" applyFill="1" applyBorder="1" applyAlignment="1">
      <alignment vertical="center"/>
    </xf>
    <xf numFmtId="0" fontId="72" fillId="0" borderId="33" xfId="3" applyFont="1" applyFill="1" applyBorder="1" applyAlignment="1">
      <alignment horizontal="center"/>
    </xf>
    <xf numFmtId="0" fontId="72" fillId="0" borderId="34" xfId="3" applyFont="1" applyFill="1" applyBorder="1" applyAlignment="1">
      <alignment horizontal="center"/>
    </xf>
    <xf numFmtId="0" fontId="72" fillId="0" borderId="35" xfId="3" applyFont="1" applyFill="1" applyBorder="1" applyAlignment="1">
      <alignment horizontal="center"/>
    </xf>
    <xf numFmtId="0" fontId="72" fillId="0" borderId="11" xfId="3" applyFont="1" applyFill="1" applyBorder="1" applyAlignment="1">
      <alignment horizontal="center"/>
    </xf>
    <xf numFmtId="0" fontId="72" fillId="0" borderId="36" xfId="3" applyFont="1" applyFill="1" applyBorder="1" applyAlignment="1">
      <alignment horizontal="center"/>
    </xf>
    <xf numFmtId="0" fontId="72" fillId="0" borderId="37" xfId="3" applyFont="1" applyFill="1" applyBorder="1" applyAlignment="1">
      <alignment horizontal="center"/>
    </xf>
    <xf numFmtId="167" fontId="71" fillId="0" borderId="38" xfId="3" applyNumberFormat="1" applyFont="1" applyFill="1" applyBorder="1"/>
    <xf numFmtId="167" fontId="71" fillId="0" borderId="39" xfId="3" applyNumberFormat="1" applyFont="1" applyFill="1" applyBorder="1"/>
    <xf numFmtId="167" fontId="71" fillId="0" borderId="40" xfId="3" applyNumberFormat="1" applyFont="1" applyFill="1" applyBorder="1"/>
    <xf numFmtId="167" fontId="71" fillId="0" borderId="41" xfId="3" applyNumberFormat="1" applyFont="1" applyFill="1" applyBorder="1"/>
    <xf numFmtId="3" fontId="71" fillId="0" borderId="33" xfId="3" applyNumberFormat="1" applyFont="1" applyFill="1" applyBorder="1"/>
    <xf numFmtId="3" fontId="71" fillId="0" borderId="34" xfId="3" applyNumberFormat="1" applyFont="1" applyFill="1" applyBorder="1"/>
    <xf numFmtId="3" fontId="71" fillId="0" borderId="35" xfId="3" applyNumberFormat="1" applyFont="1" applyFill="1" applyBorder="1"/>
    <xf numFmtId="0" fontId="72" fillId="0" borderId="0" xfId="2" applyFont="1" applyFill="1"/>
    <xf numFmtId="0" fontId="71" fillId="0" borderId="0" xfId="2" applyFont="1" applyFill="1"/>
    <xf numFmtId="0" fontId="73" fillId="0" borderId="0" xfId="2" applyFont="1" applyFill="1"/>
    <xf numFmtId="0" fontId="71" fillId="0" borderId="0" xfId="4" applyFont="1" applyFill="1"/>
    <xf numFmtId="0" fontId="71" fillId="0" borderId="0" xfId="4" applyFont="1" applyFill="1" applyBorder="1"/>
    <xf numFmtId="0" fontId="71" fillId="0" borderId="0" xfId="2" applyFont="1" applyFill="1" applyBorder="1"/>
    <xf numFmtId="9" fontId="72" fillId="0" borderId="0" xfId="5" applyFont="1" applyFill="1" applyBorder="1" applyAlignment="1">
      <alignment horizontal="left"/>
    </xf>
    <xf numFmtId="166" fontId="72" fillId="0" borderId="0" xfId="5" applyNumberFormat="1" applyFont="1" applyFill="1" applyBorder="1" applyAlignment="1">
      <alignment horizontal="center"/>
    </xf>
    <xf numFmtId="0" fontId="72" fillId="0" borderId="0" xfId="2" applyFont="1" applyFill="1" applyBorder="1"/>
    <xf numFmtId="0" fontId="73" fillId="0" borderId="0" xfId="2" applyFont="1" applyFill="1" applyBorder="1"/>
    <xf numFmtId="9" fontId="72" fillId="0" borderId="42" xfId="5" applyFont="1" applyFill="1" applyBorder="1" applyAlignment="1">
      <alignment horizontal="left"/>
    </xf>
    <xf numFmtId="9" fontId="73" fillId="0" borderId="14" xfId="5" applyFont="1" applyFill="1" applyBorder="1" applyAlignment="1">
      <alignment horizontal="left"/>
    </xf>
    <xf numFmtId="9" fontId="73" fillId="0" borderId="15" xfId="5" applyFont="1" applyFill="1" applyBorder="1" applyAlignment="1">
      <alignment horizontal="left"/>
    </xf>
    <xf numFmtId="166" fontId="72" fillId="0" borderId="28" xfId="5" applyNumberFormat="1" applyFont="1" applyFill="1" applyBorder="1" applyAlignment="1">
      <alignment horizontal="center"/>
    </xf>
    <xf numFmtId="166" fontId="73" fillId="0" borderId="30" xfId="5" applyNumberFormat="1" applyFont="1" applyFill="1" applyBorder="1" applyAlignment="1">
      <alignment horizontal="center"/>
    </xf>
    <xf numFmtId="166" fontId="73" fillId="0" borderId="31" xfId="5" applyNumberFormat="1" applyFont="1" applyFill="1" applyBorder="1" applyAlignment="1">
      <alignment horizontal="center"/>
    </xf>
    <xf numFmtId="166" fontId="71" fillId="0" borderId="30" xfId="5" applyNumberFormat="1" applyFont="1" applyFill="1" applyBorder="1" applyAlignment="1">
      <alignment horizontal="center"/>
    </xf>
    <xf numFmtId="9" fontId="71" fillId="0" borderId="42" xfId="5" applyFont="1" applyFill="1" applyBorder="1" applyAlignment="1">
      <alignment horizontal="left"/>
    </xf>
    <xf numFmtId="166" fontId="71" fillId="0" borderId="28" xfId="5" applyNumberFormat="1" applyFont="1" applyFill="1" applyBorder="1" applyAlignment="1">
      <alignment horizontal="center"/>
    </xf>
    <xf numFmtId="9" fontId="71" fillId="0" borderId="14" xfId="5" applyFont="1" applyFill="1" applyBorder="1" applyAlignment="1">
      <alignment horizontal="left"/>
    </xf>
    <xf numFmtId="9" fontId="71" fillId="0" borderId="15" xfId="5" applyFont="1" applyFill="1" applyBorder="1" applyAlignment="1">
      <alignment horizontal="left"/>
    </xf>
    <xf numFmtId="166" fontId="71" fillId="0" borderId="31" xfId="5" applyNumberFormat="1" applyFont="1" applyFill="1" applyBorder="1" applyAlignment="1">
      <alignment horizontal="center"/>
    </xf>
    <xf numFmtId="0" fontId="72" fillId="0" borderId="16" xfId="3" applyFont="1" applyFill="1" applyBorder="1" applyAlignment="1">
      <alignment horizontal="center" vertical="center"/>
    </xf>
    <xf numFmtId="0" fontId="72" fillId="0" borderId="0" xfId="0" applyFont="1" applyFill="1" applyBorder="1" applyAlignment="1">
      <alignment horizontal="justify" vertical="center"/>
    </xf>
    <xf numFmtId="0" fontId="24" fillId="0" borderId="0" xfId="6" applyFont="1"/>
    <xf numFmtId="168" fontId="23" fillId="33" borderId="0" xfId="3" applyNumberFormat="1" applyFont="1" applyFill="1" applyBorder="1"/>
    <xf numFmtId="3" fontId="23" fillId="33" borderId="0" xfId="3" applyNumberFormat="1" applyFont="1" applyFill="1" applyAlignment="1">
      <alignment horizontal="right" vertical="center"/>
    </xf>
    <xf numFmtId="0" fontId="74" fillId="33" borderId="0" xfId="3" applyFont="1" applyFill="1" applyBorder="1" applyAlignment="1">
      <alignment horizontal="center"/>
    </xf>
    <xf numFmtId="0" fontId="23" fillId="33" borderId="0" xfId="3" applyFont="1" applyFill="1" applyBorder="1"/>
    <xf numFmtId="0" fontId="23" fillId="0" borderId="0" xfId="3" applyFont="1" applyBorder="1"/>
    <xf numFmtId="0" fontId="71" fillId="0" borderId="0" xfId="7" applyFont="1" applyFill="1" applyBorder="1" applyAlignment="1">
      <alignment horizontal="center" vertical="center"/>
    </xf>
    <xf numFmtId="0" fontId="24" fillId="0" borderId="0" xfId="3" applyFont="1" applyBorder="1" applyAlignment="1">
      <alignment vertical="center"/>
    </xf>
    <xf numFmtId="0" fontId="23" fillId="0" borderId="0" xfId="3" applyFont="1" applyBorder="1" applyAlignment="1">
      <alignment vertical="center"/>
    </xf>
    <xf numFmtId="165" fontId="75" fillId="33" borderId="0" xfId="5" applyNumberFormat="1" applyFont="1" applyFill="1" applyBorder="1" applyAlignment="1">
      <alignment vertical="center"/>
    </xf>
    <xf numFmtId="0" fontId="68" fillId="0" borderId="0" xfId="3" applyFont="1" applyBorder="1" applyAlignment="1">
      <alignment vertical="center"/>
    </xf>
    <xf numFmtId="0" fontId="71" fillId="0" borderId="30" xfId="8" applyFont="1" applyFill="1" applyBorder="1" applyAlignment="1">
      <alignment horizontal="left" vertical="center" wrapText="1"/>
    </xf>
    <xf numFmtId="0" fontId="73" fillId="0" borderId="30" xfId="8" applyFont="1" applyFill="1" applyBorder="1" applyAlignment="1">
      <alignment horizontal="left" vertical="center" wrapText="1" indent="1"/>
    </xf>
    <xf numFmtId="3" fontId="71" fillId="0" borderId="0" xfId="3" applyNumberFormat="1" applyFont="1" applyFill="1" applyBorder="1" applyAlignment="1">
      <alignment vertical="center"/>
    </xf>
    <xf numFmtId="3" fontId="68" fillId="0" borderId="0" xfId="3" applyNumberFormat="1" applyFont="1" applyBorder="1" applyAlignment="1">
      <alignment vertical="center"/>
    </xf>
    <xf numFmtId="3" fontId="23" fillId="33" borderId="0" xfId="3" applyNumberFormat="1" applyFont="1" applyFill="1" applyBorder="1"/>
    <xf numFmtId="166" fontId="23" fillId="33" borderId="0" xfId="3" applyNumberFormat="1" applyFont="1" applyFill="1" applyBorder="1"/>
    <xf numFmtId="165" fontId="23" fillId="33" borderId="0" xfId="3" applyNumberFormat="1" applyFont="1" applyFill="1" applyBorder="1"/>
    <xf numFmtId="2" fontId="23" fillId="33" borderId="0" xfId="3" applyNumberFormat="1" applyFont="1" applyFill="1" applyBorder="1"/>
    <xf numFmtId="167" fontId="23" fillId="33" borderId="0" xfId="3" applyNumberFormat="1" applyFont="1" applyFill="1" applyBorder="1"/>
    <xf numFmtId="0" fontId="71" fillId="0" borderId="0" xfId="0" applyFont="1" applyFill="1" applyBorder="1" applyAlignment="1">
      <alignment horizontal="left" vertical="center"/>
    </xf>
    <xf numFmtId="0" fontId="70" fillId="0" borderId="0" xfId="0" applyFont="1" applyAlignment="1">
      <alignment horizontal="left" vertical="center"/>
    </xf>
    <xf numFmtId="0" fontId="69" fillId="0" borderId="0" xfId="0" applyFont="1" applyAlignment="1">
      <alignment horizontal="justify" vertical="center"/>
    </xf>
    <xf numFmtId="0" fontId="72" fillId="0" borderId="16" xfId="8" applyFont="1" applyFill="1" applyBorder="1" applyAlignment="1">
      <alignment vertical="center" wrapText="1"/>
    </xf>
    <xf numFmtId="0" fontId="72" fillId="0" borderId="16" xfId="7" applyFont="1" applyFill="1" applyBorder="1" applyAlignment="1">
      <alignment horizontal="center" vertical="center" wrapText="1"/>
    </xf>
    <xf numFmtId="0" fontId="72" fillId="0" borderId="16" xfId="7" applyFont="1" applyFill="1" applyBorder="1" applyAlignment="1">
      <alignment vertical="center" wrapText="1"/>
    </xf>
    <xf numFmtId="167" fontId="72" fillId="0" borderId="16" xfId="7" applyNumberFormat="1" applyFont="1" applyFill="1" applyBorder="1" applyAlignment="1">
      <alignment vertical="center"/>
    </xf>
    <xf numFmtId="165" fontId="72" fillId="0" borderId="16" xfId="5" applyNumberFormat="1" applyFont="1" applyFill="1" applyBorder="1" applyAlignment="1">
      <alignment vertical="center"/>
    </xf>
    <xf numFmtId="167" fontId="71" fillId="0" borderId="30" xfId="7" applyNumberFormat="1" applyFont="1" applyFill="1" applyBorder="1" applyAlignment="1">
      <alignment vertical="center"/>
    </xf>
    <xf numFmtId="9" fontId="71" fillId="0" borderId="30" xfId="5" applyNumberFormat="1" applyFont="1" applyFill="1" applyBorder="1" applyAlignment="1">
      <alignment vertical="center"/>
    </xf>
    <xf numFmtId="167" fontId="71" fillId="0" borderId="30" xfId="7" applyNumberFormat="1" applyFont="1" applyFill="1" applyBorder="1" applyAlignment="1">
      <alignment horizontal="right" vertical="center"/>
    </xf>
    <xf numFmtId="165" fontId="71" fillId="0" borderId="30" xfId="5" applyNumberFormat="1" applyFont="1" applyFill="1" applyBorder="1" applyAlignment="1">
      <alignment vertical="center"/>
    </xf>
    <xf numFmtId="0" fontId="23" fillId="0" borderId="0" xfId="4" applyFont="1" applyBorder="1"/>
    <xf numFmtId="0" fontId="23" fillId="0" borderId="28" xfId="4" applyFont="1" applyBorder="1"/>
    <xf numFmtId="0" fontId="23" fillId="0" borderId="30" xfId="4" applyFont="1" applyBorder="1"/>
    <xf numFmtId="0" fontId="23" fillId="0" borderId="31" xfId="4" applyFont="1" applyBorder="1"/>
    <xf numFmtId="0" fontId="73" fillId="0" borderId="0" xfId="0" applyFont="1" applyFill="1" applyAlignment="1">
      <alignment horizontal="right" vertical="center"/>
    </xf>
    <xf numFmtId="0" fontId="71" fillId="0" borderId="0" xfId="2" applyFont="1" applyFill="1" applyBorder="1" applyAlignment="1">
      <alignment horizontal="right" vertical="center"/>
    </xf>
    <xf numFmtId="0" fontId="72" fillId="0" borderId="0" xfId="0" applyFont="1" applyFill="1" applyAlignment="1">
      <alignment horizontal="left" vertical="center"/>
    </xf>
    <xf numFmtId="0" fontId="71" fillId="0" borderId="13" xfId="2" applyFont="1" applyFill="1" applyBorder="1" applyAlignment="1">
      <alignment horizontal="right" vertical="center"/>
    </xf>
    <xf numFmtId="167" fontId="72" fillId="0" borderId="45" xfId="2" applyNumberFormat="1" applyFont="1" applyFill="1" applyBorder="1" applyAlignment="1">
      <alignment vertical="center"/>
    </xf>
    <xf numFmtId="167" fontId="71" fillId="0" borderId="46" xfId="2" applyNumberFormat="1" applyFont="1" applyFill="1" applyBorder="1" applyAlignment="1">
      <alignment vertical="center"/>
    </xf>
    <xf numFmtId="167" fontId="72" fillId="0" borderId="44" xfId="2" applyNumberFormat="1" applyFont="1" applyFill="1" applyBorder="1" applyAlignment="1">
      <alignment vertical="center"/>
    </xf>
    <xf numFmtId="0" fontId="71" fillId="0" borderId="17" xfId="4" applyFont="1" applyFill="1" applyBorder="1"/>
    <xf numFmtId="0" fontId="71" fillId="0" borderId="46" xfId="2" applyFont="1" applyFill="1" applyBorder="1" applyAlignment="1">
      <alignment vertical="center"/>
    </xf>
    <xf numFmtId="167" fontId="73" fillId="0" borderId="47" xfId="2" applyNumberFormat="1" applyFont="1" applyFill="1" applyBorder="1" applyAlignment="1">
      <alignment vertical="center"/>
    </xf>
    <xf numFmtId="0" fontId="71" fillId="0" borderId="48" xfId="2" applyFont="1" applyFill="1" applyBorder="1" applyAlignment="1">
      <alignment vertical="center"/>
    </xf>
    <xf numFmtId="167" fontId="71" fillId="0" borderId="48" xfId="2" applyNumberFormat="1" applyFont="1" applyFill="1" applyBorder="1" applyAlignment="1">
      <alignment vertical="center"/>
    </xf>
    <xf numFmtId="167" fontId="72" fillId="0" borderId="29" xfId="2" applyNumberFormat="1" applyFont="1" applyFill="1" applyBorder="1" applyAlignment="1">
      <alignment vertical="center"/>
    </xf>
    <xf numFmtId="0" fontId="71" fillId="0" borderId="47" xfId="2" applyFont="1" applyFill="1" applyBorder="1" applyAlignment="1">
      <alignment vertical="center"/>
    </xf>
    <xf numFmtId="167" fontId="71" fillId="0" borderId="47" xfId="2" applyNumberFormat="1" applyFont="1" applyFill="1" applyBorder="1" applyAlignment="1">
      <alignment vertical="center"/>
    </xf>
    <xf numFmtId="3" fontId="72" fillId="0" borderId="44" xfId="2" applyNumberFormat="1" applyFont="1" applyFill="1" applyBorder="1" applyAlignment="1">
      <alignment horizontal="left"/>
    </xf>
    <xf numFmtId="0" fontId="73" fillId="0" borderId="47" xfId="2" applyFont="1" applyFill="1" applyBorder="1" applyAlignment="1">
      <alignment horizontal="left" vertical="center"/>
    </xf>
    <xf numFmtId="3" fontId="72" fillId="0" borderId="29" xfId="2" applyNumberFormat="1" applyFont="1" applyFill="1" applyBorder="1" applyAlignment="1">
      <alignment horizontal="left"/>
    </xf>
    <xf numFmtId="3" fontId="72" fillId="0" borderId="16" xfId="2" applyNumberFormat="1" applyFont="1" applyFill="1" applyBorder="1" applyAlignment="1">
      <alignment horizontal="right" wrapText="1"/>
    </xf>
    <xf numFmtId="167" fontId="72" fillId="0" borderId="28" xfId="2" applyNumberFormat="1" applyFont="1" applyFill="1" applyBorder="1" applyAlignment="1">
      <alignment vertical="center"/>
    </xf>
    <xf numFmtId="167" fontId="73" fillId="0" borderId="37" xfId="2" applyNumberFormat="1" applyFont="1" applyFill="1" applyBorder="1" applyAlignment="1">
      <alignment vertical="center"/>
    </xf>
    <xf numFmtId="167" fontId="72" fillId="0" borderId="16" xfId="2" applyNumberFormat="1" applyFont="1" applyFill="1" applyBorder="1" applyAlignment="1">
      <alignment vertical="center"/>
    </xf>
    <xf numFmtId="167" fontId="71" fillId="0" borderId="49" xfId="2" applyNumberFormat="1" applyFont="1" applyFill="1" applyBorder="1" applyAlignment="1">
      <alignment vertical="center"/>
    </xf>
    <xf numFmtId="167" fontId="71" fillId="0" borderId="50" xfId="2" applyNumberFormat="1" applyFont="1" applyFill="1" applyBorder="1" applyAlignment="1">
      <alignment vertical="center"/>
    </xf>
    <xf numFmtId="167" fontId="71" fillId="0" borderId="37" xfId="2" applyNumberFormat="1" applyFont="1" applyFill="1" applyBorder="1" applyAlignment="1">
      <alignment vertical="center"/>
    </xf>
    <xf numFmtId="0" fontId="72" fillId="0" borderId="29" xfId="2" applyFont="1" applyFill="1" applyBorder="1" applyAlignment="1">
      <alignment horizontal="center" vertical="center"/>
    </xf>
    <xf numFmtId="0" fontId="72" fillId="0" borderId="16" xfId="2" applyFont="1" applyFill="1" applyBorder="1" applyAlignment="1">
      <alignment horizontal="center" vertical="center"/>
    </xf>
    <xf numFmtId="0" fontId="71" fillId="0" borderId="11" xfId="3" applyFont="1" applyFill="1" applyBorder="1"/>
    <xf numFmtId="0" fontId="71" fillId="0" borderId="36" xfId="3" applyFont="1" applyFill="1" applyBorder="1"/>
    <xf numFmtId="0" fontId="71" fillId="0" borderId="50" xfId="3" applyFont="1" applyFill="1" applyBorder="1"/>
    <xf numFmtId="0" fontId="71" fillId="0" borderId="31" xfId="3" applyFont="1" applyFill="1" applyBorder="1"/>
    <xf numFmtId="0" fontId="72" fillId="0" borderId="0" xfId="0" applyFont="1" applyFill="1"/>
    <xf numFmtId="9" fontId="71" fillId="0" borderId="10" xfId="1" applyFont="1" applyFill="1" applyBorder="1"/>
    <xf numFmtId="0" fontId="71" fillId="0" borderId="37" xfId="3" applyFont="1" applyFill="1" applyBorder="1"/>
    <xf numFmtId="0" fontId="72" fillId="0" borderId="10" xfId="3" applyFont="1" applyFill="1" applyBorder="1" applyAlignment="1">
      <alignment horizontal="center" vertical="center"/>
    </xf>
    <xf numFmtId="9" fontId="71" fillId="0" borderId="36" xfId="1" applyFont="1" applyFill="1" applyBorder="1"/>
    <xf numFmtId="9" fontId="71" fillId="0" borderId="50" xfId="1" applyFont="1" applyFill="1" applyBorder="1"/>
    <xf numFmtId="9" fontId="71" fillId="0" borderId="37" xfId="1" applyFont="1" applyFill="1" applyBorder="1"/>
    <xf numFmtId="0" fontId="72" fillId="0" borderId="0" xfId="2" applyFont="1" applyFill="1" applyBorder="1" applyAlignment="1">
      <alignment horizontal="left" wrapText="1"/>
    </xf>
    <xf numFmtId="0" fontId="72" fillId="0" borderId="0" xfId="2" applyFont="1" applyFill="1" applyBorder="1" applyAlignment="1">
      <alignment horizontal="left" vertical="center"/>
    </xf>
    <xf numFmtId="0" fontId="73" fillId="0" borderId="0" xfId="0" applyFont="1" applyFill="1" applyBorder="1" applyAlignment="1">
      <alignment horizontal="right" vertical="center"/>
    </xf>
    <xf numFmtId="0" fontId="72" fillId="0" borderId="0" xfId="4" applyFont="1" applyFill="1" applyBorder="1"/>
    <xf numFmtId="0" fontId="72" fillId="0" borderId="0" xfId="0" applyFont="1" applyFill="1" applyBorder="1" applyAlignment="1">
      <alignment horizontal="left" vertical="center"/>
    </xf>
    <xf numFmtId="0" fontId="72" fillId="0" borderId="0" xfId="0" applyFont="1" applyFill="1" applyBorder="1"/>
    <xf numFmtId="0" fontId="72" fillId="0" borderId="28" xfId="3" applyFont="1" applyFill="1" applyBorder="1"/>
    <xf numFmtId="0" fontId="72" fillId="0" borderId="30" xfId="2" applyFont="1" applyFill="1" applyBorder="1" applyAlignment="1">
      <alignment horizontal="left" vertical="center"/>
    </xf>
    <xf numFmtId="0" fontId="72" fillId="0" borderId="31" xfId="2" applyFont="1" applyFill="1" applyBorder="1" applyAlignment="1">
      <alignment horizontal="left" vertical="center"/>
    </xf>
    <xf numFmtId="0" fontId="71" fillId="33" borderId="0" xfId="2" applyFont="1" applyFill="1"/>
    <xf numFmtId="0" fontId="73" fillId="0" borderId="0" xfId="3" applyFont="1" applyFill="1" applyBorder="1"/>
    <xf numFmtId="0" fontId="72" fillId="0" borderId="28" xfId="2" applyFont="1" applyFill="1" applyBorder="1"/>
    <xf numFmtId="0" fontId="73" fillId="0" borderId="30" xfId="2" applyFont="1" applyFill="1" applyBorder="1" applyAlignment="1">
      <alignment horizontal="right"/>
    </xf>
    <xf numFmtId="0" fontId="71" fillId="0" borderId="30" xfId="2" applyFont="1" applyFill="1" applyBorder="1" applyAlignment="1">
      <alignment horizontal="right"/>
    </xf>
    <xf numFmtId="0" fontId="71" fillId="0" borderId="31" xfId="2" applyFont="1" applyFill="1" applyBorder="1" applyAlignment="1">
      <alignment horizontal="right"/>
    </xf>
    <xf numFmtId="167" fontId="72" fillId="0" borderId="28" xfId="2" applyNumberFormat="1" applyFont="1" applyFill="1" applyBorder="1" applyAlignment="1">
      <alignment horizontal="right" vertical="center"/>
    </xf>
    <xf numFmtId="167" fontId="73" fillId="0" borderId="30" xfId="2" applyNumberFormat="1" applyFont="1" applyFill="1" applyBorder="1" applyAlignment="1">
      <alignment horizontal="right" vertical="center"/>
    </xf>
    <xf numFmtId="167" fontId="71" fillId="0" borderId="30" xfId="2" applyNumberFormat="1" applyFont="1" applyFill="1" applyBorder="1" applyAlignment="1">
      <alignment horizontal="right" vertical="center"/>
    </xf>
    <xf numFmtId="167" fontId="71" fillId="0" borderId="31" xfId="2" applyNumberFormat="1" applyFont="1" applyFill="1" applyBorder="1" applyAlignment="1">
      <alignment horizontal="right" vertical="center"/>
    </xf>
    <xf numFmtId="0" fontId="72" fillId="0" borderId="28" xfId="2" applyFont="1" applyFill="1" applyBorder="1" applyAlignment="1">
      <alignment horizontal="center" vertical="center"/>
    </xf>
    <xf numFmtId="167" fontId="72" fillId="0" borderId="30" xfId="2" applyNumberFormat="1" applyFont="1" applyFill="1" applyBorder="1" applyAlignment="1">
      <alignment horizontal="right" vertical="center"/>
    </xf>
    <xf numFmtId="166" fontId="73" fillId="0" borderId="0" xfId="0" applyNumberFormat="1" applyFont="1" applyFill="1" applyBorder="1"/>
    <xf numFmtId="3" fontId="72" fillId="0" borderId="0" xfId="0" applyNumberFormat="1" applyFont="1" applyFill="1" applyBorder="1"/>
    <xf numFmtId="166" fontId="72" fillId="0" borderId="0" xfId="0" applyNumberFormat="1" applyFont="1" applyFill="1" applyBorder="1" applyAlignment="1">
      <alignment horizontal="right"/>
    </xf>
    <xf numFmtId="166" fontId="72" fillId="0" borderId="0" xfId="0" applyNumberFormat="1" applyFont="1" applyFill="1" applyBorder="1"/>
    <xf numFmtId="0" fontId="71" fillId="0" borderId="0" xfId="0" applyFont="1" applyFill="1" applyBorder="1" applyAlignment="1">
      <alignment wrapText="1"/>
    </xf>
    <xf numFmtId="20" fontId="71" fillId="0" borderId="0" xfId="4" applyNumberFormat="1" applyFont="1" applyFill="1" applyBorder="1"/>
    <xf numFmtId="0" fontId="72" fillId="0" borderId="16" xfId="0" applyFont="1" applyFill="1" applyBorder="1" applyAlignment="1">
      <alignment horizontal="center"/>
    </xf>
    <xf numFmtId="0" fontId="71" fillId="0" borderId="16" xfId="0" applyFont="1" applyFill="1" applyBorder="1" applyAlignment="1">
      <alignment horizontal="center" vertical="center" wrapText="1"/>
    </xf>
    <xf numFmtId="0" fontId="72" fillId="0" borderId="16" xfId="0" applyFont="1" applyFill="1" applyBorder="1" applyAlignment="1">
      <alignment horizontal="center" vertical="center" wrapText="1"/>
    </xf>
    <xf numFmtId="3" fontId="72" fillId="0" borderId="28" xfId="0" applyNumberFormat="1" applyFont="1" applyFill="1" applyBorder="1"/>
    <xf numFmtId="166" fontId="72" fillId="0" borderId="28" xfId="0" applyNumberFormat="1" applyFont="1" applyFill="1" applyBorder="1" applyAlignment="1">
      <alignment horizontal="right"/>
    </xf>
    <xf numFmtId="166" fontId="72" fillId="0" borderId="28" xfId="0" applyNumberFormat="1" applyFont="1" applyFill="1" applyBorder="1"/>
    <xf numFmtId="166" fontId="73" fillId="0" borderId="28" xfId="0" applyNumberFormat="1" applyFont="1" applyFill="1" applyBorder="1"/>
    <xf numFmtId="166" fontId="73" fillId="0" borderId="30" xfId="0" applyNumberFormat="1" applyFont="1" applyFill="1" applyBorder="1"/>
    <xf numFmtId="3" fontId="71" fillId="0" borderId="30" xfId="0" applyNumberFormat="1" applyFont="1" applyFill="1" applyBorder="1"/>
    <xf numFmtId="166" fontId="73" fillId="0" borderId="30" xfId="0" applyNumberFormat="1" applyFont="1" applyFill="1" applyBorder="1" applyAlignment="1">
      <alignment horizontal="right"/>
    </xf>
    <xf numFmtId="0" fontId="72" fillId="0" borderId="28" xfId="0" applyFont="1" applyFill="1" applyBorder="1"/>
    <xf numFmtId="0" fontId="71" fillId="0" borderId="30" xfId="0" applyFont="1" applyFill="1" applyBorder="1"/>
    <xf numFmtId="0" fontId="72" fillId="0" borderId="31" xfId="0" applyFont="1" applyFill="1" applyBorder="1"/>
    <xf numFmtId="3" fontId="72" fillId="0" borderId="31" xfId="0" applyNumberFormat="1" applyFont="1" applyFill="1" applyBorder="1"/>
    <xf numFmtId="166" fontId="72" fillId="0" borderId="31" xfId="0" applyNumberFormat="1" applyFont="1" applyFill="1" applyBorder="1" applyAlignment="1">
      <alignment horizontal="right"/>
    </xf>
    <xf numFmtId="166" fontId="72" fillId="0" borderId="31" xfId="0" applyNumberFormat="1" applyFont="1" applyFill="1" applyBorder="1"/>
    <xf numFmtId="166" fontId="73" fillId="0" borderId="31" xfId="0" applyNumberFormat="1" applyFont="1" applyFill="1" applyBorder="1"/>
    <xf numFmtId="0" fontId="72" fillId="0" borderId="16" xfId="0" applyFont="1" applyFill="1" applyBorder="1"/>
    <xf numFmtId="3" fontId="72" fillId="0" borderId="16" xfId="0" applyNumberFormat="1" applyFont="1" applyFill="1" applyBorder="1"/>
    <xf numFmtId="166" fontId="72" fillId="0" borderId="16" xfId="0" applyNumberFormat="1" applyFont="1" applyFill="1" applyBorder="1" applyAlignment="1">
      <alignment horizontal="right"/>
    </xf>
    <xf numFmtId="166" fontId="72" fillId="0" borderId="16" xfId="0" applyNumberFormat="1" applyFont="1" applyFill="1" applyBorder="1"/>
    <xf numFmtId="166" fontId="73" fillId="0" borderId="16" xfId="0" applyNumberFormat="1" applyFont="1" applyFill="1" applyBorder="1"/>
    <xf numFmtId="0" fontId="71" fillId="0" borderId="31" xfId="0" applyFont="1" applyFill="1" applyBorder="1"/>
    <xf numFmtId="3" fontId="71" fillId="0" borderId="31" xfId="0" applyNumberFormat="1" applyFont="1" applyFill="1" applyBorder="1"/>
    <xf numFmtId="166" fontId="73" fillId="0" borderId="31" xfId="0" applyNumberFormat="1" applyFont="1" applyFill="1" applyBorder="1" applyAlignment="1">
      <alignment horizontal="right"/>
    </xf>
    <xf numFmtId="0" fontId="23" fillId="0" borderId="0" xfId="162" applyFont="1"/>
    <xf numFmtId="0" fontId="23" fillId="0" borderId="0" xfId="162" applyFont="1" applyBorder="1"/>
    <xf numFmtId="0" fontId="24" fillId="0" borderId="13" xfId="162" applyFont="1" applyBorder="1"/>
    <xf numFmtId="0" fontId="23" fillId="0" borderId="16" xfId="162" applyFont="1" applyBorder="1"/>
    <xf numFmtId="0" fontId="23" fillId="0" borderId="29" xfId="162" applyFont="1" applyBorder="1" applyAlignment="1">
      <alignment horizontal="center"/>
    </xf>
    <xf numFmtId="0" fontId="23" fillId="0" borderId="16" xfId="162" applyFont="1" applyBorder="1" applyAlignment="1">
      <alignment horizontal="center" wrapText="1"/>
    </xf>
    <xf numFmtId="0" fontId="23" fillId="0" borderId="30" xfId="162" applyFont="1" applyFill="1" applyBorder="1"/>
    <xf numFmtId="3" fontId="23" fillId="0" borderId="17" xfId="162" applyNumberFormat="1" applyFont="1" applyBorder="1" applyAlignment="1">
      <alignment horizontal="center"/>
    </xf>
    <xf numFmtId="1" fontId="23" fillId="0" borderId="30" xfId="162" applyNumberFormat="1" applyFont="1" applyBorder="1" applyAlignment="1">
      <alignment horizontal="center"/>
    </xf>
    <xf numFmtId="1" fontId="23" fillId="0" borderId="0" xfId="162" applyNumberFormat="1" applyFont="1"/>
    <xf numFmtId="0" fontId="23" fillId="0" borderId="31" xfId="162" applyFont="1" applyFill="1" applyBorder="1"/>
    <xf numFmtId="3" fontId="23" fillId="0" borderId="18" xfId="162" applyNumberFormat="1" applyFont="1" applyBorder="1" applyAlignment="1">
      <alignment horizontal="center"/>
    </xf>
    <xf numFmtId="1" fontId="23" fillId="0" borderId="31" xfId="162" applyNumberFormat="1" applyFont="1" applyBorder="1" applyAlignment="1">
      <alignment horizontal="center"/>
    </xf>
    <xf numFmtId="3" fontId="23" fillId="0" borderId="0" xfId="162" applyNumberFormat="1" applyFont="1"/>
    <xf numFmtId="0" fontId="23" fillId="0" borderId="30" xfId="162" applyFont="1" applyBorder="1"/>
    <xf numFmtId="3" fontId="23" fillId="0" borderId="30" xfId="162" applyNumberFormat="1" applyFont="1" applyBorder="1" applyAlignment="1">
      <alignment horizontal="center"/>
    </xf>
    <xf numFmtId="166" fontId="23" fillId="0" borderId="0" xfId="162" applyNumberFormat="1" applyFont="1"/>
    <xf numFmtId="0" fontId="23" fillId="0" borderId="31" xfId="162" applyFont="1" applyBorder="1"/>
    <xf numFmtId="3" fontId="23" fillId="0" borderId="31" xfId="162" applyNumberFormat="1" applyFont="1" applyBorder="1" applyAlignment="1">
      <alignment horizontal="center"/>
    </xf>
    <xf numFmtId="3" fontId="23" fillId="0" borderId="0" xfId="162" applyNumberFormat="1" applyFont="1" applyBorder="1" applyAlignment="1">
      <alignment horizontal="center"/>
    </xf>
    <xf numFmtId="0" fontId="24" fillId="0" borderId="0" xfId="162" applyFont="1"/>
    <xf numFmtId="0" fontId="23" fillId="0" borderId="18" xfId="162" applyFont="1" applyFill="1" applyBorder="1"/>
    <xf numFmtId="0" fontId="23" fillId="0" borderId="43" xfId="162" applyFont="1" applyBorder="1"/>
    <xf numFmtId="0" fontId="72" fillId="33" borderId="0" xfId="2" applyFont="1" applyFill="1"/>
    <xf numFmtId="0" fontId="73" fillId="33" borderId="0" xfId="2" applyFont="1" applyFill="1"/>
    <xf numFmtId="0" fontId="72" fillId="0" borderId="0" xfId="2" applyFont="1" applyFill="1" applyBorder="1" applyAlignment="1"/>
    <xf numFmtId="166" fontId="71" fillId="0" borderId="30" xfId="5" applyNumberFormat="1" applyFont="1" applyFill="1" applyBorder="1" applyAlignment="1">
      <alignment horizontal="right"/>
    </xf>
    <xf numFmtId="3" fontId="72" fillId="0" borderId="30" xfId="2" applyNumberFormat="1" applyFont="1" applyFill="1" applyBorder="1" applyAlignment="1">
      <alignment horizontal="right"/>
    </xf>
    <xf numFmtId="3" fontId="72" fillId="0" borderId="30" xfId="2" applyNumberFormat="1" applyFont="1" applyFill="1" applyBorder="1" applyAlignment="1">
      <alignment horizontal="right" vertical="center" wrapText="1"/>
    </xf>
    <xf numFmtId="0" fontId="72" fillId="0" borderId="42" xfId="2" applyFont="1" applyFill="1" applyBorder="1" applyAlignment="1">
      <alignment horizontal="left" vertical="center"/>
    </xf>
    <xf numFmtId="1" fontId="72" fillId="0" borderId="28" xfId="2" applyNumberFormat="1" applyFont="1" applyFill="1" applyBorder="1" applyAlignment="1">
      <alignment horizontal="right" vertical="center"/>
    </xf>
    <xf numFmtId="171" fontId="72" fillId="0" borderId="28" xfId="175" applyNumberFormat="1" applyFont="1" applyFill="1" applyBorder="1" applyAlignment="1">
      <alignment horizontal="right" vertical="center"/>
    </xf>
    <xf numFmtId="0" fontId="71" fillId="0" borderId="14" xfId="2" applyFont="1" applyFill="1" applyBorder="1" applyAlignment="1">
      <alignment horizontal="left" vertical="center" indent="1"/>
    </xf>
    <xf numFmtId="0" fontId="72" fillId="0" borderId="14" xfId="2" applyFont="1" applyFill="1" applyBorder="1" applyAlignment="1">
      <alignment horizontal="left" vertical="center"/>
    </xf>
    <xf numFmtId="0" fontId="72" fillId="0" borderId="14" xfId="2" applyFont="1" applyFill="1" applyBorder="1" applyAlignment="1">
      <alignment horizontal="left" vertical="center" wrapText="1"/>
    </xf>
    <xf numFmtId="0" fontId="71" fillId="0" borderId="15" xfId="2" applyFont="1" applyFill="1" applyBorder="1" applyAlignment="1">
      <alignment horizontal="left" vertical="center" indent="1"/>
    </xf>
    <xf numFmtId="166" fontId="71" fillId="0" borderId="31" xfId="5" applyNumberFormat="1" applyFont="1" applyFill="1" applyBorder="1" applyAlignment="1">
      <alignment horizontal="right"/>
    </xf>
    <xf numFmtId="0" fontId="22" fillId="0" borderId="0" xfId="2" applyFont="1"/>
    <xf numFmtId="166" fontId="71" fillId="33" borderId="30" xfId="2" applyNumberFormat="1" applyFont="1" applyFill="1" applyBorder="1" applyAlignment="1">
      <alignment horizontal="center"/>
    </xf>
    <xf numFmtId="0" fontId="72" fillId="33" borderId="28" xfId="2" applyFont="1" applyFill="1" applyBorder="1" applyAlignment="1">
      <alignment horizontal="center"/>
    </xf>
    <xf numFmtId="0" fontId="72" fillId="33" borderId="28" xfId="2" applyFont="1" applyFill="1" applyBorder="1" applyAlignment="1">
      <alignment horizontal="center" wrapText="1"/>
    </xf>
    <xf numFmtId="0" fontId="72" fillId="33" borderId="42" xfId="2" applyFont="1" applyFill="1" applyBorder="1"/>
    <xf numFmtId="166" fontId="71" fillId="33" borderId="28" xfId="2" applyNumberFormat="1" applyFont="1" applyFill="1" applyBorder="1" applyAlignment="1">
      <alignment horizontal="center"/>
    </xf>
    <xf numFmtId="0" fontId="72" fillId="33" borderId="14" xfId="2" applyFont="1" applyFill="1" applyBorder="1"/>
    <xf numFmtId="0" fontId="72" fillId="33" borderId="15" xfId="2" applyFont="1" applyFill="1" applyBorder="1"/>
    <xf numFmtId="166" fontId="71" fillId="33" borderId="31" xfId="2" applyNumberFormat="1" applyFont="1" applyFill="1" applyBorder="1" applyAlignment="1">
      <alignment horizontal="center"/>
    </xf>
    <xf numFmtId="0" fontId="24" fillId="0" borderId="42" xfId="160" applyFont="1" applyBorder="1" applyAlignment="1">
      <alignment horizontal="center"/>
    </xf>
    <xf numFmtId="0" fontId="24" fillId="0" borderId="14" xfId="160" applyFont="1" applyBorder="1" applyAlignment="1">
      <alignment horizontal="center"/>
    </xf>
    <xf numFmtId="0" fontId="24" fillId="0" borderId="15" xfId="160" applyFont="1" applyBorder="1" applyAlignment="1">
      <alignment horizontal="center"/>
    </xf>
    <xf numFmtId="0" fontId="24" fillId="0" borderId="28" xfId="160" applyFont="1" applyBorder="1" applyAlignment="1">
      <alignment horizontal="center"/>
    </xf>
    <xf numFmtId="0" fontId="24" fillId="0" borderId="30" xfId="160" applyFont="1" applyBorder="1" applyAlignment="1">
      <alignment horizontal="center"/>
    </xf>
    <xf numFmtId="0" fontId="24" fillId="0" borderId="31" xfId="160" applyFont="1" applyBorder="1" applyAlignment="1">
      <alignment horizontal="center"/>
    </xf>
    <xf numFmtId="0" fontId="23" fillId="0" borderId="28" xfId="160" applyFont="1" applyBorder="1" applyAlignment="1">
      <alignment horizontal="center"/>
    </xf>
    <xf numFmtId="0" fontId="23" fillId="0" borderId="30" xfId="160" applyFont="1" applyBorder="1" applyAlignment="1">
      <alignment horizontal="center"/>
    </xf>
    <xf numFmtId="0" fontId="23" fillId="0" borderId="31" xfId="160" applyFont="1" applyBorder="1" applyAlignment="1">
      <alignment horizontal="center"/>
    </xf>
    <xf numFmtId="166" fontId="23" fillId="0" borderId="28" xfId="160" applyNumberFormat="1" applyFont="1" applyBorder="1" applyAlignment="1">
      <alignment horizontal="center"/>
    </xf>
    <xf numFmtId="166" fontId="23" fillId="0" borderId="30" xfId="160" applyNumberFormat="1" applyFont="1" applyBorder="1" applyAlignment="1">
      <alignment horizontal="center"/>
    </xf>
    <xf numFmtId="166" fontId="23" fillId="0" borderId="31" xfId="160" applyNumberFormat="1" applyFont="1" applyBorder="1" applyAlignment="1">
      <alignment horizontal="center"/>
    </xf>
    <xf numFmtId="0" fontId="23" fillId="0" borderId="16" xfId="160" applyFont="1" applyFill="1" applyBorder="1" applyAlignment="1">
      <alignment horizontal="center" vertical="center"/>
    </xf>
    <xf numFmtId="9" fontId="71" fillId="0" borderId="0" xfId="5" applyFont="1"/>
    <xf numFmtId="0" fontId="71" fillId="0" borderId="0" xfId="2" applyFont="1" applyFill="1" applyBorder="1" applyAlignment="1">
      <alignment horizontal="left" vertical="center"/>
    </xf>
    <xf numFmtId="0" fontId="72" fillId="0" borderId="16" xfId="4" applyNumberFormat="1" applyFont="1" applyFill="1" applyBorder="1" applyAlignment="1">
      <alignment horizontal="center" vertical="center" wrapText="1"/>
    </xf>
    <xf numFmtId="1" fontId="72" fillId="0" borderId="16" xfId="4" applyNumberFormat="1" applyFont="1" applyFill="1" applyBorder="1" applyAlignment="1">
      <alignment horizontal="center" vertical="center" wrapText="1"/>
    </xf>
    <xf numFmtId="166" fontId="71" fillId="0" borderId="30" xfId="4" applyNumberFormat="1" applyFont="1" applyFill="1" applyBorder="1" applyAlignment="1">
      <alignment horizontal="center" vertical="center"/>
    </xf>
    <xf numFmtId="0" fontId="72" fillId="0" borderId="28" xfId="2" applyFont="1" applyFill="1" applyBorder="1" applyAlignment="1">
      <alignment horizontal="left" vertical="center"/>
    </xf>
    <xf numFmtId="0" fontId="71" fillId="0" borderId="30" xfId="2" applyFont="1" applyFill="1" applyBorder="1" applyAlignment="1">
      <alignment horizontal="left" vertical="center"/>
    </xf>
    <xf numFmtId="0" fontId="71" fillId="0" borderId="31" xfId="2" applyFont="1" applyFill="1" applyBorder="1" applyAlignment="1">
      <alignment horizontal="left" vertical="center" wrapText="1"/>
    </xf>
    <xf numFmtId="166" fontId="71" fillId="0" borderId="28" xfId="4" applyNumberFormat="1" applyFont="1" applyFill="1" applyBorder="1" applyAlignment="1">
      <alignment horizontal="center" vertical="center"/>
    </xf>
    <xf numFmtId="166" fontId="73" fillId="0" borderId="31" xfId="4" applyNumberFormat="1" applyFont="1" applyFill="1" applyBorder="1" applyAlignment="1">
      <alignment horizontal="center" vertical="center"/>
    </xf>
    <xf numFmtId="0" fontId="73" fillId="0" borderId="31" xfId="2" applyFont="1" applyFill="1" applyBorder="1" applyAlignment="1">
      <alignment horizontal="left" vertical="center" indent="1"/>
    </xf>
    <xf numFmtId="166" fontId="71" fillId="0" borderId="31" xfId="4" applyNumberFormat="1" applyFont="1" applyFill="1" applyBorder="1" applyAlignment="1">
      <alignment horizontal="center" vertical="center"/>
    </xf>
    <xf numFmtId="169" fontId="71" fillId="0" borderId="28" xfId="12" applyNumberFormat="1" applyFont="1" applyFill="1" applyBorder="1" applyAlignment="1">
      <alignment horizontal="right"/>
    </xf>
    <xf numFmtId="169" fontId="71" fillId="0" borderId="30" xfId="12" applyNumberFormat="1" applyFont="1" applyFill="1" applyBorder="1" applyAlignment="1">
      <alignment horizontal="right"/>
    </xf>
    <xf numFmtId="169" fontId="71" fillId="0" borderId="31" xfId="12" applyNumberFormat="1" applyFont="1" applyFill="1" applyBorder="1" applyAlignment="1">
      <alignment horizontal="right"/>
    </xf>
    <xf numFmtId="166" fontId="71" fillId="0" borderId="36" xfId="3" applyNumberFormat="1" applyFont="1" applyFill="1" applyBorder="1"/>
    <xf numFmtId="166" fontId="71" fillId="0" borderId="50" xfId="3" applyNumberFormat="1" applyFont="1" applyFill="1" applyBorder="1"/>
    <xf numFmtId="166" fontId="71" fillId="0" borderId="31" xfId="3" applyNumberFormat="1" applyFont="1" applyFill="1" applyBorder="1"/>
    <xf numFmtId="0" fontId="23" fillId="0" borderId="16" xfId="4" applyFont="1" applyBorder="1"/>
    <xf numFmtId="166" fontId="23" fillId="0" borderId="28" xfId="4" applyNumberFormat="1" applyFont="1" applyBorder="1"/>
    <xf numFmtId="166" fontId="23" fillId="0" borderId="30" xfId="4" applyNumberFormat="1" applyFont="1" applyBorder="1"/>
    <xf numFmtId="166" fontId="23" fillId="0" borderId="31" xfId="4" applyNumberFormat="1" applyFont="1" applyBorder="1"/>
    <xf numFmtId="0" fontId="71" fillId="0" borderId="0" xfId="2" applyFont="1" applyFill="1" applyBorder="1" applyAlignment="1"/>
    <xf numFmtId="0" fontId="71" fillId="0" borderId="0" xfId="2" applyFont="1" applyFill="1" applyBorder="1" applyAlignment="1">
      <alignment horizontal="center" vertical="center"/>
    </xf>
    <xf numFmtId="3" fontId="71" fillId="0" borderId="30" xfId="2" applyNumberFormat="1" applyFont="1" applyFill="1" applyBorder="1"/>
    <xf numFmtId="167" fontId="71" fillId="0" borderId="30" xfId="2" applyNumberFormat="1" applyFont="1" applyFill="1" applyBorder="1"/>
    <xf numFmtId="1" fontId="71" fillId="0" borderId="30" xfId="2" applyNumberFormat="1" applyFont="1" applyFill="1" applyBorder="1"/>
    <xf numFmtId="3" fontId="71" fillId="0" borderId="30" xfId="2" applyNumberFormat="1" applyFont="1" applyFill="1" applyBorder="1" applyAlignment="1">
      <alignment horizontal="right" vertical="center"/>
    </xf>
    <xf numFmtId="3" fontId="72" fillId="0" borderId="31" xfId="2" applyNumberFormat="1" applyFont="1" applyFill="1" applyBorder="1"/>
    <xf numFmtId="167" fontId="72" fillId="0" borderId="31" xfId="2" applyNumberFormat="1" applyFont="1" applyFill="1" applyBorder="1"/>
    <xf numFmtId="0" fontId="72" fillId="0" borderId="16" xfId="2" applyFont="1" applyFill="1" applyBorder="1" applyAlignment="1">
      <alignment horizontal="center" vertical="center" wrapText="1"/>
    </xf>
    <xf numFmtId="0" fontId="72" fillId="0" borderId="28" xfId="3" applyFont="1" applyFill="1" applyBorder="1" applyAlignment="1"/>
    <xf numFmtId="0" fontId="71" fillId="0" borderId="30" xfId="3" applyFont="1" applyFill="1" applyBorder="1" applyAlignment="1">
      <alignment horizontal="left" vertical="center" indent="1"/>
    </xf>
    <xf numFmtId="0" fontId="71" fillId="0" borderId="30" xfId="3" applyFont="1" applyFill="1" applyBorder="1" applyAlignment="1">
      <alignment horizontal="left" indent="1"/>
    </xf>
    <xf numFmtId="0" fontId="72" fillId="0" borderId="31" xfId="3" applyFont="1" applyFill="1" applyBorder="1" applyAlignment="1"/>
    <xf numFmtId="0" fontId="72" fillId="0" borderId="16" xfId="3" applyFont="1" applyFill="1" applyBorder="1" applyAlignment="1"/>
    <xf numFmtId="3" fontId="72" fillId="0" borderId="16" xfId="2" applyNumberFormat="1" applyFont="1" applyFill="1" applyBorder="1"/>
    <xf numFmtId="167" fontId="72" fillId="0" borderId="16" xfId="2" applyNumberFormat="1" applyFont="1" applyFill="1" applyBorder="1"/>
    <xf numFmtId="0" fontId="72" fillId="0" borderId="28" xfId="3" applyFont="1" applyFill="1" applyBorder="1" applyAlignment="1">
      <alignment horizontal="left" vertical="center"/>
    </xf>
    <xf numFmtId="3" fontId="72" fillId="0" borderId="28" xfId="2" applyNumberFormat="1" applyFont="1" applyFill="1" applyBorder="1"/>
    <xf numFmtId="167" fontId="72" fillId="0" borderId="28" xfId="2" applyNumberFormat="1" applyFont="1" applyFill="1" applyBorder="1"/>
    <xf numFmtId="0" fontId="71" fillId="0" borderId="31" xfId="3" applyFont="1" applyFill="1" applyBorder="1" applyAlignment="1">
      <alignment horizontal="left" vertical="center" indent="1"/>
    </xf>
    <xf numFmtId="1" fontId="71" fillId="0" borderId="31" xfId="2" applyNumberFormat="1" applyFont="1" applyFill="1" applyBorder="1"/>
    <xf numFmtId="167" fontId="71" fillId="0" borderId="31" xfId="2" applyNumberFormat="1" applyFont="1" applyFill="1" applyBorder="1"/>
    <xf numFmtId="3" fontId="72" fillId="0" borderId="28" xfId="2" applyNumberFormat="1" applyFont="1" applyFill="1" applyBorder="1" applyAlignment="1">
      <alignment horizontal="right" vertical="center"/>
    </xf>
    <xf numFmtId="0" fontId="71" fillId="0" borderId="31" xfId="3" applyFont="1" applyFill="1" applyBorder="1" applyAlignment="1">
      <alignment horizontal="left" indent="1"/>
    </xf>
    <xf numFmtId="3" fontId="71" fillId="0" borderId="31" xfId="2" applyNumberFormat="1" applyFont="1" applyFill="1" applyBorder="1"/>
    <xf numFmtId="167" fontId="77" fillId="0" borderId="31" xfId="2" applyNumberFormat="1" applyFont="1" applyFill="1" applyBorder="1"/>
    <xf numFmtId="167" fontId="77" fillId="0" borderId="31" xfId="5" applyNumberFormat="1" applyFont="1" applyFill="1" applyBorder="1" applyAlignment="1">
      <alignment horizontal="center"/>
    </xf>
    <xf numFmtId="0" fontId="71" fillId="0" borderId="16" xfId="3" applyFont="1" applyFill="1" applyBorder="1" applyAlignment="1"/>
    <xf numFmtId="1" fontId="72" fillId="0" borderId="16" xfId="2" applyNumberFormat="1" applyFont="1" applyFill="1" applyBorder="1"/>
    <xf numFmtId="0" fontId="73" fillId="0" borderId="31" xfId="3" applyFont="1" applyFill="1" applyBorder="1" applyAlignment="1">
      <alignment horizontal="left" vertical="center"/>
    </xf>
    <xf numFmtId="1" fontId="72" fillId="0" borderId="28" xfId="2" applyNumberFormat="1" applyFont="1" applyFill="1" applyBorder="1" applyAlignment="1">
      <alignment vertical="center"/>
    </xf>
    <xf numFmtId="0" fontId="72" fillId="0" borderId="0" xfId="162" applyFont="1" applyFill="1"/>
    <xf numFmtId="0" fontId="71" fillId="0" borderId="0" xfId="162" applyFont="1" applyFill="1"/>
    <xf numFmtId="0" fontId="73" fillId="0" borderId="0" xfId="162" applyFont="1" applyFill="1"/>
    <xf numFmtId="1" fontId="71" fillId="0" borderId="0" xfId="0" applyNumberFormat="1" applyFont="1" applyFill="1"/>
    <xf numFmtId="1" fontId="71" fillId="0" borderId="0" xfId="162" applyNumberFormat="1" applyFont="1" applyFill="1"/>
    <xf numFmtId="1" fontId="71" fillId="0" borderId="30" xfId="0" applyNumberFormat="1" applyFont="1" applyFill="1" applyBorder="1"/>
    <xf numFmtId="0" fontId="72" fillId="0" borderId="28" xfId="162" applyFont="1" applyFill="1" applyBorder="1"/>
    <xf numFmtId="0" fontId="72" fillId="0" borderId="42" xfId="162" applyFont="1" applyFill="1" applyBorder="1"/>
    <xf numFmtId="1" fontId="71" fillId="0" borderId="28" xfId="0" applyNumberFormat="1" applyFont="1" applyFill="1" applyBorder="1"/>
    <xf numFmtId="0" fontId="72" fillId="0" borderId="14" xfId="162" applyFont="1" applyFill="1" applyBorder="1"/>
    <xf numFmtId="0" fontId="72" fillId="0" borderId="15" xfId="162" applyFont="1" applyFill="1" applyBorder="1"/>
    <xf numFmtId="1" fontId="71" fillId="0" borderId="31" xfId="0" applyNumberFormat="1" applyFont="1" applyFill="1" applyBorder="1"/>
    <xf numFmtId="0" fontId="71" fillId="0" borderId="51" xfId="2" applyFont="1" applyFill="1" applyBorder="1" applyAlignment="1">
      <alignment horizontal="left" vertical="center"/>
    </xf>
    <xf numFmtId="0" fontId="71" fillId="0" borderId="52" xfId="2" applyFont="1" applyFill="1" applyBorder="1" applyAlignment="1"/>
    <xf numFmtId="0" fontId="71" fillId="0" borderId="53" xfId="2" applyFont="1" applyFill="1" applyBorder="1" applyAlignment="1"/>
    <xf numFmtId="1" fontId="71" fillId="0" borderId="42" xfId="162" applyNumberFormat="1" applyFont="1" applyFill="1" applyBorder="1"/>
    <xf numFmtId="1" fontId="71" fillId="0" borderId="14" xfId="162" applyNumberFormat="1" applyFont="1" applyFill="1" applyBorder="1"/>
    <xf numFmtId="1" fontId="71" fillId="0" borderId="15" xfId="162" applyNumberFormat="1" applyFont="1" applyFill="1" applyBorder="1"/>
    <xf numFmtId="1" fontId="71" fillId="0" borderId="28" xfId="162" applyNumberFormat="1" applyFont="1" applyFill="1" applyBorder="1"/>
    <xf numFmtId="1" fontId="71" fillId="0" borderId="30" xfId="162" applyNumberFormat="1" applyFont="1" applyFill="1" applyBorder="1"/>
    <xf numFmtId="1" fontId="71" fillId="0" borderId="31" xfId="162" applyNumberFormat="1" applyFont="1" applyFill="1" applyBorder="1"/>
    <xf numFmtId="0" fontId="73" fillId="0" borderId="0" xfId="0" applyFont="1" applyFill="1" applyBorder="1" applyAlignment="1">
      <alignment horizontal="right"/>
    </xf>
    <xf numFmtId="0" fontId="72" fillId="0" borderId="16" xfId="0" applyFont="1" applyFill="1" applyBorder="1" applyAlignment="1">
      <alignment horizontal="center" vertical="center"/>
    </xf>
    <xf numFmtId="3" fontId="71" fillId="0" borderId="30" xfId="0" applyNumberFormat="1" applyFont="1" applyFill="1" applyBorder="1" applyAlignment="1">
      <alignment vertical="center"/>
    </xf>
    <xf numFmtId="166" fontId="73" fillId="0" borderId="31" xfId="0" applyNumberFormat="1" applyFont="1" applyFill="1" applyBorder="1" applyAlignment="1">
      <alignment vertical="center"/>
    </xf>
    <xf numFmtId="0" fontId="71" fillId="0" borderId="28" xfId="0" applyFont="1" applyFill="1" applyBorder="1" applyAlignment="1">
      <alignment wrapText="1"/>
    </xf>
    <xf numFmtId="0" fontId="73" fillId="0" borderId="31" xfId="0" applyFont="1" applyFill="1" applyBorder="1" applyAlignment="1">
      <alignment horizontal="center"/>
    </xf>
    <xf numFmtId="3" fontId="72" fillId="0" borderId="28" xfId="0" applyNumberFormat="1" applyFont="1" applyFill="1" applyBorder="1" applyAlignment="1">
      <alignment vertical="center"/>
    </xf>
    <xf numFmtId="0" fontId="73" fillId="0" borderId="0" xfId="0" applyFont="1" applyFill="1"/>
    <xf numFmtId="0" fontId="71" fillId="0" borderId="0" xfId="0" applyFont="1" applyFill="1" applyAlignment="1"/>
    <xf numFmtId="166" fontId="71" fillId="0" borderId="0" xfId="0" applyNumberFormat="1" applyFont="1" applyFill="1"/>
    <xf numFmtId="0" fontId="72" fillId="0" borderId="28" xfId="0" applyFont="1" applyFill="1" applyBorder="1" applyAlignment="1">
      <alignment horizontal="center"/>
    </xf>
    <xf numFmtId="0" fontId="71" fillId="0" borderId="42" xfId="0" applyFont="1" applyFill="1" applyBorder="1" applyAlignment="1"/>
    <xf numFmtId="0" fontId="71" fillId="0" borderId="14" xfId="0" applyFont="1" applyFill="1" applyBorder="1" applyAlignment="1"/>
    <xf numFmtId="0" fontId="71" fillId="0" borderId="15" xfId="0" applyFont="1" applyFill="1" applyBorder="1" applyAlignment="1"/>
    <xf numFmtId="0" fontId="73" fillId="0" borderId="0" xfId="2" applyFont="1" applyFill="1" applyBorder="1" applyAlignment="1">
      <alignment horizontal="right" vertical="center"/>
    </xf>
    <xf numFmtId="0" fontId="73" fillId="0" borderId="0" xfId="2" applyFont="1" applyFill="1" applyBorder="1" applyAlignment="1">
      <alignment horizontal="left" vertical="center"/>
    </xf>
    <xf numFmtId="0" fontId="77" fillId="0" borderId="0" xfId="2" applyFont="1" applyFill="1" applyBorder="1" applyAlignment="1">
      <alignment horizontal="left" vertical="center"/>
    </xf>
    <xf numFmtId="167" fontId="73" fillId="0" borderId="30" xfId="2" applyNumberFormat="1" applyFont="1" applyFill="1" applyBorder="1" applyAlignment="1">
      <alignment horizontal="right"/>
    </xf>
    <xf numFmtId="3" fontId="71" fillId="0" borderId="30" xfId="2" applyNumberFormat="1" applyFont="1" applyFill="1" applyBorder="1" applyAlignment="1">
      <alignment horizontal="right"/>
    </xf>
    <xf numFmtId="3" fontId="71" fillId="0" borderId="31" xfId="2" applyNumberFormat="1" applyFont="1" applyFill="1" applyBorder="1" applyAlignment="1">
      <alignment horizontal="right"/>
    </xf>
    <xf numFmtId="0" fontId="72" fillId="0" borderId="43" xfId="2" applyFont="1" applyFill="1" applyBorder="1" applyAlignment="1">
      <alignment horizontal="left" vertical="center"/>
    </xf>
    <xf numFmtId="3" fontId="72" fillId="0" borderId="28" xfId="2" applyNumberFormat="1" applyFont="1" applyFill="1" applyBorder="1" applyAlignment="1">
      <alignment horizontal="right"/>
    </xf>
    <xf numFmtId="0" fontId="77" fillId="0" borderId="14" xfId="2" applyFont="1" applyFill="1" applyBorder="1" applyAlignment="1">
      <alignment horizontal="left" vertical="center"/>
    </xf>
    <xf numFmtId="0" fontId="71" fillId="0" borderId="14" xfId="0" applyFont="1" applyFill="1" applyBorder="1"/>
    <xf numFmtId="0" fontId="71" fillId="0" borderId="15" xfId="2" applyFont="1" applyFill="1" applyBorder="1"/>
    <xf numFmtId="0" fontId="71" fillId="0" borderId="13" xfId="2" applyFont="1" applyFill="1" applyBorder="1" applyAlignment="1">
      <alignment horizontal="left" vertical="center"/>
    </xf>
    <xf numFmtId="0" fontId="71" fillId="0" borderId="15" xfId="0" applyFont="1" applyFill="1" applyBorder="1"/>
    <xf numFmtId="0" fontId="73" fillId="0" borderId="18" xfId="2" applyFont="1" applyFill="1" applyBorder="1" applyAlignment="1">
      <alignment horizontal="left" vertical="center"/>
    </xf>
    <xf numFmtId="0" fontId="72" fillId="0" borderId="55" xfId="2" applyFont="1" applyFill="1" applyBorder="1" applyAlignment="1">
      <alignment horizontal="center" vertical="center"/>
    </xf>
    <xf numFmtId="167" fontId="72" fillId="0" borderId="31" xfId="2" applyNumberFormat="1" applyFont="1" applyFill="1" applyBorder="1" applyAlignment="1">
      <alignment horizontal="right" vertical="center"/>
    </xf>
    <xf numFmtId="0" fontId="72" fillId="0" borderId="54" xfId="2" applyFont="1" applyFill="1" applyBorder="1" applyAlignment="1">
      <alignment horizontal="center" vertical="center"/>
    </xf>
    <xf numFmtId="0" fontId="72" fillId="0" borderId="54" xfId="2" applyFont="1" applyFill="1" applyBorder="1" applyAlignment="1">
      <alignment horizontal="center" vertical="center" wrapText="1"/>
    </xf>
    <xf numFmtId="0" fontId="73" fillId="0" borderId="14" xfId="2" applyFont="1" applyFill="1" applyBorder="1" applyAlignment="1">
      <alignment horizontal="left" vertical="center"/>
    </xf>
    <xf numFmtId="0" fontId="73" fillId="0" borderId="17" xfId="2" applyFont="1" applyFill="1" applyBorder="1" applyAlignment="1">
      <alignment horizontal="left" vertical="center"/>
    </xf>
    <xf numFmtId="0" fontId="72" fillId="0" borderId="58" xfId="2" applyFont="1" applyFill="1" applyBorder="1" applyAlignment="1">
      <alignment horizontal="left" vertical="center"/>
    </xf>
    <xf numFmtId="0" fontId="72" fillId="0" borderId="59" xfId="2" applyFont="1" applyFill="1" applyBorder="1" applyAlignment="1">
      <alignment horizontal="left" vertical="center"/>
    </xf>
    <xf numFmtId="167" fontId="72" fillId="0" borderId="54" xfId="2" applyNumberFormat="1" applyFont="1" applyFill="1" applyBorder="1" applyAlignment="1">
      <alignment horizontal="right" vertical="center"/>
    </xf>
    <xf numFmtId="3" fontId="72" fillId="0" borderId="56" xfId="2" applyNumberFormat="1" applyFont="1" applyFill="1" applyBorder="1" applyAlignment="1">
      <alignment horizontal="left"/>
    </xf>
    <xf numFmtId="3" fontId="72" fillId="0" borderId="57" xfId="2" applyNumberFormat="1" applyFont="1" applyFill="1" applyBorder="1" applyAlignment="1">
      <alignment horizontal="left"/>
    </xf>
    <xf numFmtId="167" fontId="72" fillId="0" borderId="55" xfId="2" applyNumberFormat="1" applyFont="1" applyFill="1" applyBorder="1" applyAlignment="1">
      <alignment horizontal="right" vertical="center"/>
    </xf>
    <xf numFmtId="0" fontId="73" fillId="0" borderId="15" xfId="2" applyFont="1" applyFill="1" applyBorder="1" applyAlignment="1">
      <alignment horizontal="left" vertical="center"/>
    </xf>
    <xf numFmtId="167" fontId="73" fillId="0" borderId="31" xfId="2" applyNumberFormat="1" applyFont="1" applyFill="1" applyBorder="1" applyAlignment="1">
      <alignment horizontal="right" vertical="center"/>
    </xf>
    <xf numFmtId="3" fontId="72" fillId="0" borderId="58" xfId="2" applyNumberFormat="1" applyFont="1" applyFill="1" applyBorder="1" applyAlignment="1">
      <alignment horizontal="left"/>
    </xf>
    <xf numFmtId="3" fontId="72" fillId="0" borderId="59" xfId="2" applyNumberFormat="1" applyFont="1" applyFill="1" applyBorder="1" applyAlignment="1">
      <alignment horizontal="left"/>
    </xf>
    <xf numFmtId="0" fontId="73" fillId="0" borderId="0" xfId="0" applyFont="1" applyAlignment="1">
      <alignment horizontal="right"/>
    </xf>
    <xf numFmtId="0" fontId="73" fillId="0" borderId="0" xfId="4" applyFont="1" applyFill="1" applyAlignment="1">
      <alignment horizontal="right"/>
    </xf>
    <xf numFmtId="0" fontId="71" fillId="0" borderId="52" xfId="2" applyFont="1" applyFill="1" applyBorder="1" applyAlignment="1">
      <alignment horizontal="left" vertical="center"/>
    </xf>
    <xf numFmtId="167" fontId="71" fillId="0" borderId="50" xfId="2" applyNumberFormat="1" applyFont="1" applyFill="1" applyBorder="1" applyAlignment="1">
      <alignment horizontal="right" vertical="center"/>
    </xf>
    <xf numFmtId="167" fontId="71" fillId="0" borderId="36" xfId="2" applyNumberFormat="1" applyFont="1" applyFill="1" applyBorder="1" applyAlignment="1">
      <alignment horizontal="right" vertical="center"/>
    </xf>
    <xf numFmtId="0" fontId="71" fillId="0" borderId="53" xfId="2" applyFont="1" applyFill="1" applyBorder="1" applyAlignment="1">
      <alignment horizontal="left" vertical="center"/>
    </xf>
    <xf numFmtId="167" fontId="71" fillId="0" borderId="37" xfId="2" applyNumberFormat="1" applyFont="1" applyFill="1" applyBorder="1" applyAlignment="1">
      <alignment horizontal="right" vertical="center"/>
    </xf>
    <xf numFmtId="3" fontId="72" fillId="0" borderId="0" xfId="2" applyNumberFormat="1" applyFont="1" applyFill="1" applyBorder="1" applyAlignment="1">
      <alignment horizontal="right" vertical="center"/>
    </xf>
    <xf numFmtId="0" fontId="71" fillId="0" borderId="0" xfId="4" applyFont="1" applyFill="1" applyBorder="1" applyAlignment="1">
      <alignment wrapText="1"/>
    </xf>
    <xf numFmtId="0" fontId="73" fillId="0" borderId="0" xfId="4" applyFont="1" applyFill="1" applyBorder="1" applyAlignment="1">
      <alignment horizontal="right"/>
    </xf>
    <xf numFmtId="2" fontId="71" fillId="0" borderId="55" xfId="127" applyNumberFormat="1" applyFont="1" applyFill="1" applyBorder="1" applyAlignment="1">
      <alignment horizontal="center" vertical="top"/>
    </xf>
    <xf numFmtId="2" fontId="71" fillId="0" borderId="30" xfId="127" applyNumberFormat="1" applyFont="1" applyFill="1" applyBorder="1" applyAlignment="1">
      <alignment horizontal="center" vertical="top"/>
    </xf>
    <xf numFmtId="2" fontId="71" fillId="0" borderId="31" xfId="127" applyNumberFormat="1" applyFont="1" applyFill="1" applyBorder="1" applyAlignment="1">
      <alignment horizontal="center" vertical="top"/>
    </xf>
    <xf numFmtId="0" fontId="72" fillId="0" borderId="54" xfId="127" applyFont="1" applyFill="1" applyBorder="1" applyAlignment="1">
      <alignment horizontal="center" vertical="center" wrapText="1"/>
    </xf>
    <xf numFmtId="1" fontId="71" fillId="0" borderId="30" xfId="5" applyNumberFormat="1" applyFont="1" applyFill="1" applyBorder="1" applyAlignment="1">
      <alignment horizontal="center" vertical="top"/>
    </xf>
    <xf numFmtId="1" fontId="71" fillId="0" borderId="31" xfId="5" applyNumberFormat="1" applyFont="1" applyFill="1" applyBorder="1" applyAlignment="1">
      <alignment horizontal="center" vertical="top"/>
    </xf>
    <xf numFmtId="3" fontId="72" fillId="0" borderId="28" xfId="2" applyNumberFormat="1" applyFont="1" applyFill="1" applyBorder="1" applyAlignment="1">
      <alignment vertical="center"/>
    </xf>
    <xf numFmtId="3" fontId="77" fillId="0" borderId="31" xfId="2" applyNumberFormat="1" applyFont="1" applyFill="1" applyBorder="1"/>
    <xf numFmtId="0" fontId="69" fillId="0" borderId="0" xfId="0" applyFont="1" applyAlignment="1">
      <alignment horizontal="left" vertical="center"/>
    </xf>
    <xf numFmtId="0" fontId="72" fillId="0" borderId="16" xfId="0" applyFont="1" applyFill="1" applyBorder="1" applyAlignment="1">
      <alignment horizontal="center"/>
    </xf>
    <xf numFmtId="0" fontId="72" fillId="0" borderId="28" xfId="3" applyFont="1" applyFill="1" applyBorder="1" applyAlignment="1">
      <alignment horizontal="center" vertical="center" wrapText="1"/>
    </xf>
    <xf numFmtId="0" fontId="72" fillId="0" borderId="31" xfId="3" applyFont="1" applyFill="1" applyBorder="1" applyAlignment="1">
      <alignment horizontal="center" vertical="center" wrapText="1"/>
    </xf>
    <xf numFmtId="0" fontId="69" fillId="0" borderId="0" xfId="0" applyFont="1" applyAlignment="1">
      <alignment horizontal="left" vertical="center" wrapText="1"/>
    </xf>
    <xf numFmtId="0" fontId="72" fillId="0" borderId="16" xfId="0" applyFont="1" applyFill="1" applyBorder="1" applyAlignment="1">
      <alignment horizontal="center" vertical="center"/>
    </xf>
    <xf numFmtId="0" fontId="23" fillId="0" borderId="32" xfId="162" applyFont="1" applyBorder="1" applyAlignment="1">
      <alignment horizontal="center"/>
    </xf>
    <xf numFmtId="0" fontId="23" fillId="0" borderId="29" xfId="162" applyFont="1" applyBorder="1" applyAlignment="1">
      <alignment horizontal="center"/>
    </xf>
    <xf numFmtId="0" fontId="69" fillId="0" borderId="0" xfId="0" applyFont="1" applyAlignment="1">
      <alignment horizontal="left" wrapText="1"/>
    </xf>
    <xf numFmtId="0" fontId="70" fillId="0" borderId="0" xfId="0" applyFont="1" applyAlignment="1">
      <alignment horizontal="left" vertical="center" wrapText="1"/>
    </xf>
    <xf numFmtId="0" fontId="71" fillId="0" borderId="0" xfId="0" applyFont="1" applyFill="1" applyBorder="1" applyAlignment="1">
      <alignment horizontal="left" wrapText="1"/>
    </xf>
    <xf numFmtId="3" fontId="72" fillId="0" borderId="58" xfId="2" applyNumberFormat="1" applyFont="1" applyFill="1" applyBorder="1" applyAlignment="1">
      <alignment horizontal="left" wrapText="1"/>
    </xf>
    <xf numFmtId="3" fontId="72" fillId="0" borderId="59" xfId="2" applyNumberFormat="1" applyFont="1" applyFill="1" applyBorder="1" applyAlignment="1">
      <alignment horizontal="left" wrapText="1"/>
    </xf>
    <xf numFmtId="3" fontId="72" fillId="0" borderId="15" xfId="2" applyNumberFormat="1" applyFont="1" applyFill="1" applyBorder="1" applyAlignment="1">
      <alignment horizontal="left" vertical="center" wrapText="1"/>
    </xf>
    <xf numFmtId="3" fontId="72" fillId="0" borderId="18" xfId="2" applyNumberFormat="1" applyFont="1" applyFill="1" applyBorder="1" applyAlignment="1">
      <alignment horizontal="left" vertical="center" wrapText="1"/>
    </xf>
  </cellXfs>
  <cellStyles count="177">
    <cellStyle name="20 % - Accent1 2" xfId="14"/>
    <cellStyle name="20 % - Accent1 3" xfId="15"/>
    <cellStyle name="20 % - Accent1 4" xfId="16"/>
    <cellStyle name="20 % - Accent1 5" xfId="17"/>
    <cellStyle name="20 % - Accent2 2" xfId="18"/>
    <cellStyle name="20 % - Accent2 3" xfId="19"/>
    <cellStyle name="20 % - Accent2 4" xfId="20"/>
    <cellStyle name="20 % - Accent2 5" xfId="21"/>
    <cellStyle name="20 % - Accent3 2" xfId="22"/>
    <cellStyle name="20 % - Accent3 3" xfId="23"/>
    <cellStyle name="20 % - Accent3 4" xfId="24"/>
    <cellStyle name="20 % - Accent3 5" xfId="25"/>
    <cellStyle name="20 % - Accent4 2" xfId="26"/>
    <cellStyle name="20 % - Accent4 3" xfId="27"/>
    <cellStyle name="20 % - Accent4 4" xfId="28"/>
    <cellStyle name="20 % - Accent4 5" xfId="29"/>
    <cellStyle name="20 % - Accent5 2" xfId="30"/>
    <cellStyle name="20 % - Accent5 3" xfId="31"/>
    <cellStyle name="20 % - Accent5 4" xfId="32"/>
    <cellStyle name="20 % - Accent5 5" xfId="33"/>
    <cellStyle name="20 % - Accent6 2" xfId="34"/>
    <cellStyle name="20 % - Accent6 3" xfId="35"/>
    <cellStyle name="20 % - Accent6 4" xfId="36"/>
    <cellStyle name="20 % - Accent6 5" xfId="37"/>
    <cellStyle name="40 % - Accent1 2" xfId="38"/>
    <cellStyle name="40 % - Accent1 3" xfId="39"/>
    <cellStyle name="40 % - Accent1 4" xfId="40"/>
    <cellStyle name="40 % - Accent1 5" xfId="41"/>
    <cellStyle name="40 % - Accent2 2" xfId="42"/>
    <cellStyle name="40 % - Accent2 3" xfId="43"/>
    <cellStyle name="40 % - Accent2 4" xfId="44"/>
    <cellStyle name="40 % - Accent2 5" xfId="45"/>
    <cellStyle name="40 % - Accent3 2" xfId="46"/>
    <cellStyle name="40 % - Accent3 3" xfId="47"/>
    <cellStyle name="40 % - Accent3 4" xfId="48"/>
    <cellStyle name="40 % - Accent3 5" xfId="49"/>
    <cellStyle name="40 % - Accent4 2" xfId="50"/>
    <cellStyle name="40 % - Accent4 3" xfId="51"/>
    <cellStyle name="40 % - Accent4 4" xfId="52"/>
    <cellStyle name="40 % - Accent4 5" xfId="53"/>
    <cellStyle name="40 % - Accent5 2" xfId="54"/>
    <cellStyle name="40 % - Accent5 3" xfId="55"/>
    <cellStyle name="40 % - Accent5 4" xfId="56"/>
    <cellStyle name="40 % - Accent5 5" xfId="57"/>
    <cellStyle name="40 % - Accent6 2" xfId="58"/>
    <cellStyle name="40 % - Accent6 3" xfId="59"/>
    <cellStyle name="40 % - Accent6 4" xfId="60"/>
    <cellStyle name="40 % - Accent6 5" xfId="61"/>
    <cellStyle name="60 % - Accent1 2" xfId="62"/>
    <cellStyle name="60 % - Accent1 3" xfId="63"/>
    <cellStyle name="60 % - Accent1 4" xfId="64"/>
    <cellStyle name="60 % - Accent2 2" xfId="65"/>
    <cellStyle name="60 % - Accent2 3" xfId="66"/>
    <cellStyle name="60 % - Accent2 4" xfId="67"/>
    <cellStyle name="60 % - Accent3 2" xfId="68"/>
    <cellStyle name="60 % - Accent3 3" xfId="69"/>
    <cellStyle name="60 % - Accent3 4" xfId="70"/>
    <cellStyle name="60 % - Accent4 2" xfId="71"/>
    <cellStyle name="60 % - Accent4 3" xfId="72"/>
    <cellStyle name="60 % - Accent4 4" xfId="73"/>
    <cellStyle name="60 % - Accent5 2" xfId="74"/>
    <cellStyle name="60 % - Accent5 3" xfId="75"/>
    <cellStyle name="60 % - Accent5 4" xfId="76"/>
    <cellStyle name="60 % - Accent6 2" xfId="77"/>
    <cellStyle name="60 % - Accent6 3" xfId="78"/>
    <cellStyle name="60 % - Accent6 4" xfId="79"/>
    <cellStyle name="Accent1 2" xfId="80"/>
    <cellStyle name="Accent1 3" xfId="81"/>
    <cellStyle name="Accent1 4" xfId="82"/>
    <cellStyle name="Accent2 2" xfId="83"/>
    <cellStyle name="Accent2 3" xfId="84"/>
    <cellStyle name="Accent2 4" xfId="85"/>
    <cellStyle name="Accent3 2" xfId="86"/>
    <cellStyle name="Accent3 3" xfId="87"/>
    <cellStyle name="Accent3 4" xfId="88"/>
    <cellStyle name="Accent4 2" xfId="89"/>
    <cellStyle name="Accent4 3" xfId="90"/>
    <cellStyle name="Accent4 4" xfId="91"/>
    <cellStyle name="Accent5 2" xfId="92"/>
    <cellStyle name="Accent5 3" xfId="93"/>
    <cellStyle name="Accent5 4" xfId="94"/>
    <cellStyle name="Accent6 2" xfId="95"/>
    <cellStyle name="Accent6 3" xfId="96"/>
    <cellStyle name="Accent6 4" xfId="97"/>
    <cellStyle name="Avertissement 2" xfId="98"/>
    <cellStyle name="Avertissement 3" xfId="99"/>
    <cellStyle name="Avertissement 4" xfId="100"/>
    <cellStyle name="Calcul 2" xfId="101"/>
    <cellStyle name="Calcul 3" xfId="102"/>
    <cellStyle name="Calcul 4" xfId="103"/>
    <cellStyle name="CaseData 2" xfId="164"/>
    <cellStyle name="Cellule liée 2" xfId="104"/>
    <cellStyle name="Cellule liée 3" xfId="105"/>
    <cellStyle name="Cellule liée 4" xfId="106"/>
    <cellStyle name="Commentaire 2" xfId="107"/>
    <cellStyle name="Commentaire 3" xfId="108"/>
    <cellStyle name="Commentaire 4" xfId="109"/>
    <cellStyle name="Commentaire 5" xfId="110"/>
    <cellStyle name="Entrée 2" xfId="111"/>
    <cellStyle name="Entrée 3" xfId="112"/>
    <cellStyle name="Entrée 4" xfId="113"/>
    <cellStyle name="Euro" xfId="114"/>
    <cellStyle name="Gris 2" xfId="115"/>
    <cellStyle name="Insatisfaisant 2" xfId="116"/>
    <cellStyle name="Insatisfaisant 3" xfId="117"/>
    <cellStyle name="Insatisfaisant 4" xfId="118"/>
    <cellStyle name="Lien hypertexte 2" xfId="119"/>
    <cellStyle name="Lien hypertexte 2 2" xfId="120"/>
    <cellStyle name="Lien hypertexte 3" xfId="121"/>
    <cellStyle name="Lien hypertexte 4" xfId="161"/>
    <cellStyle name="Lien hypertexte 5" xfId="163"/>
    <cellStyle name="Lien hypertexte visité 2" xfId="122"/>
    <cellStyle name="Milliers" xfId="175" builtinId="3"/>
    <cellStyle name="Milliers 2" xfId="9"/>
    <cellStyle name="Milliers 3" xfId="12"/>
    <cellStyle name="Milliers 4" xfId="165"/>
    <cellStyle name="Milliers 5" xfId="166"/>
    <cellStyle name="Motif" xfId="2"/>
    <cellStyle name="Motif 2" xfId="3"/>
    <cellStyle name="Motif 2 2" xfId="7"/>
    <cellStyle name="Neutre 2" xfId="123"/>
    <cellStyle name="Neutre 3" xfId="124"/>
    <cellStyle name="Neutre 4" xfId="125"/>
    <cellStyle name="NoL 3" xfId="167"/>
    <cellStyle name="NoL 3 2" xfId="168"/>
    <cellStyle name="Normal" xfId="0" builtinId="0"/>
    <cellStyle name="Normal 2" xfId="4"/>
    <cellStyle name="Normal 2 2" xfId="8"/>
    <cellStyle name="Normal 2 2 2" xfId="169"/>
    <cellStyle name="Normal 2 2 3" xfId="176"/>
    <cellStyle name="Normal 2 3" xfId="13"/>
    <cellStyle name="Normal 2 4" xfId="162"/>
    <cellStyle name="Normal 21" xfId="170"/>
    <cellStyle name="Normal 3" xfId="6"/>
    <cellStyle name="Normal 3 2" xfId="171"/>
    <cellStyle name="Normal 4" xfId="126"/>
    <cellStyle name="Normal 5" xfId="127"/>
    <cellStyle name="Normal 6" xfId="128"/>
    <cellStyle name="Normal 7" xfId="129"/>
    <cellStyle name="Normal 8" xfId="130"/>
    <cellStyle name="Normal_Fiche 2 3  IJ" xfId="160"/>
    <cellStyle name="Pourcentage" xfId="1" builtinId="5"/>
    <cellStyle name="Pourcentage 2" xfId="5"/>
    <cellStyle name="Pourcentage 2 2" xfId="10"/>
    <cellStyle name="Pourcentage 3" xfId="11"/>
    <cellStyle name="Pourcentage 6" xfId="172"/>
    <cellStyle name="Pourcentage 6 2" xfId="173"/>
    <cellStyle name="Pourcentage 7" xfId="174"/>
    <cellStyle name="Satisfaisant 2" xfId="131"/>
    <cellStyle name="Satisfaisant 3" xfId="132"/>
    <cellStyle name="Satisfaisant 4" xfId="133"/>
    <cellStyle name="Sortie 2" xfId="134"/>
    <cellStyle name="Sortie 3" xfId="135"/>
    <cellStyle name="Sortie 4" xfId="136"/>
    <cellStyle name="Texte explicatif 2" xfId="137"/>
    <cellStyle name="Texte explicatif 3" xfId="138"/>
    <cellStyle name="Texte explicatif 4" xfId="139"/>
    <cellStyle name="Titre 2" xfId="140"/>
    <cellStyle name="Titre 3" xfId="141"/>
    <cellStyle name="Titre 1 2" xfId="142"/>
    <cellStyle name="Titre 1 3" xfId="143"/>
    <cellStyle name="Titre 1 4" xfId="144"/>
    <cellStyle name="Titre 2 2" xfId="145"/>
    <cellStyle name="Titre 2 3" xfId="146"/>
    <cellStyle name="Titre 2 4" xfId="147"/>
    <cellStyle name="Titre 3 2" xfId="148"/>
    <cellStyle name="Titre 3 3" xfId="149"/>
    <cellStyle name="Titre 3 4" xfId="150"/>
    <cellStyle name="Titre 4 2" xfId="151"/>
    <cellStyle name="Titre 4 3" xfId="152"/>
    <cellStyle name="Titre 4 4" xfId="153"/>
    <cellStyle name="Total 2" xfId="154"/>
    <cellStyle name="Total 3" xfId="155"/>
    <cellStyle name="Total 4" xfId="156"/>
    <cellStyle name="Vérification 2" xfId="157"/>
    <cellStyle name="Vérification 3" xfId="158"/>
    <cellStyle name="Vérification 4" xfId="15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F336-4E6D-81A7-5D77D1FB523F}"/>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36-4E6D-81A7-5D77D1FB52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CD0B-470C-B57C-808D57C6530E}"/>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D0B-470C-B57C-808D57C6530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61" footer="0.4921259845000036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3</xdr:row>
      <xdr:rowOff>0</xdr:rowOff>
    </xdr:from>
    <xdr:to>
      <xdr:col>7</xdr:col>
      <xdr:colOff>0</xdr:colOff>
      <xdr:row>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tabSelected="1" zoomScaleNormal="100" workbookViewId="0">
      <selection activeCell="B37" sqref="B37"/>
    </sheetView>
  </sheetViews>
  <sheetFormatPr baseColWidth="10" defaultRowHeight="11.25" x14ac:dyDescent="0.2"/>
  <cols>
    <col min="1" max="1" width="3.7109375" style="6" customWidth="1"/>
    <col min="2" max="2" width="43.42578125" style="6" customWidth="1"/>
    <col min="3" max="3" width="7.28515625" style="6" customWidth="1"/>
    <col min="4" max="6" width="7.28515625" style="11" customWidth="1"/>
    <col min="7" max="12" width="7.28515625" style="6" customWidth="1"/>
    <col min="13" max="13" width="13.28515625" style="6" customWidth="1"/>
    <col min="14" max="16384" width="11.42578125" style="6"/>
  </cols>
  <sheetData>
    <row r="1" spans="2:13" ht="10.5" customHeight="1" x14ac:dyDescent="0.2"/>
    <row r="2" spans="2:13" ht="15" customHeight="1" x14ac:dyDescent="0.2">
      <c r="B2" s="12" t="s">
        <v>200</v>
      </c>
      <c r="C2" s="13"/>
      <c r="D2" s="13"/>
      <c r="F2" s="14"/>
      <c r="G2" s="11"/>
      <c r="H2" s="11"/>
    </row>
    <row r="3" spans="2:13" ht="12.75" customHeight="1" x14ac:dyDescent="0.2">
      <c r="B3" s="19"/>
      <c r="C3" s="404" t="s">
        <v>1</v>
      </c>
      <c r="D3" s="404"/>
      <c r="E3" s="404"/>
      <c r="F3" s="404"/>
      <c r="G3" s="404"/>
      <c r="H3" s="404"/>
      <c r="I3" s="404"/>
      <c r="J3" s="404"/>
      <c r="K3" s="404"/>
      <c r="L3" s="404"/>
      <c r="M3" s="405" t="s">
        <v>182</v>
      </c>
    </row>
    <row r="4" spans="2:13" ht="13.5" customHeight="1" x14ac:dyDescent="0.2">
      <c r="B4" s="20"/>
      <c r="C4" s="21">
        <v>2009</v>
      </c>
      <c r="D4" s="21">
        <v>2010</v>
      </c>
      <c r="E4" s="21">
        <v>2011</v>
      </c>
      <c r="F4" s="21">
        <v>2012</v>
      </c>
      <c r="G4" s="21">
        <v>2013</v>
      </c>
      <c r="H4" s="21">
        <v>2014</v>
      </c>
      <c r="I4" s="21">
        <v>2015</v>
      </c>
      <c r="J4" s="21">
        <v>2016</v>
      </c>
      <c r="K4" s="21">
        <v>2017</v>
      </c>
      <c r="L4" s="21">
        <v>2018</v>
      </c>
      <c r="M4" s="406"/>
    </row>
    <row r="5" spans="2:13" x14ac:dyDescent="0.2">
      <c r="B5" s="31" t="s">
        <v>2</v>
      </c>
      <c r="C5" s="38">
        <v>169.88964362090388</v>
      </c>
      <c r="D5" s="38">
        <v>173.48765968906903</v>
      </c>
      <c r="E5" s="38">
        <v>178.06614564720425</v>
      </c>
      <c r="F5" s="38">
        <v>181.79624144801323</v>
      </c>
      <c r="G5" s="38">
        <v>185.24051469477578</v>
      </c>
      <c r="H5" s="38">
        <v>190.20627063544254</v>
      </c>
      <c r="I5" s="38">
        <v>192.94627507804296</v>
      </c>
      <c r="J5" s="38">
        <v>197.07840041798707</v>
      </c>
      <c r="K5" s="38">
        <v>200.45764091222327</v>
      </c>
      <c r="L5" s="38">
        <v>203.46632791956529</v>
      </c>
      <c r="M5" s="36">
        <v>1.5009091165846256</v>
      </c>
    </row>
    <row r="6" spans="2:13" x14ac:dyDescent="0.2">
      <c r="B6" s="32" t="s">
        <v>3</v>
      </c>
      <c r="C6" s="24">
        <v>16.560642660192261</v>
      </c>
      <c r="D6" s="24">
        <v>17.205133771649997</v>
      </c>
      <c r="E6" s="24">
        <v>17.843225208383526</v>
      </c>
      <c r="F6" s="24">
        <v>18.49114207121</v>
      </c>
      <c r="G6" s="24">
        <v>19.181212179860001</v>
      </c>
      <c r="H6" s="24">
        <v>19.658359911409999</v>
      </c>
      <c r="I6" s="24">
        <v>20.070226906963711</v>
      </c>
      <c r="J6" s="24">
        <v>20.296568334738186</v>
      </c>
      <c r="K6" s="24">
        <v>22.273269903210004</v>
      </c>
      <c r="L6" s="24">
        <v>22.759910214029997</v>
      </c>
      <c r="M6" s="25">
        <v>2.1848624514259507</v>
      </c>
    </row>
    <row r="7" spans="2:13" x14ac:dyDescent="0.2">
      <c r="B7" s="33" t="s">
        <v>4</v>
      </c>
      <c r="C7" s="26">
        <v>1.3106910860000001</v>
      </c>
      <c r="D7" s="26">
        <v>1.3337485549999999</v>
      </c>
      <c r="E7" s="26">
        <v>1.3978155829899999</v>
      </c>
      <c r="F7" s="26">
        <v>1.4694383123099999</v>
      </c>
      <c r="G7" s="26">
        <v>1.53754567432</v>
      </c>
      <c r="H7" s="26">
        <v>1.5633093170800001</v>
      </c>
      <c r="I7" s="26">
        <v>1.5828640669799998</v>
      </c>
      <c r="J7" s="26">
        <v>1.5967</v>
      </c>
      <c r="K7" s="26">
        <v>1.6405696617100001</v>
      </c>
      <c r="L7" s="26">
        <v>1.6547475159999998</v>
      </c>
      <c r="M7" s="27">
        <v>0.86420312534742916</v>
      </c>
    </row>
    <row r="8" spans="2:13" x14ac:dyDescent="0.2">
      <c r="B8" s="33" t="s">
        <v>5</v>
      </c>
      <c r="C8" s="26">
        <v>7.2144988250099997</v>
      </c>
      <c r="D8" s="26">
        <v>7.6166732056500006</v>
      </c>
      <c r="E8" s="26">
        <v>7.9140057275000002</v>
      </c>
      <c r="F8" s="26">
        <v>8.2669037588999998</v>
      </c>
      <c r="G8" s="26">
        <v>8.5946245055399988</v>
      </c>
      <c r="H8" s="26">
        <v>8.8042842638299987</v>
      </c>
      <c r="I8" s="26">
        <v>8.9951498567637103</v>
      </c>
      <c r="J8" s="26">
        <v>9.1459443147881867</v>
      </c>
      <c r="K8" s="26">
        <v>9.3474016503800019</v>
      </c>
      <c r="L8" s="26">
        <v>9.5956571084900002</v>
      </c>
      <c r="M8" s="27">
        <v>2.6558766531649569</v>
      </c>
    </row>
    <row r="9" spans="2:13" x14ac:dyDescent="0.2">
      <c r="B9" s="33" t="s">
        <v>6</v>
      </c>
      <c r="C9" s="26">
        <v>8.0354527491822605</v>
      </c>
      <c r="D9" s="26">
        <v>8.2547120109999987</v>
      </c>
      <c r="E9" s="26">
        <v>8.5314038978935258</v>
      </c>
      <c r="F9" s="26">
        <v>8.7547999999999995</v>
      </c>
      <c r="G9" s="26">
        <v>9.049042</v>
      </c>
      <c r="H9" s="26">
        <v>9.2907663305000003</v>
      </c>
      <c r="I9" s="26">
        <v>9.4922129832199982</v>
      </c>
      <c r="J9" s="26">
        <v>9.5539240199499975</v>
      </c>
      <c r="K9" s="26">
        <v>11.285298591120004</v>
      </c>
      <c r="L9" s="26">
        <v>11.509505589539998</v>
      </c>
      <c r="M9" s="28">
        <v>1.9867174679490951</v>
      </c>
    </row>
    <row r="10" spans="2:13" x14ac:dyDescent="0.2">
      <c r="B10" s="32" t="s">
        <v>205</v>
      </c>
      <c r="C10" s="24">
        <v>12.146289139210003</v>
      </c>
      <c r="D10" s="24">
        <v>12.621456481319997</v>
      </c>
      <c r="E10" s="24">
        <v>12.828665790939999</v>
      </c>
      <c r="F10" s="24">
        <v>12.766098035620001</v>
      </c>
      <c r="G10" s="24">
        <v>12.815801508509999</v>
      </c>
      <c r="H10" s="24">
        <v>13.353245770290002</v>
      </c>
      <c r="I10" s="24">
        <v>13.625231941850002</v>
      </c>
      <c r="J10" s="24">
        <v>14.03872607638</v>
      </c>
      <c r="K10" s="24">
        <v>14.510791288470001</v>
      </c>
      <c r="L10" s="24">
        <v>15.056765556770003</v>
      </c>
      <c r="M10" s="25">
        <v>3.7625395986077059</v>
      </c>
    </row>
    <row r="11" spans="2:13" x14ac:dyDescent="0.2">
      <c r="B11" s="32" t="s">
        <v>7</v>
      </c>
      <c r="C11" s="24">
        <v>0.43517858269999987</v>
      </c>
      <c r="D11" s="24">
        <v>0.47239186018000001</v>
      </c>
      <c r="E11" s="24">
        <v>0.53855836810000002</v>
      </c>
      <c r="F11" s="24">
        <v>0.56927334635999993</v>
      </c>
      <c r="G11" s="24">
        <v>0.62827430029000009</v>
      </c>
      <c r="H11" s="24">
        <v>0.61957468490000001</v>
      </c>
      <c r="I11" s="24">
        <v>0.65331863313000005</v>
      </c>
      <c r="J11" s="24">
        <v>0.67746274890999991</v>
      </c>
      <c r="K11" s="24">
        <v>0.71524724128999995</v>
      </c>
      <c r="L11" s="24">
        <v>0.78731570657999994</v>
      </c>
      <c r="M11" s="25">
        <v>10.076021427222749</v>
      </c>
    </row>
    <row r="12" spans="2:13" x14ac:dyDescent="0.2">
      <c r="B12" s="32" t="s">
        <v>8</v>
      </c>
      <c r="C12" s="24">
        <v>6.4034219805886474</v>
      </c>
      <c r="D12" s="24">
        <v>5.7273549230685425</v>
      </c>
      <c r="E12" s="24">
        <v>5.6714362360992094</v>
      </c>
      <c r="F12" s="24">
        <v>5.6788573340368327</v>
      </c>
      <c r="G12" s="24">
        <v>5.8184314796382495</v>
      </c>
      <c r="H12" s="24">
        <v>5.7445256918430507</v>
      </c>
      <c r="I12" s="24">
        <v>5.8653467430926645</v>
      </c>
      <c r="J12" s="24">
        <v>5.8122756223485741</v>
      </c>
      <c r="K12" s="24">
        <v>6.1231736254654772</v>
      </c>
      <c r="L12" s="24">
        <v>6.115319336835781</v>
      </c>
      <c r="M12" s="25">
        <v>1.240098726541472</v>
      </c>
    </row>
    <row r="13" spans="2:13" ht="12.75" customHeight="1" x14ac:dyDescent="0.2">
      <c r="B13" s="33" t="s">
        <v>9</v>
      </c>
      <c r="C13" s="26">
        <v>3.3844667029920732</v>
      </c>
      <c r="D13" s="26">
        <v>3.3446996339955168</v>
      </c>
      <c r="E13" s="26">
        <v>3.3317886348865335</v>
      </c>
      <c r="F13" s="26">
        <v>3.3371226484027621</v>
      </c>
      <c r="G13" s="26">
        <v>3.5249148737729952</v>
      </c>
      <c r="H13" s="26">
        <v>3.5449188873095432</v>
      </c>
      <c r="I13" s="26">
        <v>3.5952447333285464</v>
      </c>
      <c r="J13" s="26">
        <v>3.6045229339704221</v>
      </c>
      <c r="K13" s="26">
        <v>3.7532749200724069</v>
      </c>
      <c r="L13" s="26">
        <v>3.7604506534410218</v>
      </c>
      <c r="M13" s="27">
        <v>2.450259239166841</v>
      </c>
    </row>
    <row r="14" spans="2:13" ht="12.75" customHeight="1" x14ac:dyDescent="0.2">
      <c r="B14" s="33" t="s">
        <v>10</v>
      </c>
      <c r="C14" s="26">
        <v>3.0189552775965733</v>
      </c>
      <c r="D14" s="26">
        <v>2.3826552890730257</v>
      </c>
      <c r="E14" s="26">
        <v>2.3396476012126759</v>
      </c>
      <c r="F14" s="26">
        <v>2.3417346856340706</v>
      </c>
      <c r="G14" s="26">
        <v>2.2935166058652547</v>
      </c>
      <c r="H14" s="26">
        <v>2.1996068045335067</v>
      </c>
      <c r="I14" s="26">
        <v>2.2701020097641194</v>
      </c>
      <c r="J14" s="26">
        <v>2.207752688378152</v>
      </c>
      <c r="K14" s="26">
        <v>2.3698987053930702</v>
      </c>
      <c r="L14" s="26">
        <v>2.3548686833947583</v>
      </c>
      <c r="M14" s="27">
        <v>-0.63420524953698987</v>
      </c>
    </row>
    <row r="15" spans="2:13" x14ac:dyDescent="0.2">
      <c r="B15" s="32" t="s">
        <v>11</v>
      </c>
      <c r="C15" s="24">
        <v>11.902148527927734</v>
      </c>
      <c r="D15" s="24">
        <v>12.05615923034579</v>
      </c>
      <c r="E15" s="24">
        <v>12.34339087429173</v>
      </c>
      <c r="F15" s="24">
        <v>12.555690496270508</v>
      </c>
      <c r="G15" s="24">
        <v>12.943611122069449</v>
      </c>
      <c r="H15" s="24">
        <v>12.839732794313163</v>
      </c>
      <c r="I15" s="24">
        <v>12.726645404301095</v>
      </c>
      <c r="J15" s="24">
        <v>12.522629892017903</v>
      </c>
      <c r="K15" s="24">
        <v>12.420819457884162</v>
      </c>
      <c r="L15" s="24">
        <v>12.082746254882238</v>
      </c>
      <c r="M15" s="25">
        <v>-2.7218268822620351</v>
      </c>
    </row>
    <row r="16" spans="2:13" x14ac:dyDescent="0.2">
      <c r="B16" s="33" t="s">
        <v>12</v>
      </c>
      <c r="C16" s="26">
        <v>1.9873412085300002</v>
      </c>
      <c r="D16" s="26">
        <v>2.1144712306315681</v>
      </c>
      <c r="E16" s="26">
        <v>2.2183092041999997</v>
      </c>
      <c r="F16" s="26">
        <v>2.3864736125200006</v>
      </c>
      <c r="G16" s="26">
        <v>2.5730444099999992</v>
      </c>
      <c r="H16" s="26">
        <v>2.3636242107300003</v>
      </c>
      <c r="I16" s="26">
        <v>2.3453797098299995</v>
      </c>
      <c r="J16" s="26">
        <v>1.819885703649601</v>
      </c>
      <c r="K16" s="26">
        <v>1.3544088428327554</v>
      </c>
      <c r="L16" s="26">
        <v>0.99570242996440173</v>
      </c>
      <c r="M16" s="27">
        <v>-26.484352547353186</v>
      </c>
    </row>
    <row r="17" spans="2:13" x14ac:dyDescent="0.2">
      <c r="B17" s="34" t="s">
        <v>206</v>
      </c>
      <c r="C17" s="29">
        <v>2.22592120853</v>
      </c>
      <c r="D17" s="29">
        <v>2.3970512306315683</v>
      </c>
      <c r="E17" s="29">
        <v>2.5619092041999996</v>
      </c>
      <c r="F17" s="29">
        <v>2.7161736125200004</v>
      </c>
      <c r="G17" s="29">
        <v>3.0007444099999989</v>
      </c>
      <c r="H17" s="29">
        <v>3.4972242107300002</v>
      </c>
      <c r="I17" s="29">
        <v>3.2703797098299998</v>
      </c>
      <c r="J17" s="29">
        <v>3.1478857036496009</v>
      </c>
      <c r="K17" s="29">
        <v>2.8724088428327557</v>
      </c>
      <c r="L17" s="29">
        <v>2.9117024299644019</v>
      </c>
      <c r="M17" s="30">
        <v>1.3679663753191518</v>
      </c>
    </row>
    <row r="18" spans="2:13" x14ac:dyDescent="0.2">
      <c r="B18" s="34" t="s">
        <v>13</v>
      </c>
      <c r="C18" s="29">
        <v>-0.23858000000000001</v>
      </c>
      <c r="D18" s="29">
        <v>-0.28258</v>
      </c>
      <c r="E18" s="29">
        <v>-0.34360000000000002</v>
      </c>
      <c r="F18" s="29">
        <v>-0.32969999999999999</v>
      </c>
      <c r="G18" s="29">
        <v>-0.42769999999999997</v>
      </c>
      <c r="H18" s="29">
        <v>-1.1335999999999999</v>
      </c>
      <c r="I18" s="29">
        <v>-0.92500000000000004</v>
      </c>
      <c r="J18" s="29">
        <v>-1.3280000000000001</v>
      </c>
      <c r="K18" s="29">
        <v>-1.518</v>
      </c>
      <c r="L18" s="29">
        <v>-1.9159999999999999</v>
      </c>
      <c r="M18" s="30">
        <v>26.21870882740447</v>
      </c>
    </row>
    <row r="19" spans="2:13" x14ac:dyDescent="0.2">
      <c r="B19" s="33" t="s">
        <v>14</v>
      </c>
      <c r="C19" s="26">
        <v>8.0059981546264112</v>
      </c>
      <c r="D19" s="26">
        <v>8.0138195370477323</v>
      </c>
      <c r="E19" s="26">
        <v>8.1199483777160442</v>
      </c>
      <c r="F19" s="26">
        <v>8.1278764611016658</v>
      </c>
      <c r="G19" s="26">
        <v>8.2245529726218418</v>
      </c>
      <c r="H19" s="26">
        <v>8.2670527422781639</v>
      </c>
      <c r="I19" s="26">
        <v>8.2497509841609684</v>
      </c>
      <c r="J19" s="26">
        <v>8.4486626878467561</v>
      </c>
      <c r="K19" s="26">
        <v>8.7984434875445441</v>
      </c>
      <c r="L19" s="26">
        <v>8.770564885624081</v>
      </c>
      <c r="M19" s="27">
        <v>-0.31685833931796026</v>
      </c>
    </row>
    <row r="20" spans="2:13" x14ac:dyDescent="0.2">
      <c r="B20" s="33" t="s">
        <v>15</v>
      </c>
      <c r="C20" s="26">
        <v>1.9088091647713217</v>
      </c>
      <c r="D20" s="26">
        <v>1.9278684626664879</v>
      </c>
      <c r="E20" s="26">
        <v>2.0051332923756866</v>
      </c>
      <c r="F20" s="26">
        <v>2.0413404226488443</v>
      </c>
      <c r="G20" s="26">
        <v>2.1460137394476102</v>
      </c>
      <c r="H20" s="26">
        <v>2.2090558413049988</v>
      </c>
      <c r="I20" s="26">
        <v>2.1315147103101264</v>
      </c>
      <c r="J20" s="26">
        <v>2.2540815005215467</v>
      </c>
      <c r="K20" s="26">
        <v>2.2679671275068629</v>
      </c>
      <c r="L20" s="26">
        <v>2.3164789392937575</v>
      </c>
      <c r="M20" s="27">
        <v>2.13899977643075</v>
      </c>
    </row>
    <row r="21" spans="2:13" x14ac:dyDescent="0.2">
      <c r="B21" s="32" t="s">
        <v>16</v>
      </c>
      <c r="C21" s="24">
        <v>13.550885195605112</v>
      </c>
      <c r="D21" s="24">
        <v>13.892793647102781</v>
      </c>
      <c r="E21" s="24">
        <v>14.29482543363034</v>
      </c>
      <c r="F21" s="24">
        <v>14.564090031024067</v>
      </c>
      <c r="G21" s="24">
        <v>15.128438682567849</v>
      </c>
      <c r="H21" s="24">
        <v>15.327152505400782</v>
      </c>
      <c r="I21" s="24">
        <v>15.160868972023568</v>
      </c>
      <c r="J21" s="24">
        <v>15.309996740610352</v>
      </c>
      <c r="K21" s="24">
        <v>15.546823671287846</v>
      </c>
      <c r="L21" s="24">
        <v>15.681491710864012</v>
      </c>
      <c r="M21" s="25">
        <v>0.86620934554544338</v>
      </c>
    </row>
    <row r="22" spans="2:13" x14ac:dyDescent="0.2">
      <c r="B22" s="32" t="s">
        <v>17</v>
      </c>
      <c r="C22" s="24">
        <v>230.88820970712766</v>
      </c>
      <c r="D22" s="24">
        <v>235.46294960273619</v>
      </c>
      <c r="E22" s="24">
        <v>241.58624755864901</v>
      </c>
      <c r="F22" s="24">
        <v>246.42139276253465</v>
      </c>
      <c r="G22" s="24">
        <v>251.75628396771131</v>
      </c>
      <c r="H22" s="24">
        <v>257.74886199359952</v>
      </c>
      <c r="I22" s="24">
        <v>261.04791367940396</v>
      </c>
      <c r="J22" s="24">
        <v>265.73605983299211</v>
      </c>
      <c r="K22" s="24">
        <v>272.04776609983077</v>
      </c>
      <c r="L22" s="24">
        <v>275.94987669952735</v>
      </c>
      <c r="M22" s="37">
        <v>1.465214970481088</v>
      </c>
    </row>
    <row r="23" spans="2:13" x14ac:dyDescent="0.2">
      <c r="B23" s="40" t="s">
        <v>18</v>
      </c>
      <c r="C23" s="38">
        <v>3.6228063896805773</v>
      </c>
      <c r="D23" s="38">
        <v>1.9813657446655197</v>
      </c>
      <c r="E23" s="38">
        <v>2.6005356538019386</v>
      </c>
      <c r="F23" s="38">
        <v>2.0014157481012207</v>
      </c>
      <c r="G23" s="38">
        <v>2.1649464542705887</v>
      </c>
      <c r="H23" s="38">
        <v>2.3803092147073324</v>
      </c>
      <c r="I23" s="38">
        <v>1.279948109290352</v>
      </c>
      <c r="J23" s="38">
        <v>1.7958948943547881</v>
      </c>
      <c r="K23" s="38">
        <v>2.3751786907675987</v>
      </c>
      <c r="L23" s="38">
        <v>1.4343475984525123</v>
      </c>
      <c r="M23" s="23"/>
    </row>
    <row r="24" spans="2:13" x14ac:dyDescent="0.2">
      <c r="B24" s="35" t="s">
        <v>19</v>
      </c>
      <c r="C24" s="39">
        <v>11.923443322790719</v>
      </c>
      <c r="D24" s="39">
        <v>11.800944658383882</v>
      </c>
      <c r="E24" s="39">
        <v>11.736780991426631</v>
      </c>
      <c r="F24" s="39">
        <v>11.797246059423584</v>
      </c>
      <c r="G24" s="39">
        <v>11.891062728771432</v>
      </c>
      <c r="H24" s="39">
        <v>11.989629656897359</v>
      </c>
      <c r="I24" s="39">
        <v>11.874277379487012</v>
      </c>
      <c r="J24" s="39">
        <v>11.89439194571988</v>
      </c>
      <c r="K24" s="39">
        <v>11.853607770236842</v>
      </c>
      <c r="L24" s="39">
        <v>11.72712946416001</v>
      </c>
      <c r="M24" s="23"/>
    </row>
    <row r="25" spans="2:13" x14ac:dyDescent="0.2">
      <c r="B25" s="407" t="s">
        <v>201</v>
      </c>
      <c r="C25" s="407"/>
      <c r="D25" s="407"/>
      <c r="E25" s="407"/>
      <c r="F25" s="407"/>
      <c r="G25" s="407"/>
      <c r="H25" s="407"/>
      <c r="I25" s="407"/>
      <c r="J25" s="407"/>
      <c r="K25" s="407"/>
      <c r="L25" s="407"/>
      <c r="M25" s="407"/>
    </row>
    <row r="26" spans="2:13" s="15" customFormat="1" x14ac:dyDescent="0.2">
      <c r="B26" s="403" t="s">
        <v>202</v>
      </c>
      <c r="C26" s="403"/>
      <c r="D26" s="403"/>
      <c r="E26" s="403"/>
      <c r="F26" s="403"/>
      <c r="G26" s="403"/>
      <c r="H26" s="403"/>
      <c r="I26" s="403"/>
      <c r="J26" s="403"/>
      <c r="K26" s="403"/>
      <c r="L26" s="403"/>
      <c r="M26" s="403"/>
    </row>
    <row r="27" spans="2:13" s="15" customFormat="1" x14ac:dyDescent="0.2">
      <c r="B27" s="403" t="s">
        <v>203</v>
      </c>
      <c r="C27" s="403"/>
      <c r="D27" s="403"/>
      <c r="E27" s="403"/>
      <c r="F27" s="403"/>
      <c r="G27" s="403"/>
      <c r="H27" s="403"/>
      <c r="I27" s="403"/>
      <c r="J27" s="403"/>
      <c r="K27" s="403"/>
      <c r="L27" s="403"/>
      <c r="M27" s="403"/>
    </row>
    <row r="28" spans="2:13" s="15" customFormat="1" x14ac:dyDescent="0.2">
      <c r="B28" s="17" t="s">
        <v>204</v>
      </c>
      <c r="C28" s="16"/>
      <c r="D28" s="16"/>
      <c r="E28" s="16"/>
      <c r="F28" s="16"/>
      <c r="G28" s="16"/>
      <c r="H28" s="16"/>
      <c r="I28" s="16"/>
      <c r="J28" s="16"/>
      <c r="K28" s="16"/>
      <c r="L28" s="16"/>
      <c r="M28" s="16"/>
    </row>
    <row r="29" spans="2:13" x14ac:dyDescent="0.2">
      <c r="B29" s="41" t="s">
        <v>339</v>
      </c>
    </row>
    <row r="30" spans="2:13" ht="13.5" customHeight="1" x14ac:dyDescent="0.2"/>
    <row r="31" spans="2:13" ht="13.5" customHeight="1" x14ac:dyDescent="0.2"/>
  </sheetData>
  <mergeCells count="5">
    <mergeCell ref="B26:M26"/>
    <mergeCell ref="B27:M27"/>
    <mergeCell ref="C3:L3"/>
    <mergeCell ref="M3:M4"/>
    <mergeCell ref="B25:M25"/>
  </mergeCells>
  <pageMargins left="0.33" right="0.26" top="0.49" bottom="0.48"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election activeCell="J31" sqref="J31"/>
    </sheetView>
  </sheetViews>
  <sheetFormatPr baseColWidth="10" defaultRowHeight="11.25" x14ac:dyDescent="0.2"/>
  <cols>
    <col min="1" max="1" width="3.7109375" style="62" customWidth="1"/>
    <col min="2" max="2" width="23.85546875" style="62" customWidth="1"/>
    <col min="3" max="12" width="9.5703125" style="62" customWidth="1"/>
    <col min="13" max="16384" width="11.42578125" style="62"/>
  </cols>
  <sheetData>
    <row r="1" spans="1:12" ht="10.5" customHeight="1" x14ac:dyDescent="0.2"/>
    <row r="2" spans="1:12" x14ac:dyDescent="0.2">
      <c r="B2" s="66" t="s">
        <v>239</v>
      </c>
      <c r="C2" s="66"/>
      <c r="D2" s="66"/>
      <c r="E2" s="66"/>
      <c r="F2" s="66"/>
      <c r="G2" s="66"/>
      <c r="H2" s="66"/>
      <c r="I2" s="66"/>
      <c r="J2" s="66"/>
      <c r="K2" s="66"/>
    </row>
    <row r="3" spans="1:12" x14ac:dyDescent="0.2">
      <c r="B3" s="156"/>
      <c r="C3" s="156"/>
      <c r="D3" s="156"/>
      <c r="E3" s="156"/>
      <c r="F3" s="156"/>
      <c r="G3" s="156"/>
      <c r="H3" s="156"/>
      <c r="I3" s="156"/>
      <c r="J3" s="156"/>
      <c r="L3" s="158" t="s">
        <v>180</v>
      </c>
    </row>
    <row r="4" spans="1:12" s="159" customFormat="1" ht="21" customHeight="1" x14ac:dyDescent="0.2">
      <c r="A4" s="62"/>
      <c r="B4" s="20"/>
      <c r="C4" s="80">
        <v>2009</v>
      </c>
      <c r="D4" s="80">
        <v>2010</v>
      </c>
      <c r="E4" s="80">
        <v>2011</v>
      </c>
      <c r="F4" s="80">
        <v>2012</v>
      </c>
      <c r="G4" s="80">
        <v>2013</v>
      </c>
      <c r="H4" s="80">
        <v>2014</v>
      </c>
      <c r="I4" s="80">
        <v>2015</v>
      </c>
      <c r="J4" s="80">
        <v>2016</v>
      </c>
      <c r="K4" s="80">
        <v>2017</v>
      </c>
      <c r="L4" s="80">
        <v>2018</v>
      </c>
    </row>
    <row r="5" spans="1:12" x14ac:dyDescent="0.2">
      <c r="B5" s="162" t="s">
        <v>50</v>
      </c>
      <c r="C5" s="279">
        <v>47966</v>
      </c>
      <c r="D5" s="279">
        <v>34571</v>
      </c>
      <c r="E5" s="279">
        <v>32704</v>
      </c>
      <c r="F5" s="279">
        <v>32552</v>
      </c>
      <c r="G5" s="279">
        <v>31803</v>
      </c>
      <c r="H5" s="279">
        <v>31639</v>
      </c>
      <c r="I5" s="279">
        <v>31639</v>
      </c>
      <c r="J5" s="279">
        <v>31396</v>
      </c>
      <c r="K5" s="279">
        <v>31507</v>
      </c>
      <c r="L5" s="279">
        <v>31302.060620486714</v>
      </c>
    </row>
    <row r="6" spans="1:12" x14ac:dyDescent="0.2">
      <c r="B6" s="163" t="s">
        <v>51</v>
      </c>
      <c r="C6" s="280">
        <v>59966</v>
      </c>
      <c r="D6" s="280">
        <v>47288</v>
      </c>
      <c r="E6" s="280">
        <v>43023</v>
      </c>
      <c r="F6" s="280">
        <v>42474</v>
      </c>
      <c r="G6" s="280">
        <v>42115</v>
      </c>
      <c r="H6" s="280">
        <v>40635</v>
      </c>
      <c r="I6" s="280">
        <v>40485</v>
      </c>
      <c r="J6" s="280">
        <v>37753</v>
      </c>
      <c r="K6" s="280">
        <v>35042</v>
      </c>
      <c r="L6" s="280">
        <v>27020</v>
      </c>
    </row>
    <row r="7" spans="1:12" x14ac:dyDescent="0.2">
      <c r="B7" s="163" t="s">
        <v>52</v>
      </c>
      <c r="C7" s="280">
        <v>496237</v>
      </c>
      <c r="D7" s="280">
        <v>526711</v>
      </c>
      <c r="E7" s="280">
        <v>548001</v>
      </c>
      <c r="F7" s="280">
        <v>562929</v>
      </c>
      <c r="G7" s="280">
        <v>563077</v>
      </c>
      <c r="H7" s="280">
        <v>570674</v>
      </c>
      <c r="I7" s="280">
        <v>580186</v>
      </c>
      <c r="J7" s="280">
        <v>583969</v>
      </c>
      <c r="K7" s="280">
        <v>586400</v>
      </c>
      <c r="L7" s="280">
        <v>594684</v>
      </c>
    </row>
    <row r="8" spans="1:12" x14ac:dyDescent="0.2">
      <c r="B8" s="164" t="s">
        <v>53</v>
      </c>
      <c r="C8" s="281">
        <v>108181</v>
      </c>
      <c r="D8" s="281">
        <v>114874</v>
      </c>
      <c r="E8" s="281">
        <v>120167</v>
      </c>
      <c r="F8" s="281">
        <v>125249</v>
      </c>
      <c r="G8" s="281">
        <v>126476</v>
      </c>
      <c r="H8" s="281">
        <v>125980</v>
      </c>
      <c r="I8" s="281">
        <v>130532</v>
      </c>
      <c r="J8" s="281">
        <v>129184</v>
      </c>
      <c r="K8" s="281">
        <v>125991</v>
      </c>
      <c r="L8" s="281">
        <v>127117</v>
      </c>
    </row>
    <row r="9" spans="1:12" x14ac:dyDescent="0.2">
      <c r="B9" s="160" t="s">
        <v>241</v>
      </c>
    </row>
    <row r="10" spans="1:12" x14ac:dyDescent="0.2">
      <c r="B10" s="161" t="s">
        <v>240</v>
      </c>
    </row>
  </sheetData>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Normal="100" workbookViewId="0">
      <selection activeCell="M3" sqref="M3"/>
    </sheetView>
  </sheetViews>
  <sheetFormatPr baseColWidth="10" defaultRowHeight="11.25" x14ac:dyDescent="0.2"/>
  <cols>
    <col min="1" max="1" width="3.7109375" style="62" customWidth="1"/>
    <col min="2" max="2" width="31.42578125" style="63" customWidth="1"/>
    <col min="3" max="10" width="6.28515625" style="63" customWidth="1"/>
    <col min="11" max="11" width="1" style="63" customWidth="1"/>
    <col min="12" max="12" width="6.140625" style="63" customWidth="1"/>
    <col min="13" max="13" width="7" style="63" customWidth="1"/>
    <col min="14" max="16384" width="11.42578125" style="63"/>
  </cols>
  <sheetData>
    <row r="1" spans="2:13" s="62" customFormat="1" ht="10.5" customHeight="1" x14ac:dyDescent="0.2"/>
    <row r="2" spans="2:13" x14ac:dyDescent="0.2">
      <c r="B2" s="66" t="s">
        <v>242</v>
      </c>
    </row>
    <row r="3" spans="2:13" x14ac:dyDescent="0.2">
      <c r="M3" s="166" t="s">
        <v>244</v>
      </c>
    </row>
    <row r="4" spans="2:13" x14ac:dyDescent="0.2">
      <c r="C4" s="144">
        <v>2009</v>
      </c>
      <c r="D4" s="144">
        <v>2010</v>
      </c>
      <c r="E4" s="144">
        <v>2011</v>
      </c>
      <c r="F4" s="144">
        <v>2012</v>
      </c>
      <c r="G4" s="144">
        <v>2013</v>
      </c>
      <c r="H4" s="144">
        <v>2014</v>
      </c>
      <c r="I4" s="144">
        <v>2015</v>
      </c>
      <c r="J4" s="144">
        <v>2016</v>
      </c>
      <c r="K4" s="144"/>
      <c r="L4" s="144">
        <v>2017</v>
      </c>
      <c r="M4" s="144">
        <v>2018</v>
      </c>
    </row>
    <row r="5" spans="2:13" ht="13.5" customHeight="1" x14ac:dyDescent="0.2">
      <c r="B5" s="167" t="s">
        <v>181</v>
      </c>
      <c r="C5" s="176">
        <v>8.0354527491822605</v>
      </c>
      <c r="D5" s="176">
        <v>8.2547120109999987</v>
      </c>
      <c r="E5" s="176">
        <v>8.5314038978935258</v>
      </c>
      <c r="F5" s="176">
        <v>8.7545999999999999</v>
      </c>
      <c r="G5" s="176">
        <v>9.049042</v>
      </c>
      <c r="H5" s="176">
        <v>9.22927287011</v>
      </c>
      <c r="I5" s="176">
        <v>9.4921772427899977</v>
      </c>
      <c r="J5" s="176">
        <v>9.5540000000000003</v>
      </c>
      <c r="K5" s="176"/>
      <c r="L5" s="176">
        <v>11.285</v>
      </c>
      <c r="M5" s="176">
        <v>11.51</v>
      </c>
    </row>
    <row r="6" spans="2:13" x14ac:dyDescent="0.2">
      <c r="B6" s="168" t="s">
        <v>54</v>
      </c>
      <c r="C6" s="172">
        <v>4.3943567012920681</v>
      </c>
      <c r="D6" s="172">
        <v>2.7286485113119818</v>
      </c>
      <c r="E6" s="172">
        <v>3.3519265908345863</v>
      </c>
      <c r="F6" s="172">
        <v>2.6161708527430383</v>
      </c>
      <c r="G6" s="172">
        <v>3.3632833024924036</v>
      </c>
      <c r="H6" s="172">
        <v>1.9917121625692591</v>
      </c>
      <c r="I6" s="172">
        <v>2.8485924772193139</v>
      </c>
      <c r="J6" s="172">
        <v>0.6513021789280371</v>
      </c>
      <c r="K6" s="172"/>
      <c r="L6" s="172"/>
      <c r="M6" s="172">
        <v>1.9937970757642809</v>
      </c>
    </row>
    <row r="7" spans="2:13" x14ac:dyDescent="0.2">
      <c r="B7" s="169" t="s">
        <v>245</v>
      </c>
      <c r="C7" s="173">
        <v>7.726552749182261</v>
      </c>
      <c r="D7" s="173">
        <v>7.9412120109999993</v>
      </c>
      <c r="E7" s="173">
        <v>8.2514038978935265</v>
      </c>
      <c r="F7" s="173">
        <v>8.4440000000000008</v>
      </c>
      <c r="G7" s="173">
        <v>8.7359419999999997</v>
      </c>
      <c r="H7" s="173">
        <v>8.9751663305000005</v>
      </c>
      <c r="I7" s="173">
        <v>9.0503550170599976</v>
      </c>
      <c r="J7" s="173">
        <v>9.15</v>
      </c>
      <c r="K7" s="173"/>
      <c r="L7" s="173">
        <v>10.95</v>
      </c>
      <c r="M7" s="173">
        <v>11.15</v>
      </c>
    </row>
    <row r="8" spans="2:13" x14ac:dyDescent="0.2">
      <c r="B8" s="170" t="s">
        <v>42</v>
      </c>
      <c r="C8" s="174">
        <v>0.30889999999999995</v>
      </c>
      <c r="D8" s="174">
        <v>0.3135</v>
      </c>
      <c r="E8" s="174">
        <v>0.28000000000000003</v>
      </c>
      <c r="F8" s="174">
        <v>0.31060000000000004</v>
      </c>
      <c r="G8" s="174">
        <v>0.31310000000000004</v>
      </c>
      <c r="H8" s="174">
        <v>0.25410653961000024</v>
      </c>
      <c r="I8" s="174">
        <v>0.44182222573000035</v>
      </c>
      <c r="J8" s="174">
        <v>0.40400000000000003</v>
      </c>
      <c r="K8" s="174"/>
      <c r="L8" s="174">
        <v>0.33500000000000002</v>
      </c>
      <c r="M8" s="174">
        <v>0.36</v>
      </c>
    </row>
    <row r="9" spans="2:13" x14ac:dyDescent="0.2">
      <c r="B9" s="160" t="s">
        <v>246</v>
      </c>
    </row>
    <row r="10" spans="2:13" x14ac:dyDescent="0.2">
      <c r="B10" s="161" t="s">
        <v>243</v>
      </c>
    </row>
    <row r="11" spans="2:13" ht="14.25" customHeight="1" x14ac:dyDescent="0.2"/>
    <row r="12" spans="2:13" ht="14.25" customHeight="1" x14ac:dyDescent="0.2"/>
    <row r="13" spans="2:13" ht="14.25" customHeight="1" x14ac:dyDescent="0.2"/>
    <row r="14" spans="2:13" ht="18" customHeight="1" x14ac:dyDescent="0.2"/>
    <row r="17" ht="12.75" customHeight="1" x14ac:dyDescent="0.2"/>
    <row r="41" ht="14.25" customHeight="1" x14ac:dyDescent="0.2"/>
  </sheetData>
  <pageMargins left="0.78740157499999996" right="0.4" top="0.64"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showGridLines="0" zoomScaleNormal="100" workbookViewId="0">
      <selection activeCell="B2" sqref="B2"/>
    </sheetView>
  </sheetViews>
  <sheetFormatPr baseColWidth="10" defaultRowHeight="11.25" x14ac:dyDescent="0.2"/>
  <cols>
    <col min="1" max="1" width="3.7109375" style="62" customWidth="1"/>
    <col min="2" max="2" width="59.5703125" style="62" customWidth="1"/>
    <col min="3" max="3" width="11.28515625" style="62" customWidth="1"/>
    <col min="4" max="4" width="6.140625" style="62" customWidth="1"/>
    <col min="5" max="5" width="11.28515625" style="62" customWidth="1"/>
    <col min="6" max="6" width="6.140625" style="62" customWidth="1"/>
    <col min="7" max="7" width="9.85546875" style="62" customWidth="1"/>
    <col min="8" max="16384" width="11.42578125" style="62"/>
  </cols>
  <sheetData>
    <row r="1" spans="2:7" ht="10.5" customHeight="1" x14ac:dyDescent="0.2"/>
    <row r="2" spans="2:7" x14ac:dyDescent="0.2">
      <c r="B2" s="66" t="s">
        <v>247</v>
      </c>
    </row>
    <row r="3" spans="2:7" x14ac:dyDescent="0.2">
      <c r="B3" s="23"/>
      <c r="C3" s="408">
        <v>2017</v>
      </c>
      <c r="D3" s="408"/>
      <c r="E3" s="408">
        <v>2018</v>
      </c>
      <c r="F3" s="408"/>
      <c r="G3" s="183" t="s">
        <v>55</v>
      </c>
    </row>
    <row r="4" spans="2:7" ht="27" customHeight="1" x14ac:dyDescent="0.2">
      <c r="B4" s="181"/>
      <c r="C4" s="184" t="s">
        <v>56</v>
      </c>
      <c r="D4" s="184" t="s">
        <v>57</v>
      </c>
      <c r="E4" s="184" t="s">
        <v>56</v>
      </c>
      <c r="F4" s="184" t="s">
        <v>57</v>
      </c>
      <c r="G4" s="185" t="s">
        <v>184</v>
      </c>
    </row>
    <row r="5" spans="2:7" x14ac:dyDescent="0.2">
      <c r="B5" s="200" t="s">
        <v>58</v>
      </c>
      <c r="C5" s="201">
        <v>11284.999999999998</v>
      </c>
      <c r="D5" s="202">
        <v>100.00000000000001</v>
      </c>
      <c r="E5" s="201">
        <v>11510</v>
      </c>
      <c r="F5" s="203">
        <v>100.00000000000001</v>
      </c>
      <c r="G5" s="204">
        <v>1.9937970757643031</v>
      </c>
    </row>
    <row r="6" spans="2:7" x14ac:dyDescent="0.2">
      <c r="B6" s="193" t="s">
        <v>185</v>
      </c>
      <c r="C6" s="186">
        <v>7691.2797440795975</v>
      </c>
      <c r="D6" s="187">
        <v>68.154893611693396</v>
      </c>
      <c r="E6" s="186">
        <v>7695.7805448378058</v>
      </c>
      <c r="F6" s="188">
        <v>66.861690224481379</v>
      </c>
      <c r="G6" s="189">
        <v>5.8518229839088498E-2</v>
      </c>
    </row>
    <row r="7" spans="2:7" x14ac:dyDescent="0.2">
      <c r="B7" s="194" t="s">
        <v>248</v>
      </c>
      <c r="C7" s="191">
        <v>3661.9733688740243</v>
      </c>
      <c r="D7" s="192">
        <v>47.61201634478121</v>
      </c>
      <c r="E7" s="191">
        <v>3558.6196690467559</v>
      </c>
      <c r="F7" s="190">
        <v>46.24117915412512</v>
      </c>
      <c r="G7" s="190">
        <v>-2.822349848465644</v>
      </c>
    </row>
    <row r="8" spans="2:7" x14ac:dyDescent="0.2">
      <c r="B8" s="194" t="s">
        <v>186</v>
      </c>
      <c r="C8" s="191">
        <v>784.53338992775707</v>
      </c>
      <c r="D8" s="192">
        <v>10.200297168122843</v>
      </c>
      <c r="E8" s="191">
        <v>835.07205953856919</v>
      </c>
      <c r="F8" s="190">
        <v>10.851037846950051</v>
      </c>
      <c r="G8" s="190">
        <v>6.4418761852145012</v>
      </c>
    </row>
    <row r="9" spans="2:7" x14ac:dyDescent="0.2">
      <c r="B9" s="194" t="s">
        <v>59</v>
      </c>
      <c r="C9" s="191">
        <v>732.24181782818528</v>
      </c>
      <c r="D9" s="192">
        <v>9.5204158760683768</v>
      </c>
      <c r="E9" s="191">
        <v>697.03565734310689</v>
      </c>
      <c r="F9" s="190">
        <v>9.0573744051299148</v>
      </c>
      <c r="G9" s="190">
        <v>-4.8079964334049041</v>
      </c>
    </row>
    <row r="10" spans="2:7" x14ac:dyDescent="0.2">
      <c r="B10" s="194" t="s">
        <v>187</v>
      </c>
      <c r="C10" s="191">
        <v>1022.9001346613904</v>
      </c>
      <c r="D10" s="192">
        <v>13.299479003461981</v>
      </c>
      <c r="E10" s="191">
        <v>1053.3411155364067</v>
      </c>
      <c r="F10" s="190">
        <v>13.68725510556521</v>
      </c>
      <c r="G10" s="190">
        <v>2.9759484668650638</v>
      </c>
    </row>
    <row r="11" spans="2:7" x14ac:dyDescent="0.2">
      <c r="B11" s="194" t="s">
        <v>60</v>
      </c>
      <c r="C11" s="191">
        <v>195.26300632604702</v>
      </c>
      <c r="D11" s="192">
        <v>2.5387583448170865</v>
      </c>
      <c r="E11" s="191">
        <v>202.35600048994567</v>
      </c>
      <c r="F11" s="190">
        <v>2.6294408905108724</v>
      </c>
      <c r="G11" s="190">
        <v>3.6325335235568801</v>
      </c>
    </row>
    <row r="12" spans="2:7" x14ac:dyDescent="0.2">
      <c r="B12" s="205" t="s">
        <v>249</v>
      </c>
      <c r="C12" s="206">
        <v>1294.3680264621942</v>
      </c>
      <c r="D12" s="207">
        <v>16.829033262748514</v>
      </c>
      <c r="E12" s="206">
        <v>1349.3560428830206</v>
      </c>
      <c r="F12" s="199">
        <v>17.533712597718822</v>
      </c>
      <c r="G12" s="199">
        <v>4.2482520656139222</v>
      </c>
    </row>
    <row r="13" spans="2:7" x14ac:dyDescent="0.2">
      <c r="B13" s="193" t="s">
        <v>61</v>
      </c>
      <c r="C13" s="186">
        <v>3379.6118727218764</v>
      </c>
      <c r="D13" s="187">
        <v>29.947823418005111</v>
      </c>
      <c r="E13" s="186">
        <v>3563.8512223027574</v>
      </c>
      <c r="F13" s="188">
        <v>30.963086205931862</v>
      </c>
      <c r="G13" s="189">
        <v>5.4514943289182494</v>
      </c>
    </row>
    <row r="14" spans="2:7" x14ac:dyDescent="0.2">
      <c r="B14" s="194" t="s">
        <v>62</v>
      </c>
      <c r="C14" s="191">
        <v>2031.4946843565647</v>
      </c>
      <c r="D14" s="192">
        <v>60.110295526936852</v>
      </c>
      <c r="E14" s="191">
        <v>2188.3846414458985</v>
      </c>
      <c r="F14" s="190">
        <v>61.405050462008035</v>
      </c>
      <c r="G14" s="190">
        <v>7.7228829736773585</v>
      </c>
    </row>
    <row r="15" spans="2:7" x14ac:dyDescent="0.2">
      <c r="B15" s="194" t="s">
        <v>63</v>
      </c>
      <c r="C15" s="191">
        <v>693.3450396555279</v>
      </c>
      <c r="D15" s="192">
        <v>20.5155226625808</v>
      </c>
      <c r="E15" s="191">
        <v>709.75421767564376</v>
      </c>
      <c r="F15" s="190">
        <v>19.915371697728759</v>
      </c>
      <c r="G15" s="190">
        <v>2.3666684091759427</v>
      </c>
    </row>
    <row r="16" spans="2:7" ht="14.25" customHeight="1" x14ac:dyDescent="0.2">
      <c r="B16" s="194" t="s">
        <v>188</v>
      </c>
      <c r="C16" s="191">
        <v>120.05035693721737</v>
      </c>
      <c r="D16" s="192">
        <v>3.5521936085675736</v>
      </c>
      <c r="E16" s="191">
        <v>126.37421807308621</v>
      </c>
      <c r="F16" s="190">
        <v>3.5460015076451592</v>
      </c>
      <c r="G16" s="190">
        <v>5.267673747255941</v>
      </c>
    </row>
    <row r="17" spans="2:7" x14ac:dyDescent="0.2">
      <c r="B17" s="194" t="s">
        <v>189</v>
      </c>
      <c r="C17" s="191">
        <v>86.453656079702839</v>
      </c>
      <c r="D17" s="192">
        <v>2.5580942231119184</v>
      </c>
      <c r="E17" s="191">
        <v>88.002503570519607</v>
      </c>
      <c r="F17" s="190">
        <v>2.4693091288378031</v>
      </c>
      <c r="G17" s="190">
        <v>1.7915349807634096</v>
      </c>
    </row>
    <row r="18" spans="2:7" x14ac:dyDescent="0.2">
      <c r="B18" s="205" t="s">
        <v>250</v>
      </c>
      <c r="C18" s="206">
        <v>448.26813569286367</v>
      </c>
      <c r="D18" s="207">
        <v>13.263893978802862</v>
      </c>
      <c r="E18" s="206">
        <v>451.33564153760881</v>
      </c>
      <c r="F18" s="199">
        <v>12.664267203780225</v>
      </c>
      <c r="G18" s="199">
        <v>0.68430155982508456</v>
      </c>
    </row>
    <row r="19" spans="2:7" x14ac:dyDescent="0.2">
      <c r="B19" s="195" t="s">
        <v>251</v>
      </c>
      <c r="C19" s="196">
        <v>214.10838319852502</v>
      </c>
      <c r="D19" s="197">
        <v>1.8972829703015071</v>
      </c>
      <c r="E19" s="196">
        <v>250.36823285943635</v>
      </c>
      <c r="F19" s="198">
        <v>2.1752235695867621</v>
      </c>
      <c r="G19" s="199">
        <v>16.935277880871457</v>
      </c>
    </row>
    <row r="20" spans="2:7" x14ac:dyDescent="0.2">
      <c r="B20" s="161" t="s">
        <v>252</v>
      </c>
      <c r="C20" s="178"/>
      <c r="D20" s="179"/>
      <c r="E20" s="178"/>
      <c r="F20" s="180"/>
      <c r="G20" s="177"/>
    </row>
    <row r="21" spans="2:7" x14ac:dyDescent="0.2">
      <c r="B21" s="161" t="s">
        <v>253</v>
      </c>
      <c r="C21" s="178"/>
      <c r="D21" s="179"/>
      <c r="E21" s="178"/>
      <c r="F21" s="180"/>
      <c r="G21" s="177"/>
    </row>
    <row r="22" spans="2:7" x14ac:dyDescent="0.2">
      <c r="B22" s="161" t="s">
        <v>254</v>
      </c>
      <c r="C22" s="178"/>
      <c r="D22" s="179"/>
      <c r="E22" s="178"/>
      <c r="F22" s="180"/>
      <c r="G22" s="177"/>
    </row>
    <row r="23" spans="2:7" x14ac:dyDescent="0.2">
      <c r="B23" s="161" t="s">
        <v>255</v>
      </c>
      <c r="C23" s="178"/>
      <c r="D23" s="179"/>
      <c r="E23" s="178"/>
      <c r="F23" s="180"/>
      <c r="G23" s="177"/>
    </row>
    <row r="24" spans="2:7" x14ac:dyDescent="0.2">
      <c r="B24" s="161" t="s">
        <v>256</v>
      </c>
      <c r="C24" s="178"/>
      <c r="D24" s="179"/>
      <c r="E24" s="178"/>
      <c r="F24" s="180"/>
      <c r="G24" s="177"/>
    </row>
    <row r="25" spans="2:7" x14ac:dyDescent="0.2">
      <c r="B25" s="182"/>
    </row>
  </sheetData>
  <mergeCells count="2">
    <mergeCell ref="C3:D3"/>
    <mergeCell ref="E3:F3"/>
  </mergeCells>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election activeCell="B2" sqref="B2"/>
    </sheetView>
  </sheetViews>
  <sheetFormatPr baseColWidth="10" defaultRowHeight="11.25" x14ac:dyDescent="0.2"/>
  <cols>
    <col min="1" max="1" width="3.7109375" style="6" customWidth="1"/>
    <col min="2" max="2" width="11.42578125" style="208"/>
    <col min="3" max="4" width="15.5703125" style="208" customWidth="1"/>
    <col min="5" max="7" width="11.42578125" style="208"/>
    <col min="8" max="8" width="12.5703125" style="208" bestFit="1" customWidth="1"/>
    <col min="9" max="16384" width="11.42578125" style="208"/>
  </cols>
  <sheetData>
    <row r="1" spans="2:15" s="6" customFormat="1" ht="10.5" customHeight="1" x14ac:dyDescent="0.2">
      <c r="D1" s="11"/>
      <c r="E1" s="11"/>
      <c r="F1" s="11"/>
      <c r="O1" s="15"/>
    </row>
    <row r="2" spans="2:15" x14ac:dyDescent="0.2">
      <c r="B2" s="66" t="s">
        <v>271</v>
      </c>
    </row>
    <row r="3" spans="2:15" x14ac:dyDescent="0.2">
      <c r="C3" s="209"/>
      <c r="D3" s="166" t="s">
        <v>257</v>
      </c>
      <c r="E3" s="209"/>
    </row>
    <row r="4" spans="2:15" x14ac:dyDescent="0.2">
      <c r="B4" s="210"/>
      <c r="C4" s="409" t="s">
        <v>258</v>
      </c>
      <c r="D4" s="410"/>
      <c r="E4" s="209"/>
    </row>
    <row r="5" spans="2:15" ht="22.5" x14ac:dyDescent="0.2">
      <c r="B5" s="211"/>
      <c r="C5" s="212" t="s">
        <v>140</v>
      </c>
      <c r="D5" s="213" t="s">
        <v>141</v>
      </c>
    </row>
    <row r="6" spans="2:15" x14ac:dyDescent="0.2">
      <c r="B6" s="214" t="s">
        <v>142</v>
      </c>
      <c r="C6" s="215">
        <v>3558.6196690467559</v>
      </c>
      <c r="D6" s="216">
        <v>69375</v>
      </c>
      <c r="F6" s="217"/>
      <c r="G6" s="217"/>
    </row>
    <row r="7" spans="2:15" x14ac:dyDescent="0.2">
      <c r="B7" s="214" t="s">
        <v>259</v>
      </c>
      <c r="C7" s="215">
        <v>835.07205953856919</v>
      </c>
      <c r="D7" s="216">
        <v>15468</v>
      </c>
      <c r="F7" s="217"/>
      <c r="G7" s="217"/>
    </row>
    <row r="8" spans="2:15" x14ac:dyDescent="0.2">
      <c r="B8" s="214" t="s">
        <v>143</v>
      </c>
      <c r="C8" s="215">
        <v>697.03565734310689</v>
      </c>
      <c r="D8" s="216">
        <v>5683</v>
      </c>
      <c r="F8" s="217"/>
      <c r="G8" s="217"/>
    </row>
    <row r="9" spans="2:15" x14ac:dyDescent="0.2">
      <c r="B9" s="214" t="s">
        <v>260</v>
      </c>
      <c r="C9" s="215">
        <v>1053.3411155364067</v>
      </c>
      <c r="D9" s="216">
        <v>53849</v>
      </c>
      <c r="F9" s="217"/>
      <c r="G9" s="217"/>
    </row>
    <row r="10" spans="2:15" x14ac:dyDescent="0.2">
      <c r="B10" s="214" t="s">
        <v>261</v>
      </c>
      <c r="C10" s="215">
        <v>202.35600048994567</v>
      </c>
      <c r="D10" s="216"/>
      <c r="F10" s="217"/>
      <c r="G10" s="217"/>
    </row>
    <row r="11" spans="2:15" x14ac:dyDescent="0.2">
      <c r="B11" s="218" t="s">
        <v>262</v>
      </c>
      <c r="C11" s="219">
        <v>1349.3560428830206</v>
      </c>
      <c r="D11" s="220">
        <v>16041</v>
      </c>
      <c r="F11" s="217"/>
      <c r="G11" s="217"/>
    </row>
    <row r="12" spans="2:15" x14ac:dyDescent="0.2">
      <c r="B12" s="208" t="s">
        <v>264</v>
      </c>
    </row>
    <row r="13" spans="2:15" x14ac:dyDescent="0.2">
      <c r="B13" s="208" t="s">
        <v>265</v>
      </c>
    </row>
    <row r="14" spans="2:15" x14ac:dyDescent="0.2">
      <c r="B14" s="209"/>
      <c r="C14" s="209"/>
      <c r="D14" s="209"/>
    </row>
    <row r="15" spans="2:15" x14ac:dyDescent="0.2">
      <c r="B15" s="229"/>
      <c r="C15" s="409" t="s">
        <v>263</v>
      </c>
      <c r="D15" s="410"/>
      <c r="E15" s="221"/>
      <c r="F15" s="217"/>
      <c r="G15" s="217"/>
    </row>
    <row r="16" spans="2:15" ht="22.5" x14ac:dyDescent="0.2">
      <c r="B16" s="211"/>
      <c r="C16" s="212" t="s">
        <v>140</v>
      </c>
      <c r="D16" s="213" t="s">
        <v>141</v>
      </c>
    </row>
    <row r="17" spans="1:7" x14ac:dyDescent="0.2">
      <c r="B17" s="222" t="s">
        <v>144</v>
      </c>
      <c r="C17" s="215">
        <v>2188.3846414458985</v>
      </c>
      <c r="D17" s="223">
        <v>28905</v>
      </c>
      <c r="G17" s="224"/>
    </row>
    <row r="18" spans="1:7" x14ac:dyDescent="0.2">
      <c r="B18" s="222" t="s">
        <v>269</v>
      </c>
      <c r="C18" s="215">
        <v>709.75421767564376</v>
      </c>
      <c r="D18" s="223">
        <v>29210</v>
      </c>
      <c r="G18" s="224"/>
    </row>
    <row r="19" spans="1:7" x14ac:dyDescent="0.2">
      <c r="B19" s="222" t="s">
        <v>262</v>
      </c>
      <c r="C19" s="215">
        <v>451.33564153760881</v>
      </c>
      <c r="D19" s="223">
        <v>15158</v>
      </c>
      <c r="G19" s="224"/>
    </row>
    <row r="20" spans="1:7" x14ac:dyDescent="0.2">
      <c r="B20" s="222" t="s">
        <v>270</v>
      </c>
      <c r="C20" s="215">
        <v>126.37421807308621</v>
      </c>
      <c r="D20" s="223">
        <v>9505.5896581945653</v>
      </c>
      <c r="G20" s="224"/>
    </row>
    <row r="21" spans="1:7" x14ac:dyDescent="0.2">
      <c r="B21" s="225" t="s">
        <v>145</v>
      </c>
      <c r="C21" s="219">
        <v>88.002503570519607</v>
      </c>
      <c r="D21" s="226">
        <v>6660</v>
      </c>
      <c r="G21" s="224"/>
    </row>
    <row r="22" spans="1:7" x14ac:dyDescent="0.2">
      <c r="B22" s="230" t="s">
        <v>266</v>
      </c>
      <c r="C22" s="227"/>
      <c r="D22" s="227"/>
      <c r="G22" s="224"/>
    </row>
    <row r="23" spans="1:7" x14ac:dyDescent="0.2">
      <c r="B23" s="209" t="s">
        <v>267</v>
      </c>
      <c r="C23" s="221"/>
      <c r="E23" s="221"/>
    </row>
    <row r="25" spans="1:7" s="228" customFormat="1" x14ac:dyDescent="0.2">
      <c r="A25" s="15"/>
      <c r="B25" s="228" t="s">
        <v>268</v>
      </c>
    </row>
    <row r="26" spans="1:7" x14ac:dyDescent="0.2">
      <c r="A26" s="15"/>
    </row>
    <row r="27" spans="1:7" x14ac:dyDescent="0.2">
      <c r="A27" s="15"/>
    </row>
  </sheetData>
  <mergeCells count="2">
    <mergeCell ref="C4:D4"/>
    <mergeCell ref="C15:D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showGridLines="0" zoomScaleNormal="100" workbookViewId="0">
      <selection activeCell="B19" sqref="B19"/>
    </sheetView>
  </sheetViews>
  <sheetFormatPr baseColWidth="10" defaultRowHeight="11.25" x14ac:dyDescent="0.2"/>
  <cols>
    <col min="1" max="1" width="3.7109375" style="63" customWidth="1"/>
    <col min="2" max="2" width="52.140625" style="63" customWidth="1"/>
    <col min="3" max="13" width="7.42578125" style="63" customWidth="1"/>
    <col min="14" max="16384" width="11.42578125" style="63"/>
  </cols>
  <sheetData>
    <row r="1" spans="2:12" s="62" customFormat="1" ht="10.5" customHeight="1" x14ac:dyDescent="0.2"/>
    <row r="2" spans="2:12" ht="16.5" customHeight="1" x14ac:dyDescent="0.2">
      <c r="B2" s="66" t="s">
        <v>272</v>
      </c>
    </row>
    <row r="3" spans="2:12" x14ac:dyDescent="0.2">
      <c r="L3" s="67" t="s">
        <v>56</v>
      </c>
    </row>
    <row r="4" spans="2:12" ht="20.25" customHeight="1" x14ac:dyDescent="0.2">
      <c r="B4" s="233"/>
      <c r="C4" s="175">
        <v>2009</v>
      </c>
      <c r="D4" s="175">
        <v>2010</v>
      </c>
      <c r="E4" s="175">
        <v>2011</v>
      </c>
      <c r="F4" s="175">
        <v>2012</v>
      </c>
      <c r="G4" s="175">
        <v>2013</v>
      </c>
      <c r="H4" s="175">
        <v>2014</v>
      </c>
      <c r="I4" s="175">
        <v>2015</v>
      </c>
      <c r="J4" s="175">
        <v>2016</v>
      </c>
      <c r="K4" s="175">
        <v>2017</v>
      </c>
      <c r="L4" s="175">
        <v>2018</v>
      </c>
    </row>
    <row r="5" spans="2:12" ht="12" customHeight="1" x14ac:dyDescent="0.2">
      <c r="B5" s="237" t="s">
        <v>20</v>
      </c>
      <c r="C5" s="238">
        <v>12146.289139209999</v>
      </c>
      <c r="D5" s="238">
        <v>12605.5220859</v>
      </c>
      <c r="E5" s="238">
        <v>12828.66579094</v>
      </c>
      <c r="F5" s="238">
        <v>12766.098035620002</v>
      </c>
      <c r="G5" s="238">
        <v>12815.80150851</v>
      </c>
      <c r="H5" s="238">
        <v>13353.245770290001</v>
      </c>
      <c r="I5" s="238">
        <v>13625.231941849999</v>
      </c>
      <c r="J5" s="238">
        <v>14038.72607638</v>
      </c>
      <c r="K5" s="238">
        <v>14510.79128847</v>
      </c>
      <c r="L5" s="239">
        <v>15056.76555677</v>
      </c>
    </row>
    <row r="6" spans="2:12" ht="12" customHeight="1" x14ac:dyDescent="0.2">
      <c r="B6" s="243" t="s">
        <v>65</v>
      </c>
      <c r="C6" s="244">
        <v>4.7482712086348799</v>
      </c>
      <c r="D6" s="244">
        <v>3.7808497840507549</v>
      </c>
      <c r="E6" s="244">
        <v>1.7702059741706355</v>
      </c>
      <c r="F6" s="244">
        <v>-0.48771833594876135</v>
      </c>
      <c r="G6" s="244">
        <v>0.38933958325650941</v>
      </c>
      <c r="H6" s="244">
        <v>4.1936063181309713</v>
      </c>
      <c r="I6" s="244">
        <v>2.0368543816152052</v>
      </c>
      <c r="J6" s="244">
        <v>3.0347676743758933</v>
      </c>
      <c r="K6" s="244">
        <v>3.3625929412800737</v>
      </c>
      <c r="L6" s="244">
        <v>3.7625395986077059</v>
      </c>
    </row>
    <row r="7" spans="2:12" ht="12" customHeight="1" x14ac:dyDescent="0.2">
      <c r="B7" s="241" t="s">
        <v>146</v>
      </c>
      <c r="C7" s="235">
        <v>6642.5130952999998</v>
      </c>
      <c r="D7" s="235">
        <v>6881.2894953499999</v>
      </c>
      <c r="E7" s="235">
        <v>7002.6636515099999</v>
      </c>
      <c r="F7" s="235">
        <v>6938.0515108900008</v>
      </c>
      <c r="G7" s="235">
        <v>6976.8229412400005</v>
      </c>
      <c r="H7" s="235">
        <v>7357.55936638</v>
      </c>
      <c r="I7" s="235">
        <v>7596.12202798</v>
      </c>
      <c r="J7" s="235">
        <v>7926.0640072700007</v>
      </c>
      <c r="K7" s="235">
        <v>8215.9637136500005</v>
      </c>
      <c r="L7" s="235">
        <v>8549.7382338000007</v>
      </c>
    </row>
    <row r="8" spans="2:12" ht="12" customHeight="1" x14ac:dyDescent="0.2">
      <c r="B8" s="240" t="s">
        <v>147</v>
      </c>
      <c r="C8" s="234">
        <v>4.9453450067810989</v>
      </c>
      <c r="D8" s="234">
        <v>3.5946696171205161</v>
      </c>
      <c r="E8" s="234">
        <v>1.7638286580155871</v>
      </c>
      <c r="F8" s="234">
        <v>-0.92267948077252582</v>
      </c>
      <c r="G8" s="234">
        <v>0.55882303971286351</v>
      </c>
      <c r="H8" s="234">
        <v>5.457160491911961</v>
      </c>
      <c r="I8" s="234">
        <v>3.2424157213069904</v>
      </c>
      <c r="J8" s="234">
        <v>4.3435581744826202</v>
      </c>
      <c r="K8" s="234">
        <v>3.6575493979621676</v>
      </c>
      <c r="L8" s="234">
        <v>4.0625121018422528</v>
      </c>
    </row>
    <row r="9" spans="2:12" ht="12" customHeight="1" x14ac:dyDescent="0.2">
      <c r="B9" s="241" t="s">
        <v>149</v>
      </c>
      <c r="C9" s="235">
        <v>2729.3585929999999</v>
      </c>
      <c r="D9" s="235">
        <v>2838.6253841900002</v>
      </c>
      <c r="E9" s="235">
        <v>2810.7421956500002</v>
      </c>
      <c r="F9" s="235">
        <v>2806.3433912700007</v>
      </c>
      <c r="G9" s="235">
        <v>2918.27622247</v>
      </c>
      <c r="H9" s="235">
        <v>2998.4366341999994</v>
      </c>
      <c r="I9" s="235">
        <v>3119.87684597</v>
      </c>
      <c r="J9" s="235">
        <v>3286.4963300499999</v>
      </c>
      <c r="K9" s="235">
        <v>3461.7301439000003</v>
      </c>
      <c r="L9" s="235">
        <v>3461.7301439000003</v>
      </c>
    </row>
    <row r="10" spans="2:12" ht="12" customHeight="1" x14ac:dyDescent="0.2">
      <c r="B10" s="240" t="s">
        <v>147</v>
      </c>
      <c r="C10" s="234">
        <v>5.5976192630651234</v>
      </c>
      <c r="D10" s="234">
        <v>4.3070044558138676</v>
      </c>
      <c r="E10" s="234">
        <v>4.0033871500152918</v>
      </c>
      <c r="F10" s="234">
        <v>-0.98227785516532551</v>
      </c>
      <c r="G10" s="234">
        <v>-0.15649974539846401</v>
      </c>
      <c r="H10" s="234">
        <v>3.9885650326400235</v>
      </c>
      <c r="I10" s="234">
        <v>2.7468411356260214</v>
      </c>
      <c r="J10" s="234">
        <v>4.0501176641473791</v>
      </c>
      <c r="K10" s="234">
        <v>5.3405788851962344</v>
      </c>
      <c r="L10" s="234">
        <v>5.3319339579890768</v>
      </c>
    </row>
    <row r="11" spans="2:12" ht="12" customHeight="1" x14ac:dyDescent="0.2">
      <c r="B11" s="242" t="s">
        <v>148</v>
      </c>
      <c r="C11" s="236">
        <v>2887.1170695299993</v>
      </c>
      <c r="D11" s="236">
        <v>2994.8739975500002</v>
      </c>
      <c r="E11" s="236">
        <v>2987.3767552400004</v>
      </c>
      <c r="F11" s="236">
        <v>3017.3043290800001</v>
      </c>
      <c r="G11" s="236">
        <v>3032.6351759999998</v>
      </c>
      <c r="H11" s="236">
        <v>3077.4101814400001</v>
      </c>
      <c r="I11" s="236">
        <v>3030.6732796700003</v>
      </c>
      <c r="J11" s="236">
        <v>2992.7852231400002</v>
      </c>
      <c r="K11" s="236">
        <v>3008.3312447699996</v>
      </c>
      <c r="L11" s="236">
        <v>3045.2971790699999</v>
      </c>
    </row>
    <row r="12" spans="2:12" ht="12" customHeight="1" x14ac:dyDescent="0.2">
      <c r="B12" s="243" t="s">
        <v>147</v>
      </c>
      <c r="C12" s="244">
        <v>3.5460728077214787</v>
      </c>
      <c r="D12" s="244">
        <v>3.7323366328731122</v>
      </c>
      <c r="E12" s="244">
        <v>-0.25033581767156532</v>
      </c>
      <c r="F12" s="244">
        <v>1.0018011215861877</v>
      </c>
      <c r="G12" s="244">
        <v>0.50809746873210493</v>
      </c>
      <c r="H12" s="244">
        <v>1.4764389002127842</v>
      </c>
      <c r="I12" s="244">
        <v>-1.5187088822891437</v>
      </c>
      <c r="J12" s="244">
        <v>-1.2501531189177073</v>
      </c>
      <c r="K12" s="244">
        <v>0.51944995951591633</v>
      </c>
      <c r="L12" s="244">
        <v>1.2287853727632525</v>
      </c>
    </row>
    <row r="13" spans="2:12" x14ac:dyDescent="0.2">
      <c r="B13" s="63" t="s">
        <v>273</v>
      </c>
    </row>
    <row r="14" spans="2:12" x14ac:dyDescent="0.2">
      <c r="B14" s="63" t="s">
        <v>274</v>
      </c>
    </row>
    <row r="15" spans="2:12" ht="13.5" customHeight="1" x14ac:dyDescent="0.2"/>
    <row r="16" spans="2:12" ht="13.5" customHeight="1" x14ac:dyDescent="0.2"/>
    <row r="17" ht="13.5" customHeight="1" x14ac:dyDescent="0.2"/>
    <row r="18" ht="13.5" customHeight="1" x14ac:dyDescent="0.2"/>
    <row r="19" ht="13.5" customHeight="1" x14ac:dyDescent="0.2"/>
    <row r="20" ht="12" customHeight="1" x14ac:dyDescent="0.2"/>
    <row r="21" ht="12.75" customHeight="1" x14ac:dyDescent="0.2"/>
  </sheetData>
  <pageMargins left="0.36" right="0.23" top="0.8"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
  <sheetViews>
    <sheetView showGridLines="0" zoomScaleNormal="100" workbookViewId="0">
      <selection activeCell="Q33" sqref="Q33"/>
    </sheetView>
  </sheetViews>
  <sheetFormatPr baseColWidth="10" defaultRowHeight="11.25" x14ac:dyDescent="0.2"/>
  <cols>
    <col min="1" max="1" width="3.7109375" style="165" customWidth="1"/>
    <col min="2" max="2" width="9.5703125" style="165" customWidth="1"/>
    <col min="3" max="13" width="7.42578125" style="165" customWidth="1"/>
    <col min="14" max="16384" width="11.42578125" style="165"/>
  </cols>
  <sheetData>
    <row r="1" spans="2:15" s="6" customFormat="1" ht="10.5" customHeight="1" x14ac:dyDescent="0.2">
      <c r="D1" s="11"/>
      <c r="E1" s="11"/>
      <c r="F1" s="11"/>
      <c r="O1" s="15"/>
    </row>
    <row r="2" spans="2:15" ht="16.5" customHeight="1" x14ac:dyDescent="0.2">
      <c r="B2" s="66" t="s">
        <v>286</v>
      </c>
    </row>
    <row r="3" spans="2:15" x14ac:dyDescent="0.2">
      <c r="E3" s="232" t="s">
        <v>57</v>
      </c>
    </row>
    <row r="4" spans="2:15" ht="14.25" customHeight="1" x14ac:dyDescent="0.2">
      <c r="C4" s="247" t="s">
        <v>275</v>
      </c>
      <c r="D4" s="248" t="s">
        <v>276</v>
      </c>
      <c r="E4" s="248" t="s">
        <v>277</v>
      </c>
    </row>
    <row r="5" spans="2:15" x14ac:dyDescent="0.2">
      <c r="B5" s="249">
        <v>2009</v>
      </c>
      <c r="C5" s="250">
        <v>5.2331163692336258</v>
      </c>
      <c r="D5" s="250">
        <v>2.9488421407104948</v>
      </c>
      <c r="E5" s="250">
        <v>2.2188440209953919</v>
      </c>
    </row>
    <row r="6" spans="2:15" x14ac:dyDescent="0.2">
      <c r="B6" s="251">
        <v>2010</v>
      </c>
      <c r="C6" s="246">
        <v>4.1694501011342977</v>
      </c>
      <c r="D6" s="246">
        <v>2.4307468686248113</v>
      </c>
      <c r="E6" s="246">
        <v>1.6974426972982126</v>
      </c>
    </row>
    <row r="7" spans="2:15" x14ac:dyDescent="0.2">
      <c r="B7" s="251">
        <v>2011</v>
      </c>
      <c r="C7" s="246">
        <v>1.9411676485348472</v>
      </c>
      <c r="D7" s="246">
        <v>0.69111094574667575</v>
      </c>
      <c r="E7" s="246">
        <v>1.2414767212785227</v>
      </c>
    </row>
    <row r="8" spans="2:15" x14ac:dyDescent="0.2">
      <c r="B8" s="251">
        <v>2012</v>
      </c>
      <c r="C8" s="246">
        <v>-1.1086688945272316</v>
      </c>
      <c r="D8" s="246">
        <v>-1.7516364382790583</v>
      </c>
      <c r="E8" s="246">
        <v>0.65443079196725318</v>
      </c>
    </row>
    <row r="9" spans="2:15" x14ac:dyDescent="0.2">
      <c r="B9" s="251">
        <v>2013</v>
      </c>
      <c r="C9" s="246">
        <v>0.10859650218546513</v>
      </c>
      <c r="D9" s="246">
        <v>-1.073416770781277</v>
      </c>
      <c r="E9" s="246">
        <v>1.1948388738221682</v>
      </c>
    </row>
    <row r="10" spans="2:15" x14ac:dyDescent="0.2">
      <c r="B10" s="251">
        <v>2014</v>
      </c>
      <c r="C10" s="246">
        <v>4.4930388625455508</v>
      </c>
      <c r="D10" s="246">
        <v>3.2452291111906062</v>
      </c>
      <c r="E10" s="246">
        <v>1.208588292260071</v>
      </c>
    </row>
    <row r="11" spans="2:15" x14ac:dyDescent="0.2">
      <c r="B11" s="251">
        <v>2015</v>
      </c>
      <c r="C11" s="246">
        <v>3.342019083673331</v>
      </c>
      <c r="D11" s="246">
        <v>2.0554907036587133</v>
      </c>
      <c r="E11" s="246">
        <v>1.2606165245438339</v>
      </c>
    </row>
    <row r="12" spans="2:15" x14ac:dyDescent="0.2">
      <c r="B12" s="251">
        <v>2016</v>
      </c>
      <c r="C12" s="246">
        <v>4.2059772191262113</v>
      </c>
      <c r="D12" s="246">
        <v>3.0111151458940499</v>
      </c>
      <c r="E12" s="246">
        <v>1.1599350919945683</v>
      </c>
    </row>
    <row r="13" spans="2:15" ht="13.5" customHeight="1" x14ac:dyDescent="0.2">
      <c r="B13" s="251">
        <v>2017</v>
      </c>
      <c r="C13" s="246">
        <v>4.6523614757039367</v>
      </c>
      <c r="D13" s="246">
        <v>3.3314860535194502</v>
      </c>
      <c r="E13" s="246">
        <v>1.2782893894512926</v>
      </c>
    </row>
    <row r="14" spans="2:15" ht="13.5" customHeight="1" x14ac:dyDescent="0.2">
      <c r="B14" s="252">
        <v>2018</v>
      </c>
      <c r="C14" s="253">
        <v>4.5482926466898554</v>
      </c>
      <c r="D14" s="253">
        <v>3.008154539353658</v>
      </c>
      <c r="E14" s="253">
        <v>1.4951613435107092</v>
      </c>
    </row>
    <row r="15" spans="2:15" ht="46.5" customHeight="1" x14ac:dyDescent="0.2">
      <c r="B15" s="411" t="s">
        <v>279</v>
      </c>
      <c r="C15" s="411"/>
      <c r="D15" s="411"/>
      <c r="E15" s="411"/>
      <c r="F15" s="411"/>
      <c r="G15" s="411"/>
      <c r="H15" s="411"/>
      <c r="I15" s="411"/>
      <c r="J15" s="411"/>
    </row>
    <row r="16" spans="2:15" ht="13.5" customHeight="1" x14ac:dyDescent="0.2">
      <c r="B16" s="231" t="s">
        <v>280</v>
      </c>
    </row>
    <row r="17" spans="2:2" ht="13.5" customHeight="1" x14ac:dyDescent="0.2">
      <c r="B17" s="231" t="s">
        <v>278</v>
      </c>
    </row>
    <row r="18" spans="2:2" ht="13.5" customHeight="1" x14ac:dyDescent="0.2"/>
    <row r="19" spans="2:2" ht="13.5" customHeight="1" x14ac:dyDescent="0.2"/>
    <row r="20" spans="2:2" ht="13.5" customHeight="1" x14ac:dyDescent="0.2"/>
    <row r="21" spans="2:2" ht="13.5" customHeight="1" x14ac:dyDescent="0.2"/>
    <row r="22" spans="2:2" ht="13.5" customHeight="1" x14ac:dyDescent="0.2"/>
    <row r="23" spans="2:2" ht="13.5" customHeight="1" x14ac:dyDescent="0.2"/>
    <row r="24" spans="2:2" ht="12" customHeight="1" x14ac:dyDescent="0.2"/>
    <row r="25" spans="2:2" ht="12.75" customHeight="1" x14ac:dyDescent="0.2"/>
  </sheetData>
  <mergeCells count="1">
    <mergeCell ref="B15:J15"/>
  </mergeCells>
  <pageMargins left="0.36" right="0.23" top="0.8"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topLeftCell="A10" workbookViewId="0">
      <selection activeCell="J21" sqref="J21"/>
    </sheetView>
  </sheetViews>
  <sheetFormatPr baseColWidth="10" defaultRowHeight="11.25" x14ac:dyDescent="0.2"/>
  <cols>
    <col min="1" max="1" width="3.7109375" style="165" customWidth="1"/>
    <col min="2" max="2" width="10.42578125" style="2" customWidth="1"/>
    <col min="3" max="3" width="7" style="2" customWidth="1"/>
    <col min="4" max="4" width="5.140625" style="2" customWidth="1"/>
    <col min="5" max="5" width="10" style="4" customWidth="1"/>
    <col min="6" max="6" width="14.5703125" style="4" customWidth="1"/>
    <col min="7" max="7" width="13" style="4" customWidth="1"/>
    <col min="8" max="8" width="5.85546875" style="3" customWidth="1"/>
    <col min="9" max="9" width="11.42578125" style="3"/>
    <col min="10" max="10" width="11.42578125" style="3" customWidth="1"/>
    <col min="11" max="16384" width="11.42578125" style="3"/>
  </cols>
  <sheetData>
    <row r="1" spans="2:15" s="6" customFormat="1" ht="10.5" customHeight="1" x14ac:dyDescent="0.2">
      <c r="D1" s="11"/>
      <c r="E1" s="11"/>
      <c r="F1" s="11"/>
      <c r="O1" s="15"/>
    </row>
    <row r="2" spans="2:15" x14ac:dyDescent="0.2">
      <c r="B2" s="5" t="s">
        <v>281</v>
      </c>
      <c r="C2" s="4"/>
      <c r="D2" s="4"/>
      <c r="E2" s="3"/>
      <c r="F2" s="3"/>
      <c r="G2" s="3"/>
    </row>
    <row r="3" spans="2:15" x14ac:dyDescent="0.2">
      <c r="B3" s="4"/>
      <c r="C3" s="4"/>
      <c r="D3" s="4"/>
      <c r="E3" s="3"/>
      <c r="F3" s="3"/>
      <c r="G3" s="245" t="s">
        <v>282</v>
      </c>
    </row>
    <row r="4" spans="2:15" x14ac:dyDescent="0.2">
      <c r="B4" s="1"/>
      <c r="C4" s="1"/>
      <c r="D4" s="1"/>
      <c r="E4" s="266" t="s">
        <v>74</v>
      </c>
      <c r="F4" s="266" t="s">
        <v>64</v>
      </c>
      <c r="G4" s="266" t="s">
        <v>20</v>
      </c>
    </row>
    <row r="5" spans="2:15" x14ac:dyDescent="0.2">
      <c r="B5" s="254" t="s">
        <v>75</v>
      </c>
      <c r="C5" s="257">
        <v>2009</v>
      </c>
      <c r="D5" s="260" t="s">
        <v>70</v>
      </c>
      <c r="E5" s="263">
        <v>100</v>
      </c>
      <c r="F5" s="263">
        <v>100</v>
      </c>
      <c r="G5" s="263">
        <v>100</v>
      </c>
    </row>
    <row r="6" spans="2:15" x14ac:dyDescent="0.2">
      <c r="B6" s="255" t="s">
        <v>76</v>
      </c>
      <c r="C6" s="258"/>
      <c r="D6" s="261" t="s">
        <v>71</v>
      </c>
      <c r="E6" s="264">
        <v>109.14606228908474</v>
      </c>
      <c r="F6" s="264">
        <v>104.64595524775038</v>
      </c>
      <c r="G6" s="264">
        <v>105.91520598828981</v>
      </c>
    </row>
    <row r="7" spans="2:15" x14ac:dyDescent="0.2">
      <c r="B7" s="255" t="s">
        <v>77</v>
      </c>
      <c r="C7" s="258"/>
      <c r="D7" s="261" t="s">
        <v>72</v>
      </c>
      <c r="E7" s="264">
        <v>109.54266912628118</v>
      </c>
      <c r="F7" s="264">
        <v>107.88387432980677</v>
      </c>
      <c r="G7" s="264">
        <v>108.35173576165482</v>
      </c>
    </row>
    <row r="8" spans="2:15" x14ac:dyDescent="0.2">
      <c r="B8" s="256" t="s">
        <v>78</v>
      </c>
      <c r="C8" s="259"/>
      <c r="D8" s="262" t="s">
        <v>73</v>
      </c>
      <c r="E8" s="265">
        <v>110.2313540571285</v>
      </c>
      <c r="F8" s="265">
        <v>110.65414918373631</v>
      </c>
      <c r="G8" s="265">
        <v>110.53490023640811</v>
      </c>
    </row>
    <row r="9" spans="2:15" x14ac:dyDescent="0.2">
      <c r="B9" s="254" t="s">
        <v>79</v>
      </c>
      <c r="C9" s="257">
        <v>2010</v>
      </c>
      <c r="D9" s="260" t="s">
        <v>70</v>
      </c>
      <c r="E9" s="263">
        <v>111.75771918938788</v>
      </c>
      <c r="F9" s="263">
        <v>107.68058144789148</v>
      </c>
      <c r="G9" s="263">
        <v>108.83053411571539</v>
      </c>
    </row>
    <row r="10" spans="2:15" x14ac:dyDescent="0.2">
      <c r="B10" s="255" t="s">
        <v>80</v>
      </c>
      <c r="C10" s="258"/>
      <c r="D10" s="261" t="s">
        <v>71</v>
      </c>
      <c r="E10" s="264">
        <v>113.82276073791485</v>
      </c>
      <c r="F10" s="264">
        <v>110.5498117868281</v>
      </c>
      <c r="G10" s="264">
        <v>111.4729438016352</v>
      </c>
    </row>
    <row r="11" spans="2:15" x14ac:dyDescent="0.2">
      <c r="B11" s="255" t="s">
        <v>81</v>
      </c>
      <c r="C11" s="258"/>
      <c r="D11" s="261" t="s">
        <v>72</v>
      </c>
      <c r="E11" s="264">
        <v>113.55048241101554</v>
      </c>
      <c r="F11" s="264">
        <v>109.93160332810628</v>
      </c>
      <c r="G11" s="264">
        <v>110.95230459447953</v>
      </c>
    </row>
    <row r="12" spans="2:15" x14ac:dyDescent="0.2">
      <c r="B12" s="256" t="s">
        <v>82</v>
      </c>
      <c r="C12" s="259"/>
      <c r="D12" s="262" t="s">
        <v>73</v>
      </c>
      <c r="E12" s="265">
        <v>113.95940253168757</v>
      </c>
      <c r="F12" s="265">
        <v>109.05539176947588</v>
      </c>
      <c r="G12" s="265">
        <v>110.43856315504026</v>
      </c>
    </row>
    <row r="13" spans="2:15" x14ac:dyDescent="0.2">
      <c r="B13" s="254" t="s">
        <v>83</v>
      </c>
      <c r="C13" s="257">
        <v>2011</v>
      </c>
      <c r="D13" s="260" t="s">
        <v>70</v>
      </c>
      <c r="E13" s="263">
        <v>114.99560414888785</v>
      </c>
      <c r="F13" s="263">
        <v>109.10183689328036</v>
      </c>
      <c r="G13" s="263">
        <v>110.76416811896796</v>
      </c>
    </row>
    <row r="14" spans="2:15" x14ac:dyDescent="0.2">
      <c r="B14" s="255" t="s">
        <v>84</v>
      </c>
      <c r="C14" s="258"/>
      <c r="D14" s="261" t="s">
        <v>71</v>
      </c>
      <c r="E14" s="264">
        <v>115.6488332698104</v>
      </c>
      <c r="F14" s="264">
        <v>110.59132169193713</v>
      </c>
      <c r="G14" s="264">
        <v>112.01778783075127</v>
      </c>
    </row>
    <row r="15" spans="2:15" x14ac:dyDescent="0.2">
      <c r="B15" s="255" t="s">
        <v>85</v>
      </c>
      <c r="C15" s="258"/>
      <c r="D15" s="261" t="s">
        <v>72</v>
      </c>
      <c r="E15" s="264">
        <v>114.86359610872465</v>
      </c>
      <c r="F15" s="264">
        <v>108.63078172726932</v>
      </c>
      <c r="G15" s="264">
        <v>110.38874085949504</v>
      </c>
    </row>
    <row r="16" spans="2:15" x14ac:dyDescent="0.2">
      <c r="B16" s="256" t="s">
        <v>86</v>
      </c>
      <c r="C16" s="259"/>
      <c r="D16" s="262" t="s">
        <v>73</v>
      </c>
      <c r="E16" s="265">
        <v>112.73529448956201</v>
      </c>
      <c r="F16" s="265">
        <v>107.51575642794087</v>
      </c>
      <c r="G16" s="265">
        <v>108.98792197625681</v>
      </c>
    </row>
    <row r="17" spans="2:7" x14ac:dyDescent="0.2">
      <c r="B17" s="254" t="s">
        <v>87</v>
      </c>
      <c r="C17" s="257">
        <v>2012</v>
      </c>
      <c r="D17" s="260" t="s">
        <v>70</v>
      </c>
      <c r="E17" s="263">
        <v>110.34055992021645</v>
      </c>
      <c r="F17" s="263">
        <v>107.4593119168419</v>
      </c>
      <c r="G17" s="263">
        <v>108.27196506672708</v>
      </c>
    </row>
    <row r="18" spans="2:7" x14ac:dyDescent="0.2">
      <c r="B18" s="255" t="s">
        <v>88</v>
      </c>
      <c r="C18" s="258"/>
      <c r="D18" s="261" t="s">
        <v>71</v>
      </c>
      <c r="E18" s="264">
        <v>111.07009482209054</v>
      </c>
      <c r="F18" s="264">
        <v>107.17793984063736</v>
      </c>
      <c r="G18" s="264">
        <v>108.27571830393339</v>
      </c>
    </row>
    <row r="19" spans="2:7" x14ac:dyDescent="0.2">
      <c r="B19" s="255" t="s">
        <v>89</v>
      </c>
      <c r="C19" s="258"/>
      <c r="D19" s="261" t="s">
        <v>72</v>
      </c>
      <c r="E19" s="264">
        <v>111.67982784241291</v>
      </c>
      <c r="F19" s="264">
        <v>108.61232338423159</v>
      </c>
      <c r="G19" s="264">
        <v>109.47750998299308</v>
      </c>
    </row>
    <row r="20" spans="2:7" x14ac:dyDescent="0.2">
      <c r="B20" s="256" t="s">
        <v>90</v>
      </c>
      <c r="C20" s="259"/>
      <c r="D20" s="262" t="s">
        <v>73</v>
      </c>
      <c r="E20" s="265">
        <v>111.11578009740744</v>
      </c>
      <c r="F20" s="265">
        <v>109.16783654988274</v>
      </c>
      <c r="G20" s="265">
        <v>109.71725210100519</v>
      </c>
    </row>
    <row r="21" spans="2:7" x14ac:dyDescent="0.2">
      <c r="B21" s="254" t="s">
        <v>91</v>
      </c>
      <c r="C21" s="257">
        <v>2013</v>
      </c>
      <c r="D21" s="260" t="s">
        <v>70</v>
      </c>
      <c r="E21" s="263">
        <v>110.27805946962781</v>
      </c>
      <c r="F21" s="263">
        <v>108.97652863572054</v>
      </c>
      <c r="G21" s="263">
        <v>109.34362412024971</v>
      </c>
    </row>
    <row r="22" spans="2:7" x14ac:dyDescent="0.2">
      <c r="B22" s="255" t="s">
        <v>92</v>
      </c>
      <c r="C22" s="258"/>
      <c r="D22" s="261" t="s">
        <v>71</v>
      </c>
      <c r="E22" s="264">
        <v>108.44689976292143</v>
      </c>
      <c r="F22" s="264">
        <v>106.12329379839748</v>
      </c>
      <c r="G22" s="264">
        <v>106.7786645627159</v>
      </c>
    </row>
    <row r="23" spans="2:7" x14ac:dyDescent="0.2">
      <c r="B23" s="255" t="s">
        <v>93</v>
      </c>
      <c r="C23" s="258"/>
      <c r="D23" s="261" t="s">
        <v>72</v>
      </c>
      <c r="E23" s="264">
        <v>108.75449605901477</v>
      </c>
      <c r="F23" s="264">
        <v>107.61990811053803</v>
      </c>
      <c r="G23" s="264">
        <v>107.93991751933297</v>
      </c>
    </row>
    <row r="24" spans="2:7" x14ac:dyDescent="0.2">
      <c r="B24" s="256" t="s">
        <v>135</v>
      </c>
      <c r="C24" s="259"/>
      <c r="D24" s="262" t="s">
        <v>73</v>
      </c>
      <c r="E24" s="265">
        <v>110.49282192100753</v>
      </c>
      <c r="F24" s="265">
        <v>109.11675805814849</v>
      </c>
      <c r="G24" s="265">
        <v>109.50487550978261</v>
      </c>
    </row>
    <row r="25" spans="2:7" x14ac:dyDescent="0.2">
      <c r="B25" s="254" t="s">
        <v>136</v>
      </c>
      <c r="C25" s="257">
        <v>2014</v>
      </c>
      <c r="D25" s="260" t="s">
        <v>70</v>
      </c>
      <c r="E25" s="263">
        <v>111.51821287973887</v>
      </c>
      <c r="F25" s="263">
        <v>109.906390311991</v>
      </c>
      <c r="G25" s="263">
        <v>110.36100327318081</v>
      </c>
    </row>
    <row r="26" spans="2:7" x14ac:dyDescent="0.2">
      <c r="B26" s="255" t="s">
        <v>137</v>
      </c>
      <c r="C26" s="258"/>
      <c r="D26" s="261" t="s">
        <v>71</v>
      </c>
      <c r="E26" s="264">
        <v>112.64020713913008</v>
      </c>
      <c r="F26" s="264">
        <v>111.93001145100779</v>
      </c>
      <c r="G26" s="264">
        <v>112.13032144248076</v>
      </c>
    </row>
    <row r="27" spans="2:7" x14ac:dyDescent="0.2">
      <c r="B27" s="255" t="s">
        <v>138</v>
      </c>
      <c r="C27" s="258"/>
      <c r="D27" s="261" t="s">
        <v>72</v>
      </c>
      <c r="E27" s="264">
        <v>112.43643544644257</v>
      </c>
      <c r="F27" s="264">
        <v>112.3988132858106</v>
      </c>
      <c r="G27" s="264">
        <v>112.40942457900968</v>
      </c>
    </row>
    <row r="28" spans="2:7" x14ac:dyDescent="0.2">
      <c r="B28" s="256" t="s">
        <v>139</v>
      </c>
      <c r="C28" s="259"/>
      <c r="D28" s="262" t="s">
        <v>73</v>
      </c>
      <c r="E28" s="265">
        <v>112.62724767271652</v>
      </c>
      <c r="F28" s="265">
        <v>113.29186909663791</v>
      </c>
      <c r="G28" s="265">
        <v>113.10441328131124</v>
      </c>
    </row>
    <row r="29" spans="2:7" x14ac:dyDescent="0.2">
      <c r="B29" s="254" t="s">
        <v>94</v>
      </c>
      <c r="C29" s="257">
        <v>2015</v>
      </c>
      <c r="D29" s="260" t="s">
        <v>70</v>
      </c>
      <c r="E29" s="263">
        <v>112.1262767529694</v>
      </c>
      <c r="F29" s="263">
        <v>113.50138845425786</v>
      </c>
      <c r="G29" s="263">
        <v>113.11353955885311</v>
      </c>
    </row>
    <row r="30" spans="2:7" x14ac:dyDescent="0.2">
      <c r="B30" s="255" t="s">
        <v>95</v>
      </c>
      <c r="C30" s="258"/>
      <c r="D30" s="261" t="s">
        <v>71</v>
      </c>
      <c r="E30" s="264">
        <v>113.33949952971378</v>
      </c>
      <c r="F30" s="264">
        <v>113.33006850022061</v>
      </c>
      <c r="G30" s="264">
        <v>113.33272851276215</v>
      </c>
    </row>
    <row r="31" spans="2:7" x14ac:dyDescent="0.2">
      <c r="B31" s="255" t="s">
        <v>96</v>
      </c>
      <c r="C31" s="258"/>
      <c r="D31" s="261" t="s">
        <v>72</v>
      </c>
      <c r="E31" s="264">
        <v>114.53894147302151</v>
      </c>
      <c r="F31" s="264">
        <v>112.97855446841845</v>
      </c>
      <c r="G31" s="264">
        <v>113.41866007989148</v>
      </c>
    </row>
    <row r="32" spans="2:7" x14ac:dyDescent="0.2">
      <c r="B32" s="256" t="s">
        <v>97</v>
      </c>
      <c r="C32" s="259"/>
      <c r="D32" s="262" t="s">
        <v>73</v>
      </c>
      <c r="E32" s="265">
        <v>114.61304324220967</v>
      </c>
      <c r="F32" s="265">
        <v>112.98555701979116</v>
      </c>
      <c r="G32" s="265">
        <v>113.44458789928997</v>
      </c>
    </row>
    <row r="33" spans="2:7" x14ac:dyDescent="0.2">
      <c r="B33" s="254" t="s">
        <v>98</v>
      </c>
      <c r="C33" s="257">
        <v>2016</v>
      </c>
      <c r="D33" s="260" t="s">
        <v>70</v>
      </c>
      <c r="E33" s="263">
        <v>115.15885330539545</v>
      </c>
      <c r="F33" s="263">
        <v>117.22898596060303</v>
      </c>
      <c r="G33" s="263">
        <v>116.64510709249996</v>
      </c>
    </row>
    <row r="34" spans="2:7" x14ac:dyDescent="0.2">
      <c r="B34" s="255" t="s">
        <v>99</v>
      </c>
      <c r="C34" s="258"/>
      <c r="D34" s="261" t="s">
        <v>71</v>
      </c>
      <c r="E34" s="264">
        <v>113.75744981034583</v>
      </c>
      <c r="F34" s="264">
        <v>116.22605614125658</v>
      </c>
      <c r="G34" s="264">
        <v>115.52978816699977</v>
      </c>
    </row>
    <row r="35" spans="2:7" x14ac:dyDescent="0.2">
      <c r="B35" s="255" t="s">
        <v>100</v>
      </c>
      <c r="C35" s="258"/>
      <c r="D35" s="261" t="s">
        <v>72</v>
      </c>
      <c r="E35" s="264">
        <v>115.28839561996887</v>
      </c>
      <c r="F35" s="264">
        <v>115.99116170691394</v>
      </c>
      <c r="G35" s="264">
        <v>115.7929472271054</v>
      </c>
    </row>
    <row r="36" spans="2:7" x14ac:dyDescent="0.2">
      <c r="B36" s="256" t="s">
        <v>101</v>
      </c>
      <c r="C36" s="259"/>
      <c r="D36" s="262" t="s">
        <v>73</v>
      </c>
      <c r="E36" s="265">
        <v>117.36700308713459</v>
      </c>
      <c r="F36" s="265">
        <v>117.7102936035139</v>
      </c>
      <c r="G36" s="265">
        <v>117.61346885287303</v>
      </c>
    </row>
    <row r="37" spans="2:7" x14ac:dyDescent="0.2">
      <c r="B37" s="254" t="s">
        <v>102</v>
      </c>
      <c r="C37" s="257">
        <v>2017</v>
      </c>
      <c r="D37" s="260" t="s">
        <v>70</v>
      </c>
      <c r="E37" s="263">
        <v>117.98200803393397</v>
      </c>
      <c r="F37" s="263">
        <v>116.85422286411966</v>
      </c>
      <c r="G37" s="263">
        <v>117.17231355592057</v>
      </c>
    </row>
    <row r="38" spans="2:7" x14ac:dyDescent="0.2">
      <c r="B38" s="255" t="s">
        <v>103</v>
      </c>
      <c r="C38" s="258"/>
      <c r="D38" s="261" t="s">
        <v>71</v>
      </c>
      <c r="E38" s="264">
        <v>118.73158322164612</v>
      </c>
      <c r="F38" s="264">
        <v>117.99045479708303</v>
      </c>
      <c r="G38" s="264">
        <v>118.19948933627762</v>
      </c>
    </row>
    <row r="39" spans="2:7" x14ac:dyDescent="0.2">
      <c r="B39" s="255" t="s">
        <v>104</v>
      </c>
      <c r="C39" s="258"/>
      <c r="D39" s="261" t="s">
        <v>72</v>
      </c>
      <c r="E39" s="264">
        <v>119.0124331846735</v>
      </c>
      <c r="F39" s="264">
        <v>119.31785407282536</v>
      </c>
      <c r="G39" s="264">
        <v>119.2317104133741</v>
      </c>
    </row>
    <row r="40" spans="2:7" x14ac:dyDescent="0.2">
      <c r="B40" s="256" t="s">
        <v>105</v>
      </c>
      <c r="C40" s="259"/>
      <c r="D40" s="262" t="s">
        <v>73</v>
      </c>
      <c r="E40" s="265">
        <v>119.25038042492719</v>
      </c>
      <c r="F40" s="265">
        <v>118.87496997625864</v>
      </c>
      <c r="G40" s="265">
        <v>118.98043344985855</v>
      </c>
    </row>
    <row r="41" spans="2:7" x14ac:dyDescent="0.2">
      <c r="B41" s="254" t="s">
        <v>190</v>
      </c>
      <c r="C41" s="257">
        <v>2018</v>
      </c>
      <c r="D41" s="260" t="s">
        <v>70</v>
      </c>
      <c r="E41" s="263">
        <v>119.86802860305545</v>
      </c>
      <c r="F41" s="263">
        <v>119.17071817157974</v>
      </c>
      <c r="G41" s="263">
        <v>119.36696386305168</v>
      </c>
    </row>
    <row r="42" spans="2:7" x14ac:dyDescent="0.2">
      <c r="B42" s="255" t="s">
        <v>191</v>
      </c>
      <c r="C42" s="258"/>
      <c r="D42" s="261" t="s">
        <v>71</v>
      </c>
      <c r="E42" s="264">
        <v>120.08737729671053</v>
      </c>
      <c r="F42" s="264">
        <v>118.87494078374399</v>
      </c>
      <c r="G42" s="264">
        <v>119.21646496691723</v>
      </c>
    </row>
    <row r="43" spans="2:7" x14ac:dyDescent="0.2">
      <c r="B43" s="255" t="s">
        <v>192</v>
      </c>
      <c r="C43" s="258"/>
      <c r="D43" s="261" t="s">
        <v>72</v>
      </c>
      <c r="E43" s="264">
        <v>121.37510027526297</v>
      </c>
      <c r="F43" s="264">
        <v>118.96752082449747</v>
      </c>
      <c r="G43" s="264">
        <v>119.64610263820174</v>
      </c>
    </row>
    <row r="44" spans="2:7" x14ac:dyDescent="0.2">
      <c r="B44" s="256" t="s">
        <v>193</v>
      </c>
      <c r="C44" s="259"/>
      <c r="D44" s="262" t="s">
        <v>73</v>
      </c>
      <c r="E44" s="265">
        <v>120.77806463707881</v>
      </c>
      <c r="F44" s="265">
        <v>118.28213283009934</v>
      </c>
      <c r="G44" s="265">
        <v>118.9856344211474</v>
      </c>
    </row>
    <row r="45" spans="2:7" ht="25.5" customHeight="1" x14ac:dyDescent="0.2">
      <c r="B45" s="407" t="s">
        <v>284</v>
      </c>
      <c r="C45" s="407"/>
      <c r="D45" s="407"/>
      <c r="E45" s="407"/>
      <c r="F45" s="407"/>
      <c r="G45" s="407"/>
    </row>
    <row r="46" spans="2:7" x14ac:dyDescent="0.2">
      <c r="B46" s="5" t="s">
        <v>285</v>
      </c>
      <c r="C46" s="4"/>
      <c r="D46" s="4"/>
      <c r="E46" s="3"/>
      <c r="F46" s="3"/>
      <c r="G46" s="3"/>
    </row>
    <row r="47" spans="2:7" x14ac:dyDescent="0.2">
      <c r="B47" s="5" t="s">
        <v>283</v>
      </c>
      <c r="C47" s="4"/>
      <c r="D47" s="4"/>
      <c r="E47" s="3"/>
      <c r="F47" s="3"/>
      <c r="G47" s="3"/>
    </row>
  </sheetData>
  <mergeCells count="1">
    <mergeCell ref="B45:G45"/>
  </mergeCells>
  <pageMargins left="0.78740157499999996" right="0.78740157499999996" top="0.984251969" bottom="0.984251969" header="0.4921259845" footer="0.4921259845"/>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election activeCell="L5" sqref="L5"/>
    </sheetView>
  </sheetViews>
  <sheetFormatPr baseColWidth="10" defaultRowHeight="11.25" x14ac:dyDescent="0.2"/>
  <cols>
    <col min="1" max="1" width="3.7109375" style="165" customWidth="1"/>
    <col min="2" max="2" width="26.85546875" style="6" customWidth="1"/>
    <col min="3" max="9" width="6" style="6" customWidth="1"/>
    <col min="10" max="10" width="4.140625" style="6" customWidth="1"/>
    <col min="11" max="16384" width="11.42578125" style="6"/>
  </cols>
  <sheetData>
    <row r="1" spans="1:15" ht="10.5" customHeight="1" x14ac:dyDescent="0.2">
      <c r="A1" s="6"/>
      <c r="K1" s="15"/>
    </row>
    <row r="2" spans="1:15" x14ac:dyDescent="0.2">
      <c r="B2" s="8" t="s">
        <v>287</v>
      </c>
    </row>
    <row r="3" spans="1:15" x14ac:dyDescent="0.2">
      <c r="I3" s="41" t="s">
        <v>179</v>
      </c>
    </row>
    <row r="4" spans="1:15" ht="20.25" customHeight="1" x14ac:dyDescent="0.2">
      <c r="B4" s="233"/>
      <c r="C4" s="269">
        <v>2012</v>
      </c>
      <c r="D4" s="270">
        <v>2013</v>
      </c>
      <c r="E4" s="270">
        <v>2014</v>
      </c>
      <c r="F4" s="270">
        <v>2015</v>
      </c>
      <c r="G4" s="270">
        <v>2016</v>
      </c>
      <c r="H4" s="270">
        <v>2017</v>
      </c>
      <c r="I4" s="270">
        <v>2018</v>
      </c>
    </row>
    <row r="5" spans="1:15" s="3" customFormat="1" ht="12" customHeight="1" x14ac:dyDescent="0.2">
      <c r="A5" s="165"/>
      <c r="B5" s="272" t="s">
        <v>66</v>
      </c>
      <c r="C5" s="275">
        <v>5.1171432947381001</v>
      </c>
      <c r="D5" s="275">
        <v>5.2399547338118104</v>
      </c>
      <c r="E5" s="275">
        <v>5.2159479239101403</v>
      </c>
      <c r="F5" s="275">
        <v>5.0644650945371898</v>
      </c>
      <c r="G5" s="275">
        <v>5.0646368238677599</v>
      </c>
      <c r="H5" s="275">
        <v>5.2485058758823104</v>
      </c>
      <c r="I5" s="275">
        <v>5.5530596651016699</v>
      </c>
      <c r="L5" s="9"/>
      <c r="M5" s="9"/>
      <c r="N5" s="267"/>
      <c r="O5" s="267"/>
    </row>
    <row r="6" spans="1:15" s="3" customFormat="1" ht="12" customHeight="1" x14ac:dyDescent="0.2">
      <c r="A6" s="165"/>
      <c r="B6" s="277" t="s">
        <v>65</v>
      </c>
      <c r="C6" s="276"/>
      <c r="D6" s="276">
        <v>2.4</v>
      </c>
      <c r="E6" s="276">
        <v>-0.45814918489210898</v>
      </c>
      <c r="F6" s="276">
        <v>-2.9042243439306801</v>
      </c>
      <c r="G6" s="276">
        <v>3.3908680849181702E-3</v>
      </c>
      <c r="H6" s="276">
        <v>3.6304489030299001</v>
      </c>
      <c r="I6" s="276">
        <v>5.8026759695330803</v>
      </c>
      <c r="L6" s="9"/>
      <c r="M6" s="9"/>
      <c r="N6" s="267"/>
      <c r="O6" s="267"/>
    </row>
    <row r="7" spans="1:15" ht="12" customHeight="1" x14ac:dyDescent="0.2">
      <c r="B7" s="273" t="s">
        <v>67</v>
      </c>
      <c r="C7" s="275">
        <v>0.48008460369851502</v>
      </c>
      <c r="D7" s="275">
        <v>0.49160663418727901</v>
      </c>
      <c r="E7" s="275">
        <v>0.37030784117515098</v>
      </c>
      <c r="F7" s="275">
        <v>0.35781429226501699</v>
      </c>
      <c r="G7" s="275">
        <v>0.39192043354140899</v>
      </c>
      <c r="H7" s="275">
        <v>0.44391643928429803</v>
      </c>
      <c r="I7" s="275">
        <v>0.41965613590024697</v>
      </c>
      <c r="L7" s="9"/>
      <c r="M7" s="9"/>
      <c r="N7" s="267"/>
      <c r="O7" s="267"/>
    </row>
    <row r="8" spans="1:15" ht="12" customHeight="1" x14ac:dyDescent="0.2">
      <c r="B8" s="273" t="s">
        <v>68</v>
      </c>
      <c r="C8" s="271">
        <v>1.58688263089941</v>
      </c>
      <c r="D8" s="271">
        <v>1.624967814041</v>
      </c>
      <c r="E8" s="271">
        <v>1.60614750796891</v>
      </c>
      <c r="F8" s="271">
        <v>1.78741910145342</v>
      </c>
      <c r="G8" s="271">
        <v>1.7670016989461099</v>
      </c>
      <c r="H8" s="271">
        <v>1.8214348383921199</v>
      </c>
      <c r="I8" s="271">
        <v>1.96627677586385</v>
      </c>
      <c r="J8" s="10"/>
      <c r="L8" s="9"/>
      <c r="M8" s="9"/>
      <c r="N8" s="267"/>
      <c r="O8" s="267"/>
    </row>
    <row r="9" spans="1:15" ht="12" customHeight="1" x14ac:dyDescent="0.2">
      <c r="B9" s="274" t="s">
        <v>69</v>
      </c>
      <c r="C9" s="278">
        <v>3.0501760601401702</v>
      </c>
      <c r="D9" s="278">
        <v>3.12338028558354</v>
      </c>
      <c r="E9" s="278">
        <v>3.2394925747660799</v>
      </c>
      <c r="F9" s="278">
        <v>2.9192317008187598</v>
      </c>
      <c r="G9" s="278">
        <v>2.9057146913802399</v>
      </c>
      <c r="H9" s="278">
        <v>2.9518980953307898</v>
      </c>
      <c r="I9" s="278">
        <v>3.1671267533375702</v>
      </c>
      <c r="L9" s="9"/>
      <c r="M9" s="9"/>
      <c r="N9" s="267"/>
      <c r="O9" s="267"/>
    </row>
    <row r="10" spans="1:15" x14ac:dyDescent="0.2">
      <c r="B10" s="6" t="s">
        <v>288</v>
      </c>
    </row>
    <row r="11" spans="1:15" x14ac:dyDescent="0.2">
      <c r="B11" s="6" t="s">
        <v>289</v>
      </c>
    </row>
    <row r="12" spans="1:15" x14ac:dyDescent="0.2">
      <c r="B12" s="6" t="s">
        <v>226</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A13" zoomScaleNormal="100" workbookViewId="0">
      <selection activeCell="B46" sqref="B46"/>
    </sheetView>
  </sheetViews>
  <sheetFormatPr baseColWidth="10" defaultRowHeight="11.25" x14ac:dyDescent="0.2"/>
  <cols>
    <col min="1" max="1" width="3.7109375" style="63" customWidth="1"/>
    <col min="2" max="2" width="47" style="63" customWidth="1"/>
    <col min="3" max="6" width="6" style="63" customWidth="1"/>
    <col min="7" max="7" width="5.85546875" style="63" customWidth="1"/>
    <col min="8" max="8" width="6" style="63" customWidth="1"/>
    <col min="9" max="9" width="6.7109375" style="63" customWidth="1"/>
    <col min="10" max="10" width="6.28515625" style="63" customWidth="1"/>
    <col min="11" max="12" width="8.7109375" style="63" customWidth="1"/>
    <col min="13" max="16384" width="11.42578125" style="63"/>
  </cols>
  <sheetData>
    <row r="1" spans="2:12" s="62" customFormat="1" ht="10.5" customHeight="1" x14ac:dyDescent="0.2"/>
    <row r="2" spans="2:12" x14ac:dyDescent="0.2">
      <c r="B2" s="66" t="s">
        <v>301</v>
      </c>
    </row>
    <row r="3" spans="2:12" ht="13.5" customHeight="1" x14ac:dyDescent="0.2">
      <c r="B3" s="119" t="s">
        <v>41</v>
      </c>
      <c r="C3" s="289"/>
      <c r="D3" s="289"/>
    </row>
    <row r="4" spans="2:12" ht="30.75" customHeight="1" x14ac:dyDescent="0.2">
      <c r="B4" s="290"/>
      <c r="C4" s="144">
        <v>2009</v>
      </c>
      <c r="D4" s="144">
        <v>2010</v>
      </c>
      <c r="E4" s="144">
        <v>2012</v>
      </c>
      <c r="F4" s="144">
        <v>2013</v>
      </c>
      <c r="G4" s="144">
        <v>2014</v>
      </c>
      <c r="H4" s="144">
        <v>2016</v>
      </c>
      <c r="I4" s="144">
        <v>2017</v>
      </c>
      <c r="J4" s="144">
        <v>2018</v>
      </c>
      <c r="K4" s="297" t="s">
        <v>290</v>
      </c>
      <c r="L4" s="297" t="s">
        <v>291</v>
      </c>
    </row>
    <row r="5" spans="2:12" x14ac:dyDescent="0.2">
      <c r="B5" s="302" t="s">
        <v>155</v>
      </c>
      <c r="C5" s="303">
        <v>3494.1182502920019</v>
      </c>
      <c r="D5" s="303">
        <v>3450.6987430971512</v>
      </c>
      <c r="E5" s="303">
        <v>3439.9462387199515</v>
      </c>
      <c r="F5" s="303">
        <v>3627.9681729805607</v>
      </c>
      <c r="G5" s="303">
        <v>3651.9324265241985</v>
      </c>
      <c r="H5" s="303">
        <v>3715.0047243947206</v>
      </c>
      <c r="I5" s="303">
        <v>3880.2323238054723</v>
      </c>
      <c r="J5" s="303">
        <v>3886.2147396958871</v>
      </c>
      <c r="K5" s="304">
        <v>0.1541767448745901</v>
      </c>
      <c r="L5" s="304">
        <v>1.1887271336048499</v>
      </c>
    </row>
    <row r="6" spans="2:12" x14ac:dyDescent="0.2">
      <c r="B6" s="305" t="s">
        <v>292</v>
      </c>
      <c r="C6" s="306">
        <v>2926.0683222122416</v>
      </c>
      <c r="D6" s="306">
        <v>2894.3222003229585</v>
      </c>
      <c r="E6" s="306">
        <v>2905.7636881033168</v>
      </c>
      <c r="F6" s="306">
        <v>3039.6527764551001</v>
      </c>
      <c r="G6" s="306">
        <v>3061.0633173559208</v>
      </c>
      <c r="H6" s="306">
        <v>3137.5801335678725</v>
      </c>
      <c r="I6" s="306">
        <v>3173.8957460559063</v>
      </c>
      <c r="J6" s="306">
        <v>3164.2206086351771</v>
      </c>
      <c r="K6" s="307">
        <v>-0.30483475812814742</v>
      </c>
      <c r="L6" s="307">
        <v>0.87320280787841487</v>
      </c>
    </row>
    <row r="7" spans="2:12" x14ac:dyDescent="0.2">
      <c r="B7" s="299" t="s">
        <v>293</v>
      </c>
      <c r="C7" s="291">
        <v>96.117921063234178</v>
      </c>
      <c r="D7" s="291">
        <v>71.99199580968039</v>
      </c>
      <c r="E7" s="291">
        <v>77.780887359000943</v>
      </c>
      <c r="F7" s="291">
        <v>79.962867451195692</v>
      </c>
      <c r="G7" s="291">
        <v>81.44140363595082</v>
      </c>
      <c r="H7" s="291">
        <v>85.009066339063182</v>
      </c>
      <c r="I7" s="291">
        <v>86.893860630004326</v>
      </c>
      <c r="J7" s="291">
        <v>113.55161552422939</v>
      </c>
      <c r="K7" s="292">
        <v>30.678525158105565</v>
      </c>
      <c r="L7" s="292">
        <v>1.8692752798469714</v>
      </c>
    </row>
    <row r="8" spans="2:12" x14ac:dyDescent="0.2">
      <c r="B8" s="299" t="s">
        <v>156</v>
      </c>
      <c r="C8" s="293">
        <v>834.49531633934919</v>
      </c>
      <c r="D8" s="293">
        <v>828.19347964942847</v>
      </c>
      <c r="E8" s="293">
        <v>822.26140156133727</v>
      </c>
      <c r="F8" s="293">
        <v>820.72973999077408</v>
      </c>
      <c r="G8" s="293">
        <v>811.8432569762424</v>
      </c>
      <c r="H8" s="293">
        <v>827.62101394506749</v>
      </c>
      <c r="I8" s="291">
        <v>803.94753655382624</v>
      </c>
      <c r="J8" s="293">
        <v>772.16502885621549</v>
      </c>
      <c r="K8" s="292">
        <v>-3.9533061863524788</v>
      </c>
      <c r="L8" s="292">
        <v>-0.85883338920272889</v>
      </c>
    </row>
    <row r="9" spans="2:12" x14ac:dyDescent="0.2">
      <c r="B9" s="299" t="s">
        <v>157</v>
      </c>
      <c r="C9" s="291">
        <v>1507.4251238096581</v>
      </c>
      <c r="D9" s="291">
        <v>1512.2882691438494</v>
      </c>
      <c r="E9" s="291">
        <v>1535.6940077286595</v>
      </c>
      <c r="F9" s="291">
        <v>1598.6971227563181</v>
      </c>
      <c r="G9" s="291">
        <v>1618.7380207437275</v>
      </c>
      <c r="H9" s="291">
        <v>1644.9124252837416</v>
      </c>
      <c r="I9" s="291">
        <v>1689.832663872076</v>
      </c>
      <c r="J9" s="291">
        <v>1689.3623072547323</v>
      </c>
      <c r="K9" s="292">
        <v>-2.7834508552215809E-2</v>
      </c>
      <c r="L9" s="292">
        <v>1.2741393638079579</v>
      </c>
    </row>
    <row r="10" spans="2:12" x14ac:dyDescent="0.2">
      <c r="B10" s="308" t="s">
        <v>158</v>
      </c>
      <c r="C10" s="309">
        <v>488.02996100000001</v>
      </c>
      <c r="D10" s="309">
        <v>481.84845572</v>
      </c>
      <c r="E10" s="309">
        <v>470.02739145431894</v>
      </c>
      <c r="F10" s="309">
        <v>540.26304625681223</v>
      </c>
      <c r="G10" s="309">
        <v>549.04063599999995</v>
      </c>
      <c r="H10" s="309">
        <v>580.03762800000004</v>
      </c>
      <c r="I10" s="313">
        <v>593.22168499999998</v>
      </c>
      <c r="J10" s="309">
        <v>589.14165700000001</v>
      </c>
      <c r="K10" s="310">
        <v>-0.68777458801088098</v>
      </c>
      <c r="L10" s="310">
        <v>2.1141475803277521</v>
      </c>
    </row>
    <row r="11" spans="2:12" x14ac:dyDescent="0.2">
      <c r="B11" s="298" t="s">
        <v>294</v>
      </c>
      <c r="C11" s="311">
        <v>568.04992807976043</v>
      </c>
      <c r="D11" s="311">
        <v>556.37654277419256</v>
      </c>
      <c r="E11" s="311">
        <v>534.18255061663456</v>
      </c>
      <c r="F11" s="311">
        <v>588.31539652546041</v>
      </c>
      <c r="G11" s="311">
        <v>590.86910916827776</v>
      </c>
      <c r="H11" s="311">
        <v>577.4245908268482</v>
      </c>
      <c r="I11" s="311">
        <v>706.336577749566</v>
      </c>
      <c r="J11" s="311">
        <v>721.99413106070995</v>
      </c>
      <c r="K11" s="171">
        <v>2.2167269548789115</v>
      </c>
      <c r="L11" s="171">
        <v>2.700345930815784</v>
      </c>
    </row>
    <row r="12" spans="2:12" x14ac:dyDescent="0.2">
      <c r="B12" s="300" t="s">
        <v>159</v>
      </c>
      <c r="C12" s="293">
        <v>164.29218961110107</v>
      </c>
      <c r="D12" s="293">
        <v>156.23930021725192</v>
      </c>
      <c r="E12" s="293">
        <v>176.05684286100083</v>
      </c>
      <c r="F12" s="293">
        <v>176.50512253416844</v>
      </c>
      <c r="G12" s="293">
        <v>162.27734474508267</v>
      </c>
      <c r="H12" s="293">
        <v>153.73379053183712</v>
      </c>
      <c r="I12" s="291">
        <v>157.12609096795842</v>
      </c>
      <c r="J12" s="293">
        <v>147.88302532937402</v>
      </c>
      <c r="K12" s="292">
        <v>-5.8825784958077225</v>
      </c>
      <c r="L12" s="292">
        <v>-1.1623573155394973</v>
      </c>
    </row>
    <row r="13" spans="2:12" x14ac:dyDescent="0.2">
      <c r="B13" s="300" t="s">
        <v>160</v>
      </c>
      <c r="C13" s="293">
        <v>152.5277850460196</v>
      </c>
      <c r="D13" s="293">
        <v>152.45278527890179</v>
      </c>
      <c r="E13" s="293">
        <v>109.97098252378856</v>
      </c>
      <c r="F13" s="293">
        <v>146.7938681612919</v>
      </c>
      <c r="G13" s="293">
        <v>159.66754967319511</v>
      </c>
      <c r="H13" s="293">
        <v>155.14159217501106</v>
      </c>
      <c r="I13" s="291">
        <v>273.91130786160761</v>
      </c>
      <c r="J13" s="293">
        <v>305.96086048133589</v>
      </c>
      <c r="K13" s="292">
        <v>11.700704461577448</v>
      </c>
      <c r="L13" s="292">
        <v>8.0415404686658967</v>
      </c>
    </row>
    <row r="14" spans="2:12" x14ac:dyDescent="0.2">
      <c r="B14" s="299" t="s">
        <v>161</v>
      </c>
      <c r="C14" s="294">
        <v>24.721469589999998</v>
      </c>
      <c r="D14" s="294">
        <v>25.4298252</v>
      </c>
      <c r="E14" s="294">
        <v>26.622826386716326</v>
      </c>
      <c r="F14" s="294">
        <v>34.513060960000004</v>
      </c>
      <c r="G14" s="294">
        <v>35.630509330000002</v>
      </c>
      <c r="H14" s="294">
        <v>39.671791089999999</v>
      </c>
      <c r="I14" s="294">
        <v>45.008768440000004</v>
      </c>
      <c r="J14" s="294">
        <v>37.967563459999994</v>
      </c>
      <c r="K14" s="173">
        <v>-15.644073863932661</v>
      </c>
      <c r="L14" s="292">
        <v>4.8827996410194308</v>
      </c>
    </row>
    <row r="15" spans="2:12" x14ac:dyDescent="0.2">
      <c r="B15" s="299" t="s">
        <v>162</v>
      </c>
      <c r="C15" s="293">
        <v>175.62925525263975</v>
      </c>
      <c r="D15" s="293">
        <v>172.9105138080389</v>
      </c>
      <c r="E15" s="293">
        <v>171.34680977512886</v>
      </c>
      <c r="F15" s="293">
        <v>174.90782383999999</v>
      </c>
      <c r="G15" s="293">
        <v>175.32877257000001</v>
      </c>
      <c r="H15" s="293">
        <v>170.56347630000002</v>
      </c>
      <c r="I15" s="291">
        <v>172.97234150999998</v>
      </c>
      <c r="J15" s="293">
        <v>161.12622178999999</v>
      </c>
      <c r="K15" s="292">
        <v>-6.8485629647992763</v>
      </c>
      <c r="L15" s="292">
        <v>-0.95306510212815887</v>
      </c>
    </row>
    <row r="16" spans="2:12" x14ac:dyDescent="0.2">
      <c r="B16" s="312" t="s">
        <v>163</v>
      </c>
      <c r="C16" s="309">
        <v>50.87922858000001</v>
      </c>
      <c r="D16" s="309">
        <v>49.344118270000003</v>
      </c>
      <c r="E16" s="309">
        <v>50.185089069999989</v>
      </c>
      <c r="F16" s="309">
        <v>55.59552103</v>
      </c>
      <c r="G16" s="309">
        <v>57.964932850000004</v>
      </c>
      <c r="H16" s="309">
        <v>58.313940729999999</v>
      </c>
      <c r="I16" s="313">
        <v>57.318068969999999</v>
      </c>
      <c r="J16" s="309">
        <v>69.056460000000001</v>
      </c>
      <c r="K16" s="310">
        <v>20.479390253261709</v>
      </c>
      <c r="L16" s="310">
        <v>3.4523645455391438</v>
      </c>
    </row>
    <row r="17" spans="2:12" x14ac:dyDescent="0.2">
      <c r="B17" s="302" t="s">
        <v>164</v>
      </c>
      <c r="C17" s="303">
        <v>3018.9552775965735</v>
      </c>
      <c r="D17" s="303">
        <v>2382.6552890730259</v>
      </c>
      <c r="E17" s="303">
        <v>2339.6476012126759</v>
      </c>
      <c r="F17" s="303">
        <v>2293.5166058652549</v>
      </c>
      <c r="G17" s="303">
        <v>2199.6068045335069</v>
      </c>
      <c r="H17" s="303">
        <v>2207.752688378152</v>
      </c>
      <c r="I17" s="303">
        <v>2369.89870539307</v>
      </c>
      <c r="J17" s="303">
        <v>2354.8686833947581</v>
      </c>
      <c r="K17" s="304">
        <v>-0.63420524953698987</v>
      </c>
      <c r="L17" s="304">
        <v>-2.7225396437859928</v>
      </c>
    </row>
    <row r="18" spans="2:12" x14ac:dyDescent="0.2">
      <c r="B18" s="298" t="s">
        <v>165</v>
      </c>
      <c r="C18" s="306">
        <v>365.9814093682794</v>
      </c>
      <c r="D18" s="306">
        <v>360.58876012881558</v>
      </c>
      <c r="E18" s="306">
        <v>358.19996686858468</v>
      </c>
      <c r="F18" s="306">
        <v>354.01246652525469</v>
      </c>
      <c r="G18" s="306">
        <v>332.57109314350714</v>
      </c>
      <c r="H18" s="306">
        <v>265.01276754042175</v>
      </c>
      <c r="I18" s="306">
        <v>300.30863481307006</v>
      </c>
      <c r="J18" s="306">
        <v>327.57448192656818</v>
      </c>
      <c r="K18" s="307">
        <v>9.0792751032517049</v>
      </c>
      <c r="L18" s="307">
        <v>-1.2243001862145775</v>
      </c>
    </row>
    <row r="19" spans="2:12" x14ac:dyDescent="0.2">
      <c r="B19" s="300" t="s">
        <v>295</v>
      </c>
      <c r="C19" s="293">
        <v>30.301696551391448</v>
      </c>
      <c r="D19" s="293">
        <v>30.079228046433091</v>
      </c>
      <c r="E19" s="293">
        <v>29.760191534176599</v>
      </c>
      <c r="F19" s="293">
        <v>29.748342997117913</v>
      </c>
      <c r="G19" s="293">
        <v>28.775731819197933</v>
      </c>
      <c r="H19" s="293">
        <v>27.628581891108151</v>
      </c>
      <c r="I19" s="291">
        <v>23.560160364765348</v>
      </c>
      <c r="J19" s="293">
        <v>20.474410929091658</v>
      </c>
      <c r="K19" s="292">
        <v>-13.097319321682066</v>
      </c>
      <c r="L19" s="292">
        <v>-4.2623597008267566</v>
      </c>
    </row>
    <row r="20" spans="2:12" x14ac:dyDescent="0.2">
      <c r="B20" s="300" t="s">
        <v>296</v>
      </c>
      <c r="C20" s="291">
        <v>30.774000000000001</v>
      </c>
      <c r="D20" s="291">
        <v>27.925310840000002</v>
      </c>
      <c r="E20" s="291">
        <v>32.937805140000002</v>
      </c>
      <c r="F20" s="291">
        <v>23.631999999999998</v>
      </c>
      <c r="G20" s="291">
        <v>21.121274540000002</v>
      </c>
      <c r="H20" s="291">
        <v>6.3719304000000001</v>
      </c>
      <c r="I20" s="291">
        <v>11.970573</v>
      </c>
      <c r="J20" s="291">
        <v>11.983900999999999</v>
      </c>
      <c r="K20" s="292">
        <v>0.11133969944463473</v>
      </c>
      <c r="L20" s="292">
        <v>-9.9485990373678774</v>
      </c>
    </row>
    <row r="21" spans="2:12" x14ac:dyDescent="0.2">
      <c r="B21" s="299" t="s">
        <v>297</v>
      </c>
      <c r="C21" s="291">
        <v>90.918120922680558</v>
      </c>
      <c r="D21" s="291">
        <v>97.598237490300932</v>
      </c>
      <c r="E21" s="291">
        <v>93.964169611570171</v>
      </c>
      <c r="F21" s="291">
        <v>85.461556713873165</v>
      </c>
      <c r="G21" s="291">
        <v>75.094841790859576</v>
      </c>
      <c r="H21" s="291">
        <v>68.308293003195047</v>
      </c>
      <c r="I21" s="291">
        <v>84.447625499765593</v>
      </c>
      <c r="J21" s="291">
        <v>89.824633260657123</v>
      </c>
      <c r="K21" s="292">
        <v>6.367269332997938</v>
      </c>
      <c r="L21" s="292">
        <v>-0.13435500972706071</v>
      </c>
    </row>
    <row r="22" spans="2:12" x14ac:dyDescent="0.2">
      <c r="B22" s="299" t="s">
        <v>298</v>
      </c>
      <c r="C22" s="291">
        <v>25.128999999999998</v>
      </c>
      <c r="D22" s="291">
        <v>26.934238130000001</v>
      </c>
      <c r="E22" s="291">
        <v>14.658777593090193</v>
      </c>
      <c r="F22" s="291">
        <v>17.241131230000001</v>
      </c>
      <c r="G22" s="291">
        <v>17.989942210000002</v>
      </c>
      <c r="H22" s="291">
        <v>15.764667789160363</v>
      </c>
      <c r="I22" s="291">
        <v>17.627047719999997</v>
      </c>
      <c r="J22" s="291">
        <v>21.590754360000002</v>
      </c>
      <c r="K22" s="292">
        <v>22.486503145405944</v>
      </c>
      <c r="L22" s="292">
        <v>-1.6720563729840765</v>
      </c>
    </row>
    <row r="23" spans="2:12" x14ac:dyDescent="0.2">
      <c r="B23" s="299" t="s">
        <v>299</v>
      </c>
      <c r="C23" s="291">
        <v>15.24</v>
      </c>
      <c r="D23" s="291">
        <v>8.9802995400000007</v>
      </c>
      <c r="E23" s="291">
        <v>17.987438572954769</v>
      </c>
      <c r="F23" s="291">
        <v>29.66690788</v>
      </c>
      <c r="G23" s="291">
        <v>29.756190440000005</v>
      </c>
      <c r="H23" s="291">
        <v>27.968988380523307</v>
      </c>
      <c r="I23" s="291">
        <v>32.050007020000002</v>
      </c>
      <c r="J23" s="291">
        <v>37.291052499999999</v>
      </c>
      <c r="K23" s="292">
        <v>16.352712424460481</v>
      </c>
      <c r="L23" s="292">
        <v>10.453622492431091</v>
      </c>
    </row>
    <row r="24" spans="2:12" x14ac:dyDescent="0.2">
      <c r="B24" s="312" t="s">
        <v>166</v>
      </c>
      <c r="C24" s="313">
        <v>173.61859189420738</v>
      </c>
      <c r="D24" s="313">
        <v>169.07144608208154</v>
      </c>
      <c r="E24" s="313">
        <v>168.89158441679297</v>
      </c>
      <c r="F24" s="313">
        <v>168.26252770426362</v>
      </c>
      <c r="G24" s="313">
        <v>159.83311234344959</v>
      </c>
      <c r="H24" s="313">
        <v>118.97030607643488</v>
      </c>
      <c r="I24" s="313">
        <v>130.65322120853907</v>
      </c>
      <c r="J24" s="313">
        <v>146.4097298768194</v>
      </c>
      <c r="K24" s="310">
        <v>12.059793491911662</v>
      </c>
      <c r="L24" s="310">
        <v>-1.8760874747636547</v>
      </c>
    </row>
    <row r="25" spans="2:12" x14ac:dyDescent="0.2">
      <c r="B25" s="298" t="s">
        <v>167</v>
      </c>
      <c r="C25" s="319">
        <v>2652.9738682282941</v>
      </c>
      <c r="D25" s="319">
        <v>2022.0665289442104</v>
      </c>
      <c r="E25" s="319">
        <v>1981.4476343440911</v>
      </c>
      <c r="F25" s="319">
        <v>1939.5041393400002</v>
      </c>
      <c r="G25" s="319">
        <v>1867.03571139</v>
      </c>
      <c r="H25" s="319">
        <v>1942.7399208377303</v>
      </c>
      <c r="I25" s="401">
        <v>2069.59007058</v>
      </c>
      <c r="J25" s="319">
        <v>2027.2942014681901</v>
      </c>
      <c r="K25" s="137">
        <v>-2.0436834189080044</v>
      </c>
      <c r="L25" s="137">
        <v>-2.944439302614843</v>
      </c>
    </row>
    <row r="26" spans="2:12" x14ac:dyDescent="0.2">
      <c r="B26" s="300" t="s">
        <v>168</v>
      </c>
      <c r="C26" s="291">
        <v>651.54764484829445</v>
      </c>
      <c r="D26" s="291">
        <v>675.98092933421037</v>
      </c>
      <c r="E26" s="291">
        <v>648.36255519409121</v>
      </c>
      <c r="F26" s="291">
        <v>658.00622245</v>
      </c>
      <c r="G26" s="291">
        <v>618.72336689000008</v>
      </c>
      <c r="H26" s="291">
        <v>755.62186679999991</v>
      </c>
      <c r="I26" s="291">
        <v>716.97736941999995</v>
      </c>
      <c r="J26" s="291">
        <v>672.62273563999997</v>
      </c>
      <c r="K26" s="292">
        <v>-6.1863366504692818</v>
      </c>
      <c r="L26" s="292">
        <v>0.35433825961228571</v>
      </c>
    </row>
    <row r="27" spans="2:12" x14ac:dyDescent="0.2">
      <c r="B27" s="300" t="s">
        <v>169</v>
      </c>
      <c r="C27" s="291">
        <v>243.91640245000002</v>
      </c>
      <c r="D27" s="291">
        <v>249.49892880000002</v>
      </c>
      <c r="E27" s="291">
        <v>258.39370193999997</v>
      </c>
      <c r="F27" s="291">
        <v>259.47508374000006</v>
      </c>
      <c r="G27" s="291">
        <v>246.48114834</v>
      </c>
      <c r="H27" s="291">
        <v>236.73663289000001</v>
      </c>
      <c r="I27" s="291">
        <v>271.85421031999999</v>
      </c>
      <c r="J27" s="291">
        <v>216.21556734000001</v>
      </c>
      <c r="K27" s="292">
        <v>-20.466353239299718</v>
      </c>
      <c r="L27" s="292">
        <v>-1.3305099323275171</v>
      </c>
    </row>
    <row r="28" spans="2:12" x14ac:dyDescent="0.2">
      <c r="B28" s="299" t="s">
        <v>170</v>
      </c>
      <c r="C28" s="291">
        <v>156.53399999999999</v>
      </c>
      <c r="D28" s="291">
        <v>224.8</v>
      </c>
      <c r="E28" s="291">
        <v>197.89999999999998</v>
      </c>
      <c r="F28" s="291">
        <v>143.386</v>
      </c>
      <c r="G28" s="291">
        <v>137.75899999999999</v>
      </c>
      <c r="H28" s="291">
        <v>138.439999</v>
      </c>
      <c r="I28" s="291">
        <v>176.33842699999997</v>
      </c>
      <c r="J28" s="291">
        <v>182.719236</v>
      </c>
      <c r="K28" s="292">
        <v>3.6185017120516916</v>
      </c>
      <c r="L28" s="292">
        <v>1.7334925306448312</v>
      </c>
    </row>
    <row r="29" spans="2:12" x14ac:dyDescent="0.2">
      <c r="B29" s="299" t="s">
        <v>171</v>
      </c>
      <c r="C29" s="291">
        <v>308.39082093000002</v>
      </c>
      <c r="D29" s="291">
        <v>318.60067081</v>
      </c>
      <c r="E29" s="291">
        <v>304.81837720999999</v>
      </c>
      <c r="F29" s="291">
        <v>325.08936642000003</v>
      </c>
      <c r="G29" s="291">
        <v>312.45462229000003</v>
      </c>
      <c r="H29" s="291">
        <v>305.41083208289001</v>
      </c>
      <c r="I29" s="291">
        <v>391.53993366000003</v>
      </c>
      <c r="J29" s="291">
        <v>399.65327984819032</v>
      </c>
      <c r="K29" s="292">
        <v>2.0721631411511732</v>
      </c>
      <c r="L29" s="292">
        <v>2.9222102911805381</v>
      </c>
    </row>
    <row r="30" spans="2:12" x14ac:dyDescent="0.2">
      <c r="B30" s="300" t="s">
        <v>172</v>
      </c>
      <c r="C30" s="291">
        <v>580.34500000000003</v>
      </c>
      <c r="D30" s="291">
        <v>-28.414000000000001</v>
      </c>
      <c r="E30" s="291">
        <v>25.773</v>
      </c>
      <c r="F30" s="291">
        <v>48.852466730000003</v>
      </c>
      <c r="G30" s="291">
        <v>39.58457387</v>
      </c>
      <c r="H30" s="291">
        <v>20.031015064840293</v>
      </c>
      <c r="I30" s="291">
        <v>6.2393831799999999</v>
      </c>
      <c r="J30" s="291">
        <v>3.6596446400000002</v>
      </c>
      <c r="K30" s="292">
        <v>-41.346050812670235</v>
      </c>
      <c r="L30" s="292">
        <v>-43.045495960446864</v>
      </c>
    </row>
    <row r="31" spans="2:12" x14ac:dyDescent="0.2">
      <c r="B31" s="312" t="s">
        <v>173</v>
      </c>
      <c r="C31" s="313">
        <v>712.24</v>
      </c>
      <c r="D31" s="313">
        <v>581.6</v>
      </c>
      <c r="E31" s="313">
        <v>546.20000000000005</v>
      </c>
      <c r="F31" s="313">
        <v>504.69499999999999</v>
      </c>
      <c r="G31" s="313">
        <v>512.03300000000002</v>
      </c>
      <c r="H31" s="313">
        <v>486.49957499999999</v>
      </c>
      <c r="I31" s="313">
        <v>506.64074699999998</v>
      </c>
      <c r="J31" s="313">
        <v>552.42373799999996</v>
      </c>
      <c r="K31" s="310">
        <v>9.036578931145467</v>
      </c>
      <c r="L31" s="310">
        <v>-2.7838447679252143</v>
      </c>
    </row>
    <row r="32" spans="2:12" x14ac:dyDescent="0.2">
      <c r="B32" s="298" t="s">
        <v>174</v>
      </c>
      <c r="C32" s="306">
        <v>6513.073527888575</v>
      </c>
      <c r="D32" s="306">
        <v>5833.3540321701767</v>
      </c>
      <c r="E32" s="306">
        <v>5779.5938399326278</v>
      </c>
      <c r="F32" s="306">
        <v>5921.4847788458155</v>
      </c>
      <c r="G32" s="306">
        <v>5851.5392310577054</v>
      </c>
      <c r="H32" s="306">
        <v>5922.7574127728731</v>
      </c>
      <c r="I32" s="306">
        <v>6250.1310291985428</v>
      </c>
      <c r="J32" s="306">
        <v>6241.0834230906457</v>
      </c>
      <c r="K32" s="307">
        <v>-0.14475866290849515</v>
      </c>
      <c r="L32" s="307">
        <v>-0.47285269381737161</v>
      </c>
    </row>
    <row r="33" spans="2:13" x14ac:dyDescent="0.2">
      <c r="B33" s="318" t="s">
        <v>18</v>
      </c>
      <c r="C33" s="314">
        <v>12.459668516600718</v>
      </c>
      <c r="D33" s="314">
        <v>-10.436232491586061</v>
      </c>
      <c r="E33" s="314">
        <v>-0.92160002532107876</v>
      </c>
      <c r="F33" s="314">
        <v>2.4256641024273051</v>
      </c>
      <c r="G33" s="314">
        <v>-1.1812163739403192</v>
      </c>
      <c r="H33" s="314">
        <v>-0.74682989492773633</v>
      </c>
      <c r="I33" s="402">
        <v>5.5273851959505294</v>
      </c>
      <c r="J33" s="314">
        <v>1.195221983692174</v>
      </c>
      <c r="K33" s="314"/>
      <c r="L33" s="315"/>
    </row>
    <row r="34" spans="2:13" s="66" customFormat="1" x14ac:dyDescent="0.2">
      <c r="B34" s="316" t="s">
        <v>300</v>
      </c>
      <c r="C34" s="317">
        <v>-109.65154729992868</v>
      </c>
      <c r="D34" s="317">
        <v>-105.99910910163429</v>
      </c>
      <c r="E34" s="317">
        <v>-108.15760383341792</v>
      </c>
      <c r="F34" s="317">
        <v>-103.05329920756552</v>
      </c>
      <c r="G34" s="317">
        <v>-107.01353921465535</v>
      </c>
      <c r="H34" s="317">
        <v>-110.48179042429886</v>
      </c>
      <c r="I34" s="303">
        <v>-126.95740373306556</v>
      </c>
      <c r="J34" s="317">
        <v>-125.76408625486546</v>
      </c>
      <c r="K34" s="304">
        <v>-0.9399353193368043</v>
      </c>
      <c r="L34" s="304">
        <v>1.5349978434592071</v>
      </c>
      <c r="M34" s="63"/>
    </row>
    <row r="35" spans="2:13" x14ac:dyDescent="0.2">
      <c r="B35" s="301" t="s">
        <v>175</v>
      </c>
      <c r="C35" s="295">
        <v>6403.421980588646</v>
      </c>
      <c r="D35" s="295">
        <v>5727.3549230685421</v>
      </c>
      <c r="E35" s="295">
        <v>5671.43623609921</v>
      </c>
      <c r="F35" s="295">
        <v>5818.4314796382496</v>
      </c>
      <c r="G35" s="295">
        <v>5744.5256918430496</v>
      </c>
      <c r="H35" s="295">
        <v>5812.275622348574</v>
      </c>
      <c r="I35" s="295">
        <v>6123.173625465477</v>
      </c>
      <c r="J35" s="295">
        <v>6115.3193368357806</v>
      </c>
      <c r="K35" s="296">
        <v>-0.12827153221707244</v>
      </c>
      <c r="L35" s="296">
        <v>-0.51020006088255965</v>
      </c>
    </row>
    <row r="36" spans="2:13" ht="35.25" customHeight="1" x14ac:dyDescent="0.2">
      <c r="B36" s="412" t="s">
        <v>302</v>
      </c>
      <c r="C36" s="412"/>
      <c r="D36" s="412"/>
      <c r="E36" s="412"/>
      <c r="F36" s="412"/>
      <c r="G36" s="412"/>
      <c r="H36" s="412"/>
      <c r="I36" s="412"/>
      <c r="J36" s="412"/>
      <c r="K36" s="412"/>
      <c r="L36" s="412"/>
    </row>
    <row r="37" spans="2:13" ht="35.25" customHeight="1" x14ac:dyDescent="0.2">
      <c r="B37" s="407" t="s">
        <v>303</v>
      </c>
      <c r="C37" s="407"/>
      <c r="D37" s="407"/>
      <c r="E37" s="407"/>
      <c r="F37" s="407"/>
      <c r="G37" s="407"/>
      <c r="H37" s="407"/>
      <c r="I37" s="407"/>
      <c r="J37" s="407"/>
      <c r="K37" s="407"/>
      <c r="L37" s="407"/>
    </row>
    <row r="38" spans="2:13" x14ac:dyDescent="0.2">
      <c r="B38" s="407" t="s">
        <v>304</v>
      </c>
      <c r="C38" s="407"/>
      <c r="D38" s="407"/>
      <c r="E38" s="407"/>
      <c r="F38" s="407"/>
      <c r="G38" s="407"/>
      <c r="H38" s="407"/>
      <c r="I38" s="407"/>
      <c r="J38" s="407"/>
      <c r="K38" s="407"/>
      <c r="L38" s="407"/>
    </row>
    <row r="39" spans="2:13" ht="22.5" customHeight="1" x14ac:dyDescent="0.2">
      <c r="B39" s="407" t="s">
        <v>305</v>
      </c>
      <c r="C39" s="407"/>
      <c r="D39" s="407"/>
      <c r="E39" s="407"/>
      <c r="F39" s="407"/>
      <c r="G39" s="407"/>
      <c r="H39" s="407"/>
      <c r="I39" s="407"/>
      <c r="J39" s="407"/>
      <c r="K39" s="407"/>
      <c r="L39" s="407"/>
    </row>
    <row r="40" spans="2:13" x14ac:dyDescent="0.2">
      <c r="B40" s="66" t="s">
        <v>337</v>
      </c>
    </row>
    <row r="41" spans="2:13" x14ac:dyDescent="0.2">
      <c r="B41" s="17" t="s">
        <v>306</v>
      </c>
    </row>
    <row r="42" spans="2:13" x14ac:dyDescent="0.2">
      <c r="B42" s="67" t="s">
        <v>338</v>
      </c>
    </row>
  </sheetData>
  <mergeCells count="4">
    <mergeCell ref="B36:L36"/>
    <mergeCell ref="B37:L37"/>
    <mergeCell ref="B39:L39"/>
    <mergeCell ref="B38:L38"/>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election activeCell="D5" sqref="D5"/>
    </sheetView>
  </sheetViews>
  <sheetFormatPr baseColWidth="10" defaultRowHeight="11.25" x14ac:dyDescent="0.2"/>
  <cols>
    <col min="1" max="1" width="3.7109375" style="59" customWidth="1"/>
    <col min="2" max="2" width="38" style="321" customWidth="1"/>
    <col min="3" max="14" width="11.42578125" style="321" customWidth="1"/>
    <col min="15" max="19" width="11.42578125" style="321"/>
    <col min="20" max="20" width="37" style="321" customWidth="1"/>
    <col min="21" max="21" width="11.42578125" style="321"/>
    <col min="22" max="22" width="1.7109375" style="321" customWidth="1"/>
    <col min="23" max="23" width="21.5703125" style="321" customWidth="1"/>
    <col min="24" max="24" width="1.140625" style="321" customWidth="1"/>
    <col min="25" max="16384" width="11.42578125" style="321"/>
  </cols>
  <sheetData>
    <row r="1" spans="2:15" s="61" customFormat="1" ht="10.5" customHeight="1" x14ac:dyDescent="0.2">
      <c r="O1" s="62"/>
    </row>
    <row r="2" spans="2:15" x14ac:dyDescent="0.2">
      <c r="B2" s="320" t="s">
        <v>308</v>
      </c>
    </row>
    <row r="3" spans="2:15" x14ac:dyDescent="0.2">
      <c r="B3" s="320"/>
      <c r="D3" s="322" t="s">
        <v>57</v>
      </c>
    </row>
    <row r="4" spans="2:15" x14ac:dyDescent="0.2">
      <c r="C4" s="327">
        <v>2009</v>
      </c>
      <c r="D4" s="326">
        <v>2018</v>
      </c>
    </row>
    <row r="5" spans="2:15" x14ac:dyDescent="0.2">
      <c r="B5" s="332" t="s">
        <v>151</v>
      </c>
      <c r="C5" s="335">
        <v>44.926075372602497</v>
      </c>
      <c r="D5" s="338">
        <v>50.69986081147789</v>
      </c>
    </row>
    <row r="6" spans="2:15" x14ac:dyDescent="0.2">
      <c r="B6" s="333" t="s">
        <v>152</v>
      </c>
      <c r="C6" s="336">
        <v>8.7216876279287501</v>
      </c>
      <c r="D6" s="339">
        <v>11.568410196048482</v>
      </c>
    </row>
    <row r="7" spans="2:15" x14ac:dyDescent="0.2">
      <c r="B7" s="333" t="s">
        <v>153</v>
      </c>
      <c r="C7" s="336">
        <v>5.6191812943792181</v>
      </c>
      <c r="D7" s="339">
        <v>5.2486797518939445</v>
      </c>
    </row>
    <row r="8" spans="2:15" x14ac:dyDescent="0.2">
      <c r="B8" s="334" t="s">
        <v>154</v>
      </c>
      <c r="C8" s="337">
        <v>40.733055705089541</v>
      </c>
      <c r="D8" s="340">
        <v>32.483049240579675</v>
      </c>
    </row>
    <row r="9" spans="2:15" x14ac:dyDescent="0.2">
      <c r="B9" s="321" t="s">
        <v>309</v>
      </c>
      <c r="D9" s="324"/>
    </row>
    <row r="26" spans="1:1" x14ac:dyDescent="0.2">
      <c r="A26" s="5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election activeCell="F45" sqref="F45"/>
    </sheetView>
  </sheetViews>
  <sheetFormatPr baseColWidth="10" defaultRowHeight="11.25" x14ac:dyDescent="0.2"/>
  <cols>
    <col min="1" max="1" width="3.7109375" style="6" customWidth="1"/>
    <col min="2" max="2" width="9.140625" style="6" customWidth="1"/>
    <col min="3" max="3" width="8.28515625" style="6" customWidth="1"/>
    <col min="4" max="12" width="7.7109375" style="6" customWidth="1"/>
    <col min="13" max="13" width="8.7109375" style="6" customWidth="1"/>
    <col min="14" max="16384" width="11.42578125" style="6"/>
  </cols>
  <sheetData>
    <row r="1" spans="1:15" ht="10.5" customHeight="1" x14ac:dyDescent="0.2">
      <c r="D1" s="11"/>
      <c r="E1" s="11"/>
      <c r="F1" s="11"/>
      <c r="O1" s="15"/>
    </row>
    <row r="2" spans="1:15" x14ac:dyDescent="0.2">
      <c r="B2" s="12" t="s">
        <v>207</v>
      </c>
    </row>
    <row r="3" spans="1:15" x14ac:dyDescent="0.2">
      <c r="B3" s="42"/>
      <c r="L3" s="41" t="s">
        <v>57</v>
      </c>
    </row>
    <row r="4" spans="1:15" x14ac:dyDescent="0.2">
      <c r="B4" s="48"/>
      <c r="C4" s="45">
        <v>2009</v>
      </c>
      <c r="D4" s="46">
        <v>2010</v>
      </c>
      <c r="E4" s="46">
        <v>2011</v>
      </c>
      <c r="F4" s="46">
        <v>2012</v>
      </c>
      <c r="G4" s="46">
        <v>2013</v>
      </c>
      <c r="H4" s="46">
        <v>2014</v>
      </c>
      <c r="I4" s="46">
        <v>2015</v>
      </c>
      <c r="J4" s="46">
        <v>2016</v>
      </c>
      <c r="K4" s="46">
        <v>2017</v>
      </c>
      <c r="L4" s="46">
        <v>2018</v>
      </c>
    </row>
    <row r="5" spans="1:15" x14ac:dyDescent="0.2">
      <c r="B5" s="49" t="s">
        <v>23</v>
      </c>
      <c r="C5" s="51">
        <v>3.6228063896805773</v>
      </c>
      <c r="D5" s="52">
        <v>1.9813657446655197</v>
      </c>
      <c r="E5" s="52">
        <v>2.6005356538019386</v>
      </c>
      <c r="F5" s="52">
        <v>2.0014157481012207</v>
      </c>
      <c r="G5" s="52">
        <v>2.1649464542705887</v>
      </c>
      <c r="H5" s="52">
        <v>2.3803092147073324</v>
      </c>
      <c r="I5" s="52">
        <v>1.279948109290352</v>
      </c>
      <c r="J5" s="52">
        <v>1.7958948943547881</v>
      </c>
      <c r="K5" s="52">
        <v>2.3751786907675987</v>
      </c>
      <c r="L5" s="52">
        <v>1.4343475984525123</v>
      </c>
    </row>
    <row r="6" spans="1:15" s="3" customFormat="1" x14ac:dyDescent="0.2">
      <c r="A6" s="6"/>
      <c r="B6" s="50" t="s">
        <v>22</v>
      </c>
      <c r="C6" s="53">
        <v>-2.808586852419348</v>
      </c>
      <c r="D6" s="54">
        <v>3.0399743103138199</v>
      </c>
      <c r="E6" s="54">
        <v>3.1614412891830979</v>
      </c>
      <c r="F6" s="54">
        <v>1.4786223344580796</v>
      </c>
      <c r="G6" s="54">
        <v>1.3588978092449633</v>
      </c>
      <c r="H6" s="54">
        <v>1.5386391324232696</v>
      </c>
      <c r="I6" s="54">
        <v>2.2638288371054749</v>
      </c>
      <c r="J6" s="54">
        <v>1.6237481987161573</v>
      </c>
      <c r="K6" s="54">
        <v>2.7274163667362128</v>
      </c>
      <c r="L6" s="54">
        <v>2.5283275448212184</v>
      </c>
    </row>
    <row r="7" spans="1:15" s="7" customFormat="1" x14ac:dyDescent="0.2">
      <c r="A7" s="6"/>
      <c r="B7" s="43" t="s">
        <v>208</v>
      </c>
      <c r="C7" s="44"/>
      <c r="D7" s="18"/>
      <c r="E7" s="18"/>
      <c r="F7" s="18"/>
      <c r="G7" s="18"/>
      <c r="H7" s="18"/>
      <c r="I7" s="18"/>
      <c r="J7" s="18"/>
      <c r="K7" s="18"/>
      <c r="L7" s="18"/>
      <c r="M7" s="18"/>
    </row>
    <row r="8" spans="1:15" x14ac:dyDescent="0.2">
      <c r="B8" s="6" t="s">
        <v>196</v>
      </c>
    </row>
    <row r="9" spans="1:15" x14ac:dyDescent="0.2">
      <c r="B9" s="41" t="s">
        <v>339</v>
      </c>
    </row>
    <row r="28" spans="1:1" x14ac:dyDescent="0.2">
      <c r="A28" s="15"/>
    </row>
    <row r="29" spans="1:1" x14ac:dyDescent="0.2">
      <c r="A29" s="15"/>
    </row>
    <row r="30" spans="1:1" x14ac:dyDescent="0.2">
      <c r="A30" s="15"/>
    </row>
  </sheetData>
  <pageMargins left="0.78740157499999996" right="0.78740157499999996" top="0.984251969" bottom="0.984251969" header="0.4921259845" footer="0.492125984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election activeCell="B9" sqref="B9"/>
    </sheetView>
  </sheetViews>
  <sheetFormatPr baseColWidth="10" defaultRowHeight="11.25" x14ac:dyDescent="0.2"/>
  <cols>
    <col min="1" max="1" width="3.7109375" style="59" customWidth="1"/>
    <col min="2" max="2" width="38" style="321" customWidth="1"/>
    <col min="3" max="14" width="11.42578125" style="321" customWidth="1"/>
    <col min="15" max="19" width="11.42578125" style="321"/>
    <col min="20" max="20" width="37" style="321" customWidth="1"/>
    <col min="21" max="21" width="11.42578125" style="321"/>
    <col min="22" max="22" width="1.7109375" style="321" customWidth="1"/>
    <col min="23" max="23" width="21.5703125" style="321" customWidth="1"/>
    <col min="24" max="24" width="1.140625" style="321" customWidth="1"/>
    <col min="25" max="16384" width="11.42578125" style="321"/>
  </cols>
  <sheetData>
    <row r="1" spans="2:15" s="61" customFormat="1" ht="10.5" customHeight="1" x14ac:dyDescent="0.2">
      <c r="O1" s="62"/>
    </row>
    <row r="2" spans="2:15" x14ac:dyDescent="0.2">
      <c r="B2" s="320" t="s">
        <v>307</v>
      </c>
    </row>
    <row r="3" spans="2:15" x14ac:dyDescent="0.2">
      <c r="B3" s="320"/>
      <c r="D3" s="322" t="s">
        <v>57</v>
      </c>
    </row>
    <row r="4" spans="2:15" x14ac:dyDescent="0.2">
      <c r="C4" s="326">
        <v>2009</v>
      </c>
      <c r="D4" s="326">
        <v>2018</v>
      </c>
    </row>
    <row r="5" spans="2:15" x14ac:dyDescent="0.2">
      <c r="B5" s="327" t="s">
        <v>39</v>
      </c>
      <c r="C5" s="328">
        <v>13.01071248465332</v>
      </c>
      <c r="D5" s="328">
        <v>16.046884711686417</v>
      </c>
    </row>
    <row r="6" spans="2:15" x14ac:dyDescent="0.2">
      <c r="B6" s="329" t="s">
        <v>40</v>
      </c>
      <c r="C6" s="325">
        <v>64.251236449551584</v>
      </c>
      <c r="D6" s="325">
        <v>57.30420184694465</v>
      </c>
    </row>
    <row r="7" spans="2:15" x14ac:dyDescent="0.2">
      <c r="B7" s="330" t="s">
        <v>150</v>
      </c>
      <c r="C7" s="331">
        <v>22.738051065795098</v>
      </c>
      <c r="D7" s="331">
        <v>26.648913441368933</v>
      </c>
    </row>
    <row r="8" spans="2:15" x14ac:dyDescent="0.2">
      <c r="B8" s="321" t="s">
        <v>310</v>
      </c>
      <c r="D8" s="324"/>
    </row>
    <row r="25" spans="1:1" x14ac:dyDescent="0.2">
      <c r="A25" s="58"/>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workbookViewId="0">
      <selection activeCell="N46" sqref="N46"/>
    </sheetView>
  </sheetViews>
  <sheetFormatPr baseColWidth="10" defaultRowHeight="11.25" x14ac:dyDescent="0.2"/>
  <cols>
    <col min="1" max="1" width="3.7109375" style="63" customWidth="1"/>
    <col min="2" max="2" width="39.140625" style="23" customWidth="1"/>
    <col min="3" max="11" width="5.28515625" style="23" customWidth="1"/>
    <col min="12" max="12" width="4.85546875" style="23" bestFit="1" customWidth="1"/>
    <col min="13" max="13" width="6.42578125" style="23" customWidth="1"/>
    <col min="14" max="16384" width="11.42578125" style="23"/>
  </cols>
  <sheetData>
    <row r="1" spans="2:12" s="62" customFormat="1" ht="10.5" customHeight="1" x14ac:dyDescent="0.2"/>
    <row r="2" spans="2:12" x14ac:dyDescent="0.2">
      <c r="B2" s="161" t="s">
        <v>311</v>
      </c>
    </row>
    <row r="3" spans="2:12" x14ac:dyDescent="0.2">
      <c r="L3" s="341" t="s">
        <v>177</v>
      </c>
    </row>
    <row r="4" spans="2:12" x14ac:dyDescent="0.2">
      <c r="C4" s="342">
        <v>2009</v>
      </c>
      <c r="D4" s="342">
        <v>2010</v>
      </c>
      <c r="E4" s="342">
        <v>2011</v>
      </c>
      <c r="F4" s="342">
        <v>2012</v>
      </c>
      <c r="G4" s="342">
        <v>2013</v>
      </c>
      <c r="H4" s="342">
        <v>2014</v>
      </c>
      <c r="I4" s="342">
        <v>2015</v>
      </c>
      <c r="J4" s="342">
        <v>2016</v>
      </c>
      <c r="K4" s="342">
        <v>2017</v>
      </c>
      <c r="L4" s="342">
        <v>2018</v>
      </c>
    </row>
    <row r="5" spans="2:12" ht="22.5" x14ac:dyDescent="0.2">
      <c r="B5" s="345" t="s">
        <v>176</v>
      </c>
      <c r="C5" s="343">
        <v>1763.1086897713217</v>
      </c>
      <c r="D5" s="343">
        <v>1815.6851508264879</v>
      </c>
      <c r="E5" s="343">
        <v>1877.7519456956863</v>
      </c>
      <c r="F5" s="343">
        <v>1916.8695491788446</v>
      </c>
      <c r="G5" s="343">
        <v>1980.8894054276102</v>
      </c>
      <c r="H5" s="343">
        <v>2002.7243456349991</v>
      </c>
      <c r="I5" s="343">
        <v>1949.0584411401264</v>
      </c>
      <c r="J5" s="343">
        <v>2061.4644499415463</v>
      </c>
      <c r="K5" s="343">
        <v>2074.9239874381055</v>
      </c>
      <c r="L5" s="343">
        <v>2119.102049657361</v>
      </c>
    </row>
    <row r="6" spans="2:12" x14ac:dyDescent="0.2">
      <c r="B6" s="194" t="s">
        <v>107</v>
      </c>
      <c r="C6" s="343">
        <v>145.70047500000001</v>
      </c>
      <c r="D6" s="343">
        <v>112.18331183999997</v>
      </c>
      <c r="E6" s="343">
        <v>127.38134668000001</v>
      </c>
      <c r="F6" s="343">
        <v>122.47087347</v>
      </c>
      <c r="G6" s="343">
        <v>165.12433401999999</v>
      </c>
      <c r="H6" s="343">
        <v>206.33149567000001</v>
      </c>
      <c r="I6" s="343">
        <v>182.45626917000001</v>
      </c>
      <c r="J6" s="343">
        <v>192.61705058000001</v>
      </c>
      <c r="K6" s="343">
        <v>193.04314006875742</v>
      </c>
      <c r="L6" s="343">
        <v>197.3768896363967</v>
      </c>
    </row>
    <row r="7" spans="2:12" x14ac:dyDescent="0.2">
      <c r="B7" s="193" t="s">
        <v>111</v>
      </c>
      <c r="C7" s="347">
        <v>1908.8091647713218</v>
      </c>
      <c r="D7" s="347">
        <v>1927.8684626664879</v>
      </c>
      <c r="E7" s="347">
        <v>2005.1332923756863</v>
      </c>
      <c r="F7" s="347">
        <v>2039.3404226488447</v>
      </c>
      <c r="G7" s="347">
        <v>2146.0137394476101</v>
      </c>
      <c r="H7" s="347">
        <v>2209.0558413049989</v>
      </c>
      <c r="I7" s="347">
        <v>2131.5147103101262</v>
      </c>
      <c r="J7" s="347">
        <v>2254.0815005215463</v>
      </c>
      <c r="K7" s="347">
        <v>2267.9671275068631</v>
      </c>
      <c r="L7" s="347">
        <v>2316.4789392937578</v>
      </c>
    </row>
    <row r="8" spans="2:12" x14ac:dyDescent="0.2">
      <c r="B8" s="346" t="s">
        <v>65</v>
      </c>
      <c r="C8" s="344">
        <v>7.5428307492701006</v>
      </c>
      <c r="D8" s="344">
        <v>0.99849153319888917</v>
      </c>
      <c r="E8" s="344">
        <v>4.0077853445629463</v>
      </c>
      <c r="F8" s="344">
        <v>1.7059778720560588</v>
      </c>
      <c r="G8" s="344">
        <v>5.230775382768627</v>
      </c>
      <c r="H8" s="344">
        <v>2.9376373831425728</v>
      </c>
      <c r="I8" s="344">
        <v>-3.5101480707280484</v>
      </c>
      <c r="J8" s="344">
        <v>5.7502202362744725</v>
      </c>
      <c r="K8" s="344">
        <v>0.61602151395608096</v>
      </c>
      <c r="L8" s="344">
        <v>2.1389997764307482</v>
      </c>
    </row>
    <row r="9" spans="2:12" ht="59.25" customHeight="1" x14ac:dyDescent="0.2">
      <c r="B9" s="413" t="s">
        <v>312</v>
      </c>
      <c r="C9" s="413"/>
      <c r="D9" s="413"/>
      <c r="E9" s="413"/>
      <c r="F9" s="413"/>
      <c r="G9" s="413"/>
      <c r="H9" s="413"/>
      <c r="I9" s="413"/>
      <c r="J9" s="413"/>
      <c r="K9" s="413"/>
      <c r="L9" s="413"/>
    </row>
    <row r="10" spans="2:12" x14ac:dyDescent="0.2">
      <c r="B10" s="23" t="s">
        <v>313</v>
      </c>
    </row>
    <row r="34" spans="1:1" x14ac:dyDescent="0.2">
      <c r="A34" s="66"/>
    </row>
  </sheetData>
  <mergeCells count="1">
    <mergeCell ref="B9:L9"/>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
  <sheetViews>
    <sheetView showGridLines="0" zoomScaleNormal="100" workbookViewId="0">
      <selection activeCell="N52" sqref="N52"/>
    </sheetView>
  </sheetViews>
  <sheetFormatPr baseColWidth="10" defaultRowHeight="11.25" x14ac:dyDescent="0.2"/>
  <cols>
    <col min="1" max="1" width="3.7109375" style="19" customWidth="1"/>
    <col min="2" max="2" width="31.85546875" style="19" customWidth="1"/>
    <col min="3" max="9" width="5.28515625" style="19" customWidth="1"/>
    <col min="10" max="10" width="6.7109375" style="19" customWidth="1"/>
    <col min="11" max="11" width="6.28515625" style="19" customWidth="1"/>
    <col min="12" max="12" width="5.85546875" style="19" customWidth="1"/>
    <col min="13" max="16384" width="11.42578125" style="19"/>
  </cols>
  <sheetData>
    <row r="1" spans="2:15" s="61" customFormat="1" ht="12" customHeight="1" x14ac:dyDescent="0.2">
      <c r="O1" s="62"/>
    </row>
    <row r="2" spans="2:15" x14ac:dyDescent="0.2">
      <c r="B2" s="149" t="s">
        <v>314</v>
      </c>
    </row>
    <row r="3" spans="2:15" x14ac:dyDescent="0.2">
      <c r="B3" s="149"/>
      <c r="L3" s="348" t="s">
        <v>57</v>
      </c>
    </row>
    <row r="4" spans="2:15" x14ac:dyDescent="0.2">
      <c r="C4" s="351">
        <v>2009</v>
      </c>
      <c r="D4" s="351">
        <v>2010</v>
      </c>
      <c r="E4" s="351">
        <v>2011</v>
      </c>
      <c r="F4" s="351">
        <v>2012</v>
      </c>
      <c r="G4" s="351">
        <v>2013</v>
      </c>
      <c r="H4" s="351">
        <v>2014</v>
      </c>
      <c r="I4" s="351">
        <v>2015</v>
      </c>
      <c r="J4" s="351">
        <v>2016</v>
      </c>
      <c r="K4" s="351">
        <v>2017</v>
      </c>
      <c r="L4" s="351">
        <v>2018</v>
      </c>
    </row>
    <row r="5" spans="2:15" x14ac:dyDescent="0.2">
      <c r="B5" s="352" t="s">
        <v>108</v>
      </c>
      <c r="C5" s="328">
        <v>50.465151401880462</v>
      </c>
      <c r="D5" s="328">
        <v>52.529098959865252</v>
      </c>
      <c r="E5" s="328">
        <v>50.990354978957399</v>
      </c>
      <c r="F5" s="328">
        <v>50.983955922983924</v>
      </c>
      <c r="G5" s="328">
        <v>49.509256959292728</v>
      </c>
      <c r="H5" s="328">
        <v>48.356925539636286</v>
      </c>
      <c r="I5" s="328">
        <v>49.353974174577928</v>
      </c>
      <c r="J5" s="328">
        <v>46.69038957203292</v>
      </c>
      <c r="K5" s="328">
        <v>47.493375262568442</v>
      </c>
      <c r="L5" s="328">
        <v>47.419564805222258</v>
      </c>
    </row>
    <row r="6" spans="2:15" x14ac:dyDescent="0.2">
      <c r="B6" s="353" t="s">
        <v>106</v>
      </c>
      <c r="C6" s="325">
        <v>37.030941230035516</v>
      </c>
      <c r="D6" s="325">
        <v>36.938723454972305</v>
      </c>
      <c r="E6" s="325">
        <v>37.619494068959305</v>
      </c>
      <c r="F6" s="325">
        <v>37.811968618072029</v>
      </c>
      <c r="G6" s="325">
        <v>37.726552496742059</v>
      </c>
      <c r="H6" s="325">
        <v>37.293534395822228</v>
      </c>
      <c r="I6" s="325">
        <v>36.864864042419491</v>
      </c>
      <c r="J6" s="325">
        <v>39.833874675438665</v>
      </c>
      <c r="K6" s="325">
        <v>39.119085512288379</v>
      </c>
      <c r="L6" s="325">
        <v>39.257758280900404</v>
      </c>
    </row>
    <row r="7" spans="2:15" x14ac:dyDescent="0.2">
      <c r="B7" s="353" t="s">
        <v>109</v>
      </c>
      <c r="C7" s="325">
        <v>7.3868044329560849</v>
      </c>
      <c r="D7" s="325">
        <v>5.5678830749444925</v>
      </c>
      <c r="E7" s="325">
        <v>6.0719542921632605</v>
      </c>
      <c r="F7" s="325">
        <v>5.5551733920426702</v>
      </c>
      <c r="G7" s="325">
        <v>7.2273535415445744</v>
      </c>
      <c r="H7" s="325">
        <v>8.8830710537437554</v>
      </c>
      <c r="I7" s="325">
        <v>8.0693789804985538</v>
      </c>
      <c r="J7" s="325">
        <v>8.0742422116453678</v>
      </c>
      <c r="K7" s="325">
        <v>8.0248076699449111</v>
      </c>
      <c r="L7" s="325">
        <v>8.029427630225177</v>
      </c>
    </row>
    <row r="8" spans="2:15" x14ac:dyDescent="0.2">
      <c r="B8" s="354" t="s">
        <v>110</v>
      </c>
      <c r="C8" s="331">
        <v>5.1171029351279449</v>
      </c>
      <c r="D8" s="331">
        <v>4.9642945102179459</v>
      </c>
      <c r="E8" s="331">
        <v>5.3181966599200248</v>
      </c>
      <c r="F8" s="331">
        <v>5.648902066901381</v>
      </c>
      <c r="G8" s="331">
        <v>5.5368370024206452</v>
      </c>
      <c r="H8" s="331">
        <v>5.466469010797713</v>
      </c>
      <c r="I8" s="331">
        <v>5.7117828025040138</v>
      </c>
      <c r="J8" s="331">
        <v>5.4014935408830631</v>
      </c>
      <c r="K8" s="331">
        <v>5.3627315551982786</v>
      </c>
      <c r="L8" s="331">
        <v>5.2932492836521812</v>
      </c>
    </row>
    <row r="9" spans="2:15" x14ac:dyDescent="0.2">
      <c r="B9" s="349" t="s">
        <v>315</v>
      </c>
      <c r="C9" s="323"/>
      <c r="D9" s="323"/>
      <c r="E9" s="323"/>
      <c r="F9" s="323"/>
      <c r="G9" s="323"/>
      <c r="H9" s="323"/>
      <c r="I9" s="323"/>
      <c r="J9" s="323"/>
      <c r="K9" s="323"/>
      <c r="L9" s="323"/>
    </row>
    <row r="10" spans="2:15" x14ac:dyDescent="0.2">
      <c r="B10" s="19" t="s">
        <v>274</v>
      </c>
      <c r="C10" s="350"/>
      <c r="D10" s="350"/>
      <c r="E10" s="350"/>
      <c r="F10" s="350"/>
      <c r="G10" s="350"/>
      <c r="H10" s="350"/>
      <c r="I10" s="350"/>
      <c r="J10" s="350"/>
      <c r="K10" s="350"/>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showGridLines="0" workbookViewId="0">
      <selection activeCell="D25" sqref="D25"/>
    </sheetView>
  </sheetViews>
  <sheetFormatPr baseColWidth="10" defaultRowHeight="11.25" x14ac:dyDescent="0.2"/>
  <cols>
    <col min="1" max="1" width="3.7109375" style="23" customWidth="1"/>
    <col min="2" max="2" width="11.42578125" style="23"/>
    <col min="3" max="3" width="6.140625" style="23" customWidth="1"/>
    <col min="4" max="4" width="29.85546875" style="23" customWidth="1"/>
    <col min="5" max="11" width="5" style="23" customWidth="1"/>
    <col min="12" max="12" width="5.5703125" style="23" customWidth="1"/>
    <col min="13" max="13" width="5" style="23" customWidth="1"/>
    <col min="14" max="14" width="5.42578125" style="23" customWidth="1"/>
    <col min="15" max="16384" width="11.42578125" style="23"/>
  </cols>
  <sheetData>
    <row r="1" spans="2:14" s="62" customFormat="1" ht="10.5" customHeight="1" x14ac:dyDescent="0.2"/>
    <row r="2" spans="2:14" x14ac:dyDescent="0.2">
      <c r="B2" s="161" t="s">
        <v>316</v>
      </c>
      <c r="C2" s="66"/>
      <c r="D2" s="268"/>
      <c r="E2" s="63"/>
      <c r="F2" s="63"/>
      <c r="H2" s="63"/>
      <c r="I2" s="63"/>
      <c r="J2" s="63"/>
      <c r="K2" s="63"/>
      <c r="N2" s="355" t="s">
        <v>56</v>
      </c>
    </row>
    <row r="3" spans="2:14" x14ac:dyDescent="0.2">
      <c r="C3" s="63"/>
      <c r="D3" s="63"/>
      <c r="E3" s="175">
        <v>2009</v>
      </c>
      <c r="F3" s="175">
        <v>2010</v>
      </c>
      <c r="G3" s="175">
        <v>2011</v>
      </c>
      <c r="H3" s="175">
        <v>2012</v>
      </c>
      <c r="I3" s="175">
        <v>2013</v>
      </c>
      <c r="J3" s="175">
        <v>2014</v>
      </c>
      <c r="K3" s="175">
        <v>2015</v>
      </c>
      <c r="L3" s="175">
        <v>2016</v>
      </c>
      <c r="M3" s="175">
        <v>2017</v>
      </c>
      <c r="N3" s="175">
        <v>2018</v>
      </c>
    </row>
    <row r="4" spans="2:14" x14ac:dyDescent="0.2">
      <c r="C4" s="237" t="s">
        <v>20</v>
      </c>
      <c r="D4" s="237"/>
      <c r="E4" s="362">
        <v>8074.6981546264105</v>
      </c>
      <c r="F4" s="362">
        <v>8085.8195370477324</v>
      </c>
      <c r="G4" s="362">
        <v>8190.948377716044</v>
      </c>
      <c r="H4" s="362">
        <v>8191.9764611016653</v>
      </c>
      <c r="I4" s="362">
        <v>8276.9529726218407</v>
      </c>
      <c r="J4" s="362">
        <v>8340.5527422781634</v>
      </c>
      <c r="K4" s="362">
        <v>8320.6509841609659</v>
      </c>
      <c r="L4" s="362">
        <v>8522.1626878467559</v>
      </c>
      <c r="M4" s="362">
        <v>8866.3434875445437</v>
      </c>
      <c r="N4" s="362">
        <v>8838.2497388116826</v>
      </c>
    </row>
    <row r="5" spans="2:14" x14ac:dyDescent="0.2">
      <c r="C5" s="363"/>
      <c r="D5" s="368" t="s">
        <v>112</v>
      </c>
      <c r="E5" s="358">
        <v>-2.4309283892963829</v>
      </c>
      <c r="F5" s="358">
        <v>0.13773124652280977</v>
      </c>
      <c r="G5" s="358">
        <v>1.3001630841082967</v>
      </c>
      <c r="H5" s="358">
        <v>1.2551457269815991E-2</v>
      </c>
      <c r="I5" s="358">
        <v>1.0373139122612507</v>
      </c>
      <c r="J5" s="358">
        <v>0.7683959286309161</v>
      </c>
      <c r="K5" s="358">
        <v>-0.23861437883265779</v>
      </c>
      <c r="L5" s="358">
        <v>2.4218261776558503</v>
      </c>
      <c r="M5" s="358">
        <v>4.0386555890163267</v>
      </c>
      <c r="N5" s="358">
        <v>-0.31685833931797136</v>
      </c>
    </row>
    <row r="6" spans="2:14" x14ac:dyDescent="0.2">
      <c r="C6" s="237" t="s">
        <v>113</v>
      </c>
      <c r="D6" s="361"/>
      <c r="E6" s="362">
        <v>3966.9359686264111</v>
      </c>
      <c r="F6" s="362">
        <v>4162.9028190477329</v>
      </c>
      <c r="G6" s="362">
        <v>4155.4905005005694</v>
      </c>
      <c r="H6" s="362">
        <v>4318.4183112430601</v>
      </c>
      <c r="I6" s="362">
        <v>4402.1071366799306</v>
      </c>
      <c r="J6" s="362">
        <v>4425.5973355627193</v>
      </c>
      <c r="K6" s="362">
        <v>4426.841979445524</v>
      </c>
      <c r="L6" s="362">
        <v>4542.7522588467564</v>
      </c>
      <c r="M6" s="362">
        <v>4600.9386215445447</v>
      </c>
      <c r="N6" s="362">
        <v>4586.3601638352793</v>
      </c>
    </row>
    <row r="7" spans="2:14" x14ac:dyDescent="0.2">
      <c r="C7" s="364"/>
      <c r="D7" s="268" t="s">
        <v>114</v>
      </c>
      <c r="E7" s="359">
        <v>1889.5879232790667</v>
      </c>
      <c r="F7" s="359">
        <v>1948.4678921659365</v>
      </c>
      <c r="G7" s="359">
        <v>1937.0856855772513</v>
      </c>
      <c r="H7" s="359">
        <v>1992.3025615716911</v>
      </c>
      <c r="I7" s="359">
        <v>1971.9425335880815</v>
      </c>
      <c r="J7" s="359">
        <v>1934</v>
      </c>
      <c r="K7" s="359">
        <v>1935.5966755016007</v>
      </c>
      <c r="L7" s="359">
        <v>2008.9906513000001</v>
      </c>
      <c r="M7" s="359">
        <v>1991.243976</v>
      </c>
      <c r="N7" s="359">
        <v>1984.9345534058771</v>
      </c>
    </row>
    <row r="8" spans="2:14" x14ac:dyDescent="0.2">
      <c r="C8" s="367"/>
      <c r="D8" s="366" t="s">
        <v>115</v>
      </c>
      <c r="E8" s="360">
        <v>2077.3480453473444</v>
      </c>
      <c r="F8" s="360">
        <v>2214.4349268817964</v>
      </c>
      <c r="G8" s="360">
        <v>2218.4048149233176</v>
      </c>
      <c r="H8" s="360">
        <v>2326.115749671369</v>
      </c>
      <c r="I8" s="360">
        <v>2430.1646030918491</v>
      </c>
      <c r="J8" s="360">
        <v>2491.5973355627193</v>
      </c>
      <c r="K8" s="360">
        <v>2491.2453039439233</v>
      </c>
      <c r="L8" s="360">
        <v>2533.7616075467558</v>
      </c>
      <c r="M8" s="360">
        <v>2609.6946455445445</v>
      </c>
      <c r="N8" s="360">
        <v>2601.4256104294018</v>
      </c>
    </row>
    <row r="9" spans="2:14" x14ac:dyDescent="0.2">
      <c r="C9" s="241" t="s">
        <v>116</v>
      </c>
      <c r="D9" s="63"/>
      <c r="E9" s="235">
        <v>4107.7621859999999</v>
      </c>
      <c r="F9" s="235">
        <v>3922.9167179999995</v>
      </c>
      <c r="G9" s="235">
        <v>4035.4578772154746</v>
      </c>
      <c r="H9" s="235">
        <v>3873.5581498586057</v>
      </c>
      <c r="I9" s="235">
        <v>3874.8458359419101</v>
      </c>
      <c r="J9" s="235">
        <v>3914.9554067154436</v>
      </c>
      <c r="K9" s="235">
        <v>3893.8090047154428</v>
      </c>
      <c r="L9" s="235">
        <v>3979.4104289999996</v>
      </c>
      <c r="M9" s="235">
        <v>4265.4048659999989</v>
      </c>
      <c r="N9" s="235">
        <v>4251.8895749764033</v>
      </c>
    </row>
    <row r="10" spans="2:14" x14ac:dyDescent="0.2">
      <c r="C10" s="364"/>
      <c r="D10" s="268" t="s">
        <v>117</v>
      </c>
      <c r="E10" s="359">
        <v>3991.7621859999999</v>
      </c>
      <c r="F10" s="359">
        <v>3815.2167179999997</v>
      </c>
      <c r="G10" s="359">
        <v>3927.7959559999986</v>
      </c>
      <c r="H10" s="359">
        <v>3732.6523770000008</v>
      </c>
      <c r="I10" s="359">
        <v>3658.147375</v>
      </c>
      <c r="J10" s="359">
        <v>3684.9830860000006</v>
      </c>
      <c r="K10" s="359">
        <v>3663.8366839999999</v>
      </c>
      <c r="L10" s="359">
        <v>3751.3289369999998</v>
      </c>
      <c r="M10" s="359">
        <v>4067.933285999999</v>
      </c>
      <c r="N10" s="359">
        <v>4055.0437001454166</v>
      </c>
    </row>
    <row r="11" spans="2:14" x14ac:dyDescent="0.2">
      <c r="C11" s="365"/>
      <c r="D11" s="366" t="s">
        <v>118</v>
      </c>
      <c r="E11" s="360">
        <v>116</v>
      </c>
      <c r="F11" s="360">
        <v>107.7</v>
      </c>
      <c r="G11" s="360">
        <v>107.661921215476</v>
      </c>
      <c r="H11" s="360">
        <v>140.90577285860473</v>
      </c>
      <c r="I11" s="360">
        <v>216.69846094191021</v>
      </c>
      <c r="J11" s="360">
        <v>229.97232071544292</v>
      </c>
      <c r="K11" s="360">
        <v>229.97232071544292</v>
      </c>
      <c r="L11" s="360">
        <v>228.08149199999997</v>
      </c>
      <c r="M11" s="360">
        <v>197.47158000000002</v>
      </c>
      <c r="N11" s="360">
        <v>196.84587483098704</v>
      </c>
    </row>
    <row r="12" spans="2:14" x14ac:dyDescent="0.2">
      <c r="B12" s="23" t="s">
        <v>317</v>
      </c>
      <c r="C12" s="63"/>
      <c r="D12" s="268"/>
    </row>
    <row r="13" spans="2:14" x14ac:dyDescent="0.2">
      <c r="B13" s="23" t="s">
        <v>318</v>
      </c>
      <c r="C13" s="63"/>
      <c r="D13" s="268"/>
    </row>
    <row r="14" spans="2:14" x14ac:dyDescent="0.2">
      <c r="B14" s="23" t="s">
        <v>319</v>
      </c>
      <c r="C14" s="356"/>
    </row>
    <row r="25" spans="11:12" x14ac:dyDescent="0.2">
      <c r="K25" s="63"/>
      <c r="L25" s="63"/>
    </row>
    <row r="26" spans="11:12" x14ac:dyDescent="0.2">
      <c r="K26" s="157"/>
      <c r="L26" s="157"/>
    </row>
    <row r="27" spans="11:12" x14ac:dyDescent="0.2">
      <c r="K27" s="357"/>
      <c r="L27" s="356"/>
    </row>
    <row r="28" spans="11:12" x14ac:dyDescent="0.2">
      <c r="K28" s="157"/>
      <c r="L28" s="157"/>
    </row>
    <row r="29" spans="11:12" x14ac:dyDescent="0.2">
      <c r="L29" s="268"/>
    </row>
    <row r="30" spans="11:12" x14ac:dyDescent="0.2">
      <c r="L30" s="268"/>
    </row>
    <row r="31" spans="11:12" x14ac:dyDescent="0.2">
      <c r="K31" s="157"/>
      <c r="L31" s="63"/>
    </row>
    <row r="32" spans="11:12" x14ac:dyDescent="0.2">
      <c r="L32" s="268"/>
    </row>
    <row r="33" spans="11:12" x14ac:dyDescent="0.2">
      <c r="K33" s="63"/>
      <c r="L33" s="268"/>
    </row>
  </sheetData>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election activeCell="Q50" sqref="Q49:Q50"/>
    </sheetView>
  </sheetViews>
  <sheetFormatPr baseColWidth="10" defaultRowHeight="11.25" x14ac:dyDescent="0.2"/>
  <cols>
    <col min="1" max="1" width="3.7109375" style="23" customWidth="1"/>
    <col min="2" max="3" width="16.28515625" style="62" customWidth="1"/>
    <col min="4" max="13" width="6.5703125" style="62" customWidth="1"/>
    <col min="14" max="15" width="9.5703125" style="62" customWidth="1"/>
    <col min="16" max="16384" width="11.42578125" style="62"/>
  </cols>
  <sheetData>
    <row r="1" spans="1:15" ht="10.5" customHeight="1" x14ac:dyDescent="0.2">
      <c r="A1" s="62"/>
    </row>
    <row r="2" spans="1:15" x14ac:dyDescent="0.2">
      <c r="B2" s="66" t="s">
        <v>320</v>
      </c>
      <c r="K2" s="62" t="s">
        <v>122</v>
      </c>
    </row>
    <row r="3" spans="1:15" x14ac:dyDescent="0.2">
      <c r="B3" s="66"/>
      <c r="O3" s="385" t="s">
        <v>326</v>
      </c>
    </row>
    <row r="4" spans="1:15" ht="33.75" x14ac:dyDescent="0.2">
      <c r="B4" s="23"/>
      <c r="C4" s="23"/>
      <c r="D4" s="371">
        <v>2009</v>
      </c>
      <c r="E4" s="371">
        <v>2010</v>
      </c>
      <c r="F4" s="371">
        <v>2011</v>
      </c>
      <c r="G4" s="371">
        <v>2012</v>
      </c>
      <c r="H4" s="371">
        <v>2013</v>
      </c>
      <c r="I4" s="371">
        <v>2014</v>
      </c>
      <c r="J4" s="371">
        <v>2015</v>
      </c>
      <c r="K4" s="371">
        <v>2016</v>
      </c>
      <c r="L4" s="371">
        <v>2017</v>
      </c>
      <c r="M4" s="371">
        <v>2018</v>
      </c>
      <c r="N4" s="372" t="s">
        <v>194</v>
      </c>
      <c r="O4" s="372" t="s">
        <v>195</v>
      </c>
    </row>
    <row r="5" spans="1:15" x14ac:dyDescent="0.2">
      <c r="B5" s="375" t="s">
        <v>20</v>
      </c>
      <c r="C5" s="376"/>
      <c r="D5" s="377">
        <v>13.55088519560511</v>
      </c>
      <c r="E5" s="377">
        <v>13.89279364710278</v>
      </c>
      <c r="F5" s="377">
        <v>14.29482543363034</v>
      </c>
      <c r="G5" s="377">
        <v>14.564090031024065</v>
      </c>
      <c r="H5" s="377">
        <v>15.128438682567849</v>
      </c>
      <c r="I5" s="377">
        <v>15.327152505400782</v>
      </c>
      <c r="J5" s="377">
        <v>15.160868972023572</v>
      </c>
      <c r="K5" s="377">
        <v>15.309996740610353</v>
      </c>
      <c r="L5" s="377">
        <v>15.546823671287846</v>
      </c>
      <c r="M5" s="377">
        <v>15.681491710864014</v>
      </c>
      <c r="N5" s="377">
        <v>0.86620934554544338</v>
      </c>
      <c r="O5" s="377">
        <v>1.6357822484455165</v>
      </c>
    </row>
    <row r="6" spans="1:15" x14ac:dyDescent="0.2">
      <c r="B6" s="414" t="s">
        <v>123</v>
      </c>
      <c r="C6" s="415"/>
      <c r="D6" s="377">
        <v>7.7011454224707778</v>
      </c>
      <c r="E6" s="377">
        <v>7.649258807101516</v>
      </c>
      <c r="F6" s="377">
        <v>7.6164641118754419</v>
      </c>
      <c r="G6" s="377">
        <v>7.6134779762018265</v>
      </c>
      <c r="H6" s="377">
        <v>7.8055357761666659</v>
      </c>
      <c r="I6" s="377">
        <v>7.598523746615764</v>
      </c>
      <c r="J6" s="377">
        <v>7.4192605804269283</v>
      </c>
      <c r="K6" s="377">
        <v>7.3675934379422436</v>
      </c>
      <c r="L6" s="377">
        <v>7.3878919232835454</v>
      </c>
      <c r="M6" s="377">
        <v>7.3315651497785641</v>
      </c>
      <c r="N6" s="377">
        <v>-0.7624201069788672</v>
      </c>
      <c r="O6" s="377">
        <v>-0.54495475243100389</v>
      </c>
    </row>
    <row r="7" spans="1:15" x14ac:dyDescent="0.2">
      <c r="B7" s="378" t="s">
        <v>124</v>
      </c>
      <c r="C7" s="379"/>
      <c r="D7" s="380">
        <v>5.0985509025329998</v>
      </c>
      <c r="E7" s="380">
        <v>5.4542999999999999</v>
      </c>
      <c r="F7" s="380">
        <v>5.8369541114001633</v>
      </c>
      <c r="G7" s="380">
        <v>6.066219958951673</v>
      </c>
      <c r="H7" s="380">
        <v>6.3858246966496477</v>
      </c>
      <c r="I7" s="380">
        <v>6.7836797022378867</v>
      </c>
      <c r="J7" s="380">
        <v>6.9680063871806333</v>
      </c>
      <c r="K7" s="380">
        <v>7.1800809987521008</v>
      </c>
      <c r="L7" s="380">
        <v>7.2788924100043007</v>
      </c>
      <c r="M7" s="380">
        <v>7.4550720200854501</v>
      </c>
      <c r="N7" s="380">
        <v>2.4204178349854999</v>
      </c>
      <c r="O7" s="380">
        <v>4.3119101412391725</v>
      </c>
    </row>
    <row r="8" spans="1:15" x14ac:dyDescent="0.2">
      <c r="B8" s="373" t="s">
        <v>119</v>
      </c>
      <c r="C8" s="374"/>
      <c r="D8" s="172">
        <v>2.6620261433030001</v>
      </c>
      <c r="E8" s="172">
        <v>2.8730000000000002</v>
      </c>
      <c r="F8" s="172">
        <v>2.9386583076365302</v>
      </c>
      <c r="G8" s="172">
        <v>3.12513519270211</v>
      </c>
      <c r="H8" s="172">
        <v>3.3196367978174397</v>
      </c>
      <c r="I8" s="172">
        <v>3.4720697139003702</v>
      </c>
      <c r="J8" s="172">
        <v>3.58217070876958</v>
      </c>
      <c r="K8" s="172">
        <v>3.6817812545574702</v>
      </c>
      <c r="L8" s="172">
        <v>3.6240026098754603</v>
      </c>
      <c r="M8" s="172">
        <v>3.6930010461047602</v>
      </c>
      <c r="N8" s="172">
        <v>1.9039289883864274</v>
      </c>
      <c r="O8" s="172">
        <v>3.7042001085897169</v>
      </c>
    </row>
    <row r="9" spans="1:15" x14ac:dyDescent="0.2">
      <c r="B9" s="373" t="s">
        <v>120</v>
      </c>
      <c r="C9" s="374"/>
      <c r="D9" s="172">
        <v>1.8118100284750001</v>
      </c>
      <c r="E9" s="172">
        <v>1.9122999999999999</v>
      </c>
      <c r="F9" s="172">
        <v>2.1331861545398301</v>
      </c>
      <c r="G9" s="172">
        <v>2.15334673157178</v>
      </c>
      <c r="H9" s="172">
        <v>2.2825772357276999</v>
      </c>
      <c r="I9" s="172">
        <v>2.4368646226356199</v>
      </c>
      <c r="J9" s="172">
        <v>2.4695060706805698</v>
      </c>
      <c r="K9" s="172">
        <v>2.4946995243746302</v>
      </c>
      <c r="L9" s="172">
        <v>2.60915076076884</v>
      </c>
      <c r="M9" s="172">
        <v>2.71599030814069</v>
      </c>
      <c r="N9" s="172">
        <v>4.0948016104813911</v>
      </c>
      <c r="O9" s="172">
        <v>4.600813432583517</v>
      </c>
    </row>
    <row r="10" spans="1:15" x14ac:dyDescent="0.2">
      <c r="B10" s="381" t="s">
        <v>121</v>
      </c>
      <c r="C10" s="368"/>
      <c r="D10" s="382">
        <v>0.62471473075500006</v>
      </c>
      <c r="E10" s="382">
        <v>0.66900000000000004</v>
      </c>
      <c r="F10" s="382">
        <v>0.76510964922380298</v>
      </c>
      <c r="G10" s="382">
        <v>0.78773803467778303</v>
      </c>
      <c r="H10" s="382">
        <v>0.783610663104508</v>
      </c>
      <c r="I10" s="382">
        <v>0.87474536570189698</v>
      </c>
      <c r="J10" s="382">
        <v>0.916329607730483</v>
      </c>
      <c r="K10" s="382">
        <v>1.00360021982</v>
      </c>
      <c r="L10" s="382">
        <v>1.0457390393600001</v>
      </c>
      <c r="M10" s="382">
        <v>1.0460806658399999</v>
      </c>
      <c r="N10" s="382">
        <v>3.2668425595816508E-2</v>
      </c>
      <c r="O10" s="382">
        <v>5.8951174839063869</v>
      </c>
    </row>
    <row r="11" spans="1:15" x14ac:dyDescent="0.2">
      <c r="B11" s="383" t="s">
        <v>125</v>
      </c>
      <c r="C11" s="384"/>
      <c r="D11" s="377">
        <v>0.61873297060133181</v>
      </c>
      <c r="E11" s="377">
        <v>0.64926744000126368</v>
      </c>
      <c r="F11" s="377">
        <v>0.6845332103547338</v>
      </c>
      <c r="G11" s="377">
        <v>0.75181009587056735</v>
      </c>
      <c r="H11" s="377">
        <v>0.80708770975153477</v>
      </c>
      <c r="I11" s="377">
        <v>0.82771619154713016</v>
      </c>
      <c r="J11" s="377">
        <v>0.64881570441600844</v>
      </c>
      <c r="K11" s="377">
        <v>0.63026868291600835</v>
      </c>
      <c r="L11" s="377">
        <v>0.74713678500000003</v>
      </c>
      <c r="M11" s="377">
        <v>0.73980288599999988</v>
      </c>
      <c r="N11" s="377">
        <v>-0.98160057799859812</v>
      </c>
      <c r="O11" s="377">
        <v>2.0055120423345452</v>
      </c>
    </row>
    <row r="12" spans="1:15" x14ac:dyDescent="0.2">
      <c r="B12" s="416" t="s">
        <v>126</v>
      </c>
      <c r="C12" s="417"/>
      <c r="D12" s="370">
        <v>0.13245589999999999</v>
      </c>
      <c r="E12" s="370">
        <v>0.13996739999999999</v>
      </c>
      <c r="F12" s="370">
        <v>0.15687399999999999</v>
      </c>
      <c r="G12" s="370">
        <v>0.13258200000000003</v>
      </c>
      <c r="H12" s="370">
        <v>0.12999050000000001</v>
      </c>
      <c r="I12" s="370">
        <v>0.11723286500000001</v>
      </c>
      <c r="J12" s="370">
        <v>0.1247863</v>
      </c>
      <c r="K12" s="370">
        <v>0.13205362099999998</v>
      </c>
      <c r="L12" s="370">
        <v>0.13290255300000001</v>
      </c>
      <c r="M12" s="370">
        <v>0.15505165499999998</v>
      </c>
      <c r="N12" s="370">
        <v>16.665670824246682</v>
      </c>
      <c r="O12" s="370">
        <v>1.7654990011239713</v>
      </c>
    </row>
    <row r="13" spans="1:15" x14ac:dyDescent="0.2">
      <c r="B13" s="62" t="s">
        <v>321</v>
      </c>
    </row>
    <row r="14" spans="1:15" x14ac:dyDescent="0.2">
      <c r="B14" s="62" t="s">
        <v>322</v>
      </c>
    </row>
    <row r="15" spans="1:15" x14ac:dyDescent="0.2">
      <c r="B15" s="62" t="s">
        <v>323</v>
      </c>
    </row>
    <row r="16" spans="1:15" x14ac:dyDescent="0.2">
      <c r="B16" s="62" t="s">
        <v>324</v>
      </c>
    </row>
    <row r="17" spans="2:2" x14ac:dyDescent="0.2">
      <c r="B17" s="62" t="s">
        <v>325</v>
      </c>
    </row>
  </sheetData>
  <mergeCells count="2">
    <mergeCell ref="B6:C6"/>
    <mergeCell ref="B12:C12"/>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Normal="100" workbookViewId="0">
      <selection activeCell="L51" sqref="L51"/>
    </sheetView>
  </sheetViews>
  <sheetFormatPr baseColWidth="10" defaultRowHeight="11.25" x14ac:dyDescent="0.2"/>
  <cols>
    <col min="1" max="1" width="3.7109375" style="19" customWidth="1"/>
    <col min="2" max="2" width="37.7109375" style="63" customWidth="1"/>
    <col min="3" max="16384" width="11.42578125" style="61"/>
  </cols>
  <sheetData>
    <row r="1" spans="1:15" ht="10.5" customHeight="1" x14ac:dyDescent="0.2">
      <c r="A1" s="61"/>
      <c r="B1" s="61"/>
      <c r="O1" s="62"/>
    </row>
    <row r="2" spans="1:15" x14ac:dyDescent="0.2">
      <c r="B2" s="66" t="s">
        <v>327</v>
      </c>
    </row>
    <row r="3" spans="1:15" x14ac:dyDescent="0.2">
      <c r="B3" s="66"/>
      <c r="C3" s="386" t="s">
        <v>57</v>
      </c>
    </row>
    <row r="4" spans="1:15" x14ac:dyDescent="0.2">
      <c r="B4" s="145"/>
      <c r="C4" s="369">
        <v>2018</v>
      </c>
    </row>
    <row r="5" spans="1:15" x14ac:dyDescent="0.2">
      <c r="B5" s="332" t="s">
        <v>128</v>
      </c>
      <c r="C5" s="389">
        <v>46.752982974823205</v>
      </c>
    </row>
    <row r="6" spans="1:15" x14ac:dyDescent="0.2">
      <c r="B6" s="387" t="s">
        <v>129</v>
      </c>
      <c r="C6" s="388">
        <v>47.54057941388723</v>
      </c>
    </row>
    <row r="7" spans="1:15" x14ac:dyDescent="0.2">
      <c r="B7" s="387" t="s">
        <v>130</v>
      </c>
      <c r="C7" s="388">
        <v>4.7176818356347452</v>
      </c>
    </row>
    <row r="8" spans="1:15" x14ac:dyDescent="0.2">
      <c r="B8" s="390" t="s">
        <v>131</v>
      </c>
      <c r="C8" s="391">
        <v>0.98875577565482131</v>
      </c>
    </row>
    <row r="9" spans="1:15" x14ac:dyDescent="0.2">
      <c r="B9" s="63" t="s">
        <v>274</v>
      </c>
    </row>
    <row r="17" spans="5:5" x14ac:dyDescent="0.2">
      <c r="E17" s="66"/>
    </row>
  </sheetData>
  <pageMargins left="0.78740157499999996" right="0.78740157499999996" top="0.984251969" bottom="0.984251969" header="0.4921259845" footer="0.49212598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activeCell="G35" sqref="G35"/>
    </sheetView>
  </sheetViews>
  <sheetFormatPr baseColWidth="10" defaultRowHeight="11.25" x14ac:dyDescent="0.2"/>
  <cols>
    <col min="1" max="1" width="3.7109375" style="23" customWidth="1"/>
    <col min="2" max="2" width="43.28515625" style="62" customWidth="1"/>
    <col min="3" max="5" width="11.42578125" style="393"/>
    <col min="6" max="6" width="1.7109375" style="393" customWidth="1"/>
    <col min="7" max="7" width="11.42578125" style="393"/>
    <col min="8" max="8" width="1.7109375" style="393" customWidth="1"/>
    <col min="9" max="10" width="11.42578125" style="393"/>
    <col min="11" max="16384" width="11.42578125" style="62"/>
  </cols>
  <sheetData>
    <row r="1" spans="1:10" ht="10.5" customHeight="1" x14ac:dyDescent="0.2">
      <c r="A1" s="62"/>
      <c r="C1" s="62"/>
      <c r="D1" s="62"/>
      <c r="E1" s="62"/>
      <c r="F1" s="62"/>
      <c r="G1" s="62"/>
      <c r="H1" s="62"/>
      <c r="I1" s="62"/>
      <c r="J1" s="62"/>
    </row>
    <row r="2" spans="1:10" x14ac:dyDescent="0.2">
      <c r="B2" s="159" t="s">
        <v>328</v>
      </c>
    </row>
    <row r="3" spans="1:10" x14ac:dyDescent="0.2">
      <c r="J3" s="394" t="s">
        <v>178</v>
      </c>
    </row>
    <row r="4" spans="1:10" ht="33.75" x14ac:dyDescent="0.2">
      <c r="C4" s="398" t="s">
        <v>127</v>
      </c>
      <c r="D4" s="398" t="s">
        <v>329</v>
      </c>
      <c r="E4" s="398" t="s">
        <v>330</v>
      </c>
      <c r="F4" s="398" t="s">
        <v>331</v>
      </c>
      <c r="G4" s="398" t="s">
        <v>20</v>
      </c>
      <c r="H4" s="398" t="s">
        <v>331</v>
      </c>
      <c r="I4" s="398" t="s">
        <v>332</v>
      </c>
      <c r="J4" s="398" t="s">
        <v>333</v>
      </c>
    </row>
    <row r="5" spans="1:10" x14ac:dyDescent="0.2">
      <c r="B5" s="395" t="s">
        <v>132</v>
      </c>
      <c r="C5" s="399">
        <v>4.13721118887391</v>
      </c>
      <c r="D5" s="399">
        <v>4.4015106560627002</v>
      </c>
      <c r="E5" s="399">
        <v>4.4795042310749196</v>
      </c>
      <c r="F5" s="399"/>
      <c r="G5" s="399">
        <v>4.2832994150537296</v>
      </c>
      <c r="H5" s="399"/>
      <c r="I5" s="399">
        <v>3.98366264292829</v>
      </c>
      <c r="J5" s="399">
        <v>4.6078335122272698</v>
      </c>
    </row>
    <row r="6" spans="1:10" x14ac:dyDescent="0.2">
      <c r="B6" s="396" t="s">
        <v>133</v>
      </c>
      <c r="C6" s="399">
        <v>6.1169490243282603</v>
      </c>
      <c r="D6" s="399">
        <v>11.8709058152849</v>
      </c>
      <c r="E6" s="399">
        <v>4.6045439804458406</v>
      </c>
      <c r="F6" s="399"/>
      <c r="G6" s="399">
        <v>7.7289178833380694</v>
      </c>
      <c r="H6" s="399"/>
      <c r="I6" s="399">
        <v>8.7595566037895303</v>
      </c>
      <c r="J6" s="399">
        <v>6.6126416523494003</v>
      </c>
    </row>
    <row r="7" spans="1:10" x14ac:dyDescent="0.2">
      <c r="B7" s="396" t="s">
        <v>134</v>
      </c>
      <c r="C7" s="399">
        <v>9.429645855237121</v>
      </c>
      <c r="D7" s="399">
        <v>5.8742174383039494</v>
      </c>
      <c r="E7" s="399">
        <v>6.8146169066703095</v>
      </c>
      <c r="F7" s="399"/>
      <c r="G7" s="399">
        <v>7.8125392633599304</v>
      </c>
      <c r="H7" s="399"/>
      <c r="I7" s="399">
        <v>8.8095147920726706</v>
      </c>
      <c r="J7" s="399">
        <v>6.7327233555199095</v>
      </c>
    </row>
    <row r="8" spans="1:10" x14ac:dyDescent="0.2">
      <c r="B8" s="397" t="s">
        <v>334</v>
      </c>
      <c r="C8" s="400">
        <v>19.683806068439299</v>
      </c>
      <c r="D8" s="400">
        <v>22.146633909651602</v>
      </c>
      <c r="E8" s="400">
        <v>15.898665118191099</v>
      </c>
      <c r="F8" s="400"/>
      <c r="G8" s="400">
        <v>19.824756561751698</v>
      </c>
      <c r="H8" s="400"/>
      <c r="I8" s="400">
        <v>21.552734038790501</v>
      </c>
      <c r="J8" s="400">
        <v>17.953198520096599</v>
      </c>
    </row>
    <row r="9" spans="1:10" x14ac:dyDescent="0.2">
      <c r="B9" s="160" t="s">
        <v>335</v>
      </c>
      <c r="C9" s="392"/>
      <c r="D9" s="392"/>
      <c r="E9" s="392"/>
      <c r="F9" s="392"/>
      <c r="G9" s="392"/>
      <c r="H9" s="392"/>
      <c r="I9" s="392"/>
      <c r="J9" s="392"/>
    </row>
    <row r="10" spans="1:10" x14ac:dyDescent="0.2">
      <c r="B10" s="62" t="s">
        <v>336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election activeCell="Q22" sqref="Q22"/>
    </sheetView>
  </sheetViews>
  <sheetFormatPr baseColWidth="10" defaultRowHeight="11.25" x14ac:dyDescent="0.2"/>
  <cols>
    <col min="1" max="1" width="3.7109375" style="6" customWidth="1"/>
    <col min="2" max="2" width="9.140625" style="6" customWidth="1"/>
    <col min="3" max="3" width="8.28515625" style="6" customWidth="1"/>
    <col min="4" max="12" width="7.7109375" style="6" customWidth="1"/>
    <col min="13" max="13" width="8.7109375" style="6" customWidth="1"/>
    <col min="14" max="16384" width="11.42578125" style="6"/>
  </cols>
  <sheetData>
    <row r="1" spans="1:15" ht="10.5" customHeight="1" x14ac:dyDescent="0.2">
      <c r="D1" s="11"/>
      <c r="E1" s="11"/>
      <c r="F1" s="11"/>
      <c r="O1" s="15"/>
    </row>
    <row r="2" spans="1:15" x14ac:dyDescent="0.2">
      <c r="B2" s="12" t="s">
        <v>209</v>
      </c>
    </row>
    <row r="3" spans="1:15" x14ac:dyDescent="0.2">
      <c r="B3" s="42"/>
      <c r="L3" s="41" t="s">
        <v>56</v>
      </c>
    </row>
    <row r="4" spans="1:15" x14ac:dyDescent="0.2">
      <c r="B4" s="48"/>
      <c r="C4" s="45">
        <v>2009</v>
      </c>
      <c r="D4" s="46">
        <v>2010</v>
      </c>
      <c r="E4" s="46">
        <v>2011</v>
      </c>
      <c r="F4" s="46">
        <v>2012</v>
      </c>
      <c r="G4" s="46">
        <v>2013</v>
      </c>
      <c r="H4" s="46">
        <v>2014</v>
      </c>
      <c r="I4" s="46">
        <v>2015</v>
      </c>
      <c r="J4" s="46">
        <v>2016</v>
      </c>
      <c r="K4" s="46">
        <v>2017</v>
      </c>
      <c r="L4" s="47">
        <v>2018</v>
      </c>
    </row>
    <row r="5" spans="1:15" x14ac:dyDescent="0.2">
      <c r="B5" s="21" t="s">
        <v>210</v>
      </c>
      <c r="C5" s="55">
        <v>238.58</v>
      </c>
      <c r="D5" s="56">
        <v>282.58</v>
      </c>
      <c r="E5" s="56">
        <v>343.6</v>
      </c>
      <c r="F5" s="56">
        <v>329.7</v>
      </c>
      <c r="G5" s="56">
        <v>427.7</v>
      </c>
      <c r="H5" s="56">
        <v>1133.5999999999999</v>
      </c>
      <c r="I5" s="56">
        <v>925</v>
      </c>
      <c r="J5" s="56">
        <v>1328</v>
      </c>
      <c r="K5" s="56">
        <v>1518</v>
      </c>
      <c r="L5" s="57">
        <v>1916</v>
      </c>
    </row>
    <row r="6" spans="1:15" s="7" customFormat="1" ht="25.5" customHeight="1" x14ac:dyDescent="0.2">
      <c r="A6" s="6"/>
      <c r="B6" s="407" t="s">
        <v>211</v>
      </c>
      <c r="C6" s="407"/>
      <c r="D6" s="407"/>
      <c r="E6" s="407"/>
      <c r="F6" s="407"/>
      <c r="G6" s="407"/>
      <c r="H6" s="407"/>
      <c r="I6" s="407"/>
      <c r="J6" s="407"/>
      <c r="K6" s="407"/>
      <c r="L6" s="407"/>
      <c r="M6" s="18"/>
    </row>
    <row r="7" spans="1:15" x14ac:dyDescent="0.2">
      <c r="B7" s="407" t="s">
        <v>212</v>
      </c>
      <c r="C7" s="407"/>
      <c r="D7" s="407"/>
      <c r="E7" s="407"/>
      <c r="F7" s="407"/>
      <c r="G7" s="407"/>
      <c r="H7" s="407"/>
      <c r="I7" s="407"/>
      <c r="J7" s="407"/>
      <c r="K7" s="407"/>
      <c r="L7" s="407"/>
    </row>
    <row r="8" spans="1:15" x14ac:dyDescent="0.2">
      <c r="B8" s="407" t="s">
        <v>213</v>
      </c>
      <c r="C8" s="407"/>
      <c r="D8" s="407"/>
      <c r="E8" s="407"/>
      <c r="F8" s="407"/>
      <c r="G8" s="407"/>
      <c r="H8" s="407"/>
      <c r="I8" s="407"/>
      <c r="J8" s="407"/>
      <c r="K8" s="407"/>
      <c r="L8" s="407"/>
    </row>
    <row r="27" spans="1:1" x14ac:dyDescent="0.2">
      <c r="A27" s="15"/>
    </row>
    <row r="28" spans="1:1" x14ac:dyDescent="0.2">
      <c r="A28" s="15"/>
    </row>
    <row r="29" spans="1:1" x14ac:dyDescent="0.2">
      <c r="A29" s="15"/>
    </row>
  </sheetData>
  <mergeCells count="3">
    <mergeCell ref="B6:L6"/>
    <mergeCell ref="B7:L7"/>
    <mergeCell ref="B8:L8"/>
  </mergeCell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election activeCell="B19" sqref="B19"/>
    </sheetView>
  </sheetViews>
  <sheetFormatPr baseColWidth="10" defaultRowHeight="11.25" x14ac:dyDescent="0.2"/>
  <cols>
    <col min="1" max="1" width="3.7109375" style="62" customWidth="1"/>
    <col min="2" max="2" width="43.7109375" style="63" customWidth="1"/>
    <col min="3" max="12" width="7.42578125" style="63" customWidth="1"/>
    <col min="13" max="16384" width="11.42578125" style="63"/>
  </cols>
  <sheetData>
    <row r="1" spans="2:12" s="62" customFormat="1" ht="10.5" customHeight="1" x14ac:dyDescent="0.2"/>
    <row r="2" spans="2:12" s="62" customFormat="1" ht="10.5" customHeight="1" x14ac:dyDescent="0.2">
      <c r="B2" s="66" t="s">
        <v>224</v>
      </c>
    </row>
    <row r="3" spans="2:12" x14ac:dyDescent="0.2">
      <c r="L3" s="67" t="s">
        <v>57</v>
      </c>
    </row>
    <row r="4" spans="2:12" x14ac:dyDescent="0.2">
      <c r="C4" s="80">
        <v>2009</v>
      </c>
      <c r="D4" s="80">
        <v>2010</v>
      </c>
      <c r="E4" s="80">
        <v>2011</v>
      </c>
      <c r="F4" s="80">
        <v>2012</v>
      </c>
      <c r="G4" s="80">
        <v>2013</v>
      </c>
      <c r="H4" s="80">
        <v>2014</v>
      </c>
      <c r="I4" s="80">
        <v>2015</v>
      </c>
      <c r="J4" s="80">
        <v>2016</v>
      </c>
      <c r="K4" s="80">
        <v>2017</v>
      </c>
      <c r="L4" s="80">
        <v>2018</v>
      </c>
    </row>
    <row r="5" spans="2:12" x14ac:dyDescent="0.2">
      <c r="B5" s="68" t="s">
        <v>2</v>
      </c>
      <c r="C5" s="71">
        <v>73.580909062616058</v>
      </c>
      <c r="D5" s="71">
        <v>73.679387768551521</v>
      </c>
      <c r="E5" s="71">
        <v>73.707070434121363</v>
      </c>
      <c r="F5" s="71">
        <v>73.774536946636843</v>
      </c>
      <c r="G5" s="71">
        <v>73.579301289072717</v>
      </c>
      <c r="H5" s="71">
        <v>73.795193183109291</v>
      </c>
      <c r="I5" s="71">
        <v>73.912207287357433</v>
      </c>
      <c r="J5" s="71">
        <v>74.163213130293826</v>
      </c>
      <c r="K5" s="71">
        <v>73.707145192100313</v>
      </c>
      <c r="L5" s="71">
        <v>73.733074409420013</v>
      </c>
    </row>
    <row r="6" spans="2:12" x14ac:dyDescent="0.2">
      <c r="B6" s="69" t="s">
        <v>24</v>
      </c>
      <c r="C6" s="72">
        <v>33.936804224743071</v>
      </c>
      <c r="D6" s="72">
        <v>34.109810936685797</v>
      </c>
      <c r="E6" s="72">
        <v>34.132954774970095</v>
      </c>
      <c r="F6" s="72">
        <v>34.318010693088119</v>
      </c>
      <c r="G6" s="72">
        <v>34.433393949766462</v>
      </c>
      <c r="H6" s="72">
        <v>34.552907137444087</v>
      </c>
      <c r="I6" s="72">
        <v>34.641162398324113</v>
      </c>
      <c r="J6" s="72">
        <v>34.741374082819497</v>
      </c>
      <c r="K6" s="72">
        <v>34.478630000773691</v>
      </c>
      <c r="L6" s="72">
        <v>34.246112387916256</v>
      </c>
    </row>
    <row r="7" spans="2:12" x14ac:dyDescent="0.2">
      <c r="B7" s="69" t="s">
        <v>25</v>
      </c>
      <c r="C7" s="72">
        <v>18.805296213309148</v>
      </c>
      <c r="D7" s="72">
        <v>18.760726000620206</v>
      </c>
      <c r="E7" s="72">
        <v>18.936891471462229</v>
      </c>
      <c r="F7" s="72">
        <v>19.105855476611858</v>
      </c>
      <c r="G7" s="72">
        <v>19.190664866478429</v>
      </c>
      <c r="H7" s="72">
        <v>19.167655380992755</v>
      </c>
      <c r="I7" s="72">
        <v>19.359506368272129</v>
      </c>
      <c r="J7" s="72">
        <v>19.618121718751812</v>
      </c>
      <c r="K7" s="72">
        <v>19.658658474525055</v>
      </c>
      <c r="L7" s="72">
        <v>19.937122203405103</v>
      </c>
    </row>
    <row r="8" spans="2:12" x14ac:dyDescent="0.2">
      <c r="B8" s="69" t="s">
        <v>26</v>
      </c>
      <c r="C8" s="72">
        <v>14.444086468099275</v>
      </c>
      <c r="D8" s="72">
        <v>14.182652581116892</v>
      </c>
      <c r="E8" s="72">
        <v>13.873834745101238</v>
      </c>
      <c r="F8" s="72">
        <v>13.402935505185473</v>
      </c>
      <c r="G8" s="72">
        <v>12.866271148362085</v>
      </c>
      <c r="H8" s="72">
        <v>12.883622470417496</v>
      </c>
      <c r="I8" s="72">
        <v>12.543633903660661</v>
      </c>
      <c r="J8" s="72">
        <v>12.290950902062416</v>
      </c>
      <c r="K8" s="72">
        <v>12.045969240942394</v>
      </c>
      <c r="L8" s="72">
        <v>11.845927506654885</v>
      </c>
    </row>
    <row r="9" spans="2:12" x14ac:dyDescent="0.2">
      <c r="B9" s="69" t="s">
        <v>27</v>
      </c>
      <c r="C9" s="72">
        <v>4.8474747532374129</v>
      </c>
      <c r="D9" s="72">
        <v>5.0341020638410097</v>
      </c>
      <c r="E9" s="72">
        <v>5.168964390041233</v>
      </c>
      <c r="F9" s="72">
        <v>5.2946444388324831</v>
      </c>
      <c r="G9" s="72">
        <v>5.3859189722047187</v>
      </c>
      <c r="H9" s="72">
        <v>5.479023004913687</v>
      </c>
      <c r="I9" s="72">
        <v>5.6043444547254833</v>
      </c>
      <c r="J9" s="72">
        <v>5.7043335210682944</v>
      </c>
      <c r="K9" s="72">
        <v>5.6903091581018277</v>
      </c>
      <c r="L9" s="72">
        <v>5.8496089371333673</v>
      </c>
    </row>
    <row r="10" spans="2:12" x14ac:dyDescent="0.2">
      <c r="B10" s="70" t="s">
        <v>28</v>
      </c>
      <c r="C10" s="73">
        <v>1.5472474032271606</v>
      </c>
      <c r="D10" s="73">
        <v>1.5920961862876206</v>
      </c>
      <c r="E10" s="73">
        <v>1.5944250525465782</v>
      </c>
      <c r="F10" s="73">
        <v>1.6530908329189153</v>
      </c>
      <c r="G10" s="73">
        <v>1.7030523522610206</v>
      </c>
      <c r="H10" s="73">
        <v>1.7119851893412765</v>
      </c>
      <c r="I10" s="73">
        <v>1.7635601623750514</v>
      </c>
      <c r="J10" s="73">
        <v>1.8084329055918111</v>
      </c>
      <c r="K10" s="73">
        <v>1.8335783177573421</v>
      </c>
      <c r="L10" s="73">
        <v>1.8543033743104005</v>
      </c>
    </row>
    <row r="11" spans="2:12" x14ac:dyDescent="0.2">
      <c r="B11" s="75" t="s">
        <v>3</v>
      </c>
      <c r="C11" s="76">
        <v>7.1725804800508293</v>
      </c>
      <c r="D11" s="76">
        <v>7.3069388626439196</v>
      </c>
      <c r="E11" s="76">
        <v>7.3858613181413775</v>
      </c>
      <c r="F11" s="76">
        <v>7.5038704488733625</v>
      </c>
      <c r="G11" s="76">
        <v>7.6189606382655635</v>
      </c>
      <c r="H11" s="76">
        <v>7.6269434360870854</v>
      </c>
      <c r="I11" s="76">
        <v>7.6883307068342237</v>
      </c>
      <c r="J11" s="76">
        <v>7.6378675696079892</v>
      </c>
      <c r="K11" s="76">
        <v>8.1897558565882136</v>
      </c>
      <c r="L11" s="76">
        <v>8.2478421393942156</v>
      </c>
    </row>
    <row r="12" spans="2:12" x14ac:dyDescent="0.2">
      <c r="B12" s="77" t="s">
        <v>205</v>
      </c>
      <c r="C12" s="74">
        <v>5.2606796833052147</v>
      </c>
      <c r="D12" s="74">
        <v>5.3602728168548053</v>
      </c>
      <c r="E12" s="74">
        <v>5.310180492714359</v>
      </c>
      <c r="F12" s="74">
        <v>5.1805964946891292</v>
      </c>
      <c r="G12" s="74">
        <v>5.0905587366207206</v>
      </c>
      <c r="H12" s="74">
        <v>5.1807195837867921</v>
      </c>
      <c r="I12" s="74">
        <v>5.2194372097466024</v>
      </c>
      <c r="J12" s="74">
        <v>5.2829586188652602</v>
      </c>
      <c r="K12" s="74">
        <v>5.3355362034808076</v>
      </c>
      <c r="L12" s="74">
        <v>5.456340744505864</v>
      </c>
    </row>
    <row r="13" spans="2:12" x14ac:dyDescent="0.2">
      <c r="B13" s="77" t="s">
        <v>7</v>
      </c>
      <c r="C13" s="74">
        <v>0.18848021007742505</v>
      </c>
      <c r="D13" s="74">
        <v>0.20062258668593125</v>
      </c>
      <c r="E13" s="74">
        <v>0.22292592129825442</v>
      </c>
      <c r="F13" s="74">
        <v>0.23101620357636049</v>
      </c>
      <c r="G13" s="74">
        <v>0.24955655143471162</v>
      </c>
      <c r="H13" s="74">
        <v>0.24037921258227921</v>
      </c>
      <c r="I13" s="74">
        <v>0.25026770906598717</v>
      </c>
      <c r="J13" s="74">
        <v>0.25493820798568578</v>
      </c>
      <c r="K13" s="74">
        <v>0.26299238094444022</v>
      </c>
      <c r="L13" s="74">
        <v>0.2853111282369884</v>
      </c>
    </row>
    <row r="14" spans="2:12" x14ac:dyDescent="0.2">
      <c r="B14" s="77" t="s">
        <v>8</v>
      </c>
      <c r="C14" s="74">
        <v>2.7733863018432725</v>
      </c>
      <c r="D14" s="74">
        <v>2.4323805221719641</v>
      </c>
      <c r="E14" s="74">
        <v>2.3475824031425363</v>
      </c>
      <c r="F14" s="74">
        <v>2.3045309785702313</v>
      </c>
      <c r="G14" s="74">
        <v>2.3111365436202918</v>
      </c>
      <c r="H14" s="74">
        <v>2.2287297982272762</v>
      </c>
      <c r="I14" s="74">
        <v>2.2468468184334798</v>
      </c>
      <c r="J14" s="74">
        <v>2.1872363223874967</v>
      </c>
      <c r="K14" s="74">
        <v>2.2507715145944314</v>
      </c>
      <c r="L14" s="74">
        <v>2.2160978689236921</v>
      </c>
    </row>
    <row r="15" spans="2:12" x14ac:dyDescent="0.2">
      <c r="B15" s="77" t="s">
        <v>11</v>
      </c>
      <c r="C15" s="74">
        <v>5.1549399352288834</v>
      </c>
      <c r="D15" s="74">
        <v>5.1201937505184851</v>
      </c>
      <c r="E15" s="74">
        <v>5.1093102355899509</v>
      </c>
      <c r="F15" s="74">
        <v>5.0952112377555911</v>
      </c>
      <c r="G15" s="74">
        <v>5.1413259355740708</v>
      </c>
      <c r="H15" s="74">
        <v>4.9814896155126389</v>
      </c>
      <c r="I15" s="74">
        <v>4.8752143715390268</v>
      </c>
      <c r="J15" s="74">
        <v>4.712431538229338</v>
      </c>
      <c r="K15" s="74">
        <v>4.5670653362024485</v>
      </c>
      <c r="L15" s="74">
        <v>4.3786017951509137</v>
      </c>
    </row>
    <row r="16" spans="2:12" x14ac:dyDescent="0.2">
      <c r="B16" s="78" t="s">
        <v>16</v>
      </c>
      <c r="C16" s="79">
        <v>5.8690243268783018</v>
      </c>
      <c r="D16" s="79">
        <v>5.9002036925733563</v>
      </c>
      <c r="E16" s="79">
        <v>5.9170691949921688</v>
      </c>
      <c r="F16" s="79">
        <v>5.9102376898984712</v>
      </c>
      <c r="G16" s="79">
        <v>6.0091603054119309</v>
      </c>
      <c r="H16" s="79">
        <v>5.9465451706946393</v>
      </c>
      <c r="I16" s="79">
        <v>5.8076958970232608</v>
      </c>
      <c r="J16" s="79">
        <v>5.7613546126303925</v>
      </c>
      <c r="K16" s="79">
        <v>5.7164794736727904</v>
      </c>
      <c r="L16" s="79">
        <v>5.6827319143682997</v>
      </c>
    </row>
    <row r="17" spans="2:12" x14ac:dyDescent="0.2">
      <c r="B17" s="64" t="s">
        <v>214</v>
      </c>
      <c r="C17" s="65"/>
      <c r="D17" s="65"/>
      <c r="E17" s="65"/>
      <c r="F17" s="65"/>
      <c r="G17" s="65"/>
      <c r="H17" s="65"/>
      <c r="I17" s="65"/>
      <c r="J17" s="65"/>
      <c r="K17" s="65"/>
      <c r="L17" s="65"/>
    </row>
    <row r="18" spans="2:12" x14ac:dyDescent="0.2">
      <c r="B18" s="81" t="s">
        <v>204</v>
      </c>
      <c r="C18" s="65"/>
      <c r="D18" s="65"/>
      <c r="E18" s="65"/>
      <c r="F18" s="65"/>
      <c r="G18" s="65"/>
      <c r="H18" s="65"/>
      <c r="I18" s="65"/>
      <c r="J18" s="65"/>
      <c r="K18" s="65"/>
      <c r="L18" s="65"/>
    </row>
    <row r="19" spans="2:12" x14ac:dyDescent="0.2">
      <c r="B19" s="67" t="s">
        <v>339</v>
      </c>
    </row>
  </sheetData>
  <pageMargins left="0.78740157499999996" right="0.78740157499999996" top="0.984251969" bottom="0.984251969"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A16" sqref="A16:XFD16"/>
    </sheetView>
  </sheetViews>
  <sheetFormatPr baseColWidth="10" defaultRowHeight="11.25" x14ac:dyDescent="0.2"/>
  <cols>
    <col min="1" max="1" width="3.7109375" style="6" customWidth="1"/>
    <col min="2" max="2" width="38.140625" style="97" customWidth="1"/>
    <col min="3" max="4" width="12.140625" style="97" customWidth="1"/>
    <col min="5" max="7" width="12.140625" style="86" customWidth="1"/>
    <col min="8" max="8" width="12.85546875" style="86" customWidth="1"/>
    <col min="9" max="16384" width="11.42578125" style="87"/>
  </cols>
  <sheetData>
    <row r="1" spans="1:15" s="6" customFormat="1" ht="10.5" customHeight="1" x14ac:dyDescent="0.2">
      <c r="D1" s="11"/>
      <c r="E1" s="11"/>
      <c r="F1" s="11"/>
      <c r="K1" s="15"/>
    </row>
    <row r="2" spans="1:15" x14ac:dyDescent="0.2">
      <c r="B2" s="82" t="s">
        <v>215</v>
      </c>
      <c r="C2" s="83"/>
      <c r="D2" s="84"/>
      <c r="E2" s="85"/>
      <c r="F2" s="85"/>
      <c r="G2" s="85"/>
    </row>
    <row r="3" spans="1:15" x14ac:dyDescent="0.2">
      <c r="B3" s="82"/>
      <c r="C3" s="83"/>
      <c r="D3" s="84"/>
      <c r="E3" s="85"/>
      <c r="F3" s="85"/>
      <c r="G3" s="85"/>
    </row>
    <row r="4" spans="1:15" ht="42" customHeight="1" x14ac:dyDescent="0.2">
      <c r="B4" s="88"/>
      <c r="C4" s="106" t="s">
        <v>221</v>
      </c>
      <c r="D4" s="107" t="s">
        <v>222</v>
      </c>
      <c r="E4" s="107" t="s">
        <v>223</v>
      </c>
      <c r="F4" s="106" t="s">
        <v>31</v>
      </c>
      <c r="G4" s="106" t="s">
        <v>32</v>
      </c>
    </row>
    <row r="5" spans="1:15" s="92" customFormat="1" ht="13.5" customHeight="1" x14ac:dyDescent="0.2">
      <c r="A5" s="6"/>
      <c r="B5" s="105" t="s">
        <v>33</v>
      </c>
      <c r="C5" s="108">
        <v>158.81921055842938</v>
      </c>
      <c r="D5" s="108">
        <v>2.9923555573400225</v>
      </c>
      <c r="E5" s="108">
        <v>41.654761803795878</v>
      </c>
      <c r="F5" s="108">
        <v>203.46632791956529</v>
      </c>
      <c r="G5" s="109">
        <v>0.78056753754957475</v>
      </c>
      <c r="H5" s="91"/>
    </row>
    <row r="6" spans="1:15" s="92" customFormat="1" ht="13.5" customHeight="1" x14ac:dyDescent="0.2">
      <c r="A6" s="6"/>
      <c r="B6" s="105" t="s">
        <v>34</v>
      </c>
      <c r="C6" s="108">
        <v>48.098676791541685</v>
      </c>
      <c r="D6" s="108">
        <v>10.926082008498375</v>
      </c>
      <c r="E6" s="108">
        <v>13.458789979921974</v>
      </c>
      <c r="F6" s="108">
        <v>72.483548779962007</v>
      </c>
      <c r="G6" s="109">
        <v>0.66358060002766461</v>
      </c>
      <c r="H6" s="91"/>
    </row>
    <row r="7" spans="1:15" s="90" customFormat="1" ht="10.5" customHeight="1" x14ac:dyDescent="0.2">
      <c r="A7" s="6"/>
      <c r="B7" s="93" t="s">
        <v>3</v>
      </c>
      <c r="C7" s="110">
        <v>22.759910214029997</v>
      </c>
      <c r="D7" s="110">
        <v>0</v>
      </c>
      <c r="E7" s="110">
        <v>0</v>
      </c>
      <c r="F7" s="110">
        <v>22.759910214029997</v>
      </c>
      <c r="G7" s="111">
        <v>1</v>
      </c>
      <c r="H7" s="91"/>
    </row>
    <row r="8" spans="1:15" s="89" customFormat="1" ht="11.25" customHeight="1" x14ac:dyDescent="0.2">
      <c r="A8" s="6"/>
      <c r="B8" s="93" t="s">
        <v>35</v>
      </c>
      <c r="C8" s="110">
        <v>15.056765556770001</v>
      </c>
      <c r="D8" s="112" t="s">
        <v>36</v>
      </c>
      <c r="E8" s="112" t="s">
        <v>183</v>
      </c>
      <c r="F8" s="110">
        <v>15.056765556770003</v>
      </c>
      <c r="G8" s="111">
        <v>0.99999999999999989</v>
      </c>
      <c r="H8" s="91"/>
    </row>
    <row r="9" spans="1:15" s="90" customFormat="1" ht="10.5" customHeight="1" x14ac:dyDescent="0.2">
      <c r="A9" s="6"/>
      <c r="B9" s="93" t="s">
        <v>37</v>
      </c>
      <c r="C9" s="110">
        <v>0.9814177344187166</v>
      </c>
      <c r="D9" s="110">
        <v>3.5046902224170631</v>
      </c>
      <c r="E9" s="110">
        <v>1.6292113800000014</v>
      </c>
      <c r="F9" s="110">
        <v>6.115319336835781</v>
      </c>
      <c r="G9" s="113">
        <v>0.16048511620760703</v>
      </c>
      <c r="H9" s="91"/>
    </row>
    <row r="10" spans="1:15" s="89" customFormat="1" ht="11.25" customHeight="1" x14ac:dyDescent="0.2">
      <c r="A10" s="6"/>
      <c r="B10" s="93" t="s">
        <v>11</v>
      </c>
      <c r="C10" s="110">
        <v>1.1817024299644017</v>
      </c>
      <c r="D10" s="110">
        <v>6.5265372450813128</v>
      </c>
      <c r="E10" s="110">
        <v>4.3745065798365239</v>
      </c>
      <c r="F10" s="110">
        <v>12.082746254882238</v>
      </c>
      <c r="G10" s="113">
        <v>9.7800814900578986E-2</v>
      </c>
      <c r="H10" s="91"/>
    </row>
    <row r="11" spans="1:15" s="89" customFormat="1" ht="11.25" customHeight="1" x14ac:dyDescent="0.2">
      <c r="A11" s="6"/>
      <c r="B11" s="94" t="s">
        <v>15</v>
      </c>
      <c r="C11" s="110">
        <v>0.186</v>
      </c>
      <c r="D11" s="110">
        <v>2.0078619344336368</v>
      </c>
      <c r="E11" s="110">
        <v>0.12261700486012067</v>
      </c>
      <c r="F11" s="110">
        <v>2.3164789392937575</v>
      </c>
      <c r="G11" s="113">
        <v>8.0294276302251735E-2</v>
      </c>
      <c r="H11" s="91"/>
    </row>
    <row r="12" spans="1:15" s="89" customFormat="1" ht="11.25" customHeight="1" x14ac:dyDescent="0.2">
      <c r="A12" s="6"/>
      <c r="B12" s="94" t="s">
        <v>38</v>
      </c>
      <c r="C12" s="110">
        <v>0.99570242996440173</v>
      </c>
      <c r="D12" s="110">
        <v>0</v>
      </c>
      <c r="E12" s="110">
        <v>0</v>
      </c>
      <c r="F12" s="110">
        <v>0.99570242996440173</v>
      </c>
      <c r="G12" s="111">
        <v>1</v>
      </c>
      <c r="H12" s="91"/>
    </row>
    <row r="13" spans="1:15" s="89" customFormat="1" ht="11.25" customHeight="1" x14ac:dyDescent="0.2">
      <c r="A13" s="6"/>
      <c r="B13" s="94" t="s">
        <v>14</v>
      </c>
      <c r="C13" s="110">
        <v>0</v>
      </c>
      <c r="D13" s="110">
        <v>4.5186753106476765</v>
      </c>
      <c r="E13" s="110">
        <v>4.2518895749764045</v>
      </c>
      <c r="F13" s="110">
        <v>8.770564885624081</v>
      </c>
      <c r="G13" s="113">
        <v>0</v>
      </c>
      <c r="H13" s="91"/>
    </row>
    <row r="14" spans="1:15" s="89" customFormat="1" ht="11.25" customHeight="1" x14ac:dyDescent="0.2">
      <c r="A14" s="6"/>
      <c r="B14" s="93" t="s">
        <v>21</v>
      </c>
      <c r="C14" s="110">
        <v>7.3315651497785641</v>
      </c>
      <c r="D14" s="110">
        <v>0.89485454099999984</v>
      </c>
      <c r="E14" s="110">
        <v>7.4550720200854492</v>
      </c>
      <c r="F14" s="110">
        <v>15.681491710864012</v>
      </c>
      <c r="G14" s="113">
        <v>0.46752982974823204</v>
      </c>
      <c r="H14" s="91"/>
    </row>
    <row r="15" spans="1:15" s="89" customFormat="1" ht="11.25" customHeight="1" x14ac:dyDescent="0.2">
      <c r="A15" s="15"/>
      <c r="B15" s="93" t="s">
        <v>7</v>
      </c>
      <c r="C15" s="110">
        <v>0.78731570657999994</v>
      </c>
      <c r="D15" s="110">
        <v>0</v>
      </c>
      <c r="E15" s="110">
        <v>0</v>
      </c>
      <c r="F15" s="110">
        <v>0.78731570657999994</v>
      </c>
      <c r="G15" s="111">
        <v>1</v>
      </c>
      <c r="H15" s="91"/>
    </row>
    <row r="16" spans="1:15" s="89" customFormat="1" ht="11.25" customHeight="1" x14ac:dyDescent="0.2">
      <c r="A16" s="15"/>
      <c r="B16" s="105" t="s">
        <v>0</v>
      </c>
      <c r="C16" s="108">
        <v>206.9178873499711</v>
      </c>
      <c r="D16" s="108">
        <v>13.918437565838397</v>
      </c>
      <c r="E16" s="108">
        <v>55.113551783717782</v>
      </c>
      <c r="F16" s="108">
        <v>275.94987669952729</v>
      </c>
      <c r="G16" s="109">
        <v>0.74983866571999647</v>
      </c>
      <c r="H16" s="91"/>
      <c r="O16" s="87"/>
    </row>
    <row r="17" spans="1:8" s="90" customFormat="1" ht="12.75" customHeight="1" x14ac:dyDescent="0.2">
      <c r="A17" s="15"/>
      <c r="B17" s="102" t="s">
        <v>216</v>
      </c>
      <c r="C17" s="22"/>
      <c r="D17" s="95"/>
      <c r="E17" s="22"/>
      <c r="F17" s="22"/>
      <c r="G17" s="22"/>
      <c r="H17" s="96"/>
    </row>
    <row r="18" spans="1:8" x14ac:dyDescent="0.2">
      <c r="B18" s="103" t="s">
        <v>217</v>
      </c>
      <c r="D18" s="98"/>
      <c r="E18" s="99"/>
      <c r="F18" s="99"/>
      <c r="G18" s="99"/>
    </row>
    <row r="19" spans="1:8" x14ac:dyDescent="0.2">
      <c r="B19" s="103" t="s">
        <v>218</v>
      </c>
      <c r="D19" s="100"/>
      <c r="E19" s="99"/>
      <c r="F19" s="99"/>
      <c r="G19" s="99"/>
    </row>
    <row r="20" spans="1:8" x14ac:dyDescent="0.2">
      <c r="B20" s="103" t="s">
        <v>219</v>
      </c>
      <c r="D20" s="101"/>
    </row>
    <row r="21" spans="1:8" x14ac:dyDescent="0.2">
      <c r="B21" s="104" t="s">
        <v>220</v>
      </c>
    </row>
  </sheetData>
  <pageMargins left="0.42" right="0.42" top="0.52" bottom="0.46" header="0.4921259845" footer="0.492125984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election activeCell="D44" sqref="D44"/>
    </sheetView>
  </sheetViews>
  <sheetFormatPr baseColWidth="10" defaultRowHeight="11.25" x14ac:dyDescent="0.2"/>
  <cols>
    <col min="1" max="1" width="3.7109375" style="6" customWidth="1"/>
    <col min="2" max="2" width="35.28515625" style="6" customWidth="1"/>
    <col min="3" max="12" width="7.5703125" style="6" customWidth="1"/>
    <col min="13" max="16384" width="11.42578125" style="6"/>
  </cols>
  <sheetData>
    <row r="1" spans="2:15" ht="10.5" customHeight="1" x14ac:dyDescent="0.2">
      <c r="D1" s="11"/>
      <c r="E1" s="11"/>
      <c r="F1" s="11"/>
      <c r="O1" s="15"/>
    </row>
    <row r="2" spans="2:15" x14ac:dyDescent="0.2">
      <c r="B2" s="82" t="s">
        <v>225</v>
      </c>
      <c r="L2" s="41"/>
    </row>
    <row r="3" spans="2:15" x14ac:dyDescent="0.2">
      <c r="B3" s="82"/>
      <c r="L3" s="41" t="s">
        <v>57</v>
      </c>
    </row>
    <row r="4" spans="2:15" x14ac:dyDescent="0.2">
      <c r="B4" s="114"/>
      <c r="C4" s="285">
        <v>2009</v>
      </c>
      <c r="D4" s="285">
        <v>2010</v>
      </c>
      <c r="E4" s="285">
        <v>2011</v>
      </c>
      <c r="F4" s="285">
        <v>2012</v>
      </c>
      <c r="G4" s="285">
        <v>2013</v>
      </c>
      <c r="H4" s="285">
        <v>2014</v>
      </c>
      <c r="I4" s="285">
        <v>2015</v>
      </c>
      <c r="J4" s="285">
        <v>2016</v>
      </c>
      <c r="K4" s="285">
        <v>2017</v>
      </c>
      <c r="L4" s="285">
        <v>2018</v>
      </c>
    </row>
    <row r="5" spans="2:15" x14ac:dyDescent="0.2">
      <c r="B5" s="115" t="s">
        <v>39</v>
      </c>
      <c r="C5" s="286">
        <v>65.366246588063518</v>
      </c>
      <c r="D5" s="286">
        <v>66.105929562857455</v>
      </c>
      <c r="E5" s="286">
        <v>65.94690961669103</v>
      </c>
      <c r="F5" s="286">
        <v>66.040607334405479</v>
      </c>
      <c r="G5" s="286">
        <v>66.186022328318771</v>
      </c>
      <c r="H5" s="286">
        <v>66.068916921265853</v>
      </c>
      <c r="I5" s="286">
        <v>66.199611920105212</v>
      </c>
      <c r="J5" s="286">
        <v>65.776167476535193</v>
      </c>
      <c r="K5" s="286">
        <v>66.234391741769031</v>
      </c>
      <c r="L5" s="286">
        <v>66.358060002766422</v>
      </c>
      <c r="M5" s="16"/>
    </row>
    <row r="6" spans="2:15" x14ac:dyDescent="0.2">
      <c r="B6" s="116" t="s">
        <v>29</v>
      </c>
      <c r="C6" s="287">
        <v>17.001575817511302</v>
      </c>
      <c r="D6" s="287">
        <v>16.245933145938075</v>
      </c>
      <c r="E6" s="287">
        <v>15.963823723411934</v>
      </c>
      <c r="F6" s="287">
        <v>16.074946517014173</v>
      </c>
      <c r="G6" s="287">
        <v>15.837947227167112</v>
      </c>
      <c r="H6" s="287">
        <v>15.59562366211733</v>
      </c>
      <c r="I6" s="287">
        <v>15.361924793931506</v>
      </c>
      <c r="J6" s="287">
        <v>15.480654746107861</v>
      </c>
      <c r="K6" s="287">
        <v>15.194606092817754</v>
      </c>
      <c r="L6" s="287">
        <v>15.073878407453027</v>
      </c>
      <c r="M6" s="16"/>
    </row>
    <row r="7" spans="2:15" x14ac:dyDescent="0.2">
      <c r="B7" s="117" t="s">
        <v>30</v>
      </c>
      <c r="C7" s="288">
        <v>17.632177594425173</v>
      </c>
      <c r="D7" s="288">
        <v>17.648137291204392</v>
      </c>
      <c r="E7" s="288">
        <v>18.089266659897014</v>
      </c>
      <c r="F7" s="288">
        <v>17.884446148580345</v>
      </c>
      <c r="G7" s="288">
        <v>17.976030444514109</v>
      </c>
      <c r="H7" s="288">
        <v>18.335459416616821</v>
      </c>
      <c r="I7" s="288">
        <v>18.438463285963262</v>
      </c>
      <c r="J7" s="288">
        <v>18.743177777356966</v>
      </c>
      <c r="K7" s="288">
        <v>18.571993922304497</v>
      </c>
      <c r="L7" s="288">
        <v>18.568061589780545</v>
      </c>
      <c r="M7" s="16"/>
    </row>
    <row r="8" spans="2:15" x14ac:dyDescent="0.2">
      <c r="B8" s="6" t="s">
        <v>226</v>
      </c>
    </row>
    <row r="9" spans="2:15" x14ac:dyDescent="0.2">
      <c r="B9" s="41" t="s">
        <v>339</v>
      </c>
    </row>
    <row r="15" spans="2:15" x14ac:dyDescent="0.2">
      <c r="K15" s="16"/>
    </row>
    <row r="16" spans="2:15" x14ac:dyDescent="0.2">
      <c r="K16" s="16"/>
    </row>
    <row r="17" spans="1:11" x14ac:dyDescent="0.2">
      <c r="K17" s="16"/>
    </row>
    <row r="29" spans="1:11" x14ac:dyDescent="0.2">
      <c r="A29" s="15"/>
    </row>
    <row r="30" spans="1:11" x14ac:dyDescent="0.2">
      <c r="A30" s="15"/>
    </row>
    <row r="31" spans="1:11" x14ac:dyDescent="0.2">
      <c r="A31"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election activeCell="B10" sqref="B10"/>
    </sheetView>
  </sheetViews>
  <sheetFormatPr baseColWidth="10" defaultRowHeight="11.25" x14ac:dyDescent="0.2"/>
  <cols>
    <col min="1" max="1" width="3.7109375" style="61" customWidth="1"/>
    <col min="2" max="2" width="47.85546875" style="61" customWidth="1"/>
    <col min="3" max="3" width="7.140625" style="61" customWidth="1"/>
    <col min="4" max="4" width="7.140625" style="59" customWidth="1"/>
    <col min="5" max="12" width="7.140625" style="61" customWidth="1"/>
    <col min="13" max="16384" width="11.42578125" style="61"/>
  </cols>
  <sheetData>
    <row r="1" spans="1:12" ht="10.5" customHeight="1" x14ac:dyDescent="0.2">
      <c r="D1" s="61"/>
      <c r="K1" s="62"/>
    </row>
    <row r="2" spans="1:12" x14ac:dyDescent="0.2">
      <c r="B2" s="66" t="s">
        <v>227</v>
      </c>
      <c r="L2" s="118" t="s">
        <v>179</v>
      </c>
    </row>
    <row r="3" spans="1:12" x14ac:dyDescent="0.2">
      <c r="B3" s="121"/>
      <c r="C3" s="144">
        <v>2009</v>
      </c>
      <c r="D3" s="143">
        <v>2010</v>
      </c>
      <c r="E3" s="143">
        <v>2011</v>
      </c>
      <c r="F3" s="144">
        <v>2012</v>
      </c>
      <c r="G3" s="143">
        <v>2013</v>
      </c>
      <c r="H3" s="144">
        <v>2014</v>
      </c>
      <c r="I3" s="143">
        <v>2015</v>
      </c>
      <c r="J3" s="143">
        <v>2016</v>
      </c>
      <c r="K3" s="143">
        <v>2017</v>
      </c>
      <c r="L3" s="143">
        <v>2018</v>
      </c>
    </row>
    <row r="4" spans="1:12" x14ac:dyDescent="0.2">
      <c r="A4" s="125"/>
      <c r="B4" s="133" t="s">
        <v>199</v>
      </c>
      <c r="C4" s="124">
        <v>8.5251899110100009</v>
      </c>
      <c r="D4" s="124">
        <v>8.9504217606500003</v>
      </c>
      <c r="E4" s="124">
        <v>9.3118213104900001</v>
      </c>
      <c r="F4" s="124">
        <v>9.7363420712100002</v>
      </c>
      <c r="G4" s="124">
        <v>10.132170179859999</v>
      </c>
      <c r="H4" s="124">
        <v>10.36759358091</v>
      </c>
      <c r="I4" s="124">
        <v>10.578013923743711</v>
      </c>
      <c r="J4" s="124">
        <v>10.742644314788187</v>
      </c>
      <c r="K4" s="122">
        <v>10.98797131209</v>
      </c>
      <c r="L4" s="137">
        <v>11.250404624490001</v>
      </c>
    </row>
    <row r="5" spans="1:12" x14ac:dyDescent="0.2">
      <c r="A5" s="125"/>
      <c r="B5" s="134" t="s">
        <v>43</v>
      </c>
      <c r="C5" s="127">
        <v>14.330183043129097</v>
      </c>
      <c r="D5" s="127">
        <v>4.9879457710475972</v>
      </c>
      <c r="E5" s="127">
        <v>4.0377935197296599</v>
      </c>
      <c r="F5" s="127">
        <v>4.5589444488348008</v>
      </c>
      <c r="G5" s="127">
        <v>4.0654704380246542</v>
      </c>
      <c r="H5" s="127">
        <v>2.3235239526272489</v>
      </c>
      <c r="I5" s="127">
        <v>2.029596754459595</v>
      </c>
      <c r="J5" s="127">
        <v>1.5563450022971104</v>
      </c>
      <c r="K5" s="127">
        <v>2.2836742063971904</v>
      </c>
      <c r="L5" s="138">
        <v>2.3883691078738778</v>
      </c>
    </row>
    <row r="6" spans="1:12" x14ac:dyDescent="0.2">
      <c r="A6" s="125"/>
      <c r="B6" s="135" t="s">
        <v>197</v>
      </c>
      <c r="C6" s="130">
        <v>8.5946245055399988</v>
      </c>
      <c r="D6" s="130">
        <v>8.8042842638300005</v>
      </c>
      <c r="E6" s="130">
        <v>8.9951498567637103</v>
      </c>
      <c r="F6" s="130">
        <v>9.1459443147881867</v>
      </c>
      <c r="G6" s="130">
        <v>9.3474016503800001</v>
      </c>
      <c r="H6" s="130">
        <v>9.5956571084900002</v>
      </c>
      <c r="I6" s="130">
        <v>8.9951498567637103</v>
      </c>
      <c r="J6" s="130">
        <v>9.1459443147881867</v>
      </c>
      <c r="K6" s="130">
        <v>9.3474016503800001</v>
      </c>
      <c r="L6" s="139">
        <v>9.5956571084900002</v>
      </c>
    </row>
    <row r="7" spans="1:12" x14ac:dyDescent="0.2">
      <c r="A7" s="125"/>
      <c r="B7" s="128" t="s">
        <v>44</v>
      </c>
      <c r="C7" s="129">
        <v>1.1990441920099999</v>
      </c>
      <c r="D7" s="129">
        <v>0.99032224364999999</v>
      </c>
      <c r="E7" s="129">
        <v>1.0036290299999999</v>
      </c>
      <c r="F7" s="129">
        <v>1.0127547638000001</v>
      </c>
      <c r="G7" s="129">
        <v>1.00660511046</v>
      </c>
      <c r="H7" s="129">
        <v>0.97931060689999994</v>
      </c>
      <c r="I7" s="129">
        <v>1.0176090307200001</v>
      </c>
      <c r="J7" s="129">
        <v>0.99585574938999999</v>
      </c>
      <c r="K7" s="129">
        <v>0.97563384165999989</v>
      </c>
      <c r="L7" s="140">
        <v>0.99703021049000007</v>
      </c>
    </row>
    <row r="8" spans="1:12" x14ac:dyDescent="0.2">
      <c r="A8" s="125"/>
      <c r="B8" s="126" t="s">
        <v>45</v>
      </c>
      <c r="C8" s="123">
        <v>3.4476071959999999</v>
      </c>
      <c r="D8" s="123">
        <v>3.7656966669999998</v>
      </c>
      <c r="E8" s="123">
        <v>3.9091746750399996</v>
      </c>
      <c r="F8" s="123">
        <v>4.0234825326400001</v>
      </c>
      <c r="G8" s="123">
        <v>4.1589498202500002</v>
      </c>
      <c r="H8" s="123">
        <v>4.2335989665300007</v>
      </c>
      <c r="I8" s="123">
        <v>4.3106690421493852</v>
      </c>
      <c r="J8" s="123">
        <v>4.3995823925007533</v>
      </c>
      <c r="K8" s="123">
        <v>4.44015287615</v>
      </c>
      <c r="L8" s="141">
        <v>4.5728052969999995</v>
      </c>
    </row>
    <row r="9" spans="1:12" x14ac:dyDescent="0.2">
      <c r="A9" s="125"/>
      <c r="B9" s="131" t="s">
        <v>46</v>
      </c>
      <c r="C9" s="132">
        <v>2.5678474369999997</v>
      </c>
      <c r="D9" s="132">
        <v>2.8606542950000002</v>
      </c>
      <c r="E9" s="132">
        <v>3.0012020224599998</v>
      </c>
      <c r="F9" s="132">
        <v>3.2306664624599999</v>
      </c>
      <c r="G9" s="132">
        <v>3.4290695748299997</v>
      </c>
      <c r="H9" s="132">
        <v>3.5913746903999999</v>
      </c>
      <c r="I9" s="132">
        <v>3.6668717838943254</v>
      </c>
      <c r="J9" s="132">
        <v>3.7505061728974334</v>
      </c>
      <c r="K9" s="132">
        <v>3.9316149325700005</v>
      </c>
      <c r="L9" s="142">
        <v>4.0258216010000005</v>
      </c>
    </row>
    <row r="10" spans="1:12" ht="22.5" x14ac:dyDescent="0.2">
      <c r="A10" s="125"/>
      <c r="B10" s="136" t="s">
        <v>198</v>
      </c>
      <c r="C10" s="130">
        <v>1.3106910860000001</v>
      </c>
      <c r="D10" s="130">
        <v>1.3337485549999999</v>
      </c>
      <c r="E10" s="130">
        <v>1.3978155829899999</v>
      </c>
      <c r="F10" s="130">
        <v>1.4694383123099999</v>
      </c>
      <c r="G10" s="130">
        <v>1.53754567432</v>
      </c>
      <c r="H10" s="130">
        <v>1.5633093170800001</v>
      </c>
      <c r="I10" s="130">
        <v>1.5828640669799998</v>
      </c>
      <c r="J10" s="130">
        <v>1.5967</v>
      </c>
      <c r="K10" s="130">
        <v>1.6405696617100001</v>
      </c>
      <c r="L10" s="139">
        <v>1.6547475159999998</v>
      </c>
    </row>
    <row r="11" spans="1:12" x14ac:dyDescent="0.2">
      <c r="B11" s="120" t="s">
        <v>228</v>
      </c>
      <c r="H11" s="125"/>
    </row>
    <row r="12" spans="1:12" x14ac:dyDescent="0.2">
      <c r="B12" s="61" t="s">
        <v>229</v>
      </c>
    </row>
    <row r="22" spans="1:4" x14ac:dyDescent="0.2">
      <c r="D22" s="61"/>
    </row>
    <row r="28" spans="1:4" x14ac:dyDescent="0.2">
      <c r="A28" s="62"/>
    </row>
    <row r="29" spans="1:4" x14ac:dyDescent="0.2">
      <c r="A29" s="62"/>
    </row>
    <row r="30" spans="1:4" x14ac:dyDescent="0.2">
      <c r="A30" s="62"/>
    </row>
  </sheetData>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election activeCell="K5" sqref="K5:K9"/>
    </sheetView>
  </sheetViews>
  <sheetFormatPr baseColWidth="10" defaultRowHeight="11.25" x14ac:dyDescent="0.2"/>
  <cols>
    <col min="1" max="1" width="3.7109375" style="61" customWidth="1"/>
    <col min="2" max="2" width="16.28515625" style="61" customWidth="1"/>
    <col min="3" max="12" width="7.7109375" style="61" customWidth="1"/>
    <col min="13" max="16384" width="11.42578125" style="61"/>
  </cols>
  <sheetData>
    <row r="1" spans="1:15" ht="10.5" customHeight="1" x14ac:dyDescent="0.2">
      <c r="O1" s="62"/>
    </row>
    <row r="2" spans="1:15" x14ac:dyDescent="0.2">
      <c r="B2" s="66" t="s">
        <v>230</v>
      </c>
    </row>
    <row r="3" spans="1:15" x14ac:dyDescent="0.2">
      <c r="L3" s="118" t="s">
        <v>231</v>
      </c>
    </row>
    <row r="4" spans="1:15" x14ac:dyDescent="0.2">
      <c r="B4" s="145"/>
      <c r="C4" s="80">
        <v>2009</v>
      </c>
      <c r="D4" s="80">
        <v>2010</v>
      </c>
      <c r="E4" s="80">
        <v>2011</v>
      </c>
      <c r="F4" s="80">
        <v>2012</v>
      </c>
      <c r="G4" s="80">
        <v>2013</v>
      </c>
      <c r="H4" s="80">
        <v>2014</v>
      </c>
      <c r="I4" s="80">
        <v>2015</v>
      </c>
      <c r="J4" s="80">
        <v>2016</v>
      </c>
      <c r="K4" s="80">
        <v>2017</v>
      </c>
      <c r="L4" s="80">
        <v>2018</v>
      </c>
    </row>
    <row r="5" spans="1:15" s="63" customFormat="1" ht="14.25" customHeight="1" x14ac:dyDescent="0.2">
      <c r="A5" s="61"/>
      <c r="B5" s="146" t="s">
        <v>47</v>
      </c>
      <c r="C5" s="282">
        <v>-1.5964261911374302</v>
      </c>
      <c r="D5" s="282">
        <v>-2.4482967598228211</v>
      </c>
      <c r="E5" s="282">
        <v>0.14867217105346256</v>
      </c>
      <c r="F5" s="282">
        <v>9.8001599211528845E-2</v>
      </c>
      <c r="G5" s="282">
        <v>-6.3161845537292288E-2</v>
      </c>
      <c r="H5" s="282">
        <v>-0.26938457482933004</v>
      </c>
      <c r="I5" s="282">
        <v>0.36940514229376853</v>
      </c>
      <c r="J5" s="282">
        <v>-0.20564617788195622</v>
      </c>
      <c r="K5" s="282">
        <v>-0.18823957246879028</v>
      </c>
      <c r="L5" s="282">
        <v>0.1947253794379494</v>
      </c>
    </row>
    <row r="6" spans="1:15" s="63" customFormat="1" ht="14.25" customHeight="1" x14ac:dyDescent="0.2">
      <c r="A6" s="61"/>
      <c r="B6" s="147" t="s">
        <v>232</v>
      </c>
      <c r="C6" s="283">
        <v>8.5133601005962056</v>
      </c>
      <c r="D6" s="283">
        <v>3.7311716726591375</v>
      </c>
      <c r="E6" s="283">
        <v>1.603030693713146</v>
      </c>
      <c r="F6" s="283">
        <v>1.2275563908344165</v>
      </c>
      <c r="G6" s="283">
        <v>1.3913571094689892</v>
      </c>
      <c r="H6" s="283">
        <v>0.73675377490582361</v>
      </c>
      <c r="I6" s="283">
        <v>0.74337477658552253</v>
      </c>
      <c r="J6" s="283">
        <v>0.84054862275980768</v>
      </c>
      <c r="K6" s="283">
        <v>0.37765826048431556</v>
      </c>
      <c r="L6" s="283">
        <v>1.207251248499734</v>
      </c>
    </row>
    <row r="7" spans="1:15" x14ac:dyDescent="0.2">
      <c r="B7" s="147" t="s">
        <v>233</v>
      </c>
      <c r="C7" s="283">
        <v>6.0735132482331933</v>
      </c>
      <c r="D7" s="283">
        <v>3.4346080387235718</v>
      </c>
      <c r="E7" s="283">
        <v>1.5702916713702708</v>
      </c>
      <c r="F7" s="283">
        <v>2.4642272692829961</v>
      </c>
      <c r="G7" s="283">
        <v>2.0377582352685697</v>
      </c>
      <c r="H7" s="283">
        <v>1.6018790909435998</v>
      </c>
      <c r="I7" s="283">
        <v>0.72820267215469436</v>
      </c>
      <c r="J7" s="283">
        <v>0.7906435896759384</v>
      </c>
      <c r="K7" s="283">
        <v>1.6858862154009411</v>
      </c>
      <c r="L7" s="283">
        <v>0.8573617982269891</v>
      </c>
    </row>
    <row r="8" spans="1:15" x14ac:dyDescent="0.2">
      <c r="B8" s="147" t="s">
        <v>234</v>
      </c>
      <c r="C8" s="283">
        <v>1.3397358854371244</v>
      </c>
      <c r="D8" s="283">
        <v>0.27046281948771317</v>
      </c>
      <c r="E8" s="283">
        <v>0.71579898359278116</v>
      </c>
      <c r="F8" s="283">
        <v>0.76915918950587281</v>
      </c>
      <c r="G8" s="283">
        <v>0.69951693882439836</v>
      </c>
      <c r="H8" s="283">
        <v>0.25427566160713588</v>
      </c>
      <c r="I8" s="283">
        <v>0.18861416342560069</v>
      </c>
      <c r="J8" s="283">
        <v>0.13079896774330901</v>
      </c>
      <c r="K8" s="283">
        <v>0.40836930298073437</v>
      </c>
      <c r="L8" s="283">
        <v>0.12903068170918661</v>
      </c>
    </row>
    <row r="9" spans="1:15" x14ac:dyDescent="0.2">
      <c r="B9" s="148" t="s">
        <v>199</v>
      </c>
      <c r="C9" s="284">
        <v>14.330183043129097</v>
      </c>
      <c r="D9" s="284">
        <v>4.9879457710475972</v>
      </c>
      <c r="E9" s="284">
        <v>4.0377935197296599</v>
      </c>
      <c r="F9" s="284">
        <v>4.5589444488348008</v>
      </c>
      <c r="G9" s="284">
        <v>4.0654704380246542</v>
      </c>
      <c r="H9" s="284">
        <v>2.3235239526272489</v>
      </c>
      <c r="I9" s="284">
        <v>2.029596754459595</v>
      </c>
      <c r="J9" s="284">
        <v>1.5563450022971104</v>
      </c>
      <c r="K9" s="284">
        <v>2.2836742063971904</v>
      </c>
      <c r="L9" s="284">
        <v>2.3883691078738778</v>
      </c>
    </row>
    <row r="10" spans="1:15" x14ac:dyDescent="0.2">
      <c r="B10" s="120" t="s">
        <v>236</v>
      </c>
    </row>
    <row r="11" spans="1:15" x14ac:dyDescent="0.2">
      <c r="B11" s="120" t="s">
        <v>235</v>
      </c>
    </row>
    <row r="29" spans="1:1" x14ac:dyDescent="0.2">
      <c r="A29" s="62"/>
    </row>
    <row r="30" spans="1:1" x14ac:dyDescent="0.2">
      <c r="A30" s="62"/>
    </row>
    <row r="31" spans="1:1" x14ac:dyDescent="0.2">
      <c r="A31" s="62"/>
    </row>
  </sheetData>
  <pageMargins left="0.78740157499999996" right="0.78740157499999996" top="0.984251969" bottom="0.984251969" header="0.4921259845" footer="0.4921259845"/>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election activeCell="B2" sqref="B2"/>
    </sheetView>
  </sheetViews>
  <sheetFormatPr baseColWidth="10" defaultRowHeight="11.25" x14ac:dyDescent="0.2"/>
  <cols>
    <col min="1" max="1" width="3.7109375" style="61" customWidth="1"/>
    <col min="2" max="2" width="4.140625" style="59" customWidth="1"/>
    <col min="3" max="3" width="27.140625" style="59" customWidth="1"/>
    <col min="4" max="4" width="12.5703125" style="59" customWidth="1"/>
    <col min="5" max="7" width="11.42578125" style="59"/>
    <col min="8" max="8" width="12" style="59" customWidth="1"/>
    <col min="9" max="9" width="11.42578125" style="59"/>
    <col min="10" max="10" width="12.28515625" style="59" customWidth="1"/>
    <col min="11" max="14" width="11.7109375" style="59" customWidth="1"/>
    <col min="15" max="16384" width="11.42578125" style="59"/>
  </cols>
  <sheetData>
    <row r="1" spans="2:15" s="61" customFormat="1" ht="10.5" customHeight="1" x14ac:dyDescent="0.2">
      <c r="O1" s="62"/>
    </row>
    <row r="2" spans="2:15" ht="13.5" customHeight="1" x14ac:dyDescent="0.2">
      <c r="B2" s="58" t="s">
        <v>237</v>
      </c>
    </row>
    <row r="3" spans="2:15" ht="13.5" customHeight="1" x14ac:dyDescent="0.2">
      <c r="B3" s="58"/>
      <c r="D3" s="60" t="s">
        <v>57</v>
      </c>
    </row>
    <row r="4" spans="2:15" x14ac:dyDescent="0.2">
      <c r="C4" s="145"/>
      <c r="D4" s="80">
        <v>2018</v>
      </c>
      <c r="E4" s="152"/>
    </row>
    <row r="5" spans="2:15" x14ac:dyDescent="0.2">
      <c r="C5" s="146" t="s">
        <v>47</v>
      </c>
      <c r="D5" s="153">
        <v>8.8621720175259655E-2</v>
      </c>
      <c r="E5" s="150"/>
    </row>
    <row r="6" spans="2:15" x14ac:dyDescent="0.2">
      <c r="C6" s="147" t="s">
        <v>48</v>
      </c>
      <c r="D6" s="154">
        <v>0.4</v>
      </c>
      <c r="E6" s="150"/>
    </row>
    <row r="7" spans="2:15" x14ac:dyDescent="0.2">
      <c r="C7" s="147" t="s">
        <v>49</v>
      </c>
      <c r="D7" s="154">
        <v>0.35783793875613584</v>
      </c>
      <c r="E7" s="150"/>
    </row>
    <row r="8" spans="2:15" x14ac:dyDescent="0.2">
      <c r="C8" s="151" t="s">
        <v>53</v>
      </c>
      <c r="D8" s="155">
        <v>0.14708337799672802</v>
      </c>
      <c r="E8" s="150"/>
    </row>
    <row r="9" spans="2:15" x14ac:dyDescent="0.2">
      <c r="B9" s="120" t="s">
        <v>238</v>
      </c>
    </row>
    <row r="10" spans="2:15" x14ac:dyDescent="0.2">
      <c r="B10" s="149" t="s">
        <v>235</v>
      </c>
    </row>
    <row r="28" spans="1:1" x14ac:dyDescent="0.2">
      <c r="A28" s="62"/>
    </row>
    <row r="29" spans="1:1" x14ac:dyDescent="0.2">
      <c r="A29" s="62"/>
    </row>
    <row r="30" spans="1:1" x14ac:dyDescent="0.2">
      <c r="A30" s="62"/>
    </row>
  </sheetData>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5</vt:i4>
      </vt:variant>
    </vt:vector>
  </HeadingPairs>
  <TitlesOfParts>
    <vt:vector size="31" baseType="lpstr">
      <vt:lpstr>F30 Tab1</vt:lpstr>
      <vt:lpstr>F30 Graph1</vt:lpstr>
      <vt:lpstr>F30 Graph2</vt:lpstr>
      <vt:lpstr>F30 Tab2 Graph3</vt:lpstr>
      <vt:lpstr>F30 Tab3</vt:lpstr>
      <vt:lpstr>F30 Graph4</vt:lpstr>
      <vt:lpstr>F31 Tab1</vt:lpstr>
      <vt:lpstr>F31 Graph1</vt:lpstr>
      <vt:lpstr>F31 Graph2</vt:lpstr>
      <vt:lpstr>F31 Graph3</vt:lpstr>
      <vt:lpstr>F32 Tab1</vt:lpstr>
      <vt:lpstr>F32 Tab2</vt:lpstr>
      <vt:lpstr>F32 Graph1</vt:lpstr>
      <vt:lpstr>F33 Tab1</vt:lpstr>
      <vt:lpstr>F33 Graph1</vt:lpstr>
      <vt:lpstr>F33 Graph2</vt:lpstr>
      <vt:lpstr>F33 Tab2</vt:lpstr>
      <vt:lpstr>F34 Tab1</vt:lpstr>
      <vt:lpstr>F34 Graph1</vt:lpstr>
      <vt:lpstr>F34 Graph2</vt:lpstr>
      <vt:lpstr>F35 Tab1</vt:lpstr>
      <vt:lpstr>F35 Graph1</vt:lpstr>
      <vt:lpstr>F35 Tab2</vt:lpstr>
      <vt:lpstr>F36 Tab1</vt:lpstr>
      <vt:lpstr>F36 Graph1</vt:lpstr>
      <vt:lpstr>F36 Graph2</vt:lpstr>
      <vt:lpstr>'F30 Tab1'!Zone_d_impression</vt:lpstr>
      <vt:lpstr>'F30 Tab3'!Zone_d_impression</vt:lpstr>
      <vt:lpstr>'F32 Tab1'!Zone_d_impression</vt:lpstr>
      <vt:lpstr>'F33 Graph1'!Zone_d_impression</vt:lpstr>
      <vt:lpstr>'F33 Tab1'!Zone_d_impression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2019-09-25T08:05:15Z</dcterms:modified>
</cp:coreProperties>
</file>