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8780" windowHeight="8070"/>
  </bookViews>
  <sheets>
    <sheet name="graphique" sheetId="5" r:id="rId1"/>
    <sheet name="tableau" sheetId="1" r:id="rId2"/>
  </sheets>
  <calcPr calcId="125725"/>
</workbook>
</file>

<file path=xl/calcChain.xml><?xml version="1.0" encoding="utf-8"?>
<calcChain xmlns="http://schemas.openxmlformats.org/spreadsheetml/2006/main">
  <c r="R7" i="5"/>
  <c r="Q7"/>
  <c r="P7"/>
  <c r="O7"/>
  <c r="N7"/>
  <c r="M7"/>
  <c r="L7"/>
  <c r="K7"/>
  <c r="J7"/>
  <c r="I7"/>
  <c r="H7"/>
  <c r="G7"/>
  <c r="F7"/>
  <c r="E7"/>
  <c r="D7"/>
  <c r="C7"/>
</calcChain>
</file>

<file path=xl/sharedStrings.xml><?xml version="1.0" encoding="utf-8"?>
<sst xmlns="http://schemas.openxmlformats.org/spreadsheetml/2006/main" count="44" uniqueCount="39">
  <si>
    <t>Impôts directs</t>
  </si>
  <si>
    <t>Impôts  indirects</t>
  </si>
  <si>
    <t>Dotations et participations</t>
  </si>
  <si>
    <t>Autres recettes</t>
  </si>
  <si>
    <t>Total recettes</t>
  </si>
  <si>
    <t>2010</t>
  </si>
  <si>
    <t>2015</t>
  </si>
  <si>
    <t>2014</t>
  </si>
  <si>
    <t>Recettes de fonctionnement</t>
  </si>
  <si>
    <t>2000</t>
  </si>
  <si>
    <t>2001</t>
  </si>
  <si>
    <t>2002</t>
  </si>
  <si>
    <t>2003</t>
  </si>
  <si>
    <t>2004</t>
  </si>
  <si>
    <t>2005</t>
  </si>
  <si>
    <t>2006</t>
  </si>
  <si>
    <t>2007</t>
  </si>
  <si>
    <t>2008</t>
  </si>
  <si>
    <t>2009</t>
  </si>
  <si>
    <t>2011</t>
  </si>
  <si>
    <t>2012</t>
  </si>
  <si>
    <t>2013</t>
  </si>
  <si>
    <t>Dépenses de fonctionnement</t>
  </si>
  <si>
    <t xml:space="preserve">    dont droits de mutation à titre onéreux (DMTO)</t>
  </si>
  <si>
    <t xml:space="preserve">    dont  taxe intérieure de consommation sur les produits énergétiques  (TICPE)</t>
  </si>
  <si>
    <t xml:space="preserve">     dont dotation globale de fonctionnement (DGF)</t>
  </si>
  <si>
    <t xml:space="preserve">     dont dotation Caisse nationale de solidarité pour l’autonomie (CNSA)</t>
  </si>
  <si>
    <t xml:space="preserve">    dont taxe spéciale sur les conventions d’assurance (TSCA)</t>
  </si>
  <si>
    <t xml:space="preserve">     dont fonds de mobilisation départementale pour l’insertion (FMDI)</t>
  </si>
  <si>
    <t>Répartition des recettes           (en %)</t>
  </si>
  <si>
    <t>Part des recettes affectées aux dépenses d’aide sociale (en % - axe de droite)</t>
  </si>
  <si>
    <t>Dont dépenses d’aide sociale</t>
  </si>
  <si>
    <t>Recettes de fonctionnement (en milliards d'euros)</t>
  </si>
  <si>
    <t xml:space="preserve"> Graphique  Évolution des recettes et des dépenses de fonctionnement des départements</t>
  </si>
  <si>
    <t>Note &gt; Les dépenses de fonctionnement sont calculées hors intérêts de la dette. Le solde des recettes diminué des dépenses de fonctionnement est affecté au remboursement de ces intérêts et aux dépenses d’investissement (en plus des recettes d’investissement propres).</t>
  </si>
  <si>
    <t>Champ &gt; France métropolitaine et DROM (hors Mayotte).</t>
  </si>
  <si>
    <t>Sources &gt; DGCL, extraits des comptes administratifs des départements ; DREES, enquêtes Aide sociale.</t>
  </si>
  <si>
    <t xml:space="preserve"> Tableau  Recettes départementales de fonctionnement en 2015</t>
  </si>
  <si>
    <t>Source &gt; DGCL, extraits des comptes administratifs des départements.</t>
  </si>
</sst>
</file>

<file path=xl/styles.xml><?xml version="1.0" encoding="utf-8"?>
<styleSheet xmlns="http://schemas.openxmlformats.org/spreadsheetml/2006/main">
  <numFmts count="5">
    <numFmt numFmtId="43" formatCode="_-* #,##0.00\ _€_-;\-* #,##0.00\ _€_-;_-* &quot;-&quot;??\ _€_-;_-@_-"/>
    <numFmt numFmtId="164" formatCode="#,##0.0"/>
    <numFmt numFmtId="165" formatCode="_-* #,##0\ _€_-;\-* #,##0\ _€_-;_-* &quot;-&quot;??\ _€_-;_-@_-"/>
    <numFmt numFmtId="166" formatCode="_-* #,##0.00\ [$€]_-;\-* #,##0.00\ [$€]_-;_-* &quot;-&quot;??\ [$€]_-;_-@_-"/>
    <numFmt numFmtId="167" formatCode="#,##0_ ;\-#,##0\ "/>
  </numFmts>
  <fonts count="5">
    <font>
      <sz val="11"/>
      <color theme="1"/>
      <name val="Calibri"/>
      <family val="2"/>
      <scheme val="minor"/>
    </font>
    <font>
      <sz val="11"/>
      <color theme="1"/>
      <name val="Calibri"/>
      <family val="2"/>
      <scheme val="minor"/>
    </font>
    <font>
      <sz val="10"/>
      <name val="Arial"/>
      <family val="2"/>
    </font>
    <font>
      <sz val="8"/>
      <color theme="1"/>
      <name val="Arial"/>
      <family val="2"/>
    </font>
    <font>
      <b/>
      <sz val="8"/>
      <color theme="1"/>
      <name val="Arial"/>
      <family val="2"/>
    </font>
  </fonts>
  <fills count="2">
    <fill>
      <patternFill patternType="none"/>
    </fill>
    <fill>
      <patternFill patternType="gray125"/>
    </fill>
  </fills>
  <borders count="4">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s>
  <cellStyleXfs count="15">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5">
    <xf numFmtId="0" fontId="0" fillId="0" borderId="0" xfId="0"/>
    <xf numFmtId="0" fontId="3" fillId="0" borderId="0" xfId="0" applyFont="1" applyFill="1" applyBorder="1" applyAlignment="1">
      <alignment vertical="center"/>
    </xf>
    <xf numFmtId="0" fontId="3" fillId="0" borderId="1" xfId="0" applyFont="1" applyFill="1" applyBorder="1" applyAlignment="1">
      <alignment vertical="center"/>
    </xf>
    <xf numFmtId="0" fontId="4" fillId="0" borderId="1" xfId="5" quotePrefix="1" applyFont="1" applyFill="1" applyBorder="1" applyAlignment="1">
      <alignment horizontal="center" vertical="center"/>
    </xf>
    <xf numFmtId="165" fontId="3" fillId="0" borderId="1" xfId="4" applyNumberFormat="1" applyFont="1" applyFill="1" applyBorder="1" applyAlignment="1">
      <alignment horizontal="right" vertical="center"/>
    </xf>
    <xf numFmtId="165" fontId="3" fillId="0" borderId="0" xfId="4" applyNumberFormat="1" applyFont="1" applyFill="1" applyBorder="1" applyAlignment="1">
      <alignment vertical="center"/>
    </xf>
    <xf numFmtId="9" fontId="3" fillId="0" borderId="1" xfId="1" applyFont="1" applyFill="1" applyBorder="1" applyAlignment="1">
      <alignment horizontal="right" vertical="center"/>
    </xf>
    <xf numFmtId="9" fontId="3" fillId="0" borderId="0" xfId="1" applyFont="1" applyFill="1" applyBorder="1" applyAlignment="1">
      <alignment vertical="center"/>
    </xf>
    <xf numFmtId="0" fontId="3" fillId="0" borderId="0"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2" applyFont="1" applyFill="1" applyAlignment="1">
      <alignment vertical="center"/>
    </xf>
    <xf numFmtId="0" fontId="3" fillId="0" borderId="0" xfId="2" applyFont="1" applyFill="1" applyAlignment="1">
      <alignment vertical="center"/>
    </xf>
    <xf numFmtId="0" fontId="3" fillId="0" borderId="0" xfId="2" applyFont="1" applyFill="1" applyBorder="1" applyAlignment="1">
      <alignment vertical="center" wrapText="1"/>
    </xf>
    <xf numFmtId="9" fontId="4" fillId="0" borderId="1" xfId="1" applyFont="1" applyFill="1" applyBorder="1" applyAlignment="1">
      <alignment horizontal="center" vertical="center" wrapText="1"/>
    </xf>
    <xf numFmtId="165" fontId="4" fillId="0" borderId="1" xfId="4" quotePrefix="1" applyNumberFormat="1" applyFont="1" applyFill="1" applyBorder="1" applyAlignment="1">
      <alignment horizontal="center" vertical="center" wrapText="1"/>
    </xf>
    <xf numFmtId="3" fontId="4" fillId="0" borderId="1" xfId="2" applyNumberFormat="1" applyFont="1" applyFill="1" applyBorder="1" applyAlignment="1">
      <alignment horizontal="left" vertical="center"/>
    </xf>
    <xf numFmtId="164" fontId="4" fillId="0" borderId="1" xfId="2" applyNumberFormat="1" applyFont="1" applyFill="1" applyBorder="1" applyAlignment="1">
      <alignment horizontal="center" vertical="center"/>
    </xf>
    <xf numFmtId="167" fontId="4" fillId="0" borderId="1" xfId="4" applyNumberFormat="1" applyFont="1" applyFill="1" applyBorder="1" applyAlignment="1">
      <alignment horizontal="center" vertical="center"/>
    </xf>
    <xf numFmtId="3" fontId="3" fillId="0" borderId="1" xfId="2" applyNumberFormat="1" applyFont="1" applyFill="1" applyBorder="1" applyAlignment="1">
      <alignment horizontal="left" vertical="center" wrapText="1"/>
    </xf>
    <xf numFmtId="164" fontId="3" fillId="0" borderId="1" xfId="2" applyNumberFormat="1" applyFont="1" applyFill="1" applyBorder="1" applyAlignment="1">
      <alignment horizontal="center" vertical="center"/>
    </xf>
    <xf numFmtId="167" fontId="3" fillId="0" borderId="1" xfId="4" applyNumberFormat="1" applyFont="1" applyFill="1" applyBorder="1" applyAlignment="1">
      <alignment horizontal="center" vertical="center"/>
    </xf>
    <xf numFmtId="0" fontId="3" fillId="0" borderId="3" xfId="2" applyFont="1" applyFill="1" applyBorder="1" applyAlignment="1">
      <alignment horizontal="center" vertical="center"/>
    </xf>
    <xf numFmtId="0" fontId="3" fillId="0" borderId="2" xfId="2" applyFont="1" applyFill="1" applyBorder="1" applyAlignment="1">
      <alignment horizontal="center" vertical="center"/>
    </xf>
  </cellXfs>
  <cellStyles count="15">
    <cellStyle name="Euro" xfId="8"/>
    <cellStyle name="Milliers" xfId="4" builtinId="3"/>
    <cellStyle name="Milliers 2" xfId="3"/>
    <cellStyle name="Milliers 3" xfId="9"/>
    <cellStyle name="Milliers 4" xfId="10"/>
    <cellStyle name="Milliers 5" xfId="6"/>
    <cellStyle name="Normal" xfId="0" builtinId="0"/>
    <cellStyle name="Normal 2" xfId="2"/>
    <cellStyle name="Normal 3" xfId="11"/>
    <cellStyle name="Normal 4" xfId="5"/>
    <cellStyle name="Pourcentage" xfId="1" builtinId="5"/>
    <cellStyle name="Pourcentage 2" xfId="12"/>
    <cellStyle name="Pourcentage 2 2" xfId="13"/>
    <cellStyle name="Pourcentage 3" xfId="14"/>
    <cellStyle name="Pourcentage 4" xfId="7"/>
  </cellStyles>
  <dxfs count="0"/>
  <tableStyles count="0" defaultTableStyle="TableStyleMedium9" defaultPivotStyle="PivotStyleLight16"/>
  <colors>
    <mruColors>
      <color rgb="FFFF7C80"/>
      <color rgb="FFD6009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S18"/>
  <sheetViews>
    <sheetView showGridLines="0" tabSelected="1" workbookViewId="0"/>
  </sheetViews>
  <sheetFormatPr baseColWidth="10" defaultRowHeight="11.25"/>
  <cols>
    <col min="1" max="1" width="3.7109375" style="1" customWidth="1"/>
    <col min="2" max="2" width="56.85546875" style="1" customWidth="1"/>
    <col min="3" max="7" width="14.140625" style="1" customWidth="1"/>
    <col min="8" max="8" width="19.28515625" style="1" bestFit="1" customWidth="1"/>
    <col min="9" max="9" width="14.5703125" style="1" customWidth="1"/>
    <col min="10" max="18" width="13.85546875" style="1" bestFit="1" customWidth="1"/>
    <col min="19" max="19" width="11.85546875" style="1" bestFit="1" customWidth="1"/>
    <col min="20" max="16384" width="11.42578125" style="1"/>
  </cols>
  <sheetData>
    <row r="1" spans="2:19" s="1" customFormat="1">
      <c r="B1" s="11" t="s">
        <v>33</v>
      </c>
    </row>
    <row r="3" spans="2:19" s="1" customFormat="1">
      <c r="B3" s="2"/>
      <c r="C3" s="3" t="s">
        <v>9</v>
      </c>
      <c r="D3" s="3" t="s">
        <v>10</v>
      </c>
      <c r="E3" s="3" t="s">
        <v>11</v>
      </c>
      <c r="F3" s="3" t="s">
        <v>12</v>
      </c>
      <c r="G3" s="3" t="s">
        <v>13</v>
      </c>
      <c r="H3" s="3" t="s">
        <v>14</v>
      </c>
      <c r="I3" s="3" t="s">
        <v>15</v>
      </c>
      <c r="J3" s="3" t="s">
        <v>16</v>
      </c>
      <c r="K3" s="3" t="s">
        <v>17</v>
      </c>
      <c r="L3" s="3" t="s">
        <v>18</v>
      </c>
      <c r="M3" s="3" t="s">
        <v>5</v>
      </c>
      <c r="N3" s="3" t="s">
        <v>19</v>
      </c>
      <c r="O3" s="3" t="s">
        <v>20</v>
      </c>
      <c r="P3" s="3" t="s">
        <v>21</v>
      </c>
      <c r="Q3" s="3" t="s">
        <v>7</v>
      </c>
      <c r="R3" s="3" t="s">
        <v>6</v>
      </c>
    </row>
    <row r="4" spans="2:19" s="1" customFormat="1">
      <c r="B4" s="2" t="s">
        <v>8</v>
      </c>
      <c r="C4" s="4">
        <v>40130</v>
      </c>
      <c r="D4" s="4">
        <v>40130</v>
      </c>
      <c r="E4" s="4">
        <v>42580</v>
      </c>
      <c r="F4" s="4">
        <v>45000</v>
      </c>
      <c r="G4" s="4">
        <v>52210</v>
      </c>
      <c r="H4" s="4">
        <v>54560</v>
      </c>
      <c r="I4" s="4">
        <v>58220</v>
      </c>
      <c r="J4" s="4">
        <v>60460</v>
      </c>
      <c r="K4" s="4">
        <v>60900</v>
      </c>
      <c r="L4" s="4">
        <v>62060</v>
      </c>
      <c r="M4" s="4">
        <v>64610</v>
      </c>
      <c r="N4" s="4">
        <v>65920</v>
      </c>
      <c r="O4" s="4">
        <v>65180</v>
      </c>
      <c r="P4" s="4">
        <v>65230</v>
      </c>
      <c r="Q4" s="4">
        <v>65740</v>
      </c>
      <c r="R4" s="4">
        <v>67690</v>
      </c>
      <c r="S4" s="5"/>
    </row>
    <row r="5" spans="2:19" s="1" customFormat="1">
      <c r="B5" s="2" t="s">
        <v>22</v>
      </c>
      <c r="C5" s="4">
        <v>29790</v>
      </c>
      <c r="D5" s="4">
        <v>30140</v>
      </c>
      <c r="E5" s="4">
        <v>33130</v>
      </c>
      <c r="F5" s="4">
        <v>35510</v>
      </c>
      <c r="G5" s="4">
        <v>43370</v>
      </c>
      <c r="H5" s="4">
        <v>44860</v>
      </c>
      <c r="I5" s="4">
        <v>47480</v>
      </c>
      <c r="J5" s="4">
        <v>50290</v>
      </c>
      <c r="K5" s="4">
        <v>52480</v>
      </c>
      <c r="L5" s="4">
        <v>55180</v>
      </c>
      <c r="M5" s="4">
        <v>56490</v>
      </c>
      <c r="N5" s="4">
        <v>56750</v>
      </c>
      <c r="O5" s="4">
        <v>57310</v>
      </c>
      <c r="P5" s="4">
        <v>58300</v>
      </c>
      <c r="Q5" s="4">
        <v>59040</v>
      </c>
      <c r="R5" s="4">
        <v>60860</v>
      </c>
      <c r="S5" s="5"/>
    </row>
    <row r="6" spans="2:19" s="1" customFormat="1">
      <c r="B6" s="2" t="s">
        <v>31</v>
      </c>
      <c r="C6" s="4">
        <v>16130</v>
      </c>
      <c r="D6" s="4">
        <v>15870</v>
      </c>
      <c r="E6" s="4">
        <v>18020</v>
      </c>
      <c r="F6" s="4">
        <v>19900</v>
      </c>
      <c r="G6" s="4">
        <v>27480</v>
      </c>
      <c r="H6" s="4">
        <v>28530</v>
      </c>
      <c r="I6" s="4">
        <v>30120</v>
      </c>
      <c r="J6" s="4">
        <v>30980</v>
      </c>
      <c r="K6" s="4">
        <v>31490</v>
      </c>
      <c r="L6" s="4">
        <v>33380</v>
      </c>
      <c r="M6" s="4">
        <v>34600</v>
      </c>
      <c r="N6" s="4">
        <v>35190</v>
      </c>
      <c r="O6" s="4">
        <v>35660</v>
      </c>
      <c r="P6" s="4">
        <v>36430</v>
      </c>
      <c r="Q6" s="4">
        <v>37600</v>
      </c>
      <c r="R6" s="4">
        <v>38530</v>
      </c>
      <c r="S6" s="5"/>
    </row>
    <row r="7" spans="2:19" s="1" customFormat="1">
      <c r="B7" s="2" t="s">
        <v>30</v>
      </c>
      <c r="C7" s="6">
        <f t="shared" ref="C7:Q7" si="0">C6/C4</f>
        <v>0.40194368303015199</v>
      </c>
      <c r="D7" s="6">
        <f t="shared" si="0"/>
        <v>0.39546473959631201</v>
      </c>
      <c r="E7" s="6">
        <f t="shared" si="0"/>
        <v>0.42320338186942225</v>
      </c>
      <c r="F7" s="6">
        <f t="shared" si="0"/>
        <v>0.44222222222222224</v>
      </c>
      <c r="G7" s="6">
        <f t="shared" si="0"/>
        <v>0.52633595096724761</v>
      </c>
      <c r="H7" s="6">
        <f t="shared" si="0"/>
        <v>0.52291055718475077</v>
      </c>
      <c r="I7" s="6">
        <f t="shared" si="0"/>
        <v>0.51734799038131229</v>
      </c>
      <c r="J7" s="6">
        <f t="shared" si="0"/>
        <v>0.51240489579887527</v>
      </c>
      <c r="K7" s="6">
        <f t="shared" si="0"/>
        <v>0.51707717569786538</v>
      </c>
      <c r="L7" s="6">
        <f t="shared" si="0"/>
        <v>0.53786658072832738</v>
      </c>
      <c r="M7" s="6">
        <f t="shared" si="0"/>
        <v>0.53552081721095801</v>
      </c>
      <c r="N7" s="6">
        <f t="shared" si="0"/>
        <v>0.53382888349514568</v>
      </c>
      <c r="O7" s="6">
        <f t="shared" si="0"/>
        <v>0.54710033752684872</v>
      </c>
      <c r="P7" s="6">
        <f t="shared" si="0"/>
        <v>0.55848535949716394</v>
      </c>
      <c r="Q7" s="6">
        <f t="shared" si="0"/>
        <v>0.57195010648007305</v>
      </c>
      <c r="R7" s="6">
        <f>R6/R4</f>
        <v>0.56921258679273157</v>
      </c>
    </row>
    <row r="8" spans="2:19" s="1" customFormat="1">
      <c r="C8" s="7"/>
      <c r="D8" s="7"/>
      <c r="E8" s="7"/>
      <c r="F8" s="7"/>
      <c r="G8" s="7"/>
      <c r="H8" s="7"/>
      <c r="I8" s="7"/>
      <c r="J8" s="7"/>
      <c r="K8" s="7"/>
      <c r="L8" s="7"/>
      <c r="M8" s="7"/>
      <c r="N8" s="7"/>
      <c r="O8" s="7"/>
      <c r="P8" s="7"/>
      <c r="Q8" s="7"/>
      <c r="R8" s="7"/>
    </row>
    <row r="9" spans="2:19" s="1" customFormat="1">
      <c r="B9" s="8" t="s">
        <v>34</v>
      </c>
    </row>
    <row r="10" spans="2:19" s="1" customFormat="1">
      <c r="B10" s="1" t="s">
        <v>35</v>
      </c>
    </row>
    <row r="11" spans="2:19" s="1" customFormat="1">
      <c r="B11" s="1" t="s">
        <v>36</v>
      </c>
    </row>
    <row r="12" spans="2:19" s="1" customFormat="1"/>
    <row r="13" spans="2:19" s="1" customFormat="1"/>
    <row r="14" spans="2:19" s="1" customFormat="1"/>
    <row r="15" spans="2:19" s="1" customFormat="1"/>
    <row r="16" spans="2:19" s="1" customFormat="1"/>
    <row r="17" s="1" customFormat="1"/>
    <row r="18" s="1" customFormat="1"/>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F18"/>
  <sheetViews>
    <sheetView showGridLines="0" zoomScaleNormal="100" workbookViewId="0"/>
  </sheetViews>
  <sheetFormatPr baseColWidth="10" defaultRowHeight="11.25"/>
  <cols>
    <col min="1" max="1" width="3.7109375" style="9" customWidth="1"/>
    <col min="2" max="2" width="56.85546875" style="9" customWidth="1"/>
    <col min="3" max="3" width="14.28515625" style="9" customWidth="1"/>
    <col min="4" max="4" width="13.85546875" style="9" customWidth="1"/>
    <col min="5" max="5" width="12.7109375" style="9" customWidth="1"/>
    <col min="6" max="6" width="13.5703125" style="9" customWidth="1"/>
    <col min="7" max="16384" width="11.42578125" style="9"/>
  </cols>
  <sheetData>
    <row r="1" spans="2:6">
      <c r="B1" s="12" t="s">
        <v>37</v>
      </c>
      <c r="C1" s="12"/>
      <c r="D1" s="13"/>
    </row>
    <row r="2" spans="2:6">
      <c r="B2" s="13"/>
      <c r="C2" s="13"/>
      <c r="D2" s="13"/>
    </row>
    <row r="3" spans="2:6" ht="33" customHeight="1">
      <c r="B3" s="23"/>
      <c r="C3" s="15" t="s">
        <v>32</v>
      </c>
      <c r="D3" s="15"/>
      <c r="E3" s="15" t="s">
        <v>29</v>
      </c>
      <c r="F3" s="15"/>
    </row>
    <row r="4" spans="2:6">
      <c r="B4" s="24"/>
      <c r="C4" s="16" t="s">
        <v>5</v>
      </c>
      <c r="D4" s="16" t="s">
        <v>6</v>
      </c>
      <c r="E4" s="16" t="s">
        <v>5</v>
      </c>
      <c r="F4" s="16" t="s">
        <v>6</v>
      </c>
    </row>
    <row r="5" spans="2:6">
      <c r="B5" s="17" t="s">
        <v>0</v>
      </c>
      <c r="C5" s="18">
        <v>23.1</v>
      </c>
      <c r="D5" s="18">
        <v>22.5</v>
      </c>
      <c r="E5" s="19">
        <v>38</v>
      </c>
      <c r="F5" s="19">
        <v>33</v>
      </c>
    </row>
    <row r="6" spans="2:6" s="10" customFormat="1">
      <c r="B6" s="17" t="s">
        <v>1</v>
      </c>
      <c r="C6" s="18">
        <v>17.8</v>
      </c>
      <c r="D6" s="18">
        <v>24.1</v>
      </c>
      <c r="E6" s="19">
        <v>29</v>
      </c>
      <c r="F6" s="19">
        <v>36</v>
      </c>
    </row>
    <row r="7" spans="2:6">
      <c r="B7" s="20" t="s">
        <v>23</v>
      </c>
      <c r="C7" s="21">
        <v>7.1</v>
      </c>
      <c r="D7" s="21">
        <v>9.1</v>
      </c>
      <c r="E7" s="22">
        <v>12</v>
      </c>
      <c r="F7" s="22">
        <v>13</v>
      </c>
    </row>
    <row r="8" spans="2:6">
      <c r="B8" s="20" t="s">
        <v>27</v>
      </c>
      <c r="C8" s="21">
        <v>3.2</v>
      </c>
      <c r="D8" s="21">
        <v>6.8</v>
      </c>
      <c r="E8" s="22">
        <v>5</v>
      </c>
      <c r="F8" s="22">
        <v>10</v>
      </c>
    </row>
    <row r="9" spans="2:6">
      <c r="B9" s="20" t="s">
        <v>24</v>
      </c>
      <c r="C9" s="21">
        <v>6.2</v>
      </c>
      <c r="D9" s="21">
        <v>6.4</v>
      </c>
      <c r="E9" s="22">
        <v>10</v>
      </c>
      <c r="F9" s="22">
        <v>9</v>
      </c>
    </row>
    <row r="10" spans="2:6">
      <c r="B10" s="17" t="s">
        <v>2</v>
      </c>
      <c r="C10" s="18">
        <v>17.2</v>
      </c>
      <c r="D10" s="18">
        <v>18</v>
      </c>
      <c r="E10" s="19">
        <v>28</v>
      </c>
      <c r="F10" s="19">
        <v>27</v>
      </c>
    </row>
    <row r="11" spans="2:6">
      <c r="B11" s="20" t="s">
        <v>25</v>
      </c>
      <c r="C11" s="21">
        <v>12.1</v>
      </c>
      <c r="D11" s="21">
        <v>11</v>
      </c>
      <c r="E11" s="22">
        <v>20</v>
      </c>
      <c r="F11" s="22">
        <v>16</v>
      </c>
    </row>
    <row r="12" spans="2:6">
      <c r="B12" s="20" t="s">
        <v>26</v>
      </c>
      <c r="C12" s="21">
        <v>1.9</v>
      </c>
      <c r="D12" s="21">
        <v>2.2999999999999998</v>
      </c>
      <c r="E12" s="22">
        <v>3</v>
      </c>
      <c r="F12" s="22">
        <v>3</v>
      </c>
    </row>
    <row r="13" spans="2:6">
      <c r="B13" s="20" t="s">
        <v>28</v>
      </c>
      <c r="C13" s="21">
        <v>0.5</v>
      </c>
      <c r="D13" s="21">
        <v>0.5</v>
      </c>
      <c r="E13" s="22">
        <v>1</v>
      </c>
      <c r="F13" s="22">
        <v>1</v>
      </c>
    </row>
    <row r="14" spans="2:6">
      <c r="B14" s="17" t="s">
        <v>3</v>
      </c>
      <c r="C14" s="18">
        <v>3</v>
      </c>
      <c r="D14" s="18">
        <v>3.1</v>
      </c>
      <c r="E14" s="19">
        <v>5</v>
      </c>
      <c r="F14" s="19">
        <v>5</v>
      </c>
    </row>
    <row r="15" spans="2:6">
      <c r="B15" s="17" t="s">
        <v>4</v>
      </c>
      <c r="C15" s="18">
        <v>61.2</v>
      </c>
      <c r="D15" s="18">
        <v>67.7</v>
      </c>
      <c r="E15" s="19">
        <v>100</v>
      </c>
      <c r="F15" s="19">
        <v>100</v>
      </c>
    </row>
    <row r="16" spans="2:6" ht="12.75" customHeight="1">
      <c r="B16" s="14"/>
      <c r="C16" s="14"/>
      <c r="D16" s="14"/>
    </row>
    <row r="17" spans="2:2">
      <c r="B17" s="9" t="s">
        <v>35</v>
      </c>
    </row>
    <row r="18" spans="2:2">
      <c r="B18" s="9" t="s">
        <v>38</v>
      </c>
    </row>
  </sheetData>
  <mergeCells count="4">
    <mergeCell ref="B16:D16"/>
    <mergeCell ref="C3:D3"/>
    <mergeCell ref="E3:F3"/>
    <mergeCell ref="B3:B4"/>
  </mergeCells>
  <pageMargins left="0.7" right="0.7" top="0.75" bottom="0.75" header="0.3" footer="0.3"/>
  <pageSetup paperSize="9" orientation="portrait" verticalDpi="0" r:id="rId1"/>
  <ignoredErrors>
    <ignoredError sqref="D4 C4 E4 F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graphique</vt:lpstr>
      <vt:lpstr>tableau</vt:lpstr>
    </vt:vector>
  </TitlesOfParts>
  <Company>MAS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tbetty</cp:lastModifiedBy>
  <dcterms:created xsi:type="dcterms:W3CDTF">2016-11-25T10:46:04Z</dcterms:created>
  <dcterms:modified xsi:type="dcterms:W3CDTF">2017-04-27T09:17:02Z</dcterms:modified>
</cp:coreProperties>
</file>