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6135" yWindow="2625" windowWidth="19845" windowHeight="11895"/>
  </bookViews>
  <sheets>
    <sheet name=" G01" sheetId="9" r:id="rId1"/>
    <sheet name="C01" sheetId="14" r:id="rId2"/>
    <sheet name="T01" sheetId="13" r:id="rId3"/>
  </sheets>
  <definedNames>
    <definedName name="_xlnm.Print_Area" localSheetId="2">'T01'!$B$1:$E$27</definedName>
  </definedNames>
  <calcPr calcId="145621"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F106" i="14" l="1"/>
  <c r="F105" i="14"/>
  <c r="F104" i="14"/>
  <c r="F103" i="14"/>
  <c r="F102" i="14"/>
  <c r="F101" i="14"/>
  <c r="F100" i="14"/>
  <c r="F99" i="14"/>
  <c r="F98" i="14"/>
  <c r="F97" i="14"/>
  <c r="F96" i="14"/>
  <c r="F95" i="14"/>
  <c r="F94" i="14"/>
  <c r="F93" i="14"/>
  <c r="F92" i="14"/>
  <c r="F91" i="14"/>
  <c r="F90" i="14"/>
  <c r="F89" i="14"/>
  <c r="F88" i="14"/>
  <c r="F87" i="14"/>
  <c r="F86" i="14"/>
  <c r="F85" i="14"/>
  <c r="F84" i="14"/>
  <c r="F83" i="14"/>
  <c r="F82" i="14"/>
  <c r="F81" i="14"/>
  <c r="F80" i="14"/>
  <c r="F79" i="14"/>
  <c r="F78" i="14"/>
  <c r="F77" i="14"/>
  <c r="F76" i="14"/>
  <c r="F73" i="14"/>
  <c r="F72" i="14"/>
  <c r="F71" i="14"/>
  <c r="F70" i="14"/>
  <c r="F69" i="14"/>
  <c r="F68" i="14"/>
  <c r="F67" i="14"/>
  <c r="F66" i="14"/>
  <c r="F65" i="14"/>
  <c r="F64" i="14"/>
  <c r="F63" i="14"/>
  <c r="F62" i="14"/>
  <c r="F61" i="14"/>
  <c r="F60" i="14"/>
  <c r="F59" i="14"/>
  <c r="F58" i="14"/>
  <c r="F57" i="14"/>
  <c r="F56" i="14"/>
  <c r="F55" i="14"/>
  <c r="F54" i="14"/>
  <c r="F53" i="14"/>
  <c r="F52" i="14"/>
  <c r="F51" i="14"/>
  <c r="F50" i="14"/>
  <c r="F49" i="14"/>
  <c r="F48" i="14"/>
  <c r="F47" i="14"/>
  <c r="F46" i="14"/>
  <c r="F45" i="14"/>
  <c r="F44" i="14"/>
  <c r="F43" i="14"/>
  <c r="F42" i="14"/>
  <c r="F41" i="14"/>
  <c r="F40" i="14"/>
  <c r="F39" i="14"/>
  <c r="F38" i="14"/>
  <c r="F37" i="14"/>
  <c r="F36" i="14"/>
  <c r="F35" i="14"/>
  <c r="F34" i="14"/>
  <c r="F33" i="14"/>
  <c r="F32" i="14"/>
  <c r="F31" i="14"/>
  <c r="F30" i="14"/>
  <c r="F29" i="14"/>
  <c r="F28" i="14"/>
  <c r="F27" i="14"/>
  <c r="F26" i="14"/>
  <c r="F25" i="14"/>
  <c r="F24" i="14"/>
  <c r="F23" i="14"/>
  <c r="F22" i="14"/>
  <c r="F21" i="14"/>
  <c r="F20" i="14"/>
  <c r="F19" i="14"/>
  <c r="F18" i="14"/>
  <c r="F17" i="14"/>
  <c r="F16" i="14"/>
  <c r="F15" i="14"/>
  <c r="F14" i="14"/>
  <c r="F13" i="14"/>
  <c r="F12" i="14"/>
  <c r="F11" i="14"/>
  <c r="F10" i="14"/>
  <c r="F9" i="14"/>
  <c r="F8" i="14"/>
  <c r="F7" i="14"/>
  <c r="F6" i="14"/>
  <c r="F5" i="14"/>
  <c r="F4" i="14"/>
</calcChain>
</file>

<file path=xl/sharedStrings.xml><?xml version="1.0" encoding="utf-8"?>
<sst xmlns="http://schemas.openxmlformats.org/spreadsheetml/2006/main" count="255" uniqueCount="255">
  <si>
    <r>
      <rPr>
        <b/>
        <sz val="8"/>
        <color indexed="8"/>
        <rFont val="Arial"/>
        <family val="2"/>
      </rPr>
      <t>Note &gt;</t>
    </r>
    <r>
      <rPr>
        <sz val="8"/>
        <color indexed="8"/>
        <rFont val="Arial"/>
        <family val="2"/>
      </rPr>
      <t xml:space="preserve"> L’ancienneté est calculée à compter de la dernière entrée dans le RSA. En cas de suspension du dispositif inférieure à quatre mois, le dossier n’est pas clôturé et l’ancienneté est conservée.</t>
    </r>
  </si>
  <si>
    <t xml:space="preserve">2. En population générale, la répartition par situation familiale a été calculée au niveau du ménage, sans tenir compte des ménages complexes, en se restreignant aux personnes de référence. </t>
  </si>
  <si>
    <t>3. Selon la date d’ouverture des droits, en tenant compte de l’ancienneté dans le RMI, l’API ou le RSA socle, mais sans tenir compte du RSA activité, contrairement aux chiffres publiés dans l’édition 2017 du Panorama « L’aide et l’action sociales en France ».</t>
  </si>
  <si>
    <t xml:space="preserve">Au niveau national, la part d'allocataires du RSA est de 4,5 pour 100 habitants âgés de 15 à 64 ans. </t>
  </si>
  <si>
    <r>
      <rPr>
        <b/>
        <sz val="8"/>
        <color indexed="8"/>
        <rFont val="Arial"/>
        <family val="2"/>
      </rPr>
      <t>Note &gt;</t>
    </r>
    <r>
      <rPr>
        <sz val="8"/>
        <color indexed="8"/>
        <rFont val="Arial"/>
        <family val="2"/>
      </rPr>
      <t xml:space="preserve"> Les départements sont répartis par quartiles selon la valeur de la part d’allocataires (chaque catégorie regroupe 25 % des départements).</t>
    </r>
  </si>
  <si>
    <r>
      <rPr>
        <b/>
        <sz val="8"/>
        <color indexed="8"/>
        <rFont val="Arial"/>
        <family val="2"/>
      </rPr>
      <t xml:space="preserve">Champ &gt; </t>
    </r>
    <r>
      <rPr>
        <sz val="8"/>
        <color indexed="8"/>
        <rFont val="Arial"/>
        <family val="2"/>
      </rPr>
      <t>France</t>
    </r>
  </si>
  <si>
    <r>
      <rPr>
        <b/>
        <sz val="8"/>
        <color indexed="8"/>
        <rFont val="Arial"/>
        <family val="2"/>
      </rPr>
      <t>Sources &gt;</t>
    </r>
    <r>
      <rPr>
        <sz val="8"/>
        <color indexed="8"/>
        <rFont val="Arial"/>
        <family val="2"/>
      </rPr>
      <t xml:space="preserve"> CNAF ; MSA ; Insee, estimations provisoires de population au 1er janvier 2017 (résultats arrêtés fin 2017).</t>
    </r>
  </si>
  <si>
    <r>
      <rPr>
        <b/>
        <sz val="8"/>
        <color indexed="8"/>
        <rFont val="Arial"/>
        <family val="2"/>
      </rPr>
      <t>Champ &gt;</t>
    </r>
    <r>
      <rPr>
        <sz val="8"/>
        <color indexed="8"/>
        <rFont val="Arial"/>
        <family val="2"/>
      </rPr>
      <t xml:space="preserve">  France ; ensemble de la population : ménages ordinaires en France (hors Mayotte).</t>
    </r>
  </si>
  <si>
    <r>
      <rPr>
        <b/>
        <sz val="8"/>
        <color indexed="8"/>
        <rFont val="Arial"/>
        <family val="2"/>
      </rPr>
      <t>Sources &gt;</t>
    </r>
    <r>
      <rPr>
        <sz val="8"/>
        <color indexed="8"/>
        <rFont val="Arial"/>
        <family val="2"/>
      </rPr>
      <t xml:space="preserve"> CNAF et MSA pour les effectifs ; CNAF pour les répartitions (98,7 % des allocataires du RSA relèvent des CAF) ; DREES (ENIACRAMS) pour le taux d’inscription à Pôle emploi ; Insee, enquête Emploi 2016, pour les caractéristiques de la population générale.</t>
    </r>
  </si>
  <si>
    <t>Isolé avec personne(s) à charge</t>
  </si>
  <si>
    <t>Couple avec personne(s) à charge</t>
  </si>
  <si>
    <t>femme enceinte : 4</t>
  </si>
  <si>
    <t>Caractéristiques</t>
  </si>
  <si>
    <t>Ensemble de la population de 15 à 64 ans</t>
  </si>
  <si>
    <t>1. La répartition par sexe et la part d’inscrits à Pôle emploi sont calculées sur le champ des bénéficiaires (allocataires et éventuels conjoints).</t>
  </si>
  <si>
    <t>Libellé Département</t>
  </si>
  <si>
    <t>N° Département</t>
  </si>
  <si>
    <t xml:space="preserve">Effectifs </t>
  </si>
  <si>
    <t>en %</t>
  </si>
  <si>
    <t>69D</t>
  </si>
  <si>
    <t>Rhône hors métropole</t>
  </si>
  <si>
    <t>69M</t>
  </si>
  <si>
    <t>Rhône Métropole</t>
  </si>
  <si>
    <r>
      <t>Sexe</t>
    </r>
    <r>
      <rPr>
        <b/>
        <vertAlign val="superscript"/>
        <sz val="8"/>
        <color indexed="8"/>
        <rFont val="Arial"/>
        <family val="2"/>
      </rPr>
      <t>1</t>
    </r>
  </si>
  <si>
    <r>
      <t>Situation familiale</t>
    </r>
    <r>
      <rPr>
        <b/>
        <vertAlign val="superscript"/>
        <sz val="8"/>
        <color indexed="8"/>
        <rFont val="Arial"/>
        <family val="2"/>
      </rPr>
      <t>2</t>
    </r>
  </si>
  <si>
    <r>
      <t>Ancienneté dans le dispositif</t>
    </r>
    <r>
      <rPr>
        <b/>
        <vertAlign val="superscript"/>
        <sz val="8"/>
        <color indexed="8"/>
        <rFont val="Arial"/>
        <family val="2"/>
      </rPr>
      <t>3</t>
    </r>
  </si>
  <si>
    <r>
      <t>Inscrits à Pôle emploi</t>
    </r>
    <r>
      <rPr>
        <b/>
        <vertAlign val="superscript"/>
        <sz val="8"/>
        <color indexed="8"/>
        <rFont val="Arial"/>
        <family val="2"/>
      </rPr>
      <t>1</t>
    </r>
  </si>
  <si>
    <t>RSA non majoré</t>
  </si>
  <si>
    <t xml:space="preserve"> RSA majoré</t>
  </si>
  <si>
    <t>femme avec un enfant : 37
femme avec plus d'un enfant : 56
homme avec un enfant : 2
homme avec plus d'un enfant : 1</t>
  </si>
  <si>
    <t>Part d'allocataires parmi la population de 15 à 64 ans (échelle de droite)</t>
  </si>
  <si>
    <t>001</t>
  </si>
  <si>
    <t>002</t>
  </si>
  <si>
    <t>003</t>
  </si>
  <si>
    <t>004</t>
  </si>
  <si>
    <t>005</t>
  </si>
  <si>
    <t>006</t>
  </si>
  <si>
    <t>007</t>
  </si>
  <si>
    <t>008</t>
  </si>
  <si>
    <t>009</t>
  </si>
  <si>
    <t>010</t>
  </si>
  <si>
    <t>011</t>
  </si>
  <si>
    <t>012</t>
  </si>
  <si>
    <t>013</t>
  </si>
  <si>
    <t>014</t>
  </si>
  <si>
    <t>015</t>
  </si>
  <si>
    <t>016</t>
  </si>
  <si>
    <t>017</t>
  </si>
  <si>
    <t>018</t>
  </si>
  <si>
    <t>019</t>
  </si>
  <si>
    <t>02A</t>
  </si>
  <si>
    <t>02B</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</si>
  <si>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</si>
  <si>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</si>
  <si>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</si>
  <si>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</si>
  <si>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</si>
  <si>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</si>
  <si>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</si>
  <si>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</si>
  <si>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</si>
  <si>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</si>
  <si>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</si>
  <si>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</si>
  <si>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</si>
  <si>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</si>
  <si>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</si>
  <si>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</si>
  <si>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</si>
  <si>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</si>
  <si>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</si>
  <si>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</si>
  <si>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</si>
  <si>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</si>
  <si>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</si>
  <si>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</si>
  <si>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</si>
  <si>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</si>
  <si>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</si>
  <si>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</si>
  <si>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</si>
  <si>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</si>
  <si>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</si>
  <si>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</si>
  <si>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</si>
  <si>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</si>
  <si>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</si>
  <si>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</si>
  <si>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</si>
  <si>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</si>
  <si>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</si>
  <si>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</si>
  <si>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</si>
  <si>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</si>
  <si>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</si>
  <si>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</si>
  <si>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</si>
  <si>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</si>
  <si>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</si>
  <si>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</si>
  <si>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</si>
  <si>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</si>
  <si>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</si>
  <si>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</si>
  <si>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</si>
  <si>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</si>
  <si>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</si>
  <si>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</si>
  <si>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</si>
  <si>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</si>
  <si>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</si>
  <si>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</si>
  <si>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</si>
  <si>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</si>
  <si>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</si>
  <si>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</si>
  <si>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</si>
  <si>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</si>
  <si>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</si>
  <si>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</si>
  <si>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</si>
  <si>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</si>
  <si>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</si>
  <si>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</si>
  <si>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</si>
  <si>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</si>
  <si>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</si>
  <si>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RMI + API + RSA socle + RSA (échelle de gauche)</t>
  </si>
  <si>
    <t xml:space="preserve">  RSA </t>
  </si>
  <si>
    <t>6 mois à moins d' 1 an</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</si>
  <si>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</si>
  <si>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</si>
  <si>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</si>
  <si>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</si>
  <si>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</si>
  <si>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</si>
  <si>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</si>
  <si>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</si>
  <si>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</si>
  <si>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</si>
  <si>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</si>
  <si>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</si>
  <si>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</si>
  <si>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</si>
  <si>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</si>
  <si>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</si>
  <si>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</si>
  <si>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</si>
  <si>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</si>
  <si>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Corse-du-Sud</t>
  </si>
  <si>
    <t>Haute-Corse</t>
  </si>
  <si>
    <t>Côte-d’Or</t>
  </si>
  <si>
    <t>Côtes-du-Nord</t>
  </si>
  <si>
    <t>Creuse</t>
  </si>
  <si>
    <t>Dordogne</t>
  </si>
  <si>
    <t>Doubs</t>
  </si>
  <si>
    <t>Drôme</t>
  </si>
  <si>
    <t>Eure</t>
  </si>
  <si>
    <t>Eure-et-Loir</t>
  </si>
  <si>
    <t>Finistère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</si>
  <si>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</si>
  <si>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</si>
  <si>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</si>
  <si>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</si>
  <si>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</si>
  <si>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</si>
  <si>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</si>
  <si>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</si>
  <si>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</si>
  <si>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</si>
  <si>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</si>
  <si>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</si>
  <si>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</si>
  <si>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</si>
  <si>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</si>
  <si>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</si>
  <si>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</si>
  <si>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</si>
  <si>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</si>
  <si>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</si>
  <si>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</si>
  <si>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 xml:space="preserve">Marne </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</si>
  <si>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</si>
  <si>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</si>
  <si>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</si>
  <si>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</si>
  <si>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</si>
  <si>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</si>
  <si>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</si>
  <si>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</si>
  <si>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</si>
  <si>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</si>
  <si>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</si>
  <si>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</si>
  <si>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</si>
  <si>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</si>
  <si>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</si>
  <si>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</si>
  <si>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</si>
  <si>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</si>
  <si>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</si>
  <si>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</si>
  <si>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</si>
  <si>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</si>
  <si>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</si>
  <si>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</si>
  <si>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</si>
  <si>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</si>
  <si>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</si>
  <si>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</si>
  <si>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</si>
  <si>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</si>
  <si>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</si>
  <si>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</si>
  <si>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</si>
  <si>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</si>
  <si>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</si>
  <si>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</si>
  <si>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</si>
  <si>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</si>
  <si>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Territoire-de-Belfort</t>
  </si>
  <si>
    <t>Essonne</t>
  </si>
  <si>
    <t>Hauts-de-Seine</t>
  </si>
  <si>
    <t>Seine-St-Denis</t>
  </si>
  <si>
    <t>Val-de-Marne</t>
  </si>
  <si>
    <t>Val-d’Oise</t>
  </si>
  <si>
    <t>1 an à moins de 2 ans</t>
  </si>
  <si>
    <t>2 ans à moins de 5 ans</t>
  </si>
  <si>
    <t>5 ans à moins de 10 ans</t>
  </si>
  <si>
    <t>Moins de 25 ans</t>
  </si>
  <si>
    <t>25 à 29 ans</t>
  </si>
  <si>
    <t>30 à 39 ans</t>
  </si>
  <si>
    <t>40 à 49 ans</t>
  </si>
  <si>
    <t>50 à 59 ans</t>
  </si>
  <si>
    <t>Moins de 6 mois</t>
  </si>
  <si>
    <t>pop 15-64</t>
  </si>
  <si>
    <t>Homme</t>
  </si>
  <si>
    <t>Femme</t>
  </si>
  <si>
    <t xml:space="preserve">Guadeloupe </t>
  </si>
  <si>
    <t xml:space="preserve">Martinique </t>
  </si>
  <si>
    <t>Guyane</t>
  </si>
  <si>
    <t>La Réunion</t>
  </si>
  <si>
    <t>Effectifs</t>
  </si>
  <si>
    <t>10 ans ou plus</t>
  </si>
  <si>
    <t>Isolé sans personne à charge</t>
  </si>
  <si>
    <t>Couple sans personne à charge</t>
  </si>
  <si>
    <t>Âge</t>
  </si>
  <si>
    <t>60 ans ou plus</t>
  </si>
  <si>
    <t>taux (en %)</t>
  </si>
  <si>
    <t>Mayotte</t>
  </si>
  <si>
    <r>
      <rPr>
        <b/>
        <sz val="8"/>
        <color indexed="8"/>
        <rFont val="Arial"/>
        <family val="2"/>
      </rPr>
      <t>Champ &gt;</t>
    </r>
    <r>
      <rPr>
        <sz val="8"/>
        <color indexed="8"/>
        <rFont val="Arial"/>
        <family val="2"/>
      </rPr>
      <t xml:space="preserve"> Effectifs en France, au 31 décembre de chaque année.</t>
    </r>
  </si>
  <si>
    <t xml:space="preserve"> Tableau 1  Caractéristiques des foyers allocataires du RSA, fin 2016</t>
  </si>
  <si>
    <r>
      <t xml:space="preserve"> Carte 1 </t>
    </r>
    <r>
      <rPr>
        <b/>
        <sz val="8"/>
        <color indexed="8"/>
        <rFont val="Palatino"/>
        <family val="2"/>
      </rPr>
      <t> </t>
    </r>
    <r>
      <rPr>
        <b/>
        <sz val="8"/>
        <color indexed="8"/>
        <rFont val="Arial"/>
        <family val="2"/>
      </rPr>
      <t xml:space="preserve">Part d’allocataires du RSA parmi la population âgée de 15 à 64 ans, fin 2016 </t>
    </r>
  </si>
  <si>
    <r>
      <rPr>
        <b/>
        <sz val="8"/>
        <color indexed="8"/>
        <rFont val="Arial"/>
        <family val="2"/>
      </rPr>
      <t>Sources &gt;</t>
    </r>
    <r>
      <rPr>
        <sz val="8"/>
        <color indexed="8"/>
        <rFont val="Arial"/>
        <family val="2"/>
      </rPr>
      <t xml:space="preserve"> CNAF, MSA ; Insee, estimations de population au 1</t>
    </r>
    <r>
      <rPr>
        <vertAlign val="superscript"/>
        <sz val="8"/>
        <color indexed="8"/>
        <rFont val="Arial"/>
        <family val="2"/>
      </rPr>
      <t>er</t>
    </r>
    <r>
      <rPr>
        <sz val="8"/>
        <color indexed="8"/>
        <rFont val="Arial"/>
        <family val="2"/>
      </rPr>
      <t xml:space="preserve"> janvier de l’année </t>
    </r>
    <r>
      <rPr>
        <i/>
        <sz val="8"/>
        <color indexed="8"/>
        <rFont val="Arial"/>
        <family val="2"/>
      </rPr>
      <t>n+1</t>
    </r>
    <r>
      <rPr>
        <sz val="8"/>
        <color indexed="8"/>
        <rFont val="Arial"/>
        <family val="2"/>
      </rPr>
      <t xml:space="preserve"> pour le taux d’allocataires de l’année</t>
    </r>
    <r>
      <rPr>
        <i/>
        <sz val="8"/>
        <color indexed="8"/>
        <rFont val="Arial"/>
        <family val="2"/>
      </rPr>
      <t xml:space="preserve"> n</t>
    </r>
    <r>
      <rPr>
        <sz val="8"/>
        <color indexed="8"/>
        <rFont val="Arial"/>
        <family val="2"/>
      </rPr>
      <t xml:space="preserve"> (résultats provisoires arrêtés fin 2017 pour 2016 et 2017). </t>
    </r>
  </si>
  <si>
    <t>Graphique 1  Évolution du nombre et de la part d’allocataires du RMI, de l’API, du RSA socle et du RSA parmi la population âgée de 15 à 64 ans, depuis 1999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</si>
</sst>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0.00\ &quot;€&quot;_-;\-* #,##0.00\ &quot;€&quot;_-;_-* &quot;-&quot;??\ &quot;€&quot;_-;_-@_-"/>
    <numFmt numFmtId="164" formatCode="0.0"/>
    <numFmt numFmtId="165" formatCode="_-* #,##0.00\ [$€-1]_-;\-* #,##0.00\ [$€-1]_-;_-* &quot;-&quot;??\ [$€-1]_-"/>
    <numFmt numFmtId="166" formatCode="#,##0\ _€"/>
    <numFmt numFmtId="167" formatCode="0.0%"/>
    <numFmt numFmtId="168" formatCode="0.000"/>
    <numFmt numFmtId="169" formatCode="#,##0.0\ _€"/>
  </numFmts>
  <fonts count="32">
    <font>
      <sz val="10"/>
      <name val="Arial"/>
      <family val="2"/>
    </font>
    <font>
      <sz val="10"/>
      <name val="Arial"/>
      <family val="2"/>
    </font>
    <font>
      <sz val="10"/>
      <name val="Helv"/>
    </font>
    <font>
      <sz val="8"/>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name val="Arial"/>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8"/>
      <color indexed="8"/>
      <name val="Arial"/>
      <family val="2"/>
    </font>
    <font>
      <b/>
      <sz val="8"/>
      <color indexed="8"/>
      <name val="Arial"/>
      <family val="2"/>
    </font>
    <font>
      <b/>
      <vertAlign val="superscript"/>
      <sz val="8"/>
      <color indexed="8"/>
      <name val="Arial"/>
      <family val="2"/>
    </font>
    <font>
      <b/>
      <u/>
      <sz val="8"/>
      <color indexed="8"/>
      <name val="Arial"/>
      <family val="2"/>
    </font>
    <font>
      <sz val="10"/>
      <name val="Arial"/>
      <family val="2"/>
    </font>
    <font>
      <b/>
      <sz val="8"/>
      <color indexed="8"/>
      <name val="Palatino"/>
      <family val="2"/>
    </font>
    <font>
      <sz val="8"/>
      <name val="Verdana"/>
    </font>
    <font>
      <i/>
      <sz val="8"/>
      <color indexed="8"/>
      <name val="Arial"/>
      <family val="2"/>
    </font>
    <font>
      <vertAlign val="superscript"/>
      <sz val="8"/>
      <color indexed="8"/>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bgColor indexed="64"/>
      </patternFill>
    </fill>
  </fills>
  <borders count="11">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hair">
        <color auto="1"/>
      </left>
      <right style="hair">
        <color auto="1"/>
      </right>
      <top style="hair">
        <color auto="1"/>
      </top>
      <bottom style="hair">
        <color auto="1"/>
      </bottom>
      <diagonal/>
    </border>
  </borders>
  <cellStyleXfs count="50">
    <xf numFmtId="0" fontId="0" fillId="0" borderId="0"/>
    <xf numFmtId="165" fontId="1" fillId="0" borderId="0" applyFont="0" applyFill="0" applyBorder="0" applyAlignment="0" applyProtection="0"/>
    <xf numFmtId="0" fontId="1" fillId="0" borderId="0"/>
    <xf numFmtId="0" fontId="2" fillId="0" borderId="0"/>
    <xf numFmtId="0" fontId="1" fillId="0" borderId="0"/>
    <xf numFmtId="0" fontId="2"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0" borderId="0" applyNumberFormat="0" applyFill="0" applyBorder="0" applyAlignment="0" applyProtection="0"/>
    <xf numFmtId="0" fontId="8" fillId="20" borderId="1" applyNumberFormat="0" applyAlignment="0" applyProtection="0"/>
    <xf numFmtId="0" fontId="9" fillId="0" borderId="2" applyNumberFormat="0" applyFill="0" applyAlignment="0" applyProtection="0"/>
    <xf numFmtId="0" fontId="4" fillId="21" borderId="3" applyNumberFormat="0" applyFont="0" applyAlignment="0" applyProtection="0"/>
    <xf numFmtId="0" fontId="10" fillId="7" borderId="1" applyNumberFormat="0" applyAlignment="0" applyProtection="0"/>
    <xf numFmtId="44" fontId="11" fillId="0" borderId="0" applyFont="0" applyFill="0" applyBorder="0" applyAlignment="0" applyProtection="0"/>
    <xf numFmtId="0" fontId="12" fillId="3" borderId="0" applyNumberFormat="0" applyBorder="0" applyAlignment="0" applyProtection="0"/>
    <xf numFmtId="0" fontId="13" fillId="22" borderId="0" applyNumberFormat="0" applyBorder="0" applyAlignment="0" applyProtection="0"/>
    <xf numFmtId="9" fontId="1" fillId="0" borderId="0" applyFont="0" applyFill="0" applyBorder="0" applyAlignment="0" applyProtection="0"/>
    <xf numFmtId="0" fontId="14" fillId="4" borderId="0" applyNumberFormat="0" applyBorder="0" applyAlignment="0" applyProtection="0"/>
    <xf numFmtId="0" fontId="15" fillId="20" borderId="4"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5"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23" borderId="9" applyNumberFormat="0" applyAlignment="0" applyProtection="0"/>
    <xf numFmtId="0" fontId="27" fillId="0" borderId="0"/>
  </cellStyleXfs>
  <cellXfs count="58">
    <xf numFmtId="0" fontId="0" fillId="0" borderId="0" xfId="0"/>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Alignment="1">
      <alignment horizontal="center" vertical="center" wrapText="1"/>
    </xf>
    <xf numFmtId="166" fontId="23" fillId="0" borderId="0" xfId="0" applyNumberFormat="1" applyFont="1" applyFill="1" applyBorder="1" applyAlignment="1">
      <alignment horizontal="center" vertical="center"/>
    </xf>
    <xf numFmtId="166" fontId="23" fillId="0" borderId="0" xfId="0" applyNumberFormat="1" applyFont="1" applyFill="1" applyBorder="1" applyAlignment="1">
      <alignment horizontal="left" vertical="center"/>
    </xf>
    <xf numFmtId="0" fontId="23" fillId="0" borderId="0" xfId="0" applyFont="1" applyFill="1" applyAlignment="1">
      <alignment horizontal="center" vertical="center"/>
    </xf>
    <xf numFmtId="0" fontId="23" fillId="0" borderId="0" xfId="0" applyFont="1" applyFill="1" applyAlignment="1">
      <alignment horizontal="left" vertical="center"/>
    </xf>
    <xf numFmtId="0" fontId="24" fillId="0" borderId="0" xfId="0" applyFont="1" applyFill="1" applyAlignment="1">
      <alignment vertical="center"/>
    </xf>
    <xf numFmtId="0" fontId="23" fillId="0" borderId="0" xfId="0" applyFont="1" applyFill="1" applyAlignment="1">
      <alignment horizontal="right" vertical="center"/>
    </xf>
    <xf numFmtId="3" fontId="23" fillId="0" borderId="0" xfId="0" applyNumberFormat="1" applyFont="1" applyFill="1" applyBorder="1" applyAlignment="1">
      <alignment horizontal="center" vertical="center"/>
    </xf>
    <xf numFmtId="3" fontId="23" fillId="0" borderId="0" xfId="0" applyNumberFormat="1" applyFont="1" applyFill="1" applyAlignment="1">
      <alignment vertical="center"/>
    </xf>
    <xf numFmtId="0" fontId="23" fillId="0" borderId="0" xfId="5" applyFont="1" applyFill="1" applyBorder="1" applyAlignment="1">
      <alignment horizontal="center" vertical="center"/>
    </xf>
    <xf numFmtId="1" fontId="23" fillId="0" borderId="0" xfId="0" applyNumberFormat="1" applyFont="1" applyFill="1" applyAlignment="1">
      <alignment vertical="center"/>
    </xf>
    <xf numFmtId="0" fontId="23" fillId="0" borderId="0" xfId="0" applyNumberFormat="1" applyFont="1" applyFill="1" applyAlignment="1">
      <alignment vertical="center"/>
    </xf>
    <xf numFmtId="0" fontId="24" fillId="0" borderId="0" xfId="0" applyFont="1" applyFill="1" applyAlignment="1">
      <alignment horizontal="center" vertical="center"/>
    </xf>
    <xf numFmtId="0" fontId="26" fillId="0" borderId="0" xfId="0" applyFont="1" applyFill="1" applyAlignment="1">
      <alignment vertical="center"/>
    </xf>
    <xf numFmtId="0" fontId="24" fillId="0" borderId="0" xfId="0" applyFont="1" applyFill="1" applyAlignment="1">
      <alignment horizontal="justify" vertical="center"/>
    </xf>
    <xf numFmtId="167" fontId="23" fillId="0" borderId="0" xfId="38" applyNumberFormat="1" applyFont="1" applyFill="1" applyAlignment="1">
      <alignment vertical="center"/>
    </xf>
    <xf numFmtId="164" fontId="23" fillId="0" borderId="0" xfId="0" applyNumberFormat="1" applyFont="1" applyFill="1" applyAlignment="1">
      <alignment vertical="center"/>
    </xf>
    <xf numFmtId="166" fontId="23" fillId="0" borderId="0" xfId="0" applyNumberFormat="1" applyFont="1" applyFill="1" applyAlignment="1">
      <alignment vertical="center"/>
    </xf>
    <xf numFmtId="0" fontId="23" fillId="0" borderId="10" xfId="0" applyFont="1" applyFill="1" applyBorder="1" applyAlignment="1">
      <alignment vertical="center"/>
    </xf>
    <xf numFmtId="0" fontId="24" fillId="0" borderId="10" xfId="0" applyFont="1" applyFill="1" applyBorder="1" applyAlignment="1">
      <alignment horizontal="center" vertical="center"/>
    </xf>
    <xf numFmtId="0" fontId="23" fillId="0" borderId="10" xfId="0" applyFont="1" applyFill="1" applyBorder="1" applyAlignment="1">
      <alignment vertical="center" wrapText="1"/>
    </xf>
    <xf numFmtId="166" fontId="23" fillId="0" borderId="10" xfId="0" applyNumberFormat="1" applyFont="1" applyFill="1" applyBorder="1" applyAlignment="1">
      <alignment horizontal="center" vertical="center"/>
    </xf>
    <xf numFmtId="166" fontId="23" fillId="0" borderId="10" xfId="4" applyNumberFormat="1" applyFont="1" applyFill="1" applyBorder="1" applyAlignment="1">
      <alignment horizontal="center" vertical="center"/>
    </xf>
    <xf numFmtId="0" fontId="24" fillId="0" borderId="10" xfId="0" applyNumberFormat="1"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3" fillId="0" borderId="10" xfId="2" quotePrefix="1" applyFont="1" applyFill="1" applyBorder="1" applyAlignment="1">
      <alignment horizontal="center" vertical="center"/>
    </xf>
    <xf numFmtId="0" fontId="23" fillId="0" borderId="10" xfId="2" applyFont="1" applyFill="1" applyBorder="1" applyAlignment="1">
      <alignment horizontal="left" vertical="center"/>
    </xf>
    <xf numFmtId="166" fontId="23" fillId="0" borderId="10" xfId="3" applyNumberFormat="1" applyFont="1" applyFill="1" applyBorder="1" applyAlignment="1">
      <alignment horizontal="center" vertical="center"/>
    </xf>
    <xf numFmtId="164" fontId="23" fillId="0" borderId="10" xfId="0" applyNumberFormat="1" applyFont="1" applyFill="1" applyBorder="1" applyAlignment="1">
      <alignment horizontal="center" vertical="center"/>
    </xf>
    <xf numFmtId="0" fontId="23" fillId="0" borderId="10" xfId="0" applyFont="1" applyFill="1" applyBorder="1" applyAlignment="1">
      <alignment horizontal="left" vertical="center"/>
    </xf>
    <xf numFmtId="0" fontId="23" fillId="0" borderId="10" xfId="2" applyFont="1" applyFill="1" applyBorder="1" applyAlignment="1">
      <alignment horizontal="center" vertical="center"/>
    </xf>
    <xf numFmtId="0" fontId="23" fillId="0" borderId="10" xfId="0" applyFont="1" applyFill="1" applyBorder="1" applyAlignment="1">
      <alignment horizontal="center" vertical="center"/>
    </xf>
    <xf numFmtId="0" fontId="24" fillId="0" borderId="0" xfId="0" applyFont="1" applyFill="1" applyBorder="1" applyAlignment="1">
      <alignment vertical="center" wrapText="1"/>
    </xf>
    <xf numFmtId="1" fontId="23" fillId="0" borderId="0" xfId="0" applyNumberFormat="1"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10" xfId="0" applyFont="1" applyFill="1" applyBorder="1" applyAlignment="1">
      <alignment vertical="center" wrapText="1"/>
    </xf>
    <xf numFmtId="0" fontId="24" fillId="0" borderId="10" xfId="0" applyFont="1" applyFill="1" applyBorder="1" applyAlignment="1">
      <alignment horizontal="left" vertical="center" wrapText="1"/>
    </xf>
    <xf numFmtId="0" fontId="23" fillId="0" borderId="10" xfId="0" applyFont="1" applyFill="1" applyBorder="1" applyAlignment="1">
      <alignment horizontal="left" vertical="center" wrapText="1"/>
    </xf>
    <xf numFmtId="168" fontId="23" fillId="0" borderId="0" xfId="0" applyNumberFormat="1" applyFont="1" applyFill="1" applyAlignment="1">
      <alignment vertical="center"/>
    </xf>
    <xf numFmtId="169" fontId="23" fillId="0" borderId="10" xfId="0" applyNumberFormat="1" applyFont="1" applyFill="1" applyBorder="1" applyAlignment="1">
      <alignment horizontal="center" vertical="center"/>
    </xf>
    <xf numFmtId="169" fontId="23" fillId="0" borderId="10" xfId="4" applyNumberFormat="1" applyFont="1" applyFill="1" applyBorder="1" applyAlignment="1">
      <alignment horizontal="center" vertical="center"/>
    </xf>
    <xf numFmtId="166" fontId="26" fillId="0" borderId="0" xfId="0" applyNumberFormat="1" applyFont="1" applyFill="1" applyAlignment="1">
      <alignment vertical="center"/>
    </xf>
    <xf numFmtId="3" fontId="23" fillId="24" borderId="10" xfId="0" applyNumberFormat="1" applyFont="1" applyFill="1" applyBorder="1" applyAlignment="1">
      <alignment horizontal="center" vertical="center"/>
    </xf>
    <xf numFmtId="0" fontId="24" fillId="24" borderId="10" xfId="0" applyFont="1" applyFill="1" applyBorder="1" applyAlignment="1">
      <alignment horizontal="center" vertical="center" wrapText="1"/>
    </xf>
    <xf numFmtId="0" fontId="23" fillId="24" borderId="10" xfId="0" applyFont="1" applyFill="1" applyBorder="1" applyAlignment="1">
      <alignment vertical="center"/>
    </xf>
    <xf numFmtId="1" fontId="23" fillId="24" borderId="10" xfId="0" applyNumberFormat="1" applyFont="1" applyFill="1" applyBorder="1" applyAlignment="1">
      <alignment horizontal="center" vertical="center" wrapText="1"/>
    </xf>
    <xf numFmtId="1" fontId="23" fillId="24" borderId="10" xfId="0" applyNumberFormat="1" applyFont="1" applyFill="1" applyBorder="1" applyAlignment="1">
      <alignment horizontal="left" vertical="center" wrapText="1"/>
    </xf>
    <xf numFmtId="1" fontId="23" fillId="24" borderId="10" xfId="0" applyNumberFormat="1" applyFont="1" applyFill="1" applyBorder="1" applyAlignment="1">
      <alignment horizontal="center" vertical="center"/>
    </xf>
    <xf numFmtId="1" fontId="23" fillId="24" borderId="10" xfId="0" applyNumberFormat="1" applyFont="1" applyFill="1" applyBorder="1" applyAlignment="1">
      <alignment vertical="center"/>
    </xf>
    <xf numFmtId="0" fontId="23" fillId="24" borderId="10" xfId="0" applyFont="1" applyFill="1" applyBorder="1" applyAlignment="1">
      <alignment horizontal="center" vertical="center" wrapText="1"/>
    </xf>
    <xf numFmtId="169" fontId="23" fillId="0" borderId="0" xfId="0" applyNumberFormat="1" applyFont="1" applyFill="1" applyBorder="1" applyAlignment="1">
      <alignment horizontal="center" vertical="center"/>
    </xf>
    <xf numFmtId="169" fontId="23" fillId="0" borderId="0" xfId="4" applyNumberFormat="1" applyFont="1" applyFill="1" applyBorder="1" applyAlignment="1">
      <alignment horizontal="center" vertical="center"/>
    </xf>
    <xf numFmtId="0" fontId="3" fillId="0" borderId="0" xfId="0" applyFont="1" applyAlignment="1">
      <alignment vertical="center"/>
    </xf>
    <xf numFmtId="0" fontId="24" fillId="0" borderId="0" xfId="0" applyFont="1" applyAlignment="1">
      <alignment vertical="center"/>
    </xf>
    <xf numFmtId="0" fontId="23" fillId="0" borderId="0" xfId="0" applyFont="1"/>
  </cellXfs>
  <cellStyles count="50">
    <cellStyle name="20 % - Accent1 2" xfId="6"/>
    <cellStyle name="20 % - Accent2 2" xfId="7"/>
    <cellStyle name="20 % - Accent3 2" xfId="8"/>
    <cellStyle name="20 % - Accent4 2" xfId="9"/>
    <cellStyle name="20 % - Accent5 2" xfId="10"/>
    <cellStyle name="20 % - Accent6 2" xfId="11"/>
    <cellStyle name="40 % - Accent1 2" xfId="12"/>
    <cellStyle name="40 % - Accent2 2" xfId="13"/>
    <cellStyle name="40 % - Accent3 2" xfId="14"/>
    <cellStyle name="40 % - Accent4 2" xfId="15"/>
    <cellStyle name="40 % - Accent5 2" xfId="16"/>
    <cellStyle name="40 % - Accent6 2" xfId="17"/>
    <cellStyle name="60 % - Accent1 2" xfId="18"/>
    <cellStyle name="60 % - Accent2 2" xfId="19"/>
    <cellStyle name="60 % - Accent3 2" xfId="20"/>
    <cellStyle name="60 % - Accent4 2" xfId="21"/>
    <cellStyle name="60 % - Accent5 2" xfId="22"/>
    <cellStyle name="60 % - Accent6 2" xfId="23"/>
    <cellStyle name="Accent1 2" xfId="24"/>
    <cellStyle name="Accent2 2" xfId="25"/>
    <cellStyle name="Accent3 2" xfId="26"/>
    <cellStyle name="Accent4 2" xfId="27"/>
    <cellStyle name="Accent5 2" xfId="28"/>
    <cellStyle name="Accent6 2" xfId="29"/>
    <cellStyle name="Avertissement 2" xfId="30"/>
    <cellStyle name="Calcul 2" xfId="31"/>
    <cellStyle name="Cellule liée 2" xfId="32"/>
    <cellStyle name="Commentaire 2" xfId="33"/>
    <cellStyle name="Entrée 2" xfId="34"/>
    <cellStyle name="Euro" xfId="1"/>
    <cellStyle name="Euro 2" xfId="35"/>
    <cellStyle name="Insatisfaisant 2" xfId="36"/>
    <cellStyle name="Motif" xfId="49"/>
    <cellStyle name="Neutre 2" xfId="37"/>
    <cellStyle name="Normal" xfId="0" builtinId="0"/>
    <cellStyle name="Normal_API CNAF 31.12.96 METR (5)" xfId="2"/>
    <cellStyle name="Normal_CAFMAS4B" xfId="3"/>
    <cellStyle name="Normal_Feuil1" xfId="4"/>
    <cellStyle name="Normal_RMIJ95" xfId="5"/>
    <cellStyle name="Pourcentage 2" xfId="38"/>
    <cellStyle name="Satisfaisant 2" xfId="39"/>
    <cellStyle name="Sortie 2" xfId="40"/>
    <cellStyle name="Texte explicatif 2" xfId="41"/>
    <cellStyle name="Titre 2" xfId="42"/>
    <cellStyle name="Titre 1 2" xfId="43"/>
    <cellStyle name="Titre 2 2" xfId="44"/>
    <cellStyle name="Titre 3 2" xfId="45"/>
    <cellStyle name="Titre 4 2" xfId="46"/>
    <cellStyle name="Total 2" xfId="47"/>
    <cellStyle name="Vérification 2" xfId="48"/>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742950</xdr:colOff>
      <xdr:row>14</xdr:row>
      <xdr:rowOff>85726</xdr:rowOff>
    </xdr:from>
    <xdr:to>
      <xdr:col>12</xdr:col>
      <xdr:colOff>85725</xdr:colOff>
      <xdr:row>15</xdr:row>
      <xdr:rowOff>133351</xdr:rowOff>
    </xdr:to>
    <xdr:sp macro="" textlink="">
      <xdr:nvSpPr>
        <xdr:cNvPr id="4" name="ZoneTexte 3"/>
        <xdr:cNvSpPr txBox="1"/>
      </xdr:nvSpPr>
      <xdr:spPr>
        <a:xfrm>
          <a:off x="9734550" y="2085976"/>
          <a:ext cx="866775"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En %</a:t>
          </a:r>
        </a:p>
        <a:p>
          <a:endParaRPr lang="fr-FR" sz="1100"/>
        </a:p>
      </xdr:txBody>
    </xdr:sp>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B1:V17"/>
  <sheetViews>
    <sheetView showGridLines="0" tabSelected="1" zoomScaleNormal="100" zoomScalePageLayoutView="115" workbookViewId="0">
      <selection activeCell="C32" sqref="C32"/>
    </sheetView>
  </sheetViews>
  <sheetFormatPr baseColWidth="10" defaultColWidth="10.85546875" defaultRowHeight="11.25"/>
  <cols>
    <col min="1" max="1" width="7.7109375" style="1" customWidth="1"/>
    <col min="2" max="2" width="39.7109375" style="1" customWidth="1"/>
    <col min="3" max="13" width="10.85546875" style="1"/>
    <col min="14" max="14" width="11.42578125" style="1" bestFit="1" customWidth="1"/>
    <col min="15" max="15" width="13.7109375" style="1" bestFit="1" customWidth="1"/>
    <col min="16" max="16384" width="10.85546875" style="1"/>
  </cols>
  <sheetData>
    <row r="1" spans="2:22">
      <c r="B1" s="56" t="s">
        <v>254</v>
      </c>
    </row>
    <row r="2" spans="2:22">
      <c r="B2" s="8"/>
    </row>
    <row r="3" spans="2:22">
      <c r="B3" s="21"/>
      <c r="C3" s="22">
        <v>1999</v>
      </c>
      <c r="D3" s="22">
        <v>2000</v>
      </c>
      <c r="E3" s="22">
        <v>2001</v>
      </c>
      <c r="F3" s="22">
        <v>2002</v>
      </c>
      <c r="G3" s="22">
        <v>2003</v>
      </c>
      <c r="H3" s="22">
        <v>2004</v>
      </c>
      <c r="I3" s="22">
        <v>2005</v>
      </c>
      <c r="J3" s="22">
        <v>2006</v>
      </c>
      <c r="K3" s="22">
        <v>2007</v>
      </c>
      <c r="L3" s="22">
        <v>2008</v>
      </c>
      <c r="M3" s="22">
        <v>2009</v>
      </c>
      <c r="N3" s="22">
        <v>2010</v>
      </c>
      <c r="O3" s="22">
        <v>2011</v>
      </c>
      <c r="P3" s="22">
        <v>2012</v>
      </c>
      <c r="Q3" s="22">
        <v>2013</v>
      </c>
      <c r="R3" s="22">
        <v>2014</v>
      </c>
      <c r="S3" s="22">
        <v>2015</v>
      </c>
      <c r="T3" s="22">
        <v>2016</v>
      </c>
    </row>
    <row r="4" spans="2:22">
      <c r="B4" s="23" t="s">
        <v>127</v>
      </c>
      <c r="C4" s="24">
        <v>1313</v>
      </c>
      <c r="D4" s="24">
        <v>1267</v>
      </c>
      <c r="E4" s="25">
        <v>1250</v>
      </c>
      <c r="F4" s="25">
        <v>1271</v>
      </c>
      <c r="G4" s="25">
        <v>1333</v>
      </c>
      <c r="H4" s="25">
        <v>1435</v>
      </c>
      <c r="I4" s="25">
        <v>1496</v>
      </c>
      <c r="J4" s="25">
        <v>1496</v>
      </c>
      <c r="K4" s="25">
        <v>1377</v>
      </c>
      <c r="L4" s="25">
        <v>1342</v>
      </c>
      <c r="M4" s="25">
        <v>1483</v>
      </c>
      <c r="N4" s="25">
        <v>1544</v>
      </c>
      <c r="O4" s="25">
        <v>1589</v>
      </c>
      <c r="P4" s="25">
        <v>1687</v>
      </c>
      <c r="Q4" s="25">
        <v>1812</v>
      </c>
      <c r="R4" s="25">
        <v>1899</v>
      </c>
      <c r="S4" s="25">
        <v>1946</v>
      </c>
      <c r="T4" s="25">
        <v>1863</v>
      </c>
      <c r="U4" s="19"/>
      <c r="V4" s="19"/>
    </row>
    <row r="5" spans="2:22" ht="22.5">
      <c r="B5" s="23" t="s">
        <v>30</v>
      </c>
      <c r="C5" s="42">
        <v>3.3343453185652057</v>
      </c>
      <c r="D5" s="42">
        <v>3.1978466049267733</v>
      </c>
      <c r="E5" s="43">
        <v>3.1334716539636562</v>
      </c>
      <c r="F5" s="43">
        <v>3.1632127171205817</v>
      </c>
      <c r="G5" s="43">
        <v>3.2923360517293423</v>
      </c>
      <c r="H5" s="43">
        <v>3.517164017760134</v>
      </c>
      <c r="I5" s="43">
        <v>3.6367239496066746</v>
      </c>
      <c r="J5" s="43">
        <v>3.6100284176321216</v>
      </c>
      <c r="K5" s="43">
        <v>3.305846869139744</v>
      </c>
      <c r="L5" s="43">
        <v>3.2121388402254376</v>
      </c>
      <c r="M5" s="43">
        <v>3.5408763614078667</v>
      </c>
      <c r="N5" s="43">
        <v>3.6758845025661673</v>
      </c>
      <c r="O5" s="43">
        <v>3.7891414556612859</v>
      </c>
      <c r="P5" s="43">
        <v>4.030108517898328</v>
      </c>
      <c r="Q5" s="43">
        <v>4.3215181865440568</v>
      </c>
      <c r="R5" s="43">
        <v>4.5349897023016874</v>
      </c>
      <c r="S5" s="43">
        <v>4.6499391517469171</v>
      </c>
      <c r="T5" s="43">
        <v>4.5</v>
      </c>
      <c r="U5" s="19"/>
      <c r="V5" s="19"/>
    </row>
    <row r="6" spans="2:22">
      <c r="B6" s="57" t="s">
        <v>250</v>
      </c>
      <c r="C6" s="53"/>
      <c r="D6" s="53"/>
      <c r="E6" s="54"/>
      <c r="F6" s="54"/>
      <c r="G6" s="54"/>
      <c r="H6" s="54"/>
      <c r="I6" s="54"/>
      <c r="J6" s="54"/>
      <c r="K6" s="54"/>
      <c r="L6" s="54"/>
      <c r="M6" s="54"/>
      <c r="N6" s="54"/>
      <c r="O6" s="54"/>
      <c r="P6" s="54"/>
      <c r="Q6" s="54"/>
      <c r="R6" s="54"/>
      <c r="S6" s="54"/>
      <c r="T6" s="54"/>
      <c r="U6" s="19"/>
      <c r="V6" s="19"/>
    </row>
    <row r="7" spans="2:22">
      <c r="B7" s="57" t="s">
        <v>253</v>
      </c>
      <c r="N7" s="20"/>
    </row>
    <row r="8" spans="2:22">
      <c r="M8" s="13"/>
    </row>
    <row r="9" spans="2:22">
      <c r="B9" s="55"/>
      <c r="M9" s="19"/>
    </row>
    <row r="13" spans="2:22">
      <c r="C13" s="41"/>
    </row>
    <row r="17" spans="6:20">
      <c r="F17" s="19"/>
      <c r="G17" s="19"/>
      <c r="H17" s="19"/>
      <c r="I17" s="19"/>
      <c r="J17" s="19"/>
      <c r="K17" s="19"/>
      <c r="L17" s="19"/>
      <c r="M17" s="19"/>
      <c r="N17" s="19"/>
      <c r="O17" s="19"/>
      <c r="P17" s="19"/>
      <c r="Q17" s="19"/>
      <c r="R17" s="19"/>
      <c r="S17" s="19"/>
      <c r="T17" s="19"/>
    </row>
  </sheetData>
  <phoneticPr fontId="3" type="noConversion"/>
  <pageMargins left="0.78740157499999996" right="0.78740157499999996" top="0.984251969" bottom="0.984251969" header="0.4921259845" footer="0.4921259845"/>
  <pageSetup paperSize="9" orientation="portrait" verticalDpi="0" r:id="rId1"/>
  <headerFooter alignWithMargins="0"/>
  <drawing r:id="rId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B1:I839"/>
  <sheetViews>
    <sheetView showGridLines="0" zoomScaleNormal="100" zoomScalePageLayoutView="150" workbookViewId="0">
      <selection activeCell="I13" sqref="I13"/>
    </sheetView>
  </sheetViews>
  <sheetFormatPr baseColWidth="10" defaultColWidth="10.85546875" defaultRowHeight="11.25"/>
  <cols>
    <col min="1" max="1" width="7.7109375" style="1" customWidth="1"/>
    <col min="2" max="2" width="11.28515625" style="1" bestFit="1" customWidth="1"/>
    <col min="3" max="3" width="23.140625" style="1" customWidth="1"/>
    <col min="4" max="4" width="10" style="1" bestFit="1" customWidth="1"/>
    <col min="5" max="5" width="8.42578125" style="1" bestFit="1" customWidth="1"/>
    <col min="6" max="6" width="12.140625" style="6" customWidth="1"/>
    <col min="7" max="7" width="9.28515625" style="1" customWidth="1"/>
    <col min="8" max="8" width="8.7109375" style="1" customWidth="1"/>
    <col min="9" max="16384" width="10.85546875" style="1"/>
  </cols>
  <sheetData>
    <row r="1" spans="2:9">
      <c r="B1" s="8" t="s">
        <v>252</v>
      </c>
      <c r="C1" s="8"/>
      <c r="D1" s="8"/>
      <c r="E1" s="8"/>
      <c r="F1" s="15"/>
    </row>
    <row r="2" spans="2:9" s="2" customFormat="1">
      <c r="B2" s="7"/>
      <c r="C2" s="7"/>
      <c r="D2" s="7"/>
      <c r="E2" s="7"/>
      <c r="F2" s="6"/>
      <c r="G2" s="7"/>
      <c r="H2" s="7"/>
      <c r="I2" s="7"/>
    </row>
    <row r="3" spans="2:9" s="3" customFormat="1" ht="27.75" customHeight="1">
      <c r="B3" s="26" t="s">
        <v>16</v>
      </c>
      <c r="C3" s="26" t="s">
        <v>15</v>
      </c>
      <c r="D3" s="27" t="s">
        <v>17</v>
      </c>
      <c r="E3" s="27" t="s">
        <v>235</v>
      </c>
      <c r="F3" s="27" t="s">
        <v>248</v>
      </c>
      <c r="G3" s="16"/>
      <c r="H3" s="16"/>
    </row>
    <row r="4" spans="2:9">
      <c r="B4" s="28" t="s">
        <v>31</v>
      </c>
      <c r="C4" s="29" t="s">
        <v>130</v>
      </c>
      <c r="D4" s="30">
        <v>7463</v>
      </c>
      <c r="E4" s="21">
        <v>403915</v>
      </c>
      <c r="F4" s="31">
        <f>D4/E4*100</f>
        <v>1.8476659693252291</v>
      </c>
      <c r="G4" s="16"/>
      <c r="H4" s="16"/>
      <c r="I4" s="17"/>
    </row>
    <row r="5" spans="2:9">
      <c r="B5" s="28" t="s">
        <v>32</v>
      </c>
      <c r="C5" s="29" t="s">
        <v>131</v>
      </c>
      <c r="D5" s="30">
        <v>17267</v>
      </c>
      <c r="E5" s="21">
        <v>329225</v>
      </c>
      <c r="F5" s="31">
        <f t="shared" ref="F5:F68" si="0">D5/E5*100</f>
        <v>5.2447414382261375</v>
      </c>
      <c r="G5" s="16"/>
      <c r="H5" s="16"/>
      <c r="I5" s="17"/>
    </row>
    <row r="6" spans="2:9">
      <c r="B6" s="28" t="s">
        <v>33</v>
      </c>
      <c r="C6" s="32" t="s">
        <v>132</v>
      </c>
      <c r="D6" s="30">
        <v>9370</v>
      </c>
      <c r="E6" s="21">
        <v>198608</v>
      </c>
      <c r="F6" s="31">
        <f t="shared" si="0"/>
        <v>4.717836139531137</v>
      </c>
      <c r="G6" s="16"/>
      <c r="H6" s="16"/>
    </row>
    <row r="7" spans="2:9">
      <c r="B7" s="28" t="s">
        <v>34</v>
      </c>
      <c r="C7" s="29" t="s">
        <v>133</v>
      </c>
      <c r="D7" s="30">
        <v>4204</v>
      </c>
      <c r="E7" s="21">
        <v>94444</v>
      </c>
      <c r="F7" s="31">
        <f t="shared" si="0"/>
        <v>4.4513150650120705</v>
      </c>
      <c r="G7" s="16"/>
      <c r="H7" s="16"/>
    </row>
    <row r="8" spans="2:9">
      <c r="B8" s="28" t="s">
        <v>35</v>
      </c>
      <c r="C8" s="29" t="s">
        <v>134</v>
      </c>
      <c r="D8" s="30">
        <v>2752</v>
      </c>
      <c r="E8" s="21">
        <v>85443</v>
      </c>
      <c r="F8" s="31">
        <f t="shared" si="0"/>
        <v>3.2208606907528998</v>
      </c>
      <c r="G8" s="16"/>
      <c r="H8" s="16"/>
    </row>
    <row r="9" spans="2:9">
      <c r="B9" s="28" t="s">
        <v>36</v>
      </c>
      <c r="C9" s="29" t="s">
        <v>135</v>
      </c>
      <c r="D9" s="30">
        <v>24238</v>
      </c>
      <c r="E9" s="21">
        <v>652991</v>
      </c>
      <c r="F9" s="31">
        <f t="shared" si="0"/>
        <v>3.711842889105669</v>
      </c>
      <c r="G9" s="16"/>
      <c r="H9" s="16"/>
    </row>
    <row r="10" spans="2:9">
      <c r="B10" s="28" t="s">
        <v>37</v>
      </c>
      <c r="C10" s="29" t="s">
        <v>136</v>
      </c>
      <c r="D10" s="30">
        <v>6442</v>
      </c>
      <c r="E10" s="21">
        <v>193772</v>
      </c>
      <c r="F10" s="31">
        <f t="shared" si="0"/>
        <v>3.324525731271804</v>
      </c>
      <c r="G10" s="16"/>
      <c r="H10" s="16"/>
    </row>
    <row r="11" spans="2:9">
      <c r="B11" s="28" t="s">
        <v>38</v>
      </c>
      <c r="C11" s="29" t="s">
        <v>137</v>
      </c>
      <c r="D11" s="30">
        <v>10657</v>
      </c>
      <c r="E11" s="21">
        <v>168434</v>
      </c>
      <c r="F11" s="31">
        <f t="shared" si="0"/>
        <v>6.32710735362219</v>
      </c>
      <c r="G11" s="16"/>
      <c r="H11" s="16"/>
    </row>
    <row r="12" spans="2:9">
      <c r="B12" s="28" t="s">
        <v>39</v>
      </c>
      <c r="C12" s="29" t="s">
        <v>138</v>
      </c>
      <c r="D12" s="30">
        <v>5939</v>
      </c>
      <c r="E12" s="21">
        <v>89719</v>
      </c>
      <c r="F12" s="31">
        <f t="shared" si="0"/>
        <v>6.6195566156555472</v>
      </c>
      <c r="G12" s="16"/>
      <c r="H12" s="16"/>
    </row>
    <row r="13" spans="2:9">
      <c r="B13" s="28" t="s">
        <v>40</v>
      </c>
      <c r="C13" s="29" t="s">
        <v>139</v>
      </c>
      <c r="D13" s="30">
        <v>9491</v>
      </c>
      <c r="E13" s="21">
        <v>188893</v>
      </c>
      <c r="F13" s="31">
        <f t="shared" si="0"/>
        <v>5.024537701238267</v>
      </c>
      <c r="G13" s="16"/>
      <c r="H13" s="16"/>
    </row>
    <row r="14" spans="2:9">
      <c r="B14" s="28" t="s">
        <v>41</v>
      </c>
      <c r="C14" s="29" t="s">
        <v>140</v>
      </c>
      <c r="D14" s="30">
        <v>16860</v>
      </c>
      <c r="E14" s="21">
        <v>216277</v>
      </c>
      <c r="F14" s="31">
        <f t="shared" si="0"/>
        <v>7.7955584736241024</v>
      </c>
      <c r="G14" s="16"/>
      <c r="H14" s="16"/>
    </row>
    <row r="15" spans="2:9">
      <c r="B15" s="28" t="s">
        <v>42</v>
      </c>
      <c r="C15" s="29" t="s">
        <v>141</v>
      </c>
      <c r="D15" s="30">
        <v>3963</v>
      </c>
      <c r="E15" s="21">
        <v>162574</v>
      </c>
      <c r="F15" s="31">
        <f t="shared" si="0"/>
        <v>2.4376591582909937</v>
      </c>
      <c r="G15" s="16"/>
      <c r="H15" s="16"/>
    </row>
    <row r="16" spans="2:9">
      <c r="B16" s="28" t="s">
        <v>43</v>
      </c>
      <c r="C16" s="29" t="s">
        <v>142</v>
      </c>
      <c r="D16" s="30">
        <v>76576</v>
      </c>
      <c r="E16" s="21">
        <v>1268375</v>
      </c>
      <c r="F16" s="31">
        <f t="shared" si="0"/>
        <v>6.0373312309056866</v>
      </c>
      <c r="G16" s="16"/>
      <c r="H16" s="16"/>
    </row>
    <row r="17" spans="2:8">
      <c r="B17" s="28" t="s">
        <v>44</v>
      </c>
      <c r="C17" s="29" t="s">
        <v>143</v>
      </c>
      <c r="D17" s="30">
        <v>14989</v>
      </c>
      <c r="E17" s="21">
        <v>430400</v>
      </c>
      <c r="F17" s="31">
        <f t="shared" si="0"/>
        <v>3.4825743494423791</v>
      </c>
      <c r="G17" s="16"/>
      <c r="H17" s="16"/>
    </row>
    <row r="18" spans="2:8">
      <c r="B18" s="28" t="s">
        <v>45</v>
      </c>
      <c r="C18" s="29" t="s">
        <v>144</v>
      </c>
      <c r="D18" s="30">
        <v>2183</v>
      </c>
      <c r="E18" s="21">
        <v>84831</v>
      </c>
      <c r="F18" s="31">
        <f t="shared" si="0"/>
        <v>2.5733517228371703</v>
      </c>
      <c r="G18" s="16"/>
      <c r="H18" s="16"/>
    </row>
    <row r="19" spans="2:8">
      <c r="B19" s="28" t="s">
        <v>46</v>
      </c>
      <c r="C19" s="29" t="s">
        <v>145</v>
      </c>
      <c r="D19" s="30">
        <v>10115</v>
      </c>
      <c r="E19" s="21">
        <v>210917</v>
      </c>
      <c r="F19" s="31">
        <f t="shared" si="0"/>
        <v>4.7957253327138165</v>
      </c>
      <c r="G19" s="16"/>
      <c r="H19" s="16"/>
    </row>
    <row r="20" spans="2:8">
      <c r="B20" s="28" t="s">
        <v>47</v>
      </c>
      <c r="C20" s="29" t="s">
        <v>146</v>
      </c>
      <c r="D20" s="30">
        <v>16117</v>
      </c>
      <c r="E20" s="21">
        <v>376172</v>
      </c>
      <c r="F20" s="31">
        <f t="shared" si="0"/>
        <v>4.2844762502259606</v>
      </c>
      <c r="G20" s="16"/>
      <c r="H20" s="16"/>
    </row>
    <row r="21" spans="2:8">
      <c r="B21" s="28" t="s">
        <v>48</v>
      </c>
      <c r="C21" s="29" t="s">
        <v>147</v>
      </c>
      <c r="D21" s="30">
        <v>9359</v>
      </c>
      <c r="E21" s="21">
        <v>181328</v>
      </c>
      <c r="F21" s="31">
        <f t="shared" si="0"/>
        <v>5.1613650401482403</v>
      </c>
      <c r="G21" s="16"/>
      <c r="H21" s="16"/>
    </row>
    <row r="22" spans="2:8">
      <c r="B22" s="28" t="s">
        <v>49</v>
      </c>
      <c r="C22" s="29" t="s">
        <v>148</v>
      </c>
      <c r="D22" s="30">
        <v>3344</v>
      </c>
      <c r="E22" s="21">
        <v>142133</v>
      </c>
      <c r="F22" s="31">
        <f t="shared" si="0"/>
        <v>2.3527259679314443</v>
      </c>
      <c r="G22" s="16"/>
      <c r="H22" s="16"/>
    </row>
    <row r="23" spans="2:8">
      <c r="B23" s="33" t="s">
        <v>50</v>
      </c>
      <c r="C23" s="29" t="s">
        <v>149</v>
      </c>
      <c r="D23" s="30">
        <v>2419</v>
      </c>
      <c r="E23" s="21">
        <v>96671</v>
      </c>
      <c r="F23" s="31">
        <f t="shared" si="0"/>
        <v>2.502301620961819</v>
      </c>
      <c r="G23" s="16"/>
      <c r="H23" s="16"/>
    </row>
    <row r="24" spans="2:8">
      <c r="B24" s="33" t="s">
        <v>51</v>
      </c>
      <c r="C24" s="29" t="s">
        <v>150</v>
      </c>
      <c r="D24" s="30">
        <v>3780</v>
      </c>
      <c r="E24" s="21">
        <v>109729</v>
      </c>
      <c r="F24" s="31">
        <f t="shared" si="0"/>
        <v>3.4448504953111754</v>
      </c>
      <c r="G24" s="16"/>
      <c r="H24" s="16"/>
    </row>
    <row r="25" spans="2:8">
      <c r="B25" s="28" t="s">
        <v>52</v>
      </c>
      <c r="C25" s="29" t="s">
        <v>151</v>
      </c>
      <c r="D25" s="30">
        <v>8957</v>
      </c>
      <c r="E25" s="21">
        <v>338696</v>
      </c>
      <c r="F25" s="31">
        <f t="shared" si="0"/>
        <v>2.6445544086732649</v>
      </c>
      <c r="G25" s="16"/>
      <c r="H25" s="16"/>
    </row>
    <row r="26" spans="2:8">
      <c r="B26" s="28" t="s">
        <v>53</v>
      </c>
      <c r="C26" s="29" t="s">
        <v>152</v>
      </c>
      <c r="D26" s="30">
        <v>10206</v>
      </c>
      <c r="E26" s="21">
        <v>345167</v>
      </c>
      <c r="F26" s="31">
        <f t="shared" si="0"/>
        <v>2.9568295926319723</v>
      </c>
      <c r="G26" s="16"/>
      <c r="H26" s="16"/>
    </row>
    <row r="27" spans="2:8">
      <c r="B27" s="28" t="s">
        <v>54</v>
      </c>
      <c r="C27" s="29" t="s">
        <v>153</v>
      </c>
      <c r="D27" s="30">
        <v>2742</v>
      </c>
      <c r="E27" s="21">
        <v>67952</v>
      </c>
      <c r="F27" s="31">
        <f t="shared" si="0"/>
        <v>4.0352013185778199</v>
      </c>
      <c r="G27" s="16"/>
      <c r="H27" s="16"/>
    </row>
    <row r="28" spans="2:8">
      <c r="B28" s="28" t="s">
        <v>55</v>
      </c>
      <c r="C28" s="29" t="s">
        <v>154</v>
      </c>
      <c r="D28" s="30">
        <v>10114</v>
      </c>
      <c r="E28" s="21">
        <v>237997</v>
      </c>
      <c r="F28" s="31">
        <f t="shared" si="0"/>
        <v>4.2496333987403201</v>
      </c>
      <c r="G28" s="16"/>
      <c r="H28" s="16"/>
    </row>
    <row r="29" spans="2:8">
      <c r="B29" s="28" t="s">
        <v>56</v>
      </c>
      <c r="C29" s="29" t="s">
        <v>155</v>
      </c>
      <c r="D29" s="30">
        <v>11943</v>
      </c>
      <c r="E29" s="21">
        <v>337441</v>
      </c>
      <c r="F29" s="31">
        <f t="shared" si="0"/>
        <v>3.5392853861860294</v>
      </c>
      <c r="G29" s="16"/>
      <c r="H29" s="16"/>
    </row>
    <row r="30" spans="2:8">
      <c r="B30" s="28" t="s">
        <v>57</v>
      </c>
      <c r="C30" s="29" t="s">
        <v>156</v>
      </c>
      <c r="D30" s="30">
        <v>11927</v>
      </c>
      <c r="E30" s="21">
        <v>309342</v>
      </c>
      <c r="F30" s="31">
        <f t="shared" si="0"/>
        <v>3.8556031835314961</v>
      </c>
      <c r="G30" s="16"/>
      <c r="H30" s="16"/>
    </row>
    <row r="31" spans="2:8">
      <c r="B31" s="28" t="s">
        <v>58</v>
      </c>
      <c r="C31" s="29" t="s">
        <v>157</v>
      </c>
      <c r="D31" s="30">
        <v>13129</v>
      </c>
      <c r="E31" s="21">
        <v>375050</v>
      </c>
      <c r="F31" s="31">
        <f t="shared" si="0"/>
        <v>3.5005999200106648</v>
      </c>
      <c r="G31" s="16"/>
      <c r="H31" s="16"/>
    </row>
    <row r="32" spans="2:8">
      <c r="B32" s="28" t="s">
        <v>59</v>
      </c>
      <c r="C32" s="29" t="s">
        <v>158</v>
      </c>
      <c r="D32" s="30">
        <v>8123</v>
      </c>
      <c r="E32" s="21">
        <v>264281</v>
      </c>
      <c r="F32" s="31">
        <f t="shared" si="0"/>
        <v>3.0736223943454126</v>
      </c>
      <c r="G32" s="16"/>
      <c r="H32" s="16"/>
    </row>
    <row r="33" spans="2:8">
      <c r="B33" s="28" t="s">
        <v>60</v>
      </c>
      <c r="C33" s="29" t="s">
        <v>159</v>
      </c>
      <c r="D33" s="30">
        <v>17212</v>
      </c>
      <c r="E33" s="21">
        <v>555871</v>
      </c>
      <c r="F33" s="31">
        <f t="shared" si="0"/>
        <v>3.0964018630221761</v>
      </c>
      <c r="G33" s="16"/>
      <c r="H33" s="16"/>
    </row>
    <row r="34" spans="2:8">
      <c r="B34" s="28" t="s">
        <v>61</v>
      </c>
      <c r="C34" s="29" t="s">
        <v>160</v>
      </c>
      <c r="D34" s="30">
        <v>30305</v>
      </c>
      <c r="E34" s="21">
        <v>450000</v>
      </c>
      <c r="F34" s="31">
        <f t="shared" si="0"/>
        <v>6.7344444444444447</v>
      </c>
      <c r="G34" s="16"/>
      <c r="H34" s="16"/>
    </row>
    <row r="35" spans="2:8">
      <c r="B35" s="28" t="s">
        <v>62</v>
      </c>
      <c r="C35" s="29" t="s">
        <v>161</v>
      </c>
      <c r="D35" s="30">
        <v>36629</v>
      </c>
      <c r="E35" s="21">
        <v>909129</v>
      </c>
      <c r="F35" s="31">
        <f t="shared" si="0"/>
        <v>4.0290211840123904</v>
      </c>
      <c r="G35" s="16"/>
      <c r="H35" s="16"/>
    </row>
    <row r="36" spans="2:8">
      <c r="B36" s="28" t="s">
        <v>63</v>
      </c>
      <c r="C36" s="29" t="s">
        <v>162</v>
      </c>
      <c r="D36" s="30">
        <v>3800</v>
      </c>
      <c r="E36" s="21">
        <v>111152</v>
      </c>
      <c r="F36" s="31">
        <f t="shared" si="0"/>
        <v>3.4187419029797037</v>
      </c>
      <c r="G36" s="16"/>
      <c r="H36" s="16"/>
    </row>
    <row r="37" spans="2:8">
      <c r="B37" s="28" t="s">
        <v>64</v>
      </c>
      <c r="C37" s="29" t="s">
        <v>163</v>
      </c>
      <c r="D37" s="30">
        <v>40822</v>
      </c>
      <c r="E37" s="21">
        <v>1023154</v>
      </c>
      <c r="F37" s="31">
        <f t="shared" si="0"/>
        <v>3.9898197143343035</v>
      </c>
      <c r="G37" s="16"/>
      <c r="H37" s="16"/>
    </row>
    <row r="38" spans="2:8">
      <c r="B38" s="28" t="s">
        <v>65</v>
      </c>
      <c r="C38" s="29" t="s">
        <v>164</v>
      </c>
      <c r="D38" s="30">
        <v>40113</v>
      </c>
      <c r="E38" s="21">
        <v>715882</v>
      </c>
      <c r="F38" s="31">
        <f t="shared" si="0"/>
        <v>5.6032977501878802</v>
      </c>
      <c r="G38" s="16"/>
      <c r="H38" s="16"/>
    </row>
    <row r="39" spans="2:8">
      <c r="B39" s="28" t="s">
        <v>66</v>
      </c>
      <c r="C39" s="29" t="s">
        <v>165</v>
      </c>
      <c r="D39" s="30">
        <v>16900</v>
      </c>
      <c r="E39" s="21">
        <v>677365</v>
      </c>
      <c r="F39" s="31">
        <f t="shared" si="0"/>
        <v>2.4949620957681602</v>
      </c>
      <c r="G39" s="16"/>
      <c r="H39" s="16"/>
    </row>
    <row r="40" spans="2:8">
      <c r="B40" s="28" t="s">
        <v>67</v>
      </c>
      <c r="C40" s="29" t="s">
        <v>166</v>
      </c>
      <c r="D40" s="30">
        <v>4797</v>
      </c>
      <c r="E40" s="21">
        <v>127390</v>
      </c>
      <c r="F40" s="31">
        <f t="shared" si="0"/>
        <v>3.7656016955805005</v>
      </c>
      <c r="G40" s="16"/>
      <c r="H40" s="16"/>
    </row>
    <row r="41" spans="2:8">
      <c r="B41" s="28" t="s">
        <v>68</v>
      </c>
      <c r="C41" s="29" t="s">
        <v>167</v>
      </c>
      <c r="D41" s="30">
        <v>13356</v>
      </c>
      <c r="E41" s="21">
        <v>375691</v>
      </c>
      <c r="F41" s="31">
        <f t="shared" si="0"/>
        <v>3.5550492292868343</v>
      </c>
      <c r="G41" s="16"/>
      <c r="H41" s="16"/>
    </row>
    <row r="42" spans="2:8">
      <c r="B42" s="28" t="s">
        <v>69</v>
      </c>
      <c r="C42" s="29" t="s">
        <v>168</v>
      </c>
      <c r="D42" s="30">
        <v>24275</v>
      </c>
      <c r="E42" s="21">
        <v>796341</v>
      </c>
      <c r="F42" s="31">
        <f t="shared" si="0"/>
        <v>3.0483172409809365</v>
      </c>
      <c r="G42" s="16"/>
      <c r="H42" s="16"/>
    </row>
    <row r="43" spans="2:8">
      <c r="B43" s="28" t="s">
        <v>70</v>
      </c>
      <c r="C43" s="29" t="s">
        <v>169</v>
      </c>
      <c r="D43" s="30">
        <v>3700</v>
      </c>
      <c r="E43" s="21">
        <v>155729</v>
      </c>
      <c r="F43" s="31">
        <f t="shared" si="0"/>
        <v>2.3759222752345424</v>
      </c>
      <c r="G43" s="16"/>
      <c r="H43" s="16"/>
    </row>
    <row r="44" spans="2:8">
      <c r="B44" s="28" t="s">
        <v>71</v>
      </c>
      <c r="C44" s="29" t="s">
        <v>170</v>
      </c>
      <c r="D44" s="30">
        <v>7540</v>
      </c>
      <c r="E44" s="21">
        <v>244497</v>
      </c>
      <c r="F44" s="31">
        <f t="shared" si="0"/>
        <v>3.0838824198251924</v>
      </c>
      <c r="G44" s="16"/>
      <c r="H44" s="16"/>
    </row>
    <row r="45" spans="2:8">
      <c r="B45" s="28" t="s">
        <v>72</v>
      </c>
      <c r="C45" s="29" t="s">
        <v>171</v>
      </c>
      <c r="D45" s="30">
        <v>7036</v>
      </c>
      <c r="E45" s="21">
        <v>196365</v>
      </c>
      <c r="F45" s="31">
        <f t="shared" si="0"/>
        <v>3.5831232653476945</v>
      </c>
      <c r="G45" s="16"/>
      <c r="H45" s="16"/>
    </row>
    <row r="46" spans="2:8">
      <c r="B46" s="28" t="s">
        <v>73</v>
      </c>
      <c r="C46" s="29" t="s">
        <v>172</v>
      </c>
      <c r="D46" s="30">
        <v>16783</v>
      </c>
      <c r="E46" s="21">
        <v>456589</v>
      </c>
      <c r="F46" s="31">
        <f t="shared" si="0"/>
        <v>3.6757346322403741</v>
      </c>
      <c r="G46" s="16"/>
      <c r="H46" s="16"/>
    </row>
    <row r="47" spans="2:8">
      <c r="B47" s="28" t="s">
        <v>74</v>
      </c>
      <c r="C47" s="29" t="s">
        <v>173</v>
      </c>
      <c r="D47" s="30">
        <v>3078</v>
      </c>
      <c r="E47" s="21">
        <v>135681</v>
      </c>
      <c r="F47" s="31">
        <f t="shared" si="0"/>
        <v>2.268556393304884</v>
      </c>
      <c r="G47" s="16"/>
      <c r="H47" s="16"/>
    </row>
    <row r="48" spans="2:8">
      <c r="B48" s="28" t="s">
        <v>75</v>
      </c>
      <c r="C48" s="29" t="s">
        <v>174</v>
      </c>
      <c r="D48" s="30">
        <v>28816</v>
      </c>
      <c r="E48" s="21">
        <v>881689</v>
      </c>
      <c r="F48" s="31">
        <f t="shared" si="0"/>
        <v>3.2682725995220534</v>
      </c>
      <c r="G48" s="16"/>
      <c r="H48" s="16"/>
    </row>
    <row r="49" spans="2:8">
      <c r="B49" s="28" t="s">
        <v>76</v>
      </c>
      <c r="C49" s="29" t="s">
        <v>175</v>
      </c>
      <c r="D49" s="30">
        <v>14613</v>
      </c>
      <c r="E49" s="21">
        <v>417028</v>
      </c>
      <c r="F49" s="31">
        <f t="shared" si="0"/>
        <v>3.5040812607306946</v>
      </c>
      <c r="G49" s="16"/>
      <c r="H49" s="16"/>
    </row>
    <row r="50" spans="2:8">
      <c r="B50" s="28" t="s">
        <v>77</v>
      </c>
      <c r="C50" s="29" t="s">
        <v>176</v>
      </c>
      <c r="D50" s="30">
        <v>3500</v>
      </c>
      <c r="E50" s="21">
        <v>98259</v>
      </c>
      <c r="F50" s="31">
        <f t="shared" si="0"/>
        <v>3.5620146755004631</v>
      </c>
      <c r="G50" s="16"/>
      <c r="H50" s="16"/>
    </row>
    <row r="51" spans="2:8">
      <c r="B51" s="28" t="s">
        <v>78</v>
      </c>
      <c r="C51" s="29" t="s">
        <v>177</v>
      </c>
      <c r="D51" s="30">
        <v>9389</v>
      </c>
      <c r="E51" s="21">
        <v>194388</v>
      </c>
      <c r="F51" s="31">
        <f t="shared" si="0"/>
        <v>4.830030660328827</v>
      </c>
      <c r="G51" s="16"/>
      <c r="H51" s="16"/>
    </row>
    <row r="52" spans="2:8">
      <c r="B52" s="28" t="s">
        <v>79</v>
      </c>
      <c r="C52" s="29" t="s">
        <v>178</v>
      </c>
      <c r="D52" s="30">
        <v>1195</v>
      </c>
      <c r="E52" s="21">
        <v>45640</v>
      </c>
      <c r="F52" s="31">
        <f t="shared" si="0"/>
        <v>2.6183172655565294</v>
      </c>
      <c r="G52" s="16"/>
      <c r="H52" s="16"/>
    </row>
    <row r="53" spans="2:8">
      <c r="B53" s="28" t="s">
        <v>80</v>
      </c>
      <c r="C53" s="29" t="s">
        <v>179</v>
      </c>
      <c r="D53" s="30">
        <v>15885</v>
      </c>
      <c r="E53" s="21">
        <v>503476</v>
      </c>
      <c r="F53" s="31">
        <f t="shared" si="0"/>
        <v>3.1550659812980166</v>
      </c>
      <c r="G53" s="16"/>
      <c r="H53" s="16"/>
    </row>
    <row r="54" spans="2:8">
      <c r="B54" s="28" t="s">
        <v>81</v>
      </c>
      <c r="C54" s="29" t="s">
        <v>180</v>
      </c>
      <c r="D54" s="30">
        <v>7845</v>
      </c>
      <c r="E54" s="21">
        <v>295904</v>
      </c>
      <c r="F54" s="31">
        <f t="shared" si="0"/>
        <v>2.6511976857359145</v>
      </c>
      <c r="G54" s="16"/>
      <c r="H54" s="16"/>
    </row>
    <row r="55" spans="2:8">
      <c r="B55" s="28" t="s">
        <v>82</v>
      </c>
      <c r="C55" s="29" t="s">
        <v>181</v>
      </c>
      <c r="D55" s="30">
        <v>13522</v>
      </c>
      <c r="E55" s="21">
        <v>363375</v>
      </c>
      <c r="F55" s="31">
        <f t="shared" si="0"/>
        <v>3.7212246302029586</v>
      </c>
      <c r="G55" s="16"/>
      <c r="H55" s="16"/>
    </row>
    <row r="56" spans="2:8">
      <c r="B56" s="28" t="s">
        <v>83</v>
      </c>
      <c r="C56" s="29" t="s">
        <v>182</v>
      </c>
      <c r="D56" s="30">
        <v>4355</v>
      </c>
      <c r="E56" s="21">
        <v>106053</v>
      </c>
      <c r="F56" s="31">
        <f t="shared" si="0"/>
        <v>4.1064373473640536</v>
      </c>
      <c r="G56" s="16"/>
      <c r="H56" s="16"/>
    </row>
    <row r="57" spans="2:8">
      <c r="B57" s="28" t="s">
        <v>84</v>
      </c>
      <c r="C57" s="29" t="s">
        <v>183</v>
      </c>
      <c r="D57" s="30">
        <v>3712</v>
      </c>
      <c r="E57" s="21">
        <v>182239</v>
      </c>
      <c r="F57" s="31">
        <f t="shared" si="0"/>
        <v>2.0368856282134997</v>
      </c>
      <c r="G57" s="16"/>
      <c r="H57" s="16"/>
    </row>
    <row r="58" spans="2:8">
      <c r="B58" s="28" t="s">
        <v>85</v>
      </c>
      <c r="C58" s="29" t="s">
        <v>184</v>
      </c>
      <c r="D58" s="30">
        <v>22057</v>
      </c>
      <c r="E58" s="21">
        <v>469888</v>
      </c>
      <c r="F58" s="31">
        <f t="shared" si="0"/>
        <v>4.6940973168074089</v>
      </c>
      <c r="G58" s="16"/>
      <c r="H58" s="16"/>
    </row>
    <row r="59" spans="2:8">
      <c r="B59" s="28" t="s">
        <v>86</v>
      </c>
      <c r="C59" s="29" t="s">
        <v>185</v>
      </c>
      <c r="D59" s="30">
        <v>5125</v>
      </c>
      <c r="E59" s="21">
        <v>114970</v>
      </c>
      <c r="F59" s="31">
        <f t="shared" si="0"/>
        <v>4.4576846133774026</v>
      </c>
      <c r="G59" s="16"/>
      <c r="H59" s="16"/>
    </row>
    <row r="60" spans="2:8">
      <c r="B60" s="28" t="s">
        <v>87</v>
      </c>
      <c r="C60" s="29" t="s">
        <v>186</v>
      </c>
      <c r="D60" s="30">
        <v>13559</v>
      </c>
      <c r="E60" s="21">
        <v>446885</v>
      </c>
      <c r="F60" s="31">
        <f t="shared" si="0"/>
        <v>3.0341139219262225</v>
      </c>
      <c r="G60" s="16"/>
      <c r="H60" s="16"/>
    </row>
    <row r="61" spans="2:8">
      <c r="B61" s="28" t="s">
        <v>88</v>
      </c>
      <c r="C61" s="29" t="s">
        <v>187</v>
      </c>
      <c r="D61" s="30">
        <v>27455</v>
      </c>
      <c r="E61" s="21">
        <v>665884</v>
      </c>
      <c r="F61" s="31">
        <f t="shared" si="0"/>
        <v>4.1230905082566931</v>
      </c>
      <c r="G61" s="16"/>
      <c r="H61" s="16"/>
    </row>
    <row r="62" spans="2:8">
      <c r="B62" s="28" t="s">
        <v>89</v>
      </c>
      <c r="C62" s="29" t="s">
        <v>188</v>
      </c>
      <c r="D62" s="30">
        <v>5606</v>
      </c>
      <c r="E62" s="21">
        <v>118545</v>
      </c>
      <c r="F62" s="31">
        <f t="shared" si="0"/>
        <v>4.7290058627525413</v>
      </c>
      <c r="G62" s="16"/>
      <c r="H62" s="16"/>
    </row>
    <row r="63" spans="2:8">
      <c r="B63" s="28" t="s">
        <v>90</v>
      </c>
      <c r="C63" s="29" t="s">
        <v>189</v>
      </c>
      <c r="D63" s="30">
        <v>112499</v>
      </c>
      <c r="E63" s="21">
        <v>1671526</v>
      </c>
      <c r="F63" s="31">
        <f t="shared" si="0"/>
        <v>6.730317087499686</v>
      </c>
      <c r="G63" s="16"/>
      <c r="H63" s="16"/>
    </row>
    <row r="64" spans="2:8">
      <c r="B64" s="28" t="s">
        <v>91</v>
      </c>
      <c r="C64" s="29" t="s">
        <v>190</v>
      </c>
      <c r="D64" s="30">
        <v>19193</v>
      </c>
      <c r="E64" s="21">
        <v>524546</v>
      </c>
      <c r="F64" s="31">
        <f t="shared" si="0"/>
        <v>3.6589736648454094</v>
      </c>
      <c r="G64" s="16"/>
      <c r="H64" s="16"/>
    </row>
    <row r="65" spans="2:8">
      <c r="B65" s="28" t="s">
        <v>92</v>
      </c>
      <c r="C65" s="29" t="s">
        <v>191</v>
      </c>
      <c r="D65" s="30">
        <v>7051</v>
      </c>
      <c r="E65" s="21">
        <v>166078</v>
      </c>
      <c r="F65" s="31">
        <f t="shared" si="0"/>
        <v>4.2455954431050467</v>
      </c>
      <c r="G65" s="16"/>
      <c r="H65" s="16"/>
    </row>
    <row r="66" spans="2:8">
      <c r="B66" s="28" t="s">
        <v>93</v>
      </c>
      <c r="C66" s="29" t="s">
        <v>192</v>
      </c>
      <c r="D66" s="30">
        <v>56218</v>
      </c>
      <c r="E66" s="21">
        <v>923173</v>
      </c>
      <c r="F66" s="31">
        <f t="shared" si="0"/>
        <v>6.0896495023143009</v>
      </c>
      <c r="G66" s="16"/>
      <c r="H66" s="16"/>
    </row>
    <row r="67" spans="2:8">
      <c r="B67" s="28" t="s">
        <v>94</v>
      </c>
      <c r="C67" s="29" t="s">
        <v>193</v>
      </c>
      <c r="D67" s="30">
        <v>15262</v>
      </c>
      <c r="E67" s="21">
        <v>408657</v>
      </c>
      <c r="F67" s="31">
        <f t="shared" si="0"/>
        <v>3.7346723535874831</v>
      </c>
      <c r="G67" s="16"/>
      <c r="H67" s="16"/>
    </row>
    <row r="68" spans="2:8">
      <c r="B68" s="28" t="s">
        <v>95</v>
      </c>
      <c r="C68" s="29" t="s">
        <v>194</v>
      </c>
      <c r="D68" s="30">
        <v>14231</v>
      </c>
      <c r="E68" s="21">
        <v>411422</v>
      </c>
      <c r="F68" s="31">
        <f t="shared" si="0"/>
        <v>3.458978858690104</v>
      </c>
      <c r="G68" s="16"/>
      <c r="H68" s="16"/>
    </row>
    <row r="69" spans="2:8">
      <c r="B69" s="28" t="s">
        <v>96</v>
      </c>
      <c r="C69" s="29" t="s">
        <v>195</v>
      </c>
      <c r="D69" s="30">
        <v>5476</v>
      </c>
      <c r="E69" s="21">
        <v>133753</v>
      </c>
      <c r="F69" s="31">
        <f t="shared" ref="F69:F106" si="1">D69/E69*100</f>
        <v>4.0941137768872471</v>
      </c>
      <c r="G69" s="16"/>
      <c r="H69" s="16"/>
    </row>
    <row r="70" spans="2:8">
      <c r="B70" s="28" t="s">
        <v>97</v>
      </c>
      <c r="C70" s="29" t="s">
        <v>196</v>
      </c>
      <c r="D70" s="30">
        <v>21179</v>
      </c>
      <c r="E70" s="21">
        <v>278489</v>
      </c>
      <c r="F70" s="31">
        <f t="shared" si="1"/>
        <v>7.6049682393200451</v>
      </c>
      <c r="G70" s="16"/>
      <c r="H70" s="16"/>
    </row>
    <row r="71" spans="2:8">
      <c r="B71" s="28" t="s">
        <v>98</v>
      </c>
      <c r="C71" s="29" t="s">
        <v>197</v>
      </c>
      <c r="D71" s="30">
        <v>27105</v>
      </c>
      <c r="E71" s="21">
        <v>733455</v>
      </c>
      <c r="F71" s="31">
        <f t="shared" si="1"/>
        <v>3.695523242734728</v>
      </c>
      <c r="G71" s="16"/>
      <c r="H71" s="16"/>
    </row>
    <row r="72" spans="2:8">
      <c r="B72" s="28" t="s">
        <v>99</v>
      </c>
      <c r="C72" s="29" t="s">
        <v>198</v>
      </c>
      <c r="D72" s="30">
        <v>16170</v>
      </c>
      <c r="E72" s="21">
        <v>483305</v>
      </c>
      <c r="F72" s="31">
        <f t="shared" si="1"/>
        <v>3.3457133694044137</v>
      </c>
      <c r="G72" s="16"/>
      <c r="H72" s="16"/>
    </row>
    <row r="73" spans="2:8">
      <c r="B73" s="28" t="s">
        <v>100</v>
      </c>
      <c r="C73" s="29" t="s">
        <v>199</v>
      </c>
      <c r="D73" s="30">
        <v>44953</v>
      </c>
      <c r="E73" s="21">
        <v>1195504</v>
      </c>
      <c r="F73" s="31">
        <f t="shared" si="1"/>
        <v>3.7601714423372901</v>
      </c>
      <c r="G73" s="16"/>
      <c r="H73" s="16"/>
    </row>
    <row r="74" spans="2:8">
      <c r="B74" s="30" t="s">
        <v>19</v>
      </c>
      <c r="C74" s="30" t="s">
        <v>20</v>
      </c>
      <c r="D74" s="30">
        <v>5420</v>
      </c>
      <c r="E74" s="21">
        <v>284952</v>
      </c>
      <c r="F74" s="31">
        <v>2</v>
      </c>
      <c r="G74" s="18"/>
      <c r="H74" s="16"/>
    </row>
    <row r="75" spans="2:8">
      <c r="B75" s="30" t="s">
        <v>21</v>
      </c>
      <c r="C75" s="30" t="s">
        <v>22</v>
      </c>
      <c r="D75" s="30">
        <v>39356</v>
      </c>
      <c r="E75" s="21">
        <v>910552</v>
      </c>
      <c r="F75" s="34">
        <v>4.5</v>
      </c>
      <c r="G75" s="18"/>
      <c r="H75" s="16"/>
    </row>
    <row r="76" spans="2:8">
      <c r="B76" s="28" t="s">
        <v>101</v>
      </c>
      <c r="C76" s="29" t="s">
        <v>200</v>
      </c>
      <c r="D76" s="30">
        <v>4594</v>
      </c>
      <c r="E76" s="21">
        <v>142222</v>
      </c>
      <c r="F76" s="31">
        <f t="shared" si="1"/>
        <v>3.2301612971270268</v>
      </c>
      <c r="G76" s="16"/>
      <c r="H76" s="16"/>
    </row>
    <row r="77" spans="2:8">
      <c r="B77" s="28" t="s">
        <v>102</v>
      </c>
      <c r="C77" s="29" t="s">
        <v>201</v>
      </c>
      <c r="D77" s="30">
        <v>10212</v>
      </c>
      <c r="E77" s="21">
        <v>325638</v>
      </c>
      <c r="F77" s="31">
        <f t="shared" si="1"/>
        <v>3.1359976415528901</v>
      </c>
      <c r="G77" s="16"/>
      <c r="H77" s="16"/>
    </row>
    <row r="78" spans="2:8">
      <c r="B78" s="28" t="s">
        <v>103</v>
      </c>
      <c r="C78" s="29" t="s">
        <v>202</v>
      </c>
      <c r="D78" s="30">
        <v>11313</v>
      </c>
      <c r="E78" s="21">
        <v>341946</v>
      </c>
      <c r="F78" s="31">
        <f t="shared" si="1"/>
        <v>3.3084171184923932</v>
      </c>
      <c r="G78" s="16"/>
      <c r="H78" s="16"/>
    </row>
    <row r="79" spans="2:8">
      <c r="B79" s="28" t="s">
        <v>104</v>
      </c>
      <c r="C79" s="29" t="s">
        <v>203</v>
      </c>
      <c r="D79" s="30">
        <v>5414</v>
      </c>
      <c r="E79" s="21">
        <v>270875</v>
      </c>
      <c r="F79" s="31">
        <f t="shared" si="1"/>
        <v>1.998707891093678</v>
      </c>
      <c r="G79" s="16"/>
      <c r="H79" s="16"/>
    </row>
    <row r="80" spans="2:8">
      <c r="B80" s="28" t="s">
        <v>105</v>
      </c>
      <c r="C80" s="29" t="s">
        <v>204</v>
      </c>
      <c r="D80" s="30">
        <v>8076</v>
      </c>
      <c r="E80" s="21">
        <v>526911</v>
      </c>
      <c r="F80" s="31">
        <f t="shared" si="1"/>
        <v>1.5327066620359036</v>
      </c>
      <c r="G80" s="16"/>
      <c r="H80" s="44"/>
    </row>
    <row r="81" spans="2:8">
      <c r="B81" s="28" t="s">
        <v>106</v>
      </c>
      <c r="C81" s="29" t="s">
        <v>205</v>
      </c>
      <c r="D81" s="30">
        <v>63286</v>
      </c>
      <c r="E81" s="21">
        <v>1508700</v>
      </c>
      <c r="F81" s="31">
        <f t="shared" si="1"/>
        <v>4.1947371909591036</v>
      </c>
      <c r="G81" s="16"/>
      <c r="H81" s="16"/>
    </row>
    <row r="82" spans="2:8">
      <c r="B82" s="28" t="s">
        <v>107</v>
      </c>
      <c r="C82" s="29" t="s">
        <v>206</v>
      </c>
      <c r="D82" s="30">
        <v>40713</v>
      </c>
      <c r="E82" s="21">
        <v>788430</v>
      </c>
      <c r="F82" s="31">
        <f t="shared" si="1"/>
        <v>5.1638065522620904</v>
      </c>
      <c r="G82" s="16"/>
      <c r="H82" s="16"/>
    </row>
    <row r="83" spans="2:8">
      <c r="B83" s="28" t="s">
        <v>108</v>
      </c>
      <c r="C83" s="29" t="s">
        <v>207</v>
      </c>
      <c r="D83" s="30">
        <v>28304</v>
      </c>
      <c r="E83" s="21">
        <v>915054</v>
      </c>
      <c r="F83" s="31">
        <f t="shared" si="1"/>
        <v>3.0931507867295265</v>
      </c>
      <c r="G83" s="16"/>
      <c r="H83" s="16"/>
    </row>
    <row r="84" spans="2:8">
      <c r="B84" s="28" t="s">
        <v>109</v>
      </c>
      <c r="C84" s="29" t="s">
        <v>208</v>
      </c>
      <c r="D84" s="30">
        <v>21433</v>
      </c>
      <c r="E84" s="21">
        <v>909728</v>
      </c>
      <c r="F84" s="31">
        <f t="shared" si="1"/>
        <v>2.3559789299658798</v>
      </c>
      <c r="G84" s="16"/>
      <c r="H84" s="16"/>
    </row>
    <row r="85" spans="2:8">
      <c r="B85" s="28" t="s">
        <v>110</v>
      </c>
      <c r="C85" s="29" t="s">
        <v>209</v>
      </c>
      <c r="D85" s="30">
        <v>6670</v>
      </c>
      <c r="E85" s="21">
        <v>224027</v>
      </c>
      <c r="F85" s="31">
        <f t="shared" si="1"/>
        <v>2.9773196980721073</v>
      </c>
      <c r="G85" s="16"/>
      <c r="H85" s="16"/>
    </row>
    <row r="86" spans="2:8">
      <c r="B86" s="28" t="s">
        <v>111</v>
      </c>
      <c r="C86" s="29" t="s">
        <v>210</v>
      </c>
      <c r="D86" s="30">
        <v>18210</v>
      </c>
      <c r="E86" s="21">
        <v>360348</v>
      </c>
      <c r="F86" s="31">
        <f t="shared" si="1"/>
        <v>5.0534483332778315</v>
      </c>
      <c r="G86" s="16"/>
      <c r="H86" s="16"/>
    </row>
    <row r="87" spans="2:8">
      <c r="B87" s="28" t="s">
        <v>112</v>
      </c>
      <c r="C87" s="29" t="s">
        <v>211</v>
      </c>
      <c r="D87" s="30">
        <v>10391</v>
      </c>
      <c r="E87" s="21">
        <v>230812</v>
      </c>
      <c r="F87" s="31">
        <f t="shared" si="1"/>
        <v>4.5019323085454834</v>
      </c>
      <c r="G87" s="16"/>
      <c r="H87" s="16"/>
    </row>
    <row r="88" spans="2:8">
      <c r="B88" s="28" t="s">
        <v>113</v>
      </c>
      <c r="C88" s="29" t="s">
        <v>212</v>
      </c>
      <c r="D88" s="30">
        <v>6456</v>
      </c>
      <c r="E88" s="21">
        <v>155226</v>
      </c>
      <c r="F88" s="31">
        <f t="shared" si="1"/>
        <v>4.1590970584824705</v>
      </c>
      <c r="G88" s="16"/>
      <c r="H88" s="16"/>
    </row>
    <row r="89" spans="2:8">
      <c r="B89" s="28" t="s">
        <v>114</v>
      </c>
      <c r="C89" s="29" t="s">
        <v>213</v>
      </c>
      <c r="D89" s="30">
        <v>30703</v>
      </c>
      <c r="E89" s="21">
        <v>629233</v>
      </c>
      <c r="F89" s="31">
        <f t="shared" si="1"/>
        <v>4.8794325790287543</v>
      </c>
      <c r="G89" s="16"/>
      <c r="H89" s="16"/>
    </row>
    <row r="90" spans="2:8">
      <c r="B90" s="28" t="s">
        <v>115</v>
      </c>
      <c r="C90" s="29" t="s">
        <v>214</v>
      </c>
      <c r="D90" s="30">
        <v>16619</v>
      </c>
      <c r="E90" s="21">
        <v>341616</v>
      </c>
      <c r="F90" s="31">
        <f t="shared" si="1"/>
        <v>4.8648189780338154</v>
      </c>
      <c r="G90" s="16"/>
      <c r="H90" s="16"/>
    </row>
    <row r="91" spans="2:8">
      <c r="B91" s="28" t="s">
        <v>116</v>
      </c>
      <c r="C91" s="29" t="s">
        <v>215</v>
      </c>
      <c r="D91" s="30">
        <v>7796</v>
      </c>
      <c r="E91" s="21">
        <v>398003</v>
      </c>
      <c r="F91" s="31">
        <f t="shared" si="1"/>
        <v>1.9587792051818704</v>
      </c>
      <c r="G91" s="16"/>
      <c r="H91" s="16"/>
    </row>
    <row r="92" spans="2:8">
      <c r="B92" s="28" t="s">
        <v>117</v>
      </c>
      <c r="C92" s="29" t="s">
        <v>216</v>
      </c>
      <c r="D92" s="30">
        <v>11791</v>
      </c>
      <c r="E92" s="21">
        <v>270002</v>
      </c>
      <c r="F92" s="31">
        <f t="shared" si="1"/>
        <v>4.3670046888541565</v>
      </c>
      <c r="G92" s="16"/>
      <c r="H92" s="16"/>
    </row>
    <row r="93" spans="2:8">
      <c r="B93" s="28" t="s">
        <v>118</v>
      </c>
      <c r="C93" s="29" t="s">
        <v>217</v>
      </c>
      <c r="D93" s="30">
        <v>9440</v>
      </c>
      <c r="E93" s="21">
        <v>226692</v>
      </c>
      <c r="F93" s="31">
        <f t="shared" si="1"/>
        <v>4.1642404672418962</v>
      </c>
      <c r="G93" s="16"/>
      <c r="H93" s="16"/>
    </row>
    <row r="94" spans="2:8">
      <c r="B94" s="28" t="s">
        <v>119</v>
      </c>
      <c r="C94" s="29" t="s">
        <v>218</v>
      </c>
      <c r="D94" s="30">
        <v>10741</v>
      </c>
      <c r="E94" s="21">
        <v>222347</v>
      </c>
      <c r="F94" s="31">
        <f t="shared" si="1"/>
        <v>4.8307375408708015</v>
      </c>
      <c r="G94" s="16"/>
      <c r="H94" s="16"/>
    </row>
    <row r="95" spans="2:8">
      <c r="B95" s="28" t="s">
        <v>120</v>
      </c>
      <c r="C95" s="29" t="s">
        <v>219</v>
      </c>
      <c r="D95" s="30">
        <v>9120</v>
      </c>
      <c r="E95" s="21">
        <v>200524</v>
      </c>
      <c r="F95" s="31">
        <f t="shared" si="1"/>
        <v>4.5480840198679457</v>
      </c>
      <c r="G95" s="16"/>
      <c r="H95" s="16"/>
    </row>
    <row r="96" spans="2:8">
      <c r="B96" s="28" t="s">
        <v>121</v>
      </c>
      <c r="C96" s="29" t="s">
        <v>220</v>
      </c>
      <c r="D96" s="30">
        <v>4413</v>
      </c>
      <c r="E96" s="21">
        <v>90547</v>
      </c>
      <c r="F96" s="31">
        <f t="shared" si="1"/>
        <v>4.8737119948755891</v>
      </c>
      <c r="G96" s="16"/>
      <c r="H96" s="16"/>
    </row>
    <row r="97" spans="2:8">
      <c r="B97" s="28" t="s">
        <v>122</v>
      </c>
      <c r="C97" s="29" t="s">
        <v>221</v>
      </c>
      <c r="D97" s="30">
        <v>25623</v>
      </c>
      <c r="E97" s="21">
        <v>837510</v>
      </c>
      <c r="F97" s="31">
        <f t="shared" si="1"/>
        <v>3.0594261561055989</v>
      </c>
      <c r="G97" s="16"/>
      <c r="H97" s="16"/>
    </row>
    <row r="98" spans="2:8">
      <c r="B98" s="28" t="s">
        <v>123</v>
      </c>
      <c r="C98" s="29" t="s">
        <v>222</v>
      </c>
      <c r="D98" s="30">
        <v>29753</v>
      </c>
      <c r="E98" s="21">
        <v>1061707</v>
      </c>
      <c r="F98" s="31">
        <f t="shared" si="1"/>
        <v>2.8023739129533856</v>
      </c>
      <c r="G98" s="16"/>
      <c r="H98" s="16"/>
    </row>
    <row r="99" spans="2:8">
      <c r="B99" s="28" t="s">
        <v>124</v>
      </c>
      <c r="C99" s="29" t="s">
        <v>223</v>
      </c>
      <c r="D99" s="30">
        <v>81329</v>
      </c>
      <c r="E99" s="21">
        <v>1067829</v>
      </c>
      <c r="F99" s="31">
        <f t="shared" si="1"/>
        <v>7.6162943692295304</v>
      </c>
      <c r="G99" s="16"/>
      <c r="H99" s="16"/>
    </row>
    <row r="100" spans="2:8">
      <c r="B100" s="28" t="s">
        <v>125</v>
      </c>
      <c r="C100" s="29" t="s">
        <v>224</v>
      </c>
      <c r="D100" s="30">
        <v>39543</v>
      </c>
      <c r="E100" s="21">
        <v>912760</v>
      </c>
      <c r="F100" s="31">
        <f t="shared" si="1"/>
        <v>4.3322450589421093</v>
      </c>
      <c r="G100" s="16"/>
      <c r="H100" s="16"/>
    </row>
    <row r="101" spans="2:8">
      <c r="B101" s="28" t="s">
        <v>126</v>
      </c>
      <c r="C101" s="29" t="s">
        <v>225</v>
      </c>
      <c r="D101" s="30">
        <v>32145</v>
      </c>
      <c r="E101" s="21">
        <v>799095</v>
      </c>
      <c r="F101" s="31">
        <f t="shared" si="1"/>
        <v>4.0226756518311344</v>
      </c>
      <c r="G101" s="16"/>
      <c r="H101" s="16"/>
    </row>
    <row r="102" spans="2:8">
      <c r="B102" s="28">
        <v>971</v>
      </c>
      <c r="C102" s="29" t="s">
        <v>238</v>
      </c>
      <c r="D102" s="30">
        <v>44667</v>
      </c>
      <c r="E102" s="21">
        <v>248020</v>
      </c>
      <c r="F102" s="31">
        <f t="shared" si="1"/>
        <v>18.009434723006208</v>
      </c>
      <c r="G102" s="16"/>
      <c r="H102" s="16"/>
    </row>
    <row r="103" spans="2:8">
      <c r="B103" s="28">
        <v>972</v>
      </c>
      <c r="C103" s="29" t="s">
        <v>239</v>
      </c>
      <c r="D103" s="30">
        <v>36183</v>
      </c>
      <c r="E103" s="21">
        <v>236388</v>
      </c>
      <c r="F103" s="31">
        <f t="shared" si="1"/>
        <v>15.306614548961875</v>
      </c>
      <c r="G103" s="16"/>
      <c r="H103" s="16"/>
    </row>
    <row r="104" spans="2:8">
      <c r="B104" s="28">
        <v>973</v>
      </c>
      <c r="C104" s="29" t="s">
        <v>240</v>
      </c>
      <c r="D104" s="30">
        <v>22047</v>
      </c>
      <c r="E104" s="21">
        <v>169624</v>
      </c>
      <c r="F104" s="31">
        <f t="shared" si="1"/>
        <v>12.997571098429466</v>
      </c>
      <c r="G104" s="16"/>
      <c r="H104" s="16"/>
    </row>
    <row r="105" spans="2:8">
      <c r="B105" s="28">
        <v>974</v>
      </c>
      <c r="C105" s="29" t="s">
        <v>241</v>
      </c>
      <c r="D105" s="30">
        <v>93837</v>
      </c>
      <c r="E105" s="21">
        <v>564560</v>
      </c>
      <c r="F105" s="31">
        <f t="shared" si="1"/>
        <v>16.62126257616551</v>
      </c>
      <c r="G105" s="16"/>
      <c r="H105" s="16"/>
    </row>
    <row r="106" spans="2:8">
      <c r="B106" s="28">
        <v>976</v>
      </c>
      <c r="C106" s="29" t="s">
        <v>249</v>
      </c>
      <c r="D106" s="30">
        <v>5370</v>
      </c>
      <c r="E106" s="21">
        <v>132691</v>
      </c>
      <c r="F106" s="31">
        <f t="shared" si="1"/>
        <v>4.0469964051819645</v>
      </c>
      <c r="G106" s="16"/>
      <c r="H106" s="16"/>
    </row>
    <row r="107" spans="2:8">
      <c r="B107" s="4"/>
      <c r="C107" s="4"/>
      <c r="D107" s="4"/>
      <c r="E107" s="4"/>
      <c r="F107" s="4"/>
      <c r="G107" s="4"/>
      <c r="H107" s="4"/>
    </row>
    <row r="108" spans="2:8">
      <c r="B108" s="5" t="s">
        <v>4</v>
      </c>
      <c r="C108" s="4"/>
      <c r="D108" s="4"/>
      <c r="E108" s="4"/>
      <c r="F108" s="4"/>
      <c r="G108" s="4"/>
      <c r="H108" s="4"/>
    </row>
    <row r="109" spans="2:8">
      <c r="B109" s="5" t="s">
        <v>3</v>
      </c>
      <c r="G109" s="4"/>
      <c r="H109" s="4"/>
    </row>
    <row r="110" spans="2:8">
      <c r="B110" s="7" t="s">
        <v>5</v>
      </c>
      <c r="G110" s="4"/>
      <c r="H110" s="4"/>
    </row>
    <row r="111" spans="2:8">
      <c r="B111" s="7" t="s">
        <v>6</v>
      </c>
      <c r="G111" s="4"/>
      <c r="H111" s="4"/>
    </row>
    <row r="112" spans="2:8">
      <c r="G112" s="4"/>
      <c r="H112" s="4"/>
    </row>
    <row r="113" spans="7:8">
      <c r="G113" s="4"/>
      <c r="H113" s="4"/>
    </row>
    <row r="114" spans="7:8">
      <c r="G114" s="4"/>
      <c r="H114" s="4"/>
    </row>
    <row r="115" spans="7:8">
      <c r="G115" s="4"/>
      <c r="H115" s="4"/>
    </row>
    <row r="116" spans="7:8">
      <c r="G116" s="4"/>
      <c r="H116" s="4"/>
    </row>
    <row r="117" spans="7:8">
      <c r="G117" s="4"/>
      <c r="H117" s="4"/>
    </row>
    <row r="118" spans="7:8">
      <c r="G118" s="4"/>
      <c r="H118" s="4"/>
    </row>
    <row r="119" spans="7:8">
      <c r="G119" s="4"/>
      <c r="H119" s="4"/>
    </row>
    <row r="120" spans="7:8">
      <c r="G120" s="4"/>
      <c r="H120" s="4"/>
    </row>
    <row r="121" spans="7:8">
      <c r="G121" s="4"/>
      <c r="H121" s="4"/>
    </row>
    <row r="122" spans="7:8">
      <c r="G122" s="4"/>
      <c r="H122" s="4"/>
    </row>
    <row r="123" spans="7:8">
      <c r="G123" s="4"/>
      <c r="H123" s="4"/>
    </row>
    <row r="124" spans="7:8">
      <c r="G124" s="4"/>
      <c r="H124" s="4"/>
    </row>
    <row r="125" spans="7:8">
      <c r="G125" s="4"/>
      <c r="H125" s="4"/>
    </row>
    <row r="126" spans="7:8">
      <c r="G126" s="4"/>
      <c r="H126" s="4"/>
    </row>
    <row r="127" spans="7:8">
      <c r="G127" s="4"/>
      <c r="H127" s="4"/>
    </row>
    <row r="128" spans="7:8">
      <c r="G128" s="4"/>
      <c r="H128" s="4"/>
    </row>
    <row r="129" spans="7:8">
      <c r="G129" s="4"/>
      <c r="H129" s="4"/>
    </row>
    <row r="130" spans="7:8">
      <c r="G130" s="4"/>
      <c r="H130" s="4"/>
    </row>
    <row r="131" spans="7:8">
      <c r="G131" s="4"/>
      <c r="H131" s="4"/>
    </row>
    <row r="132" spans="7:8">
      <c r="G132" s="4"/>
      <c r="H132" s="4"/>
    </row>
    <row r="133" spans="7:8">
      <c r="G133" s="4"/>
      <c r="H133" s="4"/>
    </row>
    <row r="134" spans="7:8">
      <c r="G134" s="4"/>
      <c r="H134" s="4"/>
    </row>
    <row r="135" spans="7:8">
      <c r="G135" s="4"/>
      <c r="H135" s="4"/>
    </row>
    <row r="136" spans="7:8">
      <c r="G136" s="4"/>
      <c r="H136" s="4"/>
    </row>
    <row r="137" spans="7:8">
      <c r="G137" s="4"/>
      <c r="H137" s="4"/>
    </row>
    <row r="138" spans="7:8">
      <c r="G138" s="4"/>
      <c r="H138" s="4"/>
    </row>
    <row r="139" spans="7:8">
      <c r="G139" s="4"/>
      <c r="H139" s="4"/>
    </row>
    <row r="140" spans="7:8">
      <c r="G140" s="4"/>
      <c r="H140" s="4"/>
    </row>
    <row r="141" spans="7:8">
      <c r="G141" s="4"/>
      <c r="H141" s="4"/>
    </row>
    <row r="142" spans="7:8">
      <c r="G142" s="4"/>
      <c r="H142" s="4"/>
    </row>
    <row r="143" spans="7:8">
      <c r="G143" s="4"/>
      <c r="H143" s="4"/>
    </row>
    <row r="144" spans="7:8">
      <c r="G144" s="4"/>
      <c r="H144" s="4"/>
    </row>
    <row r="145" spans="7:8">
      <c r="G145" s="4"/>
      <c r="H145" s="4"/>
    </row>
    <row r="146" spans="7:8">
      <c r="G146" s="4"/>
      <c r="H146" s="4"/>
    </row>
    <row r="147" spans="7:8">
      <c r="G147" s="4"/>
      <c r="H147" s="4"/>
    </row>
    <row r="148" spans="7:8">
      <c r="G148" s="4"/>
      <c r="H148" s="4"/>
    </row>
    <row r="149" spans="7:8">
      <c r="G149" s="4"/>
      <c r="H149" s="4"/>
    </row>
    <row r="150" spans="7:8">
      <c r="G150" s="4"/>
      <c r="H150" s="4"/>
    </row>
    <row r="151" spans="7:8">
      <c r="G151" s="4"/>
      <c r="H151" s="4"/>
    </row>
    <row r="152" spans="7:8">
      <c r="G152" s="4"/>
      <c r="H152" s="4"/>
    </row>
    <row r="153" spans="7:8">
      <c r="G153" s="4"/>
      <c r="H153" s="4"/>
    </row>
    <row r="154" spans="7:8">
      <c r="G154" s="4"/>
      <c r="H154" s="4"/>
    </row>
    <row r="155" spans="7:8">
      <c r="G155" s="4"/>
      <c r="H155" s="4"/>
    </row>
    <row r="156" spans="7:8">
      <c r="G156" s="4"/>
      <c r="H156" s="4"/>
    </row>
    <row r="157" spans="7:8">
      <c r="G157" s="4"/>
      <c r="H157" s="4"/>
    </row>
    <row r="158" spans="7:8">
      <c r="G158" s="4"/>
      <c r="H158" s="4"/>
    </row>
    <row r="159" spans="7:8">
      <c r="G159" s="4"/>
      <c r="H159" s="4"/>
    </row>
    <row r="160" spans="7:8">
      <c r="G160" s="4"/>
      <c r="H160" s="4"/>
    </row>
    <row r="161" spans="7:8">
      <c r="G161" s="4"/>
      <c r="H161" s="4"/>
    </row>
    <row r="162" spans="7:8">
      <c r="G162" s="4"/>
      <c r="H162" s="4"/>
    </row>
    <row r="163" spans="7:8">
      <c r="G163" s="4"/>
      <c r="H163" s="4"/>
    </row>
    <row r="164" spans="7:8">
      <c r="G164" s="4"/>
      <c r="H164" s="4"/>
    </row>
    <row r="165" spans="7:8">
      <c r="G165" s="4"/>
      <c r="H165" s="4"/>
    </row>
    <row r="166" spans="7:8">
      <c r="G166" s="4"/>
      <c r="H166" s="4"/>
    </row>
    <row r="167" spans="7:8">
      <c r="G167" s="4"/>
      <c r="H167" s="4"/>
    </row>
    <row r="168" spans="7:8">
      <c r="G168" s="4"/>
      <c r="H168" s="4"/>
    </row>
    <row r="169" spans="7:8">
      <c r="G169" s="4"/>
      <c r="H169" s="4"/>
    </row>
    <row r="170" spans="7:8">
      <c r="G170" s="4"/>
      <c r="H170" s="4"/>
    </row>
    <row r="171" spans="7:8">
      <c r="G171" s="4"/>
      <c r="H171" s="4"/>
    </row>
    <row r="172" spans="7:8">
      <c r="G172" s="4"/>
      <c r="H172" s="4"/>
    </row>
    <row r="173" spans="7:8">
      <c r="G173" s="4"/>
      <c r="H173" s="4"/>
    </row>
    <row r="174" spans="7:8">
      <c r="G174" s="4"/>
      <c r="H174" s="4"/>
    </row>
    <row r="175" spans="7:8">
      <c r="G175" s="4"/>
      <c r="H175" s="4"/>
    </row>
    <row r="176" spans="7:8">
      <c r="G176" s="4"/>
      <c r="H176" s="4"/>
    </row>
    <row r="177" spans="7:8">
      <c r="G177" s="4"/>
      <c r="H177" s="4"/>
    </row>
    <row r="178" spans="7:8">
      <c r="G178" s="4"/>
      <c r="H178" s="4"/>
    </row>
    <row r="179" spans="7:8">
      <c r="G179" s="4"/>
      <c r="H179" s="4"/>
    </row>
    <row r="180" spans="7:8">
      <c r="G180" s="4"/>
      <c r="H180" s="4"/>
    </row>
    <row r="181" spans="7:8">
      <c r="G181" s="4"/>
      <c r="H181" s="4"/>
    </row>
    <row r="182" spans="7:8">
      <c r="G182" s="4"/>
      <c r="H182" s="4"/>
    </row>
    <row r="183" spans="7:8">
      <c r="G183" s="4"/>
      <c r="H183" s="4"/>
    </row>
    <row r="184" spans="7:8">
      <c r="G184" s="4"/>
      <c r="H184" s="4"/>
    </row>
    <row r="185" spans="7:8">
      <c r="G185" s="4"/>
      <c r="H185" s="4"/>
    </row>
    <row r="186" spans="7:8">
      <c r="G186" s="4"/>
      <c r="H186" s="4"/>
    </row>
    <row r="187" spans="7:8">
      <c r="G187" s="4"/>
      <c r="H187" s="4"/>
    </row>
    <row r="188" spans="7:8">
      <c r="G188" s="4"/>
      <c r="H188" s="4"/>
    </row>
    <row r="189" spans="7:8">
      <c r="G189" s="4"/>
      <c r="H189" s="4"/>
    </row>
    <row r="190" spans="7:8">
      <c r="G190" s="4"/>
      <c r="H190" s="4"/>
    </row>
    <row r="191" spans="7:8">
      <c r="G191" s="4"/>
      <c r="H191" s="4"/>
    </row>
    <row r="192" spans="7:8">
      <c r="G192" s="4"/>
      <c r="H192" s="4"/>
    </row>
    <row r="193" spans="7:8">
      <c r="G193" s="4"/>
      <c r="H193" s="4"/>
    </row>
    <row r="194" spans="7:8">
      <c r="G194" s="4"/>
      <c r="H194" s="4"/>
    </row>
    <row r="195" spans="7:8">
      <c r="G195" s="4"/>
      <c r="H195" s="4"/>
    </row>
    <row r="196" spans="7:8">
      <c r="G196" s="4"/>
      <c r="H196" s="4"/>
    </row>
    <row r="197" spans="7:8">
      <c r="G197" s="4"/>
      <c r="H197" s="4"/>
    </row>
    <row r="198" spans="7:8">
      <c r="G198" s="4"/>
      <c r="H198" s="4"/>
    </row>
    <row r="199" spans="7:8">
      <c r="G199" s="4"/>
      <c r="H199" s="4"/>
    </row>
    <row r="200" spans="7:8">
      <c r="G200" s="4"/>
      <c r="H200" s="4"/>
    </row>
    <row r="201" spans="7:8">
      <c r="G201" s="4"/>
      <c r="H201" s="4"/>
    </row>
    <row r="202" spans="7:8">
      <c r="G202" s="4"/>
      <c r="H202" s="4"/>
    </row>
    <row r="203" spans="7:8">
      <c r="G203" s="4"/>
      <c r="H203" s="4"/>
    </row>
    <row r="204" spans="7:8">
      <c r="G204" s="4"/>
      <c r="H204" s="4"/>
    </row>
    <row r="205" spans="7:8">
      <c r="G205" s="4"/>
      <c r="H205" s="4"/>
    </row>
    <row r="206" spans="7:8">
      <c r="G206" s="4"/>
      <c r="H206" s="4"/>
    </row>
    <row r="207" spans="7:8">
      <c r="G207" s="4"/>
      <c r="H207" s="4"/>
    </row>
    <row r="208" spans="7:8">
      <c r="G208" s="4"/>
      <c r="H208" s="4"/>
    </row>
    <row r="209" spans="7:8">
      <c r="G209" s="4"/>
      <c r="H209" s="4"/>
    </row>
    <row r="210" spans="7:8">
      <c r="G210" s="4"/>
      <c r="H210" s="4"/>
    </row>
    <row r="211" spans="7:8">
      <c r="G211" s="4"/>
      <c r="H211" s="4"/>
    </row>
    <row r="212" spans="7:8">
      <c r="G212" s="4"/>
      <c r="H212" s="4"/>
    </row>
    <row r="213" spans="7:8">
      <c r="G213" s="4"/>
      <c r="H213" s="4"/>
    </row>
    <row r="214" spans="7:8">
      <c r="G214" s="4"/>
      <c r="H214" s="4"/>
    </row>
    <row r="215" spans="7:8">
      <c r="G215" s="4"/>
      <c r="H215" s="4"/>
    </row>
    <row r="216" spans="7:8">
      <c r="G216" s="4"/>
      <c r="H216" s="4"/>
    </row>
    <row r="217" spans="7:8">
      <c r="G217" s="4"/>
      <c r="H217" s="4"/>
    </row>
    <row r="218" spans="7:8">
      <c r="G218" s="4"/>
      <c r="H218" s="4"/>
    </row>
    <row r="219" spans="7:8">
      <c r="G219" s="4"/>
      <c r="H219" s="4"/>
    </row>
    <row r="220" spans="7:8">
      <c r="G220" s="4"/>
      <c r="H220" s="4"/>
    </row>
    <row r="221" spans="7:8">
      <c r="G221" s="4"/>
      <c r="H221" s="4"/>
    </row>
    <row r="222" spans="7:8">
      <c r="G222" s="4"/>
      <c r="H222" s="4"/>
    </row>
    <row r="223" spans="7:8">
      <c r="G223" s="4"/>
      <c r="H223" s="4"/>
    </row>
    <row r="224" spans="7:8">
      <c r="G224" s="4"/>
      <c r="H224" s="4"/>
    </row>
    <row r="225" spans="7:8">
      <c r="G225" s="4"/>
      <c r="H225" s="4"/>
    </row>
    <row r="226" spans="7:8">
      <c r="G226" s="4"/>
      <c r="H226" s="4"/>
    </row>
    <row r="227" spans="7:8">
      <c r="G227" s="4"/>
      <c r="H227" s="4"/>
    </row>
    <row r="228" spans="7:8">
      <c r="G228" s="4"/>
      <c r="H228" s="4"/>
    </row>
    <row r="229" spans="7:8">
      <c r="G229" s="4"/>
      <c r="H229" s="4"/>
    </row>
    <row r="230" spans="7:8">
      <c r="G230" s="4"/>
      <c r="H230" s="4"/>
    </row>
    <row r="231" spans="7:8">
      <c r="G231" s="4"/>
      <c r="H231" s="4"/>
    </row>
    <row r="232" spans="7:8">
      <c r="G232" s="4"/>
      <c r="H232" s="4"/>
    </row>
    <row r="233" spans="7:8">
      <c r="G233" s="4"/>
      <c r="H233" s="4"/>
    </row>
    <row r="234" spans="7:8">
      <c r="G234" s="4"/>
      <c r="H234" s="4"/>
    </row>
    <row r="235" spans="7:8">
      <c r="G235" s="4"/>
      <c r="H235" s="4"/>
    </row>
    <row r="236" spans="7:8">
      <c r="G236" s="4"/>
      <c r="H236" s="4"/>
    </row>
    <row r="237" spans="7:8">
      <c r="G237" s="4"/>
      <c r="H237" s="4"/>
    </row>
    <row r="238" spans="7:8">
      <c r="G238" s="4"/>
      <c r="H238" s="4"/>
    </row>
    <row r="239" spans="7:8">
      <c r="G239" s="4"/>
      <c r="H239" s="4"/>
    </row>
    <row r="240" spans="7:8">
      <c r="G240" s="4"/>
      <c r="H240" s="4"/>
    </row>
    <row r="241" spans="7:8">
      <c r="G241" s="4"/>
      <c r="H241" s="4"/>
    </row>
    <row r="242" spans="7:8">
      <c r="G242" s="4"/>
      <c r="H242" s="4"/>
    </row>
    <row r="243" spans="7:8">
      <c r="G243" s="4"/>
      <c r="H243" s="4"/>
    </row>
    <row r="244" spans="7:8">
      <c r="G244" s="4"/>
      <c r="H244" s="4"/>
    </row>
    <row r="245" spans="7:8">
      <c r="G245" s="4"/>
      <c r="H245" s="4"/>
    </row>
    <row r="246" spans="7:8">
      <c r="G246" s="4"/>
      <c r="H246" s="4"/>
    </row>
    <row r="247" spans="7:8">
      <c r="G247" s="4"/>
      <c r="H247" s="4"/>
    </row>
    <row r="248" spans="7:8">
      <c r="G248" s="4"/>
      <c r="H248" s="4"/>
    </row>
    <row r="249" spans="7:8">
      <c r="G249" s="4"/>
      <c r="H249" s="4"/>
    </row>
    <row r="250" spans="7:8">
      <c r="G250" s="4"/>
      <c r="H250" s="4"/>
    </row>
    <row r="251" spans="7:8">
      <c r="G251" s="4"/>
      <c r="H251" s="4"/>
    </row>
    <row r="252" spans="7:8">
      <c r="G252" s="4"/>
      <c r="H252" s="4"/>
    </row>
    <row r="253" spans="7:8">
      <c r="G253" s="4"/>
      <c r="H253" s="4"/>
    </row>
    <row r="254" spans="7:8">
      <c r="G254" s="4"/>
      <c r="H254" s="4"/>
    </row>
    <row r="255" spans="7:8">
      <c r="G255" s="4"/>
      <c r="H255" s="4"/>
    </row>
    <row r="256" spans="7:8">
      <c r="G256" s="4"/>
      <c r="H256" s="4"/>
    </row>
    <row r="257" spans="7:8">
      <c r="G257" s="4"/>
      <c r="H257" s="4"/>
    </row>
    <row r="258" spans="7:8">
      <c r="G258" s="4"/>
      <c r="H258" s="4"/>
    </row>
    <row r="259" spans="7:8">
      <c r="G259" s="4"/>
      <c r="H259" s="4"/>
    </row>
    <row r="260" spans="7:8">
      <c r="G260" s="4"/>
      <c r="H260" s="4"/>
    </row>
    <row r="261" spans="7:8">
      <c r="G261" s="4"/>
      <c r="H261" s="4"/>
    </row>
    <row r="262" spans="7:8">
      <c r="G262" s="4"/>
      <c r="H262" s="4"/>
    </row>
    <row r="263" spans="7:8">
      <c r="G263" s="4"/>
      <c r="H263" s="4"/>
    </row>
    <row r="264" spans="7:8">
      <c r="G264" s="4"/>
      <c r="H264" s="4"/>
    </row>
    <row r="265" spans="7:8">
      <c r="G265" s="4"/>
      <c r="H265" s="4"/>
    </row>
    <row r="266" spans="7:8">
      <c r="G266" s="4"/>
      <c r="H266" s="4"/>
    </row>
    <row r="267" spans="7:8">
      <c r="G267" s="4"/>
      <c r="H267" s="4"/>
    </row>
    <row r="268" spans="7:8">
      <c r="G268" s="4"/>
      <c r="H268" s="4"/>
    </row>
    <row r="269" spans="7:8">
      <c r="G269" s="4"/>
      <c r="H269" s="4"/>
    </row>
    <row r="270" spans="7:8">
      <c r="G270" s="4"/>
      <c r="H270" s="4"/>
    </row>
    <row r="271" spans="7:8">
      <c r="G271" s="4"/>
      <c r="H271" s="4"/>
    </row>
    <row r="272" spans="7:8">
      <c r="G272" s="4"/>
      <c r="H272" s="4"/>
    </row>
    <row r="273" spans="7:8">
      <c r="G273" s="4"/>
      <c r="H273" s="4"/>
    </row>
    <row r="274" spans="7:8">
      <c r="G274" s="4"/>
      <c r="H274" s="4"/>
    </row>
    <row r="275" spans="7:8">
      <c r="G275" s="4"/>
      <c r="H275" s="4"/>
    </row>
    <row r="276" spans="7:8">
      <c r="G276" s="4"/>
      <c r="H276" s="4"/>
    </row>
    <row r="277" spans="7:8">
      <c r="G277" s="4"/>
      <c r="H277" s="4"/>
    </row>
    <row r="278" spans="7:8">
      <c r="G278" s="4"/>
      <c r="H278" s="4"/>
    </row>
    <row r="279" spans="7:8">
      <c r="G279" s="4"/>
      <c r="H279" s="4"/>
    </row>
    <row r="280" spans="7:8">
      <c r="G280" s="4"/>
      <c r="H280" s="4"/>
    </row>
    <row r="281" spans="7:8">
      <c r="G281" s="4"/>
      <c r="H281" s="4"/>
    </row>
    <row r="282" spans="7:8">
      <c r="G282" s="4"/>
      <c r="H282" s="4"/>
    </row>
    <row r="283" spans="7:8">
      <c r="G283" s="4"/>
      <c r="H283" s="4"/>
    </row>
    <row r="284" spans="7:8">
      <c r="G284" s="4"/>
      <c r="H284" s="4"/>
    </row>
    <row r="285" spans="7:8">
      <c r="G285" s="4"/>
      <c r="H285" s="4"/>
    </row>
    <row r="286" spans="7:8">
      <c r="G286" s="4"/>
      <c r="H286" s="4"/>
    </row>
    <row r="287" spans="7:8">
      <c r="G287" s="4"/>
      <c r="H287" s="4"/>
    </row>
    <row r="288" spans="7:8">
      <c r="G288" s="4"/>
      <c r="H288" s="4"/>
    </row>
    <row r="289" spans="7:8">
      <c r="G289" s="4"/>
      <c r="H289" s="4"/>
    </row>
    <row r="290" spans="7:8">
      <c r="G290" s="4"/>
      <c r="H290" s="4"/>
    </row>
    <row r="291" spans="7:8">
      <c r="G291" s="4"/>
      <c r="H291" s="4"/>
    </row>
    <row r="292" spans="7:8">
      <c r="G292" s="4"/>
      <c r="H292" s="4"/>
    </row>
    <row r="293" spans="7:8">
      <c r="G293" s="4"/>
      <c r="H293" s="4"/>
    </row>
    <row r="294" spans="7:8">
      <c r="G294" s="4"/>
      <c r="H294" s="4"/>
    </row>
    <row r="295" spans="7:8">
      <c r="G295" s="4"/>
      <c r="H295" s="4"/>
    </row>
    <row r="296" spans="7:8">
      <c r="G296" s="4"/>
      <c r="H296" s="4"/>
    </row>
    <row r="297" spans="7:8">
      <c r="G297" s="4"/>
      <c r="H297" s="4"/>
    </row>
    <row r="298" spans="7:8">
      <c r="G298" s="4"/>
      <c r="H298" s="4"/>
    </row>
    <row r="299" spans="7:8">
      <c r="G299" s="4"/>
      <c r="H299" s="4"/>
    </row>
    <row r="300" spans="7:8">
      <c r="G300" s="4"/>
      <c r="H300" s="4"/>
    </row>
    <row r="301" spans="7:8">
      <c r="G301" s="4"/>
      <c r="H301" s="4"/>
    </row>
    <row r="302" spans="7:8">
      <c r="G302" s="4"/>
      <c r="H302" s="4"/>
    </row>
    <row r="303" spans="7:8">
      <c r="G303" s="4"/>
      <c r="H303" s="4"/>
    </row>
    <row r="304" spans="7:8">
      <c r="G304" s="4"/>
      <c r="H304" s="4"/>
    </row>
    <row r="305" spans="7:8">
      <c r="G305" s="4"/>
      <c r="H305" s="4"/>
    </row>
    <row r="306" spans="7:8">
      <c r="G306" s="4"/>
      <c r="H306" s="4"/>
    </row>
    <row r="307" spans="7:8">
      <c r="G307" s="4"/>
      <c r="H307" s="4"/>
    </row>
    <row r="308" spans="7:8">
      <c r="G308" s="4"/>
      <c r="H308" s="4"/>
    </row>
    <row r="309" spans="7:8">
      <c r="G309" s="4"/>
      <c r="H309" s="4"/>
    </row>
    <row r="310" spans="7:8">
      <c r="G310" s="4"/>
      <c r="H310" s="4"/>
    </row>
    <row r="311" spans="7:8">
      <c r="G311" s="4"/>
      <c r="H311" s="4"/>
    </row>
    <row r="312" spans="7:8">
      <c r="G312" s="4"/>
      <c r="H312" s="4"/>
    </row>
    <row r="313" spans="7:8">
      <c r="G313" s="4"/>
      <c r="H313" s="4"/>
    </row>
    <row r="314" spans="7:8">
      <c r="G314" s="4"/>
      <c r="H314" s="4"/>
    </row>
    <row r="315" spans="7:8">
      <c r="G315" s="4"/>
      <c r="H315" s="4"/>
    </row>
    <row r="316" spans="7:8">
      <c r="G316" s="4"/>
      <c r="H316" s="4"/>
    </row>
    <row r="317" spans="7:8">
      <c r="G317" s="4"/>
      <c r="H317" s="4"/>
    </row>
    <row r="318" spans="7:8">
      <c r="G318" s="4"/>
      <c r="H318" s="4"/>
    </row>
    <row r="319" spans="7:8">
      <c r="G319" s="4"/>
      <c r="H319" s="4"/>
    </row>
    <row r="320" spans="7:8">
      <c r="G320" s="4"/>
      <c r="H320" s="4"/>
    </row>
    <row r="321" spans="7:8">
      <c r="G321" s="4"/>
      <c r="H321" s="4"/>
    </row>
    <row r="322" spans="7:8">
      <c r="G322" s="4"/>
      <c r="H322" s="4"/>
    </row>
    <row r="323" spans="7:8">
      <c r="G323" s="4"/>
      <c r="H323" s="4"/>
    </row>
    <row r="324" spans="7:8">
      <c r="G324" s="4"/>
      <c r="H324" s="4"/>
    </row>
    <row r="325" spans="7:8">
      <c r="G325" s="4"/>
      <c r="H325" s="4"/>
    </row>
    <row r="326" spans="7:8">
      <c r="G326" s="4"/>
      <c r="H326" s="4"/>
    </row>
    <row r="327" spans="7:8">
      <c r="G327" s="4"/>
      <c r="H327" s="4"/>
    </row>
    <row r="328" spans="7:8">
      <c r="G328" s="4"/>
      <c r="H328" s="4"/>
    </row>
    <row r="329" spans="7:8">
      <c r="G329" s="4"/>
      <c r="H329" s="4"/>
    </row>
    <row r="330" spans="7:8">
      <c r="G330" s="4"/>
      <c r="H330" s="4"/>
    </row>
    <row r="331" spans="7:8">
      <c r="G331" s="4"/>
      <c r="H331" s="4"/>
    </row>
    <row r="332" spans="7:8">
      <c r="G332" s="4"/>
      <c r="H332" s="4"/>
    </row>
    <row r="333" spans="7:8">
      <c r="G333" s="4"/>
      <c r="H333" s="4"/>
    </row>
    <row r="334" spans="7:8">
      <c r="G334" s="4"/>
      <c r="H334" s="4"/>
    </row>
    <row r="335" spans="7:8">
      <c r="G335" s="4"/>
      <c r="H335" s="4"/>
    </row>
    <row r="336" spans="7:8">
      <c r="G336" s="4"/>
      <c r="H336" s="4"/>
    </row>
    <row r="337" spans="7:8">
      <c r="G337" s="4"/>
      <c r="H337" s="4"/>
    </row>
    <row r="338" spans="7:8">
      <c r="G338" s="4"/>
      <c r="H338" s="4"/>
    </row>
    <row r="339" spans="7:8">
      <c r="G339" s="4"/>
      <c r="H339" s="4"/>
    </row>
    <row r="340" spans="7:8">
      <c r="G340" s="4"/>
      <c r="H340" s="4"/>
    </row>
    <row r="341" spans="7:8">
      <c r="G341" s="4"/>
      <c r="H341" s="4"/>
    </row>
    <row r="342" spans="7:8">
      <c r="G342" s="4"/>
      <c r="H342" s="4"/>
    </row>
    <row r="343" spans="7:8">
      <c r="G343" s="4"/>
      <c r="H343" s="4"/>
    </row>
    <row r="344" spans="7:8">
      <c r="G344" s="4"/>
      <c r="H344" s="4"/>
    </row>
    <row r="345" spans="7:8">
      <c r="G345" s="4"/>
      <c r="H345" s="4"/>
    </row>
    <row r="346" spans="7:8">
      <c r="G346" s="4"/>
      <c r="H346" s="4"/>
    </row>
    <row r="347" spans="7:8">
      <c r="G347" s="4"/>
      <c r="H347" s="4"/>
    </row>
    <row r="348" spans="7:8">
      <c r="G348" s="4"/>
      <c r="H348" s="4"/>
    </row>
    <row r="349" spans="7:8">
      <c r="G349" s="4"/>
      <c r="H349" s="4"/>
    </row>
    <row r="350" spans="7:8">
      <c r="G350" s="4"/>
      <c r="H350" s="4"/>
    </row>
    <row r="351" spans="7:8">
      <c r="G351" s="4"/>
      <c r="H351" s="4"/>
    </row>
    <row r="352" spans="7:8">
      <c r="G352" s="4"/>
      <c r="H352" s="4"/>
    </row>
    <row r="353" spans="7:8">
      <c r="G353" s="4"/>
      <c r="H353" s="4"/>
    </row>
    <row r="354" spans="7:8">
      <c r="G354" s="4"/>
      <c r="H354" s="4"/>
    </row>
    <row r="355" spans="7:8">
      <c r="G355" s="4"/>
      <c r="H355" s="4"/>
    </row>
    <row r="356" spans="7:8">
      <c r="G356" s="4"/>
      <c r="H356" s="4"/>
    </row>
    <row r="357" spans="7:8">
      <c r="G357" s="4"/>
      <c r="H357" s="4"/>
    </row>
    <row r="358" spans="7:8">
      <c r="G358" s="4"/>
      <c r="H358" s="4"/>
    </row>
    <row r="359" spans="7:8">
      <c r="G359" s="4"/>
      <c r="H359" s="4"/>
    </row>
    <row r="360" spans="7:8">
      <c r="G360" s="4"/>
      <c r="H360" s="4"/>
    </row>
    <row r="361" spans="7:8">
      <c r="G361" s="4"/>
      <c r="H361" s="4"/>
    </row>
    <row r="362" spans="7:8">
      <c r="G362" s="4"/>
      <c r="H362" s="4"/>
    </row>
    <row r="363" spans="7:8">
      <c r="G363" s="4"/>
      <c r="H363" s="4"/>
    </row>
    <row r="364" spans="7:8">
      <c r="G364" s="4"/>
      <c r="H364" s="4"/>
    </row>
    <row r="365" spans="7:8">
      <c r="G365" s="4"/>
      <c r="H365" s="4"/>
    </row>
    <row r="366" spans="7:8">
      <c r="G366" s="4"/>
      <c r="H366" s="4"/>
    </row>
    <row r="367" spans="7:8">
      <c r="G367" s="4"/>
      <c r="H367" s="4"/>
    </row>
    <row r="368" spans="7:8">
      <c r="G368" s="4"/>
      <c r="H368" s="4"/>
    </row>
    <row r="369" spans="7:8">
      <c r="G369" s="4"/>
      <c r="H369" s="4"/>
    </row>
    <row r="370" spans="7:8">
      <c r="G370" s="4"/>
      <c r="H370" s="4"/>
    </row>
    <row r="371" spans="7:8">
      <c r="G371" s="4"/>
      <c r="H371" s="4"/>
    </row>
    <row r="372" spans="7:8">
      <c r="G372" s="4"/>
      <c r="H372" s="4"/>
    </row>
    <row r="373" spans="7:8">
      <c r="G373" s="4"/>
      <c r="H373" s="4"/>
    </row>
    <row r="374" spans="7:8">
      <c r="G374" s="4"/>
      <c r="H374" s="4"/>
    </row>
    <row r="375" spans="7:8">
      <c r="G375" s="4"/>
      <c r="H375" s="4"/>
    </row>
    <row r="376" spans="7:8">
      <c r="G376" s="4"/>
      <c r="H376" s="4"/>
    </row>
    <row r="377" spans="7:8">
      <c r="G377" s="4"/>
      <c r="H377" s="4"/>
    </row>
    <row r="378" spans="7:8">
      <c r="G378" s="4"/>
      <c r="H378" s="4"/>
    </row>
    <row r="379" spans="7:8">
      <c r="G379" s="4"/>
      <c r="H379" s="4"/>
    </row>
    <row r="380" spans="7:8">
      <c r="G380" s="4"/>
      <c r="H380" s="4"/>
    </row>
    <row r="381" spans="7:8">
      <c r="G381" s="4"/>
      <c r="H381" s="4"/>
    </row>
    <row r="382" spans="7:8">
      <c r="G382" s="4"/>
      <c r="H382" s="4"/>
    </row>
    <row r="383" spans="7:8">
      <c r="G383" s="4"/>
      <c r="H383" s="4"/>
    </row>
    <row r="384" spans="7:8">
      <c r="G384" s="4"/>
      <c r="H384" s="4"/>
    </row>
    <row r="385" spans="7:8">
      <c r="G385" s="4"/>
      <c r="H385" s="4"/>
    </row>
    <row r="386" spans="7:8">
      <c r="G386" s="4"/>
      <c r="H386" s="4"/>
    </row>
    <row r="387" spans="7:8">
      <c r="G387" s="4"/>
      <c r="H387" s="4"/>
    </row>
    <row r="388" spans="7:8">
      <c r="G388" s="4"/>
      <c r="H388" s="4"/>
    </row>
    <row r="389" spans="7:8">
      <c r="G389" s="4"/>
      <c r="H389" s="4"/>
    </row>
    <row r="390" spans="7:8">
      <c r="G390" s="4"/>
      <c r="H390" s="4"/>
    </row>
    <row r="391" spans="7:8">
      <c r="G391" s="4"/>
      <c r="H391" s="4"/>
    </row>
    <row r="392" spans="7:8">
      <c r="G392" s="4"/>
      <c r="H392" s="4"/>
    </row>
    <row r="393" spans="7:8">
      <c r="G393" s="4"/>
      <c r="H393" s="4"/>
    </row>
    <row r="394" spans="7:8">
      <c r="G394" s="4"/>
      <c r="H394" s="4"/>
    </row>
    <row r="395" spans="7:8">
      <c r="G395" s="4"/>
      <c r="H395" s="4"/>
    </row>
    <row r="396" spans="7:8">
      <c r="G396" s="4"/>
      <c r="H396" s="4"/>
    </row>
    <row r="397" spans="7:8">
      <c r="G397" s="4"/>
      <c r="H397" s="4"/>
    </row>
    <row r="398" spans="7:8">
      <c r="G398" s="4"/>
      <c r="H398" s="4"/>
    </row>
    <row r="399" spans="7:8">
      <c r="G399" s="4"/>
      <c r="H399" s="4"/>
    </row>
    <row r="400" spans="7:8">
      <c r="G400" s="4"/>
      <c r="H400" s="4"/>
    </row>
    <row r="401" spans="7:8">
      <c r="G401" s="4"/>
      <c r="H401" s="4"/>
    </row>
    <row r="402" spans="7:8">
      <c r="G402" s="4"/>
      <c r="H402" s="4"/>
    </row>
    <row r="403" spans="7:8">
      <c r="G403" s="4"/>
      <c r="H403" s="4"/>
    </row>
    <row r="404" spans="7:8">
      <c r="G404" s="4"/>
      <c r="H404" s="4"/>
    </row>
    <row r="405" spans="7:8">
      <c r="G405" s="4"/>
      <c r="H405" s="4"/>
    </row>
    <row r="406" spans="7:8">
      <c r="G406" s="4"/>
      <c r="H406" s="4"/>
    </row>
    <row r="407" spans="7:8">
      <c r="G407" s="4"/>
      <c r="H407" s="4"/>
    </row>
    <row r="408" spans="7:8">
      <c r="G408" s="4"/>
      <c r="H408" s="4"/>
    </row>
    <row r="409" spans="7:8">
      <c r="G409" s="4"/>
      <c r="H409" s="4"/>
    </row>
    <row r="410" spans="7:8">
      <c r="G410" s="4"/>
      <c r="H410" s="4"/>
    </row>
    <row r="411" spans="7:8">
      <c r="G411" s="4"/>
      <c r="H411" s="4"/>
    </row>
    <row r="412" spans="7:8">
      <c r="G412" s="4"/>
      <c r="H412" s="4"/>
    </row>
    <row r="413" spans="7:8">
      <c r="G413" s="4"/>
      <c r="H413" s="4"/>
    </row>
    <row r="414" spans="7:8">
      <c r="G414" s="4"/>
      <c r="H414" s="4"/>
    </row>
    <row r="415" spans="7:8">
      <c r="G415" s="4"/>
      <c r="H415" s="4"/>
    </row>
    <row r="416" spans="7:8">
      <c r="G416" s="4"/>
      <c r="H416" s="4"/>
    </row>
    <row r="417" spans="7:8">
      <c r="G417" s="4"/>
      <c r="H417" s="4"/>
    </row>
    <row r="418" spans="7:8">
      <c r="G418" s="4"/>
      <c r="H418" s="4"/>
    </row>
    <row r="419" spans="7:8">
      <c r="G419" s="4"/>
      <c r="H419" s="4"/>
    </row>
    <row r="420" spans="7:8">
      <c r="G420" s="4"/>
      <c r="H420" s="4"/>
    </row>
    <row r="421" spans="7:8">
      <c r="G421" s="4"/>
      <c r="H421" s="4"/>
    </row>
    <row r="422" spans="7:8">
      <c r="G422" s="4"/>
      <c r="H422" s="4"/>
    </row>
    <row r="423" spans="7:8">
      <c r="G423" s="4"/>
      <c r="H423" s="4"/>
    </row>
    <row r="424" spans="7:8">
      <c r="G424" s="4"/>
      <c r="H424" s="4"/>
    </row>
    <row r="425" spans="7:8">
      <c r="G425" s="4"/>
      <c r="H425" s="4"/>
    </row>
    <row r="426" spans="7:8">
      <c r="G426" s="4"/>
      <c r="H426" s="4"/>
    </row>
    <row r="427" spans="7:8">
      <c r="G427" s="4"/>
      <c r="H427" s="4"/>
    </row>
    <row r="428" spans="7:8">
      <c r="G428" s="4"/>
      <c r="H428" s="4"/>
    </row>
    <row r="429" spans="7:8">
      <c r="G429" s="4"/>
      <c r="H429" s="4"/>
    </row>
    <row r="430" spans="7:8">
      <c r="G430" s="4"/>
      <c r="H430" s="4"/>
    </row>
    <row r="431" spans="7:8">
      <c r="G431" s="4"/>
      <c r="H431" s="4"/>
    </row>
    <row r="432" spans="7:8">
      <c r="G432" s="4"/>
      <c r="H432" s="4"/>
    </row>
    <row r="433" spans="7:8">
      <c r="G433" s="4"/>
      <c r="H433" s="4"/>
    </row>
    <row r="434" spans="7:8">
      <c r="G434" s="4"/>
      <c r="H434" s="4"/>
    </row>
    <row r="435" spans="7:8">
      <c r="G435" s="4"/>
      <c r="H435" s="4"/>
    </row>
    <row r="436" spans="7:8">
      <c r="G436" s="4"/>
      <c r="H436" s="4"/>
    </row>
    <row r="437" spans="7:8">
      <c r="G437" s="4"/>
      <c r="H437" s="4"/>
    </row>
    <row r="438" spans="7:8">
      <c r="G438" s="4"/>
      <c r="H438" s="4"/>
    </row>
    <row r="439" spans="7:8">
      <c r="G439" s="4"/>
      <c r="H439" s="4"/>
    </row>
    <row r="440" spans="7:8">
      <c r="G440" s="4"/>
      <c r="H440" s="4"/>
    </row>
    <row r="441" spans="7:8">
      <c r="G441" s="4"/>
      <c r="H441" s="4"/>
    </row>
    <row r="442" spans="7:8">
      <c r="G442" s="4"/>
      <c r="H442" s="4"/>
    </row>
    <row r="443" spans="7:8">
      <c r="G443" s="4"/>
      <c r="H443" s="4"/>
    </row>
    <row r="444" spans="7:8">
      <c r="G444" s="4"/>
      <c r="H444" s="4"/>
    </row>
    <row r="445" spans="7:8">
      <c r="G445" s="4"/>
      <c r="H445" s="4"/>
    </row>
    <row r="446" spans="7:8">
      <c r="G446" s="4"/>
      <c r="H446" s="4"/>
    </row>
    <row r="447" spans="7:8">
      <c r="G447" s="4"/>
      <c r="H447" s="4"/>
    </row>
    <row r="448" spans="7:8">
      <c r="G448" s="4"/>
      <c r="H448" s="4"/>
    </row>
    <row r="449" spans="7:8">
      <c r="G449" s="4"/>
      <c r="H449" s="4"/>
    </row>
    <row r="450" spans="7:8">
      <c r="G450" s="4"/>
      <c r="H450" s="4"/>
    </row>
    <row r="451" spans="7:8">
      <c r="G451" s="4"/>
      <c r="H451" s="4"/>
    </row>
    <row r="452" spans="7:8">
      <c r="G452" s="4"/>
      <c r="H452" s="4"/>
    </row>
    <row r="453" spans="7:8">
      <c r="G453" s="4"/>
      <c r="H453" s="4"/>
    </row>
    <row r="454" spans="7:8">
      <c r="G454" s="4"/>
      <c r="H454" s="4"/>
    </row>
    <row r="455" spans="7:8">
      <c r="G455" s="4"/>
      <c r="H455" s="4"/>
    </row>
    <row r="456" spans="7:8">
      <c r="G456" s="4"/>
      <c r="H456" s="4"/>
    </row>
    <row r="457" spans="7:8">
      <c r="G457" s="4"/>
      <c r="H457" s="4"/>
    </row>
    <row r="458" spans="7:8">
      <c r="G458" s="4"/>
      <c r="H458" s="4"/>
    </row>
    <row r="459" spans="7:8">
      <c r="G459" s="4"/>
      <c r="H459" s="4"/>
    </row>
    <row r="460" spans="7:8">
      <c r="G460" s="4"/>
      <c r="H460" s="4"/>
    </row>
    <row r="461" spans="7:8">
      <c r="G461" s="4"/>
      <c r="H461" s="4"/>
    </row>
    <row r="462" spans="7:8">
      <c r="G462" s="4"/>
      <c r="H462" s="4"/>
    </row>
    <row r="463" spans="7:8">
      <c r="G463" s="4"/>
      <c r="H463" s="4"/>
    </row>
    <row r="464" spans="7:8">
      <c r="G464" s="4"/>
      <c r="H464" s="4"/>
    </row>
    <row r="465" spans="7:8">
      <c r="G465" s="4"/>
      <c r="H465" s="4"/>
    </row>
    <row r="466" spans="7:8">
      <c r="G466" s="4"/>
      <c r="H466" s="4"/>
    </row>
    <row r="467" spans="7:8">
      <c r="G467" s="4"/>
      <c r="H467" s="4"/>
    </row>
    <row r="468" spans="7:8">
      <c r="G468" s="4"/>
      <c r="H468" s="4"/>
    </row>
    <row r="469" spans="7:8">
      <c r="G469" s="4"/>
      <c r="H469" s="4"/>
    </row>
    <row r="470" spans="7:8">
      <c r="G470" s="4"/>
      <c r="H470" s="4"/>
    </row>
    <row r="471" spans="7:8">
      <c r="G471" s="4"/>
      <c r="H471" s="4"/>
    </row>
    <row r="472" spans="7:8">
      <c r="G472" s="4"/>
      <c r="H472" s="4"/>
    </row>
    <row r="473" spans="7:8">
      <c r="G473" s="4"/>
      <c r="H473" s="4"/>
    </row>
    <row r="474" spans="7:8">
      <c r="G474" s="4"/>
      <c r="H474" s="4"/>
    </row>
    <row r="475" spans="7:8">
      <c r="G475" s="4"/>
      <c r="H475" s="4"/>
    </row>
    <row r="476" spans="7:8">
      <c r="G476" s="4"/>
      <c r="H476" s="4"/>
    </row>
    <row r="477" spans="7:8">
      <c r="G477" s="4"/>
      <c r="H477" s="4"/>
    </row>
    <row r="478" spans="7:8">
      <c r="G478" s="4"/>
      <c r="H478" s="4"/>
    </row>
    <row r="479" spans="7:8">
      <c r="G479" s="4"/>
      <c r="H479" s="4"/>
    </row>
    <row r="480" spans="7:8">
      <c r="G480" s="4"/>
      <c r="H480" s="4"/>
    </row>
    <row r="481" spans="7:8">
      <c r="G481" s="4"/>
      <c r="H481" s="4"/>
    </row>
    <row r="482" spans="7:8">
      <c r="G482" s="4"/>
      <c r="H482" s="4"/>
    </row>
    <row r="483" spans="7:8">
      <c r="G483" s="4"/>
      <c r="H483" s="4"/>
    </row>
    <row r="484" spans="7:8">
      <c r="G484" s="4"/>
      <c r="H484" s="4"/>
    </row>
    <row r="485" spans="7:8">
      <c r="G485" s="4"/>
      <c r="H485" s="4"/>
    </row>
    <row r="486" spans="7:8">
      <c r="G486" s="4"/>
      <c r="H486" s="4"/>
    </row>
    <row r="487" spans="7:8">
      <c r="G487" s="4"/>
      <c r="H487" s="4"/>
    </row>
    <row r="488" spans="7:8">
      <c r="G488" s="4"/>
      <c r="H488" s="4"/>
    </row>
    <row r="489" spans="7:8">
      <c r="G489" s="4"/>
      <c r="H489" s="4"/>
    </row>
    <row r="490" spans="7:8">
      <c r="G490" s="4"/>
      <c r="H490" s="4"/>
    </row>
    <row r="491" spans="7:8">
      <c r="G491" s="4"/>
      <c r="H491" s="4"/>
    </row>
    <row r="492" spans="7:8">
      <c r="G492" s="4"/>
      <c r="H492" s="4"/>
    </row>
    <row r="493" spans="7:8">
      <c r="G493" s="4"/>
      <c r="H493" s="4"/>
    </row>
    <row r="494" spans="7:8">
      <c r="G494" s="4"/>
      <c r="H494" s="4"/>
    </row>
    <row r="495" spans="7:8">
      <c r="G495" s="4"/>
      <c r="H495" s="4"/>
    </row>
    <row r="496" spans="7:8">
      <c r="G496" s="4"/>
      <c r="H496" s="4"/>
    </row>
    <row r="497" spans="7:8">
      <c r="G497" s="4"/>
      <c r="H497" s="4"/>
    </row>
    <row r="498" spans="7:8">
      <c r="G498" s="4"/>
      <c r="H498" s="4"/>
    </row>
    <row r="499" spans="7:8">
      <c r="G499" s="4"/>
      <c r="H499" s="4"/>
    </row>
    <row r="500" spans="7:8">
      <c r="G500" s="4"/>
      <c r="H500" s="4"/>
    </row>
    <row r="501" spans="7:8">
      <c r="G501" s="4"/>
      <c r="H501" s="4"/>
    </row>
    <row r="502" spans="7:8">
      <c r="G502" s="4"/>
      <c r="H502" s="4"/>
    </row>
    <row r="503" spans="7:8">
      <c r="G503" s="4"/>
      <c r="H503" s="4"/>
    </row>
    <row r="504" spans="7:8">
      <c r="G504" s="4"/>
      <c r="H504" s="4"/>
    </row>
    <row r="505" spans="7:8">
      <c r="G505" s="4"/>
      <c r="H505" s="4"/>
    </row>
    <row r="506" spans="7:8">
      <c r="G506" s="4"/>
      <c r="H506" s="4"/>
    </row>
    <row r="507" spans="7:8">
      <c r="G507" s="4"/>
      <c r="H507" s="4"/>
    </row>
    <row r="508" spans="7:8">
      <c r="G508" s="4"/>
      <c r="H508" s="4"/>
    </row>
    <row r="509" spans="7:8">
      <c r="G509" s="4"/>
      <c r="H509" s="4"/>
    </row>
    <row r="510" spans="7:8">
      <c r="G510" s="4"/>
      <c r="H510" s="4"/>
    </row>
    <row r="511" spans="7:8">
      <c r="G511" s="4"/>
      <c r="H511" s="4"/>
    </row>
    <row r="512" spans="7:8">
      <c r="G512" s="4"/>
      <c r="H512" s="4"/>
    </row>
    <row r="513" spans="7:8">
      <c r="G513" s="4"/>
      <c r="H513" s="4"/>
    </row>
    <row r="514" spans="7:8">
      <c r="G514" s="4"/>
      <c r="H514" s="4"/>
    </row>
    <row r="515" spans="7:8">
      <c r="G515" s="4"/>
      <c r="H515" s="4"/>
    </row>
    <row r="516" spans="7:8">
      <c r="G516" s="4"/>
      <c r="H516" s="4"/>
    </row>
    <row r="517" spans="7:8">
      <c r="G517" s="4"/>
      <c r="H517" s="4"/>
    </row>
    <row r="518" spans="7:8">
      <c r="G518" s="4"/>
      <c r="H518" s="4"/>
    </row>
    <row r="519" spans="7:8">
      <c r="G519" s="4"/>
      <c r="H519" s="4"/>
    </row>
    <row r="520" spans="7:8">
      <c r="G520" s="4"/>
      <c r="H520" s="4"/>
    </row>
    <row r="521" spans="7:8">
      <c r="G521" s="4"/>
      <c r="H521" s="4"/>
    </row>
    <row r="522" spans="7:8">
      <c r="G522" s="4"/>
      <c r="H522" s="4"/>
    </row>
    <row r="523" spans="7:8">
      <c r="G523" s="4"/>
      <c r="H523" s="4"/>
    </row>
    <row r="524" spans="7:8">
      <c r="G524" s="4"/>
      <c r="H524" s="4"/>
    </row>
    <row r="525" spans="7:8">
      <c r="G525" s="4"/>
      <c r="H525" s="4"/>
    </row>
    <row r="526" spans="7:8">
      <c r="G526" s="4"/>
      <c r="H526" s="4"/>
    </row>
    <row r="527" spans="7:8">
      <c r="G527" s="4"/>
      <c r="H527" s="4"/>
    </row>
    <row r="528" spans="7:8">
      <c r="G528" s="4"/>
      <c r="H528" s="4"/>
    </row>
    <row r="529" spans="7:8">
      <c r="G529" s="4"/>
      <c r="H529" s="4"/>
    </row>
    <row r="530" spans="7:8">
      <c r="G530" s="4"/>
      <c r="H530" s="4"/>
    </row>
    <row r="531" spans="7:8">
      <c r="G531" s="4"/>
      <c r="H531" s="4"/>
    </row>
    <row r="532" spans="7:8">
      <c r="G532" s="4"/>
      <c r="H532" s="4"/>
    </row>
    <row r="533" spans="7:8">
      <c r="G533" s="4"/>
      <c r="H533" s="4"/>
    </row>
    <row r="534" spans="7:8">
      <c r="G534" s="4"/>
      <c r="H534" s="4"/>
    </row>
    <row r="535" spans="7:8">
      <c r="G535" s="4"/>
      <c r="H535" s="4"/>
    </row>
    <row r="536" spans="7:8">
      <c r="G536" s="4"/>
      <c r="H536" s="4"/>
    </row>
    <row r="537" spans="7:8">
      <c r="G537" s="4"/>
      <c r="H537" s="4"/>
    </row>
    <row r="538" spans="7:8">
      <c r="G538" s="4"/>
      <c r="H538" s="4"/>
    </row>
    <row r="539" spans="7:8">
      <c r="G539" s="4"/>
      <c r="H539" s="4"/>
    </row>
    <row r="540" spans="7:8">
      <c r="G540" s="4"/>
      <c r="H540" s="4"/>
    </row>
    <row r="541" spans="7:8">
      <c r="G541" s="4"/>
      <c r="H541" s="4"/>
    </row>
    <row r="542" spans="7:8">
      <c r="G542" s="4"/>
      <c r="H542" s="4"/>
    </row>
    <row r="543" spans="7:8">
      <c r="G543" s="4"/>
      <c r="H543" s="4"/>
    </row>
    <row r="544" spans="7:8">
      <c r="G544" s="4"/>
      <c r="H544" s="4"/>
    </row>
    <row r="545" spans="7:8">
      <c r="G545" s="4"/>
      <c r="H545" s="4"/>
    </row>
    <row r="546" spans="7:8">
      <c r="G546" s="4"/>
      <c r="H546" s="4"/>
    </row>
    <row r="547" spans="7:8">
      <c r="G547" s="4"/>
      <c r="H547" s="4"/>
    </row>
    <row r="548" spans="7:8">
      <c r="G548" s="4"/>
      <c r="H548" s="4"/>
    </row>
    <row r="549" spans="7:8">
      <c r="G549" s="4"/>
      <c r="H549" s="4"/>
    </row>
    <row r="550" spans="7:8">
      <c r="G550" s="4"/>
      <c r="H550" s="4"/>
    </row>
    <row r="551" spans="7:8">
      <c r="G551" s="4"/>
      <c r="H551" s="4"/>
    </row>
    <row r="552" spans="7:8">
      <c r="G552" s="4"/>
      <c r="H552" s="4"/>
    </row>
    <row r="553" spans="7:8">
      <c r="G553" s="4"/>
      <c r="H553" s="4"/>
    </row>
    <row r="554" spans="7:8">
      <c r="G554" s="4"/>
      <c r="H554" s="4"/>
    </row>
    <row r="555" spans="7:8">
      <c r="G555" s="4"/>
      <c r="H555" s="4"/>
    </row>
    <row r="556" spans="7:8">
      <c r="G556" s="4"/>
      <c r="H556" s="4"/>
    </row>
    <row r="557" spans="7:8">
      <c r="G557" s="4"/>
      <c r="H557" s="4"/>
    </row>
    <row r="558" spans="7:8">
      <c r="G558" s="4"/>
      <c r="H558" s="4"/>
    </row>
    <row r="559" spans="7:8">
      <c r="G559" s="4"/>
      <c r="H559" s="4"/>
    </row>
    <row r="560" spans="7:8">
      <c r="G560" s="4"/>
      <c r="H560" s="4"/>
    </row>
    <row r="561" spans="7:8">
      <c r="G561" s="4"/>
      <c r="H561" s="4"/>
    </row>
    <row r="562" spans="7:8">
      <c r="G562" s="4"/>
      <c r="H562" s="4"/>
    </row>
    <row r="563" spans="7:8">
      <c r="G563" s="4"/>
      <c r="H563" s="4"/>
    </row>
    <row r="564" spans="7:8">
      <c r="G564" s="4"/>
      <c r="H564" s="4"/>
    </row>
    <row r="565" spans="7:8">
      <c r="G565" s="4"/>
      <c r="H565" s="4"/>
    </row>
    <row r="566" spans="7:8">
      <c r="G566" s="4"/>
      <c r="H566" s="4"/>
    </row>
    <row r="567" spans="7:8">
      <c r="G567" s="4"/>
      <c r="H567" s="4"/>
    </row>
    <row r="568" spans="7:8">
      <c r="G568" s="4"/>
      <c r="H568" s="4"/>
    </row>
    <row r="569" spans="7:8">
      <c r="G569" s="4"/>
      <c r="H569" s="4"/>
    </row>
    <row r="570" spans="7:8">
      <c r="G570" s="4"/>
      <c r="H570" s="4"/>
    </row>
    <row r="571" spans="7:8">
      <c r="G571" s="4"/>
      <c r="H571" s="4"/>
    </row>
    <row r="572" spans="7:8">
      <c r="G572" s="4"/>
      <c r="H572" s="4"/>
    </row>
    <row r="573" spans="7:8">
      <c r="G573" s="4"/>
      <c r="H573" s="4"/>
    </row>
    <row r="574" spans="7:8">
      <c r="G574" s="4"/>
      <c r="H574" s="4"/>
    </row>
    <row r="575" spans="7:8">
      <c r="G575" s="4"/>
      <c r="H575" s="4"/>
    </row>
    <row r="576" spans="7:8">
      <c r="G576" s="4"/>
      <c r="H576" s="4"/>
    </row>
    <row r="577" spans="7:8">
      <c r="G577" s="4"/>
      <c r="H577" s="4"/>
    </row>
    <row r="578" spans="7:8">
      <c r="G578" s="4"/>
      <c r="H578" s="4"/>
    </row>
    <row r="579" spans="7:8">
      <c r="G579" s="4"/>
      <c r="H579" s="4"/>
    </row>
    <row r="580" spans="7:8">
      <c r="G580" s="4"/>
      <c r="H580" s="4"/>
    </row>
    <row r="581" spans="7:8">
      <c r="G581" s="4"/>
      <c r="H581" s="4"/>
    </row>
    <row r="582" spans="7:8">
      <c r="G582" s="4"/>
      <c r="H582" s="4"/>
    </row>
    <row r="583" spans="7:8">
      <c r="G583" s="4"/>
      <c r="H583" s="4"/>
    </row>
    <row r="584" spans="7:8">
      <c r="G584" s="4"/>
      <c r="H584" s="4"/>
    </row>
    <row r="585" spans="7:8">
      <c r="G585" s="4"/>
      <c r="H585" s="4"/>
    </row>
    <row r="586" spans="7:8">
      <c r="G586" s="4"/>
      <c r="H586" s="4"/>
    </row>
    <row r="587" spans="7:8">
      <c r="G587" s="4"/>
      <c r="H587" s="4"/>
    </row>
    <row r="588" spans="7:8">
      <c r="G588" s="4"/>
      <c r="H588" s="4"/>
    </row>
    <row r="589" spans="7:8">
      <c r="G589" s="4"/>
      <c r="H589" s="4"/>
    </row>
    <row r="590" spans="7:8">
      <c r="G590" s="4"/>
      <c r="H590" s="4"/>
    </row>
    <row r="591" spans="7:8">
      <c r="G591" s="4"/>
      <c r="H591" s="4"/>
    </row>
    <row r="592" spans="7:8">
      <c r="G592" s="4"/>
      <c r="H592" s="4"/>
    </row>
    <row r="593" spans="7:8">
      <c r="G593" s="4"/>
      <c r="H593" s="4"/>
    </row>
    <row r="594" spans="7:8">
      <c r="G594" s="4"/>
      <c r="H594" s="4"/>
    </row>
    <row r="595" spans="7:8">
      <c r="G595" s="4"/>
      <c r="H595" s="4"/>
    </row>
    <row r="596" spans="7:8">
      <c r="G596" s="4"/>
      <c r="H596" s="4"/>
    </row>
    <row r="597" spans="7:8">
      <c r="G597" s="4"/>
      <c r="H597" s="4"/>
    </row>
    <row r="598" spans="7:8">
      <c r="G598" s="4"/>
      <c r="H598" s="4"/>
    </row>
    <row r="599" spans="7:8">
      <c r="G599" s="4"/>
      <c r="H599" s="4"/>
    </row>
    <row r="600" spans="7:8">
      <c r="G600" s="4"/>
      <c r="H600" s="4"/>
    </row>
    <row r="601" spans="7:8">
      <c r="G601" s="4"/>
      <c r="H601" s="4"/>
    </row>
    <row r="602" spans="7:8">
      <c r="G602" s="4"/>
      <c r="H602" s="4"/>
    </row>
    <row r="603" spans="7:8">
      <c r="G603" s="4"/>
      <c r="H603" s="4"/>
    </row>
    <row r="604" spans="7:8">
      <c r="G604" s="4"/>
      <c r="H604" s="4"/>
    </row>
    <row r="605" spans="7:8">
      <c r="G605" s="4"/>
      <c r="H605" s="4"/>
    </row>
    <row r="606" spans="7:8">
      <c r="G606" s="4"/>
      <c r="H606" s="4"/>
    </row>
    <row r="607" spans="7:8">
      <c r="G607" s="4"/>
      <c r="H607" s="4"/>
    </row>
    <row r="608" spans="7:8">
      <c r="G608" s="4"/>
      <c r="H608" s="4"/>
    </row>
    <row r="609" spans="7:8">
      <c r="G609" s="4"/>
      <c r="H609" s="4"/>
    </row>
    <row r="610" spans="7:8">
      <c r="G610" s="4"/>
      <c r="H610" s="4"/>
    </row>
    <row r="611" spans="7:8">
      <c r="G611" s="4"/>
      <c r="H611" s="4"/>
    </row>
    <row r="612" spans="7:8">
      <c r="G612" s="4"/>
      <c r="H612" s="4"/>
    </row>
    <row r="613" spans="7:8">
      <c r="G613" s="4"/>
      <c r="H613" s="4"/>
    </row>
    <row r="614" spans="7:8">
      <c r="G614" s="4"/>
      <c r="H614" s="4"/>
    </row>
    <row r="615" spans="7:8">
      <c r="G615" s="4"/>
      <c r="H615" s="4"/>
    </row>
    <row r="616" spans="7:8">
      <c r="G616" s="4"/>
      <c r="H616" s="4"/>
    </row>
    <row r="617" spans="7:8">
      <c r="G617" s="4"/>
      <c r="H617" s="4"/>
    </row>
    <row r="618" spans="7:8">
      <c r="G618" s="4"/>
      <c r="H618" s="4"/>
    </row>
    <row r="619" spans="7:8">
      <c r="G619" s="4"/>
      <c r="H619" s="4"/>
    </row>
    <row r="620" spans="7:8">
      <c r="G620" s="4"/>
      <c r="H620" s="4"/>
    </row>
    <row r="621" spans="7:8">
      <c r="G621" s="4"/>
      <c r="H621" s="4"/>
    </row>
    <row r="622" spans="7:8">
      <c r="G622" s="4"/>
      <c r="H622" s="4"/>
    </row>
    <row r="623" spans="7:8">
      <c r="G623" s="4"/>
      <c r="H623" s="4"/>
    </row>
    <row r="624" spans="7:8">
      <c r="G624" s="4"/>
      <c r="H624" s="4"/>
    </row>
    <row r="625" spans="7:8">
      <c r="G625" s="4"/>
      <c r="H625" s="4"/>
    </row>
    <row r="626" spans="7:8">
      <c r="G626" s="4"/>
      <c r="H626" s="4"/>
    </row>
    <row r="627" spans="7:8">
      <c r="G627" s="4"/>
      <c r="H627" s="4"/>
    </row>
    <row r="628" spans="7:8">
      <c r="G628" s="4"/>
      <c r="H628" s="4"/>
    </row>
    <row r="629" spans="7:8">
      <c r="G629" s="4"/>
      <c r="H629" s="4"/>
    </row>
    <row r="630" spans="7:8">
      <c r="G630" s="4"/>
      <c r="H630" s="4"/>
    </row>
    <row r="631" spans="7:8">
      <c r="G631" s="4"/>
      <c r="H631" s="4"/>
    </row>
    <row r="632" spans="7:8">
      <c r="G632" s="4"/>
      <c r="H632" s="4"/>
    </row>
    <row r="633" spans="7:8">
      <c r="G633" s="4"/>
      <c r="H633" s="4"/>
    </row>
    <row r="634" spans="7:8">
      <c r="G634" s="4"/>
      <c r="H634" s="4"/>
    </row>
    <row r="635" spans="7:8">
      <c r="G635" s="4"/>
      <c r="H635" s="4"/>
    </row>
    <row r="636" spans="7:8">
      <c r="G636" s="4"/>
      <c r="H636" s="4"/>
    </row>
    <row r="637" spans="7:8">
      <c r="G637" s="4"/>
      <c r="H637" s="4"/>
    </row>
    <row r="638" spans="7:8">
      <c r="G638" s="4"/>
      <c r="H638" s="4"/>
    </row>
    <row r="639" spans="7:8">
      <c r="G639" s="4"/>
      <c r="H639" s="4"/>
    </row>
    <row r="640" spans="7:8">
      <c r="G640" s="4"/>
      <c r="H640" s="4"/>
    </row>
    <row r="641" spans="7:8">
      <c r="G641" s="4"/>
      <c r="H641" s="4"/>
    </row>
    <row r="642" spans="7:8">
      <c r="G642" s="4"/>
      <c r="H642" s="4"/>
    </row>
    <row r="643" spans="7:8">
      <c r="G643" s="4"/>
      <c r="H643" s="4"/>
    </row>
    <row r="644" spans="7:8">
      <c r="G644" s="4"/>
      <c r="H644" s="4"/>
    </row>
    <row r="645" spans="7:8">
      <c r="G645" s="4"/>
      <c r="H645" s="4"/>
    </row>
    <row r="646" spans="7:8">
      <c r="G646" s="4"/>
      <c r="H646" s="4"/>
    </row>
    <row r="647" spans="7:8">
      <c r="G647" s="4"/>
      <c r="H647" s="4"/>
    </row>
    <row r="648" spans="7:8">
      <c r="G648" s="4"/>
      <c r="H648" s="4"/>
    </row>
    <row r="649" spans="7:8">
      <c r="G649" s="4"/>
      <c r="H649" s="4"/>
    </row>
    <row r="650" spans="7:8">
      <c r="G650" s="4"/>
      <c r="H650" s="4"/>
    </row>
    <row r="651" spans="7:8">
      <c r="G651" s="4"/>
      <c r="H651" s="4"/>
    </row>
    <row r="652" spans="7:8">
      <c r="G652" s="4"/>
      <c r="H652" s="4"/>
    </row>
    <row r="653" spans="7:8">
      <c r="G653" s="4"/>
      <c r="H653" s="4"/>
    </row>
    <row r="654" spans="7:8">
      <c r="G654" s="4"/>
      <c r="H654" s="4"/>
    </row>
    <row r="655" spans="7:8">
      <c r="G655" s="4"/>
      <c r="H655" s="4"/>
    </row>
    <row r="656" spans="7:8">
      <c r="G656" s="4"/>
      <c r="H656" s="4"/>
    </row>
    <row r="657" spans="7:8">
      <c r="G657" s="4"/>
      <c r="H657" s="4"/>
    </row>
    <row r="658" spans="7:8">
      <c r="G658" s="4"/>
      <c r="H658" s="4"/>
    </row>
    <row r="659" spans="7:8">
      <c r="G659" s="4"/>
      <c r="H659" s="4"/>
    </row>
    <row r="660" spans="7:8">
      <c r="G660" s="4"/>
      <c r="H660" s="4"/>
    </row>
    <row r="661" spans="7:8">
      <c r="G661" s="4"/>
      <c r="H661" s="4"/>
    </row>
    <row r="662" spans="7:8">
      <c r="G662" s="4"/>
      <c r="H662" s="4"/>
    </row>
    <row r="663" spans="7:8">
      <c r="G663" s="4"/>
      <c r="H663" s="4"/>
    </row>
    <row r="664" spans="7:8">
      <c r="G664" s="4"/>
      <c r="H664" s="4"/>
    </row>
    <row r="665" spans="7:8">
      <c r="G665" s="4"/>
      <c r="H665" s="4"/>
    </row>
    <row r="666" spans="7:8">
      <c r="G666" s="4"/>
      <c r="H666" s="4"/>
    </row>
    <row r="667" spans="7:8">
      <c r="G667" s="4"/>
      <c r="H667" s="4"/>
    </row>
    <row r="668" spans="7:8">
      <c r="G668" s="4"/>
      <c r="H668" s="4"/>
    </row>
    <row r="669" spans="7:8">
      <c r="G669" s="4"/>
      <c r="H669" s="4"/>
    </row>
    <row r="670" spans="7:8">
      <c r="G670" s="4"/>
      <c r="H670" s="4"/>
    </row>
    <row r="671" spans="7:8">
      <c r="G671" s="4"/>
      <c r="H671" s="4"/>
    </row>
    <row r="672" spans="7:8">
      <c r="G672" s="4"/>
      <c r="H672" s="4"/>
    </row>
    <row r="673" spans="7:8">
      <c r="G673" s="4"/>
      <c r="H673" s="4"/>
    </row>
    <row r="674" spans="7:8">
      <c r="G674" s="4"/>
      <c r="H674" s="4"/>
    </row>
    <row r="675" spans="7:8">
      <c r="G675" s="4"/>
      <c r="H675" s="4"/>
    </row>
    <row r="676" spans="7:8">
      <c r="G676" s="4"/>
      <c r="H676" s="4"/>
    </row>
    <row r="677" spans="7:8">
      <c r="G677" s="4"/>
      <c r="H677" s="4"/>
    </row>
    <row r="678" spans="7:8">
      <c r="G678" s="4"/>
      <c r="H678" s="4"/>
    </row>
    <row r="679" spans="7:8">
      <c r="G679" s="4"/>
      <c r="H679" s="4"/>
    </row>
    <row r="680" spans="7:8">
      <c r="G680" s="4"/>
      <c r="H680" s="4"/>
    </row>
    <row r="681" spans="7:8">
      <c r="G681" s="4"/>
      <c r="H681" s="4"/>
    </row>
    <row r="682" spans="7:8">
      <c r="G682" s="4"/>
      <c r="H682" s="4"/>
    </row>
    <row r="683" spans="7:8">
      <c r="G683" s="4"/>
      <c r="H683" s="4"/>
    </row>
    <row r="684" spans="7:8">
      <c r="G684" s="4"/>
      <c r="H684" s="4"/>
    </row>
    <row r="685" spans="7:8">
      <c r="G685" s="4"/>
      <c r="H685" s="4"/>
    </row>
    <row r="686" spans="7:8">
      <c r="G686" s="4"/>
      <c r="H686" s="4"/>
    </row>
    <row r="687" spans="7:8">
      <c r="G687" s="4"/>
      <c r="H687" s="4"/>
    </row>
    <row r="688" spans="7:8">
      <c r="G688" s="4"/>
      <c r="H688" s="4"/>
    </row>
    <row r="689" spans="7:8">
      <c r="G689" s="4"/>
      <c r="H689" s="4"/>
    </row>
    <row r="690" spans="7:8">
      <c r="G690" s="4"/>
      <c r="H690" s="4"/>
    </row>
    <row r="691" spans="7:8">
      <c r="G691" s="4"/>
      <c r="H691" s="4"/>
    </row>
    <row r="692" spans="7:8">
      <c r="G692" s="4"/>
      <c r="H692" s="4"/>
    </row>
    <row r="693" spans="7:8">
      <c r="G693" s="4"/>
      <c r="H693" s="4"/>
    </row>
    <row r="694" spans="7:8">
      <c r="G694" s="4"/>
      <c r="H694" s="4"/>
    </row>
    <row r="695" spans="7:8">
      <c r="G695" s="4"/>
      <c r="H695" s="4"/>
    </row>
    <row r="696" spans="7:8">
      <c r="G696" s="4"/>
      <c r="H696" s="4"/>
    </row>
    <row r="697" spans="7:8">
      <c r="G697" s="4"/>
      <c r="H697" s="4"/>
    </row>
    <row r="698" spans="7:8">
      <c r="G698" s="4"/>
      <c r="H698" s="4"/>
    </row>
    <row r="699" spans="7:8">
      <c r="G699" s="4"/>
      <c r="H699" s="4"/>
    </row>
    <row r="700" spans="7:8">
      <c r="G700" s="4"/>
      <c r="H700" s="4"/>
    </row>
    <row r="701" spans="7:8">
      <c r="G701" s="4"/>
      <c r="H701" s="4"/>
    </row>
    <row r="702" spans="7:8">
      <c r="G702" s="4"/>
      <c r="H702" s="4"/>
    </row>
    <row r="703" spans="7:8">
      <c r="G703" s="4"/>
      <c r="H703" s="4"/>
    </row>
    <row r="704" spans="7:8">
      <c r="G704" s="4"/>
      <c r="H704" s="4"/>
    </row>
    <row r="705" spans="7:8">
      <c r="G705" s="4"/>
      <c r="H705" s="4"/>
    </row>
    <row r="706" spans="7:8">
      <c r="G706" s="4"/>
      <c r="H706" s="4"/>
    </row>
    <row r="707" spans="7:8">
      <c r="G707" s="4"/>
      <c r="H707" s="4"/>
    </row>
    <row r="708" spans="7:8">
      <c r="G708" s="4"/>
      <c r="H708" s="4"/>
    </row>
    <row r="709" spans="7:8">
      <c r="G709" s="4"/>
      <c r="H709" s="4"/>
    </row>
    <row r="710" spans="7:8">
      <c r="G710" s="4"/>
      <c r="H710" s="4"/>
    </row>
    <row r="711" spans="7:8">
      <c r="G711" s="4"/>
      <c r="H711" s="4"/>
    </row>
    <row r="712" spans="7:8">
      <c r="G712" s="4"/>
      <c r="H712" s="4"/>
    </row>
    <row r="713" spans="7:8">
      <c r="G713" s="4"/>
      <c r="H713" s="4"/>
    </row>
    <row r="714" spans="7:8">
      <c r="G714" s="4"/>
      <c r="H714" s="4"/>
    </row>
    <row r="715" spans="7:8">
      <c r="G715" s="4"/>
      <c r="H715" s="4"/>
    </row>
    <row r="716" spans="7:8">
      <c r="G716" s="4"/>
      <c r="H716" s="4"/>
    </row>
    <row r="717" spans="7:8">
      <c r="G717" s="4"/>
      <c r="H717" s="4"/>
    </row>
    <row r="718" spans="7:8">
      <c r="G718" s="4"/>
      <c r="H718" s="4"/>
    </row>
    <row r="719" spans="7:8">
      <c r="G719" s="4"/>
      <c r="H719" s="4"/>
    </row>
    <row r="720" spans="7:8">
      <c r="G720" s="4"/>
      <c r="H720" s="4"/>
    </row>
    <row r="721" spans="7:8">
      <c r="G721" s="4"/>
      <c r="H721" s="4"/>
    </row>
    <row r="722" spans="7:8">
      <c r="G722" s="4"/>
      <c r="H722" s="4"/>
    </row>
    <row r="723" spans="7:8">
      <c r="G723" s="4"/>
      <c r="H723" s="4"/>
    </row>
    <row r="724" spans="7:8">
      <c r="G724" s="4"/>
      <c r="H724" s="4"/>
    </row>
    <row r="725" spans="7:8">
      <c r="G725" s="4"/>
      <c r="H725" s="4"/>
    </row>
    <row r="726" spans="7:8">
      <c r="G726" s="4"/>
      <c r="H726" s="4"/>
    </row>
    <row r="727" spans="7:8">
      <c r="G727" s="4"/>
      <c r="H727" s="4"/>
    </row>
    <row r="728" spans="7:8">
      <c r="G728" s="4"/>
      <c r="H728" s="4"/>
    </row>
    <row r="729" spans="7:8">
      <c r="G729" s="4"/>
      <c r="H729" s="4"/>
    </row>
    <row r="730" spans="7:8">
      <c r="G730" s="4"/>
      <c r="H730" s="4"/>
    </row>
    <row r="731" spans="7:8">
      <c r="G731" s="4"/>
      <c r="H731" s="4"/>
    </row>
    <row r="732" spans="7:8">
      <c r="G732" s="4"/>
      <c r="H732" s="4"/>
    </row>
    <row r="733" spans="7:8">
      <c r="G733" s="4"/>
      <c r="H733" s="4"/>
    </row>
    <row r="734" spans="7:8">
      <c r="G734" s="4"/>
      <c r="H734" s="4"/>
    </row>
    <row r="735" spans="7:8">
      <c r="G735" s="4"/>
      <c r="H735" s="4"/>
    </row>
    <row r="736" spans="7:8">
      <c r="G736" s="4"/>
      <c r="H736" s="4"/>
    </row>
    <row r="737" spans="7:8">
      <c r="G737" s="4"/>
      <c r="H737" s="4"/>
    </row>
    <row r="738" spans="7:8">
      <c r="G738" s="4"/>
      <c r="H738" s="4"/>
    </row>
    <row r="739" spans="7:8">
      <c r="G739" s="4"/>
      <c r="H739" s="4"/>
    </row>
    <row r="740" spans="7:8">
      <c r="G740" s="4"/>
      <c r="H740" s="4"/>
    </row>
    <row r="741" spans="7:8">
      <c r="G741" s="4"/>
      <c r="H741" s="4"/>
    </row>
    <row r="742" spans="7:8">
      <c r="G742" s="4"/>
      <c r="H742" s="4"/>
    </row>
    <row r="743" spans="7:8">
      <c r="G743" s="4"/>
      <c r="H743" s="4"/>
    </row>
    <row r="744" spans="7:8">
      <c r="G744" s="4"/>
      <c r="H744" s="4"/>
    </row>
    <row r="745" spans="7:8">
      <c r="G745" s="4"/>
      <c r="H745" s="4"/>
    </row>
    <row r="746" spans="7:8">
      <c r="G746" s="4"/>
      <c r="H746" s="4"/>
    </row>
    <row r="747" spans="7:8">
      <c r="G747" s="4"/>
      <c r="H747" s="4"/>
    </row>
    <row r="748" spans="7:8">
      <c r="G748" s="4"/>
      <c r="H748" s="4"/>
    </row>
    <row r="749" spans="7:8">
      <c r="G749" s="4"/>
      <c r="H749" s="4"/>
    </row>
    <row r="750" spans="7:8">
      <c r="G750" s="4"/>
      <c r="H750" s="4"/>
    </row>
    <row r="751" spans="7:8">
      <c r="G751" s="4"/>
      <c r="H751" s="4"/>
    </row>
    <row r="752" spans="7:8">
      <c r="G752" s="4"/>
      <c r="H752" s="4"/>
    </row>
    <row r="753" spans="7:8">
      <c r="G753" s="4"/>
      <c r="H753" s="4"/>
    </row>
    <row r="754" spans="7:8">
      <c r="G754" s="4"/>
      <c r="H754" s="4"/>
    </row>
    <row r="755" spans="7:8">
      <c r="G755" s="4"/>
      <c r="H755" s="4"/>
    </row>
    <row r="756" spans="7:8">
      <c r="G756" s="4"/>
      <c r="H756" s="4"/>
    </row>
    <row r="757" spans="7:8">
      <c r="G757" s="4"/>
      <c r="H757" s="4"/>
    </row>
    <row r="758" spans="7:8">
      <c r="G758" s="4"/>
      <c r="H758" s="4"/>
    </row>
    <row r="759" spans="7:8">
      <c r="G759" s="4"/>
      <c r="H759" s="4"/>
    </row>
    <row r="760" spans="7:8">
      <c r="G760" s="4"/>
      <c r="H760" s="4"/>
    </row>
    <row r="761" spans="7:8">
      <c r="G761" s="4"/>
      <c r="H761" s="4"/>
    </row>
    <row r="762" spans="7:8">
      <c r="G762" s="4"/>
      <c r="H762" s="4"/>
    </row>
    <row r="763" spans="7:8">
      <c r="G763" s="4"/>
      <c r="H763" s="4"/>
    </row>
    <row r="764" spans="7:8">
      <c r="G764" s="4"/>
      <c r="H764" s="4"/>
    </row>
    <row r="765" spans="7:8">
      <c r="G765" s="4"/>
      <c r="H765" s="4"/>
    </row>
    <row r="766" spans="7:8">
      <c r="G766" s="4"/>
      <c r="H766" s="4"/>
    </row>
    <row r="767" spans="7:8">
      <c r="G767" s="4"/>
      <c r="H767" s="4"/>
    </row>
    <row r="768" spans="7:8">
      <c r="G768" s="4"/>
      <c r="H768" s="4"/>
    </row>
    <row r="769" spans="7:8">
      <c r="G769" s="4"/>
      <c r="H769" s="4"/>
    </row>
    <row r="770" spans="7:8">
      <c r="G770" s="4"/>
      <c r="H770" s="4"/>
    </row>
    <row r="771" spans="7:8">
      <c r="G771" s="4"/>
      <c r="H771" s="4"/>
    </row>
    <row r="772" spans="7:8">
      <c r="G772" s="4"/>
      <c r="H772" s="4"/>
    </row>
    <row r="773" spans="7:8">
      <c r="G773" s="4"/>
      <c r="H773" s="4"/>
    </row>
    <row r="774" spans="7:8">
      <c r="G774" s="4"/>
      <c r="H774" s="4"/>
    </row>
    <row r="775" spans="7:8">
      <c r="G775" s="4"/>
      <c r="H775" s="4"/>
    </row>
    <row r="776" spans="7:8">
      <c r="G776" s="4"/>
      <c r="H776" s="4"/>
    </row>
    <row r="777" spans="7:8">
      <c r="G777" s="4"/>
      <c r="H777" s="4"/>
    </row>
    <row r="778" spans="7:8">
      <c r="G778" s="4"/>
      <c r="H778" s="4"/>
    </row>
    <row r="779" spans="7:8">
      <c r="G779" s="4"/>
      <c r="H779" s="4"/>
    </row>
    <row r="780" spans="7:8">
      <c r="G780" s="4"/>
      <c r="H780" s="4"/>
    </row>
    <row r="781" spans="7:8">
      <c r="G781" s="4"/>
      <c r="H781" s="4"/>
    </row>
    <row r="782" spans="7:8">
      <c r="G782" s="4"/>
      <c r="H782" s="4"/>
    </row>
    <row r="783" spans="7:8">
      <c r="G783" s="4"/>
      <c r="H783" s="4"/>
    </row>
    <row r="784" spans="7:8">
      <c r="G784" s="4"/>
      <c r="H784" s="4"/>
    </row>
    <row r="785" spans="7:8">
      <c r="G785" s="4"/>
      <c r="H785" s="4"/>
    </row>
    <row r="786" spans="7:8">
      <c r="G786" s="4"/>
      <c r="H786" s="4"/>
    </row>
    <row r="787" spans="7:8">
      <c r="G787" s="4"/>
      <c r="H787" s="4"/>
    </row>
    <row r="788" spans="7:8">
      <c r="G788" s="4"/>
      <c r="H788" s="4"/>
    </row>
    <row r="789" spans="7:8">
      <c r="G789" s="4"/>
      <c r="H789" s="4"/>
    </row>
    <row r="790" spans="7:8">
      <c r="G790" s="4"/>
      <c r="H790" s="4"/>
    </row>
    <row r="791" spans="7:8">
      <c r="G791" s="4"/>
      <c r="H791" s="4"/>
    </row>
    <row r="792" spans="7:8">
      <c r="G792" s="4"/>
      <c r="H792" s="4"/>
    </row>
    <row r="793" spans="7:8">
      <c r="G793" s="4"/>
      <c r="H793" s="4"/>
    </row>
    <row r="794" spans="7:8">
      <c r="G794" s="4"/>
      <c r="H794" s="4"/>
    </row>
    <row r="795" spans="7:8">
      <c r="G795" s="4"/>
      <c r="H795" s="4"/>
    </row>
    <row r="796" spans="7:8">
      <c r="G796" s="4"/>
      <c r="H796" s="4"/>
    </row>
    <row r="797" spans="7:8">
      <c r="G797" s="4"/>
      <c r="H797" s="4"/>
    </row>
    <row r="798" spans="7:8">
      <c r="G798" s="4"/>
      <c r="H798" s="4"/>
    </row>
    <row r="799" spans="7:8">
      <c r="G799" s="4"/>
      <c r="H799" s="4"/>
    </row>
    <row r="800" spans="7:8">
      <c r="G800" s="4"/>
      <c r="H800" s="4"/>
    </row>
    <row r="801" spans="7:8">
      <c r="G801" s="4"/>
      <c r="H801" s="4"/>
    </row>
    <row r="802" spans="7:8">
      <c r="G802" s="4"/>
      <c r="H802" s="4"/>
    </row>
    <row r="803" spans="7:8">
      <c r="G803" s="4"/>
      <c r="H803" s="4"/>
    </row>
    <row r="804" spans="7:8">
      <c r="G804" s="4"/>
      <c r="H804" s="4"/>
    </row>
    <row r="805" spans="7:8">
      <c r="G805" s="4"/>
      <c r="H805" s="4"/>
    </row>
    <row r="806" spans="7:8">
      <c r="G806" s="4"/>
      <c r="H806" s="4"/>
    </row>
    <row r="807" spans="7:8">
      <c r="G807" s="4"/>
      <c r="H807" s="4"/>
    </row>
    <row r="808" spans="7:8">
      <c r="G808" s="4"/>
      <c r="H808" s="4"/>
    </row>
    <row r="809" spans="7:8">
      <c r="G809" s="4"/>
      <c r="H809" s="4"/>
    </row>
    <row r="810" spans="7:8">
      <c r="G810" s="4"/>
      <c r="H810" s="4"/>
    </row>
    <row r="811" spans="7:8">
      <c r="G811" s="4"/>
      <c r="H811" s="4"/>
    </row>
    <row r="812" spans="7:8">
      <c r="G812" s="4"/>
      <c r="H812" s="4"/>
    </row>
    <row r="813" spans="7:8">
      <c r="G813" s="4"/>
      <c r="H813" s="4"/>
    </row>
    <row r="814" spans="7:8">
      <c r="G814" s="4"/>
      <c r="H814" s="4"/>
    </row>
    <row r="815" spans="7:8">
      <c r="G815" s="4"/>
      <c r="H815" s="4"/>
    </row>
    <row r="816" spans="7:8">
      <c r="G816" s="4"/>
      <c r="H816" s="4"/>
    </row>
    <row r="817" spans="7:8">
      <c r="G817" s="4"/>
      <c r="H817" s="4"/>
    </row>
    <row r="818" spans="7:8">
      <c r="G818" s="4"/>
      <c r="H818" s="4"/>
    </row>
    <row r="819" spans="7:8">
      <c r="G819" s="4"/>
      <c r="H819" s="4"/>
    </row>
    <row r="820" spans="7:8">
      <c r="G820" s="4"/>
      <c r="H820" s="4"/>
    </row>
    <row r="821" spans="7:8">
      <c r="G821" s="4"/>
      <c r="H821" s="4"/>
    </row>
    <row r="822" spans="7:8">
      <c r="G822" s="4"/>
      <c r="H822" s="4"/>
    </row>
    <row r="823" spans="7:8">
      <c r="G823" s="4"/>
      <c r="H823" s="4"/>
    </row>
    <row r="824" spans="7:8">
      <c r="G824" s="4"/>
      <c r="H824" s="4"/>
    </row>
    <row r="825" spans="7:8">
      <c r="G825" s="4"/>
      <c r="H825" s="4"/>
    </row>
    <row r="826" spans="7:8">
      <c r="G826" s="4"/>
      <c r="H826" s="4"/>
    </row>
    <row r="827" spans="7:8">
      <c r="G827" s="4"/>
      <c r="H827" s="4"/>
    </row>
    <row r="828" spans="7:8">
      <c r="G828" s="4"/>
      <c r="H828" s="4"/>
    </row>
    <row r="829" spans="7:8">
      <c r="G829" s="4"/>
      <c r="H829" s="4"/>
    </row>
    <row r="830" spans="7:8">
      <c r="G830" s="4"/>
      <c r="H830" s="4"/>
    </row>
    <row r="831" spans="7:8">
      <c r="G831" s="4"/>
      <c r="H831" s="4"/>
    </row>
    <row r="832" spans="7:8">
      <c r="G832" s="4"/>
      <c r="H832" s="4"/>
    </row>
    <row r="833" spans="7:8">
      <c r="G833" s="4"/>
      <c r="H833" s="4"/>
    </row>
    <row r="834" spans="7:8">
      <c r="G834" s="4"/>
      <c r="H834" s="4"/>
    </row>
    <row r="835" spans="7:8">
      <c r="G835" s="4"/>
      <c r="H835" s="4"/>
    </row>
    <row r="836" spans="7:8">
      <c r="G836" s="4"/>
      <c r="H836" s="4"/>
    </row>
    <row r="837" spans="7:8">
      <c r="G837" s="4"/>
      <c r="H837" s="4"/>
    </row>
    <row r="838" spans="7:8">
      <c r="G838" s="4"/>
      <c r="H838" s="4"/>
    </row>
    <row r="839" spans="7:8">
      <c r="G839" s="4"/>
      <c r="H839" s="4"/>
    </row>
  </sheetData>
  <phoneticPr fontId="29" type="noConversion"/>
  <pageMargins left="0.78740157499999996" right="0.78740157499999996" top="0.984251969" bottom="0.984251969" header="0.4921259845" footer="0.4921259845"/>
  <headerFooter alignWithMargins="0"/>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B1:J40"/>
  <sheetViews>
    <sheetView showGridLines="0" zoomScaleNormal="100" zoomScalePageLayoutView="150" workbookViewId="0">
      <selection activeCell="A35" sqref="A35"/>
    </sheetView>
  </sheetViews>
  <sheetFormatPr baseColWidth="10" defaultColWidth="10.85546875" defaultRowHeight="11.25"/>
  <cols>
    <col min="1" max="1" width="7.7109375" style="1" customWidth="1"/>
    <col min="2" max="2" width="28.7109375" style="1" customWidth="1"/>
    <col min="3" max="3" width="15" style="1" customWidth="1"/>
    <col min="4" max="4" width="25.28515625" style="1" customWidth="1"/>
    <col min="5" max="6" width="14.42578125" style="1" customWidth="1"/>
    <col min="7" max="7" width="11.42578125" style="1" bestFit="1" customWidth="1"/>
    <col min="8" max="16384" width="10.85546875" style="1"/>
  </cols>
  <sheetData>
    <row r="1" spans="2:10">
      <c r="B1" s="8" t="s">
        <v>251</v>
      </c>
    </row>
    <row r="2" spans="2:10">
      <c r="B2" s="8"/>
    </row>
    <row r="3" spans="2:10">
      <c r="B3" s="8"/>
      <c r="E3" s="9"/>
      <c r="F3" s="9" t="s">
        <v>18</v>
      </c>
    </row>
    <row r="4" spans="2:10" ht="33.75">
      <c r="B4" s="27" t="s">
        <v>12</v>
      </c>
      <c r="C4" s="27" t="s">
        <v>27</v>
      </c>
      <c r="D4" s="27" t="s">
        <v>28</v>
      </c>
      <c r="E4" s="27" t="s">
        <v>128</v>
      </c>
      <c r="F4" s="27" t="s">
        <v>13</v>
      </c>
      <c r="H4" s="2"/>
    </row>
    <row r="5" spans="2:10">
      <c r="B5" s="38" t="s">
        <v>242</v>
      </c>
      <c r="C5" s="45">
        <v>1639200</v>
      </c>
      <c r="D5" s="45">
        <v>224000</v>
      </c>
      <c r="E5" s="45">
        <v>1863200</v>
      </c>
      <c r="F5" s="45">
        <v>40889700</v>
      </c>
      <c r="G5" s="11"/>
      <c r="H5" s="10"/>
    </row>
    <row r="6" spans="2:10">
      <c r="B6" s="38" t="s">
        <v>23</v>
      </c>
      <c r="C6" s="46"/>
      <c r="D6" s="46"/>
      <c r="E6" s="47"/>
      <c r="F6" s="47"/>
      <c r="H6" s="2"/>
    </row>
    <row r="7" spans="2:10">
      <c r="B7" s="23" t="s">
        <v>237</v>
      </c>
      <c r="C7" s="45">
        <v>49</v>
      </c>
      <c r="D7" s="45">
        <v>96</v>
      </c>
      <c r="E7" s="45">
        <v>54</v>
      </c>
      <c r="F7" s="45">
        <v>51</v>
      </c>
    </row>
    <row r="8" spans="2:10">
      <c r="B8" s="23" t="s">
        <v>236</v>
      </c>
      <c r="C8" s="45">
        <v>51</v>
      </c>
      <c r="D8" s="45">
        <v>4</v>
      </c>
      <c r="E8" s="45">
        <v>46</v>
      </c>
      <c r="F8" s="45">
        <v>49</v>
      </c>
    </row>
    <row r="9" spans="2:10" ht="18" customHeight="1">
      <c r="B9" s="38" t="s">
        <v>24</v>
      </c>
      <c r="C9" s="46"/>
      <c r="D9" s="46"/>
      <c r="E9" s="47"/>
      <c r="F9" s="47"/>
    </row>
    <row r="10" spans="2:10">
      <c r="B10" s="23" t="s">
        <v>244</v>
      </c>
      <c r="C10" s="48">
        <v>60</v>
      </c>
      <c r="D10" s="48" t="s">
        <v>11</v>
      </c>
      <c r="E10" s="48">
        <v>53</v>
      </c>
      <c r="F10" s="48">
        <v>30</v>
      </c>
    </row>
    <row r="11" spans="2:10" ht="45">
      <c r="B11" s="23" t="s">
        <v>9</v>
      </c>
      <c r="C11" s="48">
        <v>24</v>
      </c>
      <c r="D11" s="49" t="s">
        <v>29</v>
      </c>
      <c r="E11" s="48">
        <v>33</v>
      </c>
      <c r="F11" s="48">
        <v>12</v>
      </c>
      <c r="G11" s="13"/>
      <c r="H11" s="11"/>
      <c r="I11" s="11"/>
      <c r="J11" s="11"/>
    </row>
    <row r="12" spans="2:10">
      <c r="B12" s="23" t="s">
        <v>245</v>
      </c>
      <c r="C12" s="48">
        <v>3</v>
      </c>
      <c r="D12" s="48"/>
      <c r="E12" s="48">
        <v>3</v>
      </c>
      <c r="F12" s="48">
        <v>20</v>
      </c>
      <c r="G12" s="13"/>
    </row>
    <row r="13" spans="2:10">
      <c r="B13" s="23" t="s">
        <v>10</v>
      </c>
      <c r="C13" s="48">
        <v>13</v>
      </c>
      <c r="D13" s="48"/>
      <c r="E13" s="48">
        <v>11</v>
      </c>
      <c r="F13" s="48">
        <v>37</v>
      </c>
      <c r="G13" s="13"/>
    </row>
    <row r="14" spans="2:10">
      <c r="B14" s="39" t="s">
        <v>246</v>
      </c>
      <c r="C14" s="48"/>
      <c r="D14" s="48"/>
      <c r="E14" s="48"/>
      <c r="F14" s="48"/>
      <c r="G14" s="13"/>
      <c r="H14" s="2"/>
    </row>
    <row r="15" spans="2:10">
      <c r="B15" s="40" t="s">
        <v>229</v>
      </c>
      <c r="C15" s="50">
        <v>3</v>
      </c>
      <c r="D15" s="50">
        <v>27</v>
      </c>
      <c r="E15" s="50">
        <v>6</v>
      </c>
      <c r="F15" s="50">
        <v>18</v>
      </c>
      <c r="G15" s="13"/>
    </row>
    <row r="16" spans="2:10">
      <c r="B16" s="40" t="s">
        <v>230</v>
      </c>
      <c r="C16" s="50">
        <v>17</v>
      </c>
      <c r="D16" s="50">
        <v>24</v>
      </c>
      <c r="E16" s="50">
        <v>18</v>
      </c>
      <c r="F16" s="50">
        <v>9</v>
      </c>
      <c r="G16" s="13"/>
      <c r="H16" s="13"/>
    </row>
    <row r="17" spans="2:8">
      <c r="B17" s="40" t="s">
        <v>231</v>
      </c>
      <c r="C17" s="50">
        <v>28</v>
      </c>
      <c r="D17" s="50">
        <v>34</v>
      </c>
      <c r="E17" s="50">
        <v>29</v>
      </c>
      <c r="F17" s="50">
        <v>20</v>
      </c>
      <c r="G17" s="13"/>
      <c r="H17" s="13"/>
    </row>
    <row r="18" spans="2:8">
      <c r="B18" s="40" t="s">
        <v>232</v>
      </c>
      <c r="C18" s="50">
        <v>24.867039013004337</v>
      </c>
      <c r="D18" s="50">
        <v>12</v>
      </c>
      <c r="E18" s="50">
        <v>23</v>
      </c>
      <c r="F18" s="50">
        <v>21</v>
      </c>
      <c r="G18" s="13"/>
    </row>
    <row r="19" spans="2:8">
      <c r="B19" s="40" t="s">
        <v>233</v>
      </c>
      <c r="C19" s="50">
        <v>20</v>
      </c>
      <c r="D19" s="50">
        <v>3</v>
      </c>
      <c r="E19" s="50">
        <v>18</v>
      </c>
      <c r="F19" s="50">
        <v>21</v>
      </c>
      <c r="G19" s="13"/>
    </row>
    <row r="20" spans="2:8">
      <c r="B20" s="40" t="s">
        <v>247</v>
      </c>
      <c r="C20" s="50">
        <v>7</v>
      </c>
      <c r="D20" s="50">
        <v>0</v>
      </c>
      <c r="E20" s="50">
        <v>6</v>
      </c>
      <c r="F20" s="50">
        <v>10</v>
      </c>
      <c r="G20" s="13"/>
      <c r="H20" s="13"/>
    </row>
    <row r="21" spans="2:8">
      <c r="B21" s="38" t="s">
        <v>25</v>
      </c>
      <c r="C21" s="46"/>
      <c r="D21" s="46"/>
      <c r="E21" s="51"/>
      <c r="F21" s="51"/>
      <c r="G21" s="13"/>
      <c r="H21" s="13"/>
    </row>
    <row r="22" spans="2:8">
      <c r="B22" s="23" t="s">
        <v>234</v>
      </c>
      <c r="C22" s="48">
        <v>15</v>
      </c>
      <c r="D22" s="48">
        <v>25</v>
      </c>
      <c r="E22" s="50">
        <v>16</v>
      </c>
      <c r="F22" s="50"/>
    </row>
    <row r="23" spans="2:8">
      <c r="B23" s="23" t="s">
        <v>129</v>
      </c>
      <c r="C23" s="48">
        <v>14</v>
      </c>
      <c r="D23" s="48">
        <v>27</v>
      </c>
      <c r="E23" s="48">
        <v>15</v>
      </c>
      <c r="F23" s="48"/>
    </row>
    <row r="24" spans="2:8">
      <c r="B24" s="23" t="s">
        <v>226</v>
      </c>
      <c r="C24" s="48">
        <v>16</v>
      </c>
      <c r="D24" s="48">
        <v>19</v>
      </c>
      <c r="E24" s="48">
        <v>16</v>
      </c>
      <c r="F24" s="48"/>
    </row>
    <row r="25" spans="2:8">
      <c r="B25" s="23" t="s">
        <v>227</v>
      </c>
      <c r="C25" s="48">
        <v>22</v>
      </c>
      <c r="D25" s="48">
        <v>13</v>
      </c>
      <c r="E25" s="48">
        <v>21</v>
      </c>
      <c r="F25" s="48"/>
    </row>
    <row r="26" spans="2:8">
      <c r="B26" s="23" t="s">
        <v>228</v>
      </c>
      <c r="C26" s="48">
        <v>17</v>
      </c>
      <c r="D26" s="48">
        <v>11</v>
      </c>
      <c r="E26" s="48">
        <v>17</v>
      </c>
      <c r="F26" s="48"/>
    </row>
    <row r="27" spans="2:8">
      <c r="B27" s="23" t="s">
        <v>243</v>
      </c>
      <c r="C27" s="48">
        <v>16</v>
      </c>
      <c r="D27" s="48">
        <v>5</v>
      </c>
      <c r="E27" s="48">
        <v>15</v>
      </c>
      <c r="F27" s="48"/>
      <c r="G27" s="13"/>
    </row>
    <row r="28" spans="2:8">
      <c r="B28" s="38" t="s">
        <v>26</v>
      </c>
      <c r="C28" s="48">
        <v>43</v>
      </c>
      <c r="D28" s="52">
        <v>32</v>
      </c>
      <c r="E28" s="52">
        <v>42</v>
      </c>
      <c r="F28" s="52"/>
      <c r="G28" s="13"/>
      <c r="H28" s="13"/>
    </row>
    <row r="29" spans="2:8">
      <c r="B29" s="35"/>
      <c r="C29" s="36"/>
      <c r="D29" s="37"/>
      <c r="E29" s="37"/>
      <c r="F29" s="37"/>
    </row>
    <row r="30" spans="2:8">
      <c r="B30" s="1" t="s">
        <v>14</v>
      </c>
    </row>
    <row r="31" spans="2:8">
      <c r="B31" s="1" t="s">
        <v>1</v>
      </c>
    </row>
    <row r="32" spans="2:8">
      <c r="B32" s="1" t="s">
        <v>2</v>
      </c>
      <c r="C32" s="12"/>
      <c r="D32" s="12"/>
      <c r="E32" s="13"/>
      <c r="F32" s="13"/>
    </row>
    <row r="33" spans="2:3">
      <c r="B33" s="1" t="s">
        <v>0</v>
      </c>
    </row>
    <row r="34" spans="2:3">
      <c r="B34" s="1" t="s">
        <v>7</v>
      </c>
    </row>
    <row r="35" spans="2:3">
      <c r="B35" s="14" t="s">
        <v>8</v>
      </c>
    </row>
    <row r="40" spans="2:3">
      <c r="C40" s="13"/>
    </row>
  </sheetData>
  <phoneticPr fontId="29" type="noConversion"/>
  <pageMargins left="0.78740157499999996" right="0.78740157499999996" top="0.984251969" bottom="0.984251969" header="0.4921259845" footer="0.4921259845"/>
  <pageSetup paperSize="9" orientation="portrait" verticalDpi="0" r:id="rId1"/>
  <headerFooter alignWithMargins="0"/>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 G01</vt:lpstr>
      <vt:lpstr>C01</vt:lpstr>
      <vt:lpstr>T01</vt:lpstr>
      <vt:lpstr>'T01'!Zone_d_impression</vt:lpstr>
    </vt:vector>
  </TitlesOfParts>
  <Company>Ministère de la Santé</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BRIFAULT, Fabienne (DREES/MCP/EXTERNES)</cp:lastModifiedBy>
  <cp:lastPrinted>2011-01-12T17:17:22Z</cp:lastPrinted>
  <dcterms:created xsi:type="dcterms:W3CDTF">2009-09-14T12:18:30Z</dcterms:created>
  <dcterms:modified xsi:type="dcterms:W3CDTF">2018-11-07T13:11:45Z</dcterms:modified>
</cp:coreProperties>
</file>