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810" windowHeight="8145"/>
  </bookViews>
  <sheets>
    <sheet name="f05 tableau 1" sheetId="2" r:id="rId1"/>
    <sheet name="f05 tableau 2" sheetId="3" r:id="rId2"/>
    <sheet name="f05 tableau 3" sheetId="4" r:id="rId3"/>
  </sheets>
  <definedNames>
    <definedName name="_xlnm.Print_Area" localSheetId="0">'f05 tableau 1'!$B$1:$K$19</definedName>
    <definedName name="_xlnm.Print_Area" localSheetId="1">'f05 tableau 2'!$B$1:$F$18</definedName>
    <definedName name="_xlnm.Print_Area" localSheetId="2">'f05 tableau 3'!$B$1:$F$12</definedName>
  </definedNames>
  <calcPr calcId="125725"/>
</workbook>
</file>

<file path=xl/calcChain.xml><?xml version="1.0" encoding="utf-8"?>
<calcChain xmlns="http://schemas.openxmlformats.org/spreadsheetml/2006/main">
  <c r="F7" i="4"/>
</calcChain>
</file>

<file path=xl/sharedStrings.xml><?xml version="1.0" encoding="utf-8"?>
<sst xmlns="http://schemas.openxmlformats.org/spreadsheetml/2006/main" count="59" uniqueCount="43">
  <si>
    <t>Total</t>
  </si>
  <si>
    <t>Établissements publics</t>
  </si>
  <si>
    <t>Établissements privés à but non lucratif</t>
  </si>
  <si>
    <t>Établissements privés à but lucratif</t>
  </si>
  <si>
    <t>Ensemble des établissements</t>
  </si>
  <si>
    <t>Places</t>
  </si>
  <si>
    <t xml:space="preserve"> médecine</t>
  </si>
  <si>
    <t>chirurgie</t>
  </si>
  <si>
    <t xml:space="preserve">Total </t>
  </si>
  <si>
    <t>Hospitalisation partielle en soins de suite et de réadaptation</t>
  </si>
  <si>
    <t>TABLEAU 1 - Activité et capacités pour les alternatives à l'hospitalisation complète en 2014</t>
  </si>
  <si>
    <t>Hospitalisation à domicile (HAD) *** (données hors SSA)</t>
  </si>
  <si>
    <t>Séances</t>
  </si>
  <si>
    <t>Établissements privés à but non lucratif, dont CLCC</t>
  </si>
  <si>
    <t>Chimiothérapie *</t>
  </si>
  <si>
    <t>Nombre de venues de chimiothérapie ambulatoire</t>
  </si>
  <si>
    <t>Nombre de séances sur malades ambulatoires</t>
  </si>
  <si>
    <t>Nombre de séances sur malades hospitalisés</t>
  </si>
  <si>
    <t xml:space="preserve">Nombre total de séances </t>
  </si>
  <si>
    <t>Dialyse</t>
  </si>
  <si>
    <t>Nombre de séances</t>
  </si>
  <si>
    <t>Radiothérapie**</t>
  </si>
  <si>
    <t>Hospitalisation de jour ou de nuit en psychiatrie **</t>
  </si>
  <si>
    <t>* On parle de séjours en hospitalisation à domicile et de journées pour les autres disciplines.</t>
  </si>
  <si>
    <t>Journées/séjours  en milliers *</t>
  </si>
  <si>
    <t>Hospitalisation partielle en MCO, dont :</t>
  </si>
  <si>
    <t>** Le nombre de journées est exprimé en équivalent-journée où une demi-journée compte pour 0,5.</t>
  </si>
  <si>
    <r>
      <t>*** L'activité d'HAD est celle des disciplines de médecine, chirurgie, obstétrique et soins de suite et de réadaptation, i.e</t>
    </r>
    <r>
      <rPr>
        <i/>
        <sz val="8"/>
        <color theme="1"/>
        <rFont val="Arial"/>
        <family val="2"/>
      </rPr>
      <t>.</t>
    </r>
    <r>
      <rPr>
        <sz val="8"/>
        <color theme="1"/>
        <rFont val="Arial"/>
        <family val="2"/>
      </rPr>
      <t xml:space="preserve"> hors psychiatrie. Le terme « places » reflète ici le nombre de patients pouvant être pris en charge en même temps par les structures proposant de l’HAD.</t>
    </r>
  </si>
  <si>
    <t>gynéco-obstétrique</t>
  </si>
  <si>
    <r>
      <rPr>
        <b/>
        <sz val="8"/>
        <color rgb="FF000000"/>
        <rFont val="Arial"/>
        <family val="2"/>
      </rPr>
      <t>Champ •</t>
    </r>
    <r>
      <rPr>
        <sz val="8"/>
        <color rgb="FF000000"/>
        <rFont val="Arial"/>
        <family val="2"/>
      </rPr>
      <t xml:space="preserve"> France métropolitaine et DOM (y compris Mayotte), y compris SSA.</t>
    </r>
  </si>
  <si>
    <r>
      <rPr>
        <b/>
        <sz val="8"/>
        <color rgb="FF000000"/>
        <rFont val="Arial"/>
        <family val="2"/>
      </rPr>
      <t>Sources •</t>
    </r>
    <r>
      <rPr>
        <sz val="8"/>
        <color rgb="FF000000"/>
        <rFont val="Arial"/>
        <family val="2"/>
      </rPr>
      <t xml:space="preserve"> ATIH, PMSI-MCO et PMSI-SSR 2014, traitements DREES, pour l’activité de court séjour et de SSR ; PMSI-HAD 2014, traitements DREES pour l’activité d'HAD ;  SAE 2014 traitements DREES pour la capacité et pour l'activité de psychiatrie.</t>
    </r>
  </si>
  <si>
    <t>** La diminution observée en 2014 est à liée à la modification du recueil de l'information.</t>
  </si>
  <si>
    <r>
      <rPr>
        <b/>
        <sz val="8"/>
        <rFont val="Arial"/>
        <family val="2"/>
      </rPr>
      <t xml:space="preserve">Champ • </t>
    </r>
    <r>
      <rPr>
        <sz val="8"/>
        <rFont val="Arial"/>
        <family val="2"/>
      </rPr>
      <t>France métropolitaine et DOM (y compris Mayotte), y compris SSA.</t>
    </r>
  </si>
  <si>
    <r>
      <rPr>
        <b/>
        <sz val="8"/>
        <rFont val="Arial"/>
        <family val="2"/>
      </rPr>
      <t xml:space="preserve">Sources • </t>
    </r>
    <r>
      <rPr>
        <sz val="8"/>
        <rFont val="Arial"/>
        <family val="2"/>
      </rPr>
      <t>DREES, SAE 2014, traitements DREES.</t>
    </r>
  </si>
  <si>
    <t>Tableau 3 Répartition des consultations mémoire selon le statut de l'établissement en 2014</t>
  </si>
  <si>
    <t>Nombre d'entités ayant une consultation mémoire, dont</t>
  </si>
  <si>
    <t>entités ayant une consultation mémoire labellisée</t>
  </si>
  <si>
    <t>File active, dont</t>
  </si>
  <si>
    <t>nouveaux patients</t>
  </si>
  <si>
    <t>Groupes de parole destinés aux aidants</t>
  </si>
  <si>
    <r>
      <rPr>
        <b/>
        <sz val="8"/>
        <rFont val="Arial"/>
        <family val="2"/>
      </rPr>
      <t>Sources •</t>
    </r>
    <r>
      <rPr>
        <sz val="8"/>
        <rFont val="Arial"/>
        <family val="2"/>
      </rPr>
      <t xml:space="preserve"> DREES, SAE 2014, traitements DREES.</t>
    </r>
  </si>
  <si>
    <t>TABLEAU 2 - Nombre de séances en 2014 selon le statut de l’établissement</t>
  </si>
  <si>
    <t>* Ne sont pas comptabilisées  les préparations de chimiothérapies délivrées.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</si>
</sst>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0" fillId="0" borderId="0"/>
  </cellStyleXfs>
  <cellXfs count="77">
    <xf numFmtId="0" fontId="0" fillId="0" borderId="0" xfId="0"/>
    <xf numFmtId="0" fontId="3" fillId="0" borderId="10" xfId="0" applyFont="1" applyFill="1" applyBorder="1" applyAlignment="1">
      <alignment vertical="center" wrapText="1"/>
    </xf>
    <xf numFmtId="0" fontId="8" fillId="0" borderId="4" xfId="4" applyFont="1" applyFill="1" applyBorder="1" applyAlignme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 wrapText="1"/>
    </xf>
    <xf numFmtId="0" fontId="13" fillId="0" borderId="8" xfId="4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3" fontId="6" fillId="0" borderId="10" xfId="2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right" vertical="center" wrapText="1"/>
    </xf>
    <xf numFmtId="9" fontId="4" fillId="0" borderId="0" xfId="1" applyFont="1" applyFill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3" fontId="3" fillId="0" borderId="8" xfId="4" applyNumberFormat="1" applyFont="1" applyFill="1" applyBorder="1" applyAlignment="1">
      <alignment horizontal="center" vertical="center"/>
    </xf>
    <xf numFmtId="3" fontId="2" fillId="0" borderId="8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vertical="center" wrapText="1"/>
    </xf>
    <xf numFmtId="0" fontId="2" fillId="0" borderId="5" xfId="4" applyFont="1" applyFill="1" applyBorder="1" applyAlignment="1">
      <alignment vertical="center" wrapText="1"/>
    </xf>
    <xf numFmtId="3" fontId="2" fillId="0" borderId="5" xfId="4" applyNumberFormat="1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vertical="center" wrapText="1"/>
    </xf>
    <xf numFmtId="3" fontId="8" fillId="0" borderId="10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vertical="center" wrapText="1"/>
    </xf>
    <xf numFmtId="3" fontId="8" fillId="0" borderId="2" xfId="4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" xfId="3" applyFont="1" applyFill="1" applyBorder="1" applyAlignment="1">
      <alignment horizontal="left" vertical="center" wrapText="1"/>
    </xf>
    <xf numFmtId="0" fontId="12" fillId="0" borderId="9" xfId="3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/>
    </xf>
    <xf numFmtId="3" fontId="3" fillId="0" borderId="8" xfId="3" applyNumberFormat="1" applyFont="1" applyFill="1" applyBorder="1" applyAlignment="1">
      <alignment horizontal="center" vertical="center" wrapText="1"/>
    </xf>
    <xf numFmtId="3" fontId="12" fillId="0" borderId="5" xfId="3" applyNumberFormat="1" applyFont="1" applyFill="1" applyBorder="1" applyAlignment="1">
      <alignment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7">
    <cellStyle name="Normal" xfId="0" builtinId="0"/>
    <cellStyle name="Normal 2" xfId="2"/>
    <cellStyle name="Normal 3" xfId="3"/>
    <cellStyle name="Normal 4" xfId="6"/>
    <cellStyle name="Normal_autres_prises_hospit_ed 2014_envoiMP_BIS" xfId="4"/>
    <cellStyle name="Pourcentage" xfId="1" builtinId="5"/>
    <cellStyle name="Pourcentage 2" xfId="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764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575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247650</xdr:colOff>
      <xdr:row>0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052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247650</xdr:colOff>
      <xdr:row>0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0577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0575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0</xdr:row>
      <xdr:rowOff>0</xdr:rowOff>
    </xdr:from>
    <xdr:ext cx="76200" cy="20002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5528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0</xdr:row>
      <xdr:rowOff>0</xdr:rowOff>
    </xdr:from>
    <xdr:ext cx="76200" cy="20002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552825" y="215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3552825" y="215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9</xdr:row>
      <xdr:rowOff>0</xdr:rowOff>
    </xdr:from>
    <xdr:ext cx="76200" cy="200025"/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4572000" y="215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1"/>
  <sheetViews>
    <sheetView showGridLines="0" tabSelected="1" zoomScaleNormal="100" workbookViewId="0"/>
  </sheetViews>
  <sheetFormatPr baseColWidth="10" defaultRowHeight="11.25"/>
  <cols>
    <col min="1" max="1" width="3.7109375" style="32" customWidth="1"/>
    <col min="2" max="2" width="42.140625" style="32" customWidth="1"/>
    <col min="3" max="3" width="16.85546875" style="32" customWidth="1"/>
    <col min="4" max="4" width="7.140625" style="32" customWidth="1"/>
    <col min="5" max="5" width="16.140625" style="32" customWidth="1"/>
    <col min="6" max="6" width="7.28515625" style="32" customWidth="1"/>
    <col min="7" max="7" width="15.85546875" style="32" customWidth="1"/>
    <col min="8" max="8" width="7.5703125" style="32" customWidth="1"/>
    <col min="9" max="9" width="15.5703125" style="32" customWidth="1"/>
    <col min="10" max="10" width="8.7109375" style="32" customWidth="1"/>
    <col min="11" max="16384" width="11.42578125" style="32"/>
  </cols>
  <sheetData>
    <row r="1" spans="2:15" s="32" customFormat="1">
      <c r="B1" s="29" t="s">
        <v>10</v>
      </c>
      <c r="C1" s="30"/>
      <c r="D1" s="31"/>
      <c r="E1" s="31"/>
      <c r="F1" s="31"/>
      <c r="G1" s="31"/>
      <c r="H1" s="31"/>
      <c r="I1" s="31"/>
      <c r="J1" s="29"/>
    </row>
    <row r="2" spans="2:15" s="32" customFormat="1">
      <c r="B2" s="29"/>
      <c r="C2" s="30"/>
      <c r="D2" s="31"/>
      <c r="E2" s="31"/>
      <c r="F2" s="31"/>
      <c r="G2" s="31"/>
      <c r="H2" s="31"/>
      <c r="I2" s="31"/>
      <c r="J2" s="29"/>
    </row>
    <row r="3" spans="2:15" s="32" customFormat="1" ht="33.75" customHeight="1">
      <c r="B3" s="18"/>
      <c r="C3" s="20" t="s">
        <v>1</v>
      </c>
      <c r="D3" s="21"/>
      <c r="E3" s="22" t="s">
        <v>2</v>
      </c>
      <c r="F3" s="21"/>
      <c r="G3" s="22" t="s">
        <v>3</v>
      </c>
      <c r="H3" s="21"/>
      <c r="I3" s="23" t="s">
        <v>4</v>
      </c>
      <c r="J3" s="24"/>
    </row>
    <row r="4" spans="2:15" s="32" customFormat="1" ht="65.25" customHeight="1">
      <c r="B4" s="19"/>
      <c r="C4" s="7" t="s">
        <v>24</v>
      </c>
      <c r="D4" s="7" t="s">
        <v>5</v>
      </c>
      <c r="E4" s="7" t="s">
        <v>24</v>
      </c>
      <c r="F4" s="7" t="s">
        <v>5</v>
      </c>
      <c r="G4" s="7" t="s">
        <v>24</v>
      </c>
      <c r="H4" s="7" t="s">
        <v>5</v>
      </c>
      <c r="I4" s="7" t="s">
        <v>24</v>
      </c>
      <c r="J4" s="8" t="s">
        <v>5</v>
      </c>
    </row>
    <row r="5" spans="2:15" s="32" customFormat="1">
      <c r="B5" s="9" t="s">
        <v>25</v>
      </c>
      <c r="C5" s="28"/>
      <c r="D5" s="28"/>
      <c r="E5" s="28"/>
      <c r="F5" s="28"/>
      <c r="G5" s="28"/>
      <c r="H5" s="28"/>
      <c r="I5" s="28"/>
      <c r="J5" s="28"/>
    </row>
    <row r="6" spans="2:15" s="32" customFormat="1">
      <c r="B6" s="33" t="s">
        <v>6</v>
      </c>
      <c r="C6" s="10">
        <v>1987</v>
      </c>
      <c r="D6" s="10">
        <v>10301</v>
      </c>
      <c r="E6" s="10">
        <v>337</v>
      </c>
      <c r="F6" s="10">
        <v>1854</v>
      </c>
      <c r="G6" s="10">
        <v>1774</v>
      </c>
      <c r="H6" s="10">
        <v>2122</v>
      </c>
      <c r="I6" s="10">
        <v>4099</v>
      </c>
      <c r="J6" s="10">
        <v>14277</v>
      </c>
      <c r="K6" s="34"/>
      <c r="L6" s="34"/>
      <c r="M6" s="35"/>
      <c r="N6" s="36"/>
    </row>
    <row r="7" spans="2:15" s="32" customFormat="1">
      <c r="B7" s="33" t="s">
        <v>7</v>
      </c>
      <c r="C7" s="11">
        <v>657</v>
      </c>
      <c r="D7" s="11">
        <v>4756</v>
      </c>
      <c r="E7" s="11">
        <v>212</v>
      </c>
      <c r="F7" s="11">
        <v>1465</v>
      </c>
      <c r="G7" s="11">
        <v>1606</v>
      </c>
      <c r="H7" s="11">
        <v>10113</v>
      </c>
      <c r="I7" s="11">
        <v>2475</v>
      </c>
      <c r="J7" s="11">
        <v>16334</v>
      </c>
      <c r="K7" s="34"/>
      <c r="L7" s="34"/>
      <c r="M7" s="35"/>
      <c r="N7" s="36"/>
    </row>
    <row r="8" spans="2:15" s="32" customFormat="1">
      <c r="B8" s="33" t="s">
        <v>28</v>
      </c>
      <c r="C8" s="11">
        <v>224</v>
      </c>
      <c r="D8" s="11">
        <v>1034</v>
      </c>
      <c r="E8" s="11">
        <v>13</v>
      </c>
      <c r="F8" s="11">
        <v>86</v>
      </c>
      <c r="G8" s="11">
        <v>50</v>
      </c>
      <c r="H8" s="11">
        <v>257</v>
      </c>
      <c r="I8" s="11">
        <v>287</v>
      </c>
      <c r="J8" s="11">
        <v>1377</v>
      </c>
      <c r="K8" s="34"/>
      <c r="L8" s="34"/>
      <c r="M8" s="35"/>
    </row>
    <row r="9" spans="2:15" s="32" customFormat="1">
      <c r="B9" s="37" t="s">
        <v>8</v>
      </c>
      <c r="C9" s="11">
        <v>2868</v>
      </c>
      <c r="D9" s="11">
        <v>16091</v>
      </c>
      <c r="E9" s="11">
        <v>563</v>
      </c>
      <c r="F9" s="11">
        <v>3405</v>
      </c>
      <c r="G9" s="11">
        <v>3430</v>
      </c>
      <c r="H9" s="11">
        <v>12492</v>
      </c>
      <c r="I9" s="11">
        <v>6861</v>
      </c>
      <c r="J9" s="11">
        <v>31988</v>
      </c>
      <c r="K9" s="34"/>
      <c r="L9" s="34"/>
      <c r="M9" s="35"/>
      <c r="N9" s="36"/>
    </row>
    <row r="10" spans="2:15" s="32" customFormat="1">
      <c r="B10" s="12" t="s">
        <v>22</v>
      </c>
      <c r="C10" s="13">
        <v>3714</v>
      </c>
      <c r="D10" s="13">
        <v>22549</v>
      </c>
      <c r="E10" s="13">
        <v>953</v>
      </c>
      <c r="F10" s="13">
        <v>5279</v>
      </c>
      <c r="G10" s="13">
        <v>395</v>
      </c>
      <c r="H10" s="13">
        <v>1417</v>
      </c>
      <c r="I10" s="13">
        <v>5062</v>
      </c>
      <c r="J10" s="13">
        <v>29245</v>
      </c>
      <c r="K10" s="34"/>
      <c r="L10" s="34"/>
      <c r="M10" s="35"/>
      <c r="N10" s="36"/>
    </row>
    <row r="11" spans="2:15" s="32" customFormat="1" ht="22.5">
      <c r="B11" s="14" t="s">
        <v>9</v>
      </c>
      <c r="C11" s="15">
        <v>865</v>
      </c>
      <c r="D11" s="38">
        <v>3017</v>
      </c>
      <c r="E11" s="38">
        <v>1363</v>
      </c>
      <c r="F11" s="38">
        <v>4709</v>
      </c>
      <c r="G11" s="38">
        <v>1174</v>
      </c>
      <c r="H11" s="38">
        <v>3577</v>
      </c>
      <c r="I11" s="39">
        <v>3402</v>
      </c>
      <c r="J11" s="40">
        <v>11303</v>
      </c>
      <c r="K11" s="34"/>
      <c r="L11" s="34"/>
      <c r="M11" s="35"/>
      <c r="N11" s="36"/>
      <c r="O11" s="36"/>
    </row>
    <row r="12" spans="2:15" s="32" customFormat="1">
      <c r="B12" s="16" t="s">
        <v>0</v>
      </c>
      <c r="C12" s="17">
        <v>7447</v>
      </c>
      <c r="D12" s="41">
        <v>41657</v>
      </c>
      <c r="E12" s="17">
        <v>2880</v>
      </c>
      <c r="F12" s="41">
        <v>13393</v>
      </c>
      <c r="G12" s="17">
        <v>4998</v>
      </c>
      <c r="H12" s="41">
        <v>17486</v>
      </c>
      <c r="I12" s="17">
        <v>15325</v>
      </c>
      <c r="J12" s="42">
        <v>72536</v>
      </c>
      <c r="M12" s="36"/>
      <c r="N12" s="36"/>
      <c r="O12" s="36"/>
    </row>
    <row r="13" spans="2:15" s="32" customFormat="1">
      <c r="B13" s="1" t="s">
        <v>11</v>
      </c>
      <c r="C13" s="17">
        <v>54</v>
      </c>
      <c r="D13" s="17">
        <v>4048</v>
      </c>
      <c r="E13" s="17">
        <v>105</v>
      </c>
      <c r="F13" s="17">
        <v>8422</v>
      </c>
      <c r="G13" s="17">
        <v>15</v>
      </c>
      <c r="H13" s="17">
        <v>1949</v>
      </c>
      <c r="I13" s="17">
        <v>174</v>
      </c>
      <c r="J13" s="17">
        <v>14419</v>
      </c>
      <c r="L13" s="36"/>
      <c r="M13" s="25"/>
      <c r="N13" s="36"/>
      <c r="O13" s="26"/>
    </row>
    <row r="14" spans="2:15" s="32" customFormat="1">
      <c r="B14" s="6"/>
      <c r="C14" s="43"/>
      <c r="D14" s="43"/>
      <c r="E14" s="43"/>
      <c r="F14" s="43"/>
      <c r="G14" s="43"/>
      <c r="H14" s="43"/>
      <c r="I14" s="43"/>
      <c r="J14" s="43"/>
      <c r="L14" s="36"/>
      <c r="M14" s="25"/>
      <c r="N14" s="36"/>
      <c r="O14" s="26"/>
    </row>
    <row r="15" spans="2:15" s="32" customFormat="1">
      <c r="B15" s="44" t="s">
        <v>23</v>
      </c>
      <c r="C15" s="43"/>
      <c r="D15" s="43"/>
      <c r="E15" s="43"/>
      <c r="F15" s="43"/>
      <c r="G15" s="43"/>
      <c r="H15" s="43"/>
      <c r="I15" s="43"/>
      <c r="J15" s="43"/>
      <c r="L15" s="36"/>
      <c r="M15" s="25"/>
      <c r="N15" s="36"/>
      <c r="O15" s="26"/>
    </row>
    <row r="16" spans="2:15" s="32" customFormat="1">
      <c r="B16" s="44" t="s">
        <v>26</v>
      </c>
      <c r="C16" s="43"/>
      <c r="D16" s="43"/>
      <c r="E16" s="43"/>
      <c r="F16" s="43"/>
      <c r="G16" s="43"/>
      <c r="H16" s="43"/>
      <c r="I16" s="43"/>
      <c r="J16" s="43"/>
      <c r="L16" s="36"/>
      <c r="M16" s="25"/>
      <c r="N16" s="36"/>
      <c r="O16" s="26"/>
    </row>
    <row r="17" spans="2:15" s="32" customFormat="1" ht="39.950000000000003" customHeight="1">
      <c r="B17" s="45" t="s">
        <v>27</v>
      </c>
      <c r="C17" s="45"/>
      <c r="D17" s="45"/>
      <c r="E17" s="45"/>
      <c r="F17" s="45"/>
      <c r="G17" s="45"/>
      <c r="H17" s="45"/>
      <c r="I17" s="45"/>
      <c r="J17" s="45"/>
      <c r="M17" s="36"/>
      <c r="N17" s="36"/>
      <c r="O17" s="36"/>
    </row>
    <row r="18" spans="2:15" s="32" customFormat="1">
      <c r="B18" s="44" t="s">
        <v>29</v>
      </c>
      <c r="K18" s="36"/>
      <c r="M18" s="36"/>
      <c r="N18" s="36"/>
      <c r="O18" s="36"/>
    </row>
    <row r="19" spans="2:15" s="32" customFormat="1" ht="25.5" customHeight="1">
      <c r="B19" s="46" t="s">
        <v>30</v>
      </c>
      <c r="C19" s="45"/>
      <c r="D19" s="45"/>
      <c r="E19" s="45"/>
      <c r="F19" s="45"/>
      <c r="G19" s="45"/>
      <c r="H19" s="45"/>
      <c r="I19" s="45"/>
      <c r="J19" s="45"/>
      <c r="K19" s="36"/>
      <c r="M19" s="36"/>
      <c r="N19" s="36"/>
      <c r="O19" s="36"/>
    </row>
    <row r="20" spans="2:15" s="32" customFormat="1">
      <c r="C20" s="36"/>
      <c r="D20" s="47"/>
      <c r="E20" s="36"/>
      <c r="F20" s="36"/>
      <c r="G20" s="36"/>
      <c r="H20" s="36"/>
      <c r="I20" s="36"/>
      <c r="J20" s="47"/>
      <c r="K20" s="36"/>
    </row>
    <row r="21" spans="2:15" s="32" customFormat="1">
      <c r="C21" s="27"/>
      <c r="D21" s="27"/>
      <c r="E21" s="27"/>
      <c r="F21" s="27"/>
      <c r="G21" s="36"/>
      <c r="H21" s="36"/>
      <c r="I21" s="36"/>
      <c r="J21" s="47"/>
      <c r="K21" s="36"/>
    </row>
  </sheetData>
  <mergeCells count="7">
    <mergeCell ref="B19:J19"/>
    <mergeCell ref="B3:B4"/>
    <mergeCell ref="C3:D3"/>
    <mergeCell ref="E3:F3"/>
    <mergeCell ref="G3:H3"/>
    <mergeCell ref="I3:J3"/>
    <mergeCell ref="B17:J17"/>
  </mergeCells>
  <pageMargins left="0.32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7"/>
  <sheetViews>
    <sheetView showGridLines="0" zoomScaleNormal="100" workbookViewId="0"/>
  </sheetViews>
  <sheetFormatPr baseColWidth="10" defaultRowHeight="11.25"/>
  <cols>
    <col min="1" max="1" width="3.7109375" style="32" customWidth="1"/>
    <col min="2" max="2" width="37.5703125" style="32" customWidth="1"/>
    <col min="3" max="3" width="13.28515625" style="32" customWidth="1"/>
    <col min="4" max="4" width="23.28515625" style="32" customWidth="1"/>
    <col min="5" max="5" width="19.140625" style="32" customWidth="1"/>
    <col min="6" max="6" width="14.140625" style="32" customWidth="1"/>
    <col min="7" max="16384" width="11.42578125" style="32"/>
  </cols>
  <sheetData>
    <row r="1" spans="2:6">
      <c r="B1" s="48" t="s">
        <v>41</v>
      </c>
    </row>
    <row r="2" spans="2:6">
      <c r="B2" s="48"/>
    </row>
    <row r="3" spans="2:6" ht="22.5">
      <c r="B3" s="49" t="s">
        <v>12</v>
      </c>
      <c r="C3" s="50" t="s">
        <v>1</v>
      </c>
      <c r="D3" s="50" t="s">
        <v>13</v>
      </c>
      <c r="E3" s="51" t="s">
        <v>3</v>
      </c>
      <c r="F3" s="51" t="s">
        <v>4</v>
      </c>
    </row>
    <row r="4" spans="2:6">
      <c r="B4" s="2" t="s">
        <v>14</v>
      </c>
      <c r="C4" s="3"/>
      <c r="D4" s="3"/>
      <c r="E4" s="3"/>
      <c r="F4" s="3"/>
    </row>
    <row r="5" spans="2:6">
      <c r="B5" s="4" t="s">
        <v>15</v>
      </c>
      <c r="C5" s="52">
        <v>1143246</v>
      </c>
      <c r="D5" s="52">
        <v>460281</v>
      </c>
      <c r="E5" s="52">
        <v>682002</v>
      </c>
      <c r="F5" s="53">
        <v>2285529</v>
      </c>
    </row>
    <row r="6" spans="2:6">
      <c r="B6" s="54" t="s">
        <v>21</v>
      </c>
      <c r="C6" s="55"/>
      <c r="D6" s="55"/>
      <c r="E6" s="55"/>
      <c r="F6" s="55"/>
    </row>
    <row r="7" spans="2:6">
      <c r="B7" s="56" t="s">
        <v>16</v>
      </c>
      <c r="C7" s="52">
        <v>932693</v>
      </c>
      <c r="D7" s="52">
        <v>958214</v>
      </c>
      <c r="E7" s="52">
        <v>1839960</v>
      </c>
      <c r="F7" s="53">
        <v>3730867</v>
      </c>
    </row>
    <row r="8" spans="2:6">
      <c r="B8" s="56" t="s">
        <v>17</v>
      </c>
      <c r="C8" s="52">
        <v>20976</v>
      </c>
      <c r="D8" s="52">
        <v>18523</v>
      </c>
      <c r="E8" s="52">
        <v>38179</v>
      </c>
      <c r="F8" s="53">
        <v>77678</v>
      </c>
    </row>
    <row r="9" spans="2:6">
      <c r="B9" s="57" t="s">
        <v>18</v>
      </c>
      <c r="C9" s="58">
        <v>953669</v>
      </c>
      <c r="D9" s="58">
        <v>976737</v>
      </c>
      <c r="E9" s="58">
        <v>1878139</v>
      </c>
      <c r="F9" s="58">
        <v>3808545</v>
      </c>
    </row>
    <row r="10" spans="2:6">
      <c r="B10" s="2" t="s">
        <v>19</v>
      </c>
      <c r="C10" s="3"/>
      <c r="D10" s="3"/>
      <c r="E10" s="3"/>
      <c r="F10" s="3"/>
    </row>
    <row r="11" spans="2:6">
      <c r="B11" s="4" t="s">
        <v>20</v>
      </c>
      <c r="C11" s="52">
        <v>1576914</v>
      </c>
      <c r="D11" s="52">
        <v>2298599</v>
      </c>
      <c r="E11" s="52">
        <v>2360108</v>
      </c>
      <c r="F11" s="53">
        <v>6235621</v>
      </c>
    </row>
    <row r="12" spans="2:6">
      <c r="B12" s="59" t="s">
        <v>18</v>
      </c>
      <c r="C12" s="60">
        <v>3673829</v>
      </c>
      <c r="D12" s="60">
        <v>3735617</v>
      </c>
      <c r="E12" s="60">
        <v>4920249</v>
      </c>
      <c r="F12" s="60">
        <v>12329695</v>
      </c>
    </row>
    <row r="13" spans="2:6">
      <c r="B13" s="61"/>
      <c r="C13" s="62"/>
      <c r="D13" s="62"/>
      <c r="E13" s="62"/>
      <c r="F13" s="62"/>
    </row>
    <row r="14" spans="2:6">
      <c r="B14" s="75" t="s">
        <v>42</v>
      </c>
      <c r="C14" s="76"/>
      <c r="D14" s="76"/>
      <c r="E14" s="76"/>
      <c r="F14" s="76"/>
    </row>
    <row r="15" spans="2:6">
      <c r="B15" s="32" t="s">
        <v>31</v>
      </c>
      <c r="C15" s="63"/>
      <c r="D15" s="63"/>
      <c r="E15" s="63"/>
      <c r="F15" s="63"/>
    </row>
    <row r="16" spans="2:6">
      <c r="B16" s="64" t="s">
        <v>32</v>
      </c>
      <c r="C16" s="63"/>
      <c r="D16" s="63"/>
      <c r="E16" s="63"/>
      <c r="F16" s="63"/>
    </row>
    <row r="17" spans="2:6">
      <c r="B17" s="64" t="s">
        <v>33</v>
      </c>
      <c r="C17" s="63"/>
      <c r="D17" s="63"/>
      <c r="E17" s="63"/>
      <c r="F17" s="63"/>
    </row>
  </sheetData>
  <mergeCells count="1">
    <mergeCell ref="B14:F14"/>
  </mergeCells>
  <pageMargins left="0.15748031496062992" right="0.70866141732283472" top="0.55118110236220474" bottom="0.47244094488188981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1"/>
  <sheetViews>
    <sheetView showGridLines="0" zoomScaleNormal="100" workbookViewId="0"/>
  </sheetViews>
  <sheetFormatPr baseColWidth="10" defaultRowHeight="11.25"/>
  <cols>
    <col min="1" max="1" width="3.7109375" style="32" customWidth="1"/>
    <col min="2" max="2" width="45.7109375" style="32" customWidth="1"/>
    <col min="3" max="3" width="13.28515625" style="32" customWidth="1"/>
    <col min="4" max="4" width="19.140625" style="32" customWidth="1"/>
    <col min="5" max="5" width="21" style="32" customWidth="1"/>
    <col min="6" max="6" width="14" style="32" customWidth="1"/>
    <col min="7" max="16384" width="11.42578125" style="32"/>
  </cols>
  <sheetData>
    <row r="1" spans="2:6">
      <c r="B1" s="65" t="s">
        <v>34</v>
      </c>
    </row>
    <row r="2" spans="2:6">
      <c r="B2" s="65"/>
    </row>
    <row r="3" spans="2:6" ht="22.5">
      <c r="B3" s="49" t="s">
        <v>12</v>
      </c>
      <c r="C3" s="50" t="s">
        <v>1</v>
      </c>
      <c r="D3" s="50" t="s">
        <v>2</v>
      </c>
      <c r="E3" s="51" t="s">
        <v>3</v>
      </c>
      <c r="F3" s="51" t="s">
        <v>4</v>
      </c>
    </row>
    <row r="4" spans="2:6" ht="22.5">
      <c r="B4" s="66" t="s">
        <v>35</v>
      </c>
      <c r="C4" s="3">
        <v>515</v>
      </c>
      <c r="D4" s="3">
        <v>48</v>
      </c>
      <c r="E4" s="3">
        <v>32</v>
      </c>
      <c r="F4" s="3">
        <v>595</v>
      </c>
    </row>
    <row r="5" spans="2:6">
      <c r="B5" s="67" t="s">
        <v>36</v>
      </c>
      <c r="C5" s="5">
        <v>383</v>
      </c>
      <c r="D5" s="5">
        <v>34</v>
      </c>
      <c r="E5" s="5">
        <v>12</v>
      </c>
      <c r="F5" s="5">
        <v>429</v>
      </c>
    </row>
    <row r="6" spans="2:6">
      <c r="B6" s="68" t="s">
        <v>37</v>
      </c>
      <c r="C6" s="69">
        <v>226505</v>
      </c>
      <c r="D6" s="69">
        <v>16706</v>
      </c>
      <c r="E6" s="69">
        <v>9341</v>
      </c>
      <c r="F6" s="69">
        <v>252552</v>
      </c>
    </row>
    <row r="7" spans="2:6">
      <c r="B7" s="67" t="s">
        <v>38</v>
      </c>
      <c r="C7" s="70">
        <v>113449</v>
      </c>
      <c r="D7" s="70">
        <v>8294</v>
      </c>
      <c r="E7" s="70">
        <v>4846</v>
      </c>
      <c r="F7" s="70">
        <f>SUM(C7:E7)</f>
        <v>126589</v>
      </c>
    </row>
    <row r="8" spans="2:6">
      <c r="B8" s="71" t="s">
        <v>39</v>
      </c>
      <c r="C8" s="72">
        <v>193</v>
      </c>
      <c r="D8" s="72">
        <v>16</v>
      </c>
      <c r="E8" s="72">
        <v>13</v>
      </c>
      <c r="F8" s="72">
        <v>222</v>
      </c>
    </row>
    <row r="9" spans="2:6">
      <c r="B9" s="73"/>
      <c r="C9" s="74"/>
      <c r="D9" s="74"/>
      <c r="E9" s="74"/>
      <c r="F9" s="74"/>
    </row>
    <row r="10" spans="2:6">
      <c r="B10" s="64" t="s">
        <v>32</v>
      </c>
    </row>
    <row r="11" spans="2:6">
      <c r="B11" s="64" t="s">
        <v>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f05 tableau 1</vt:lpstr>
      <vt:lpstr>f05 tableau 2</vt:lpstr>
      <vt:lpstr>f05 tableau 3</vt:lpstr>
      <vt:lpstr>'f05 tableau 1'!Zone_d_impression</vt:lpstr>
      <vt:lpstr>'f05 tableau 2'!Zone_d_impression</vt:lpstr>
      <vt:lpstr>'f05 tableau 3'!Zone_d_impression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tbetty</cp:lastModifiedBy>
  <cp:lastPrinted>2016-02-24T10:38:37Z</cp:lastPrinted>
  <dcterms:created xsi:type="dcterms:W3CDTF">2016-02-08T16:38:27Z</dcterms:created>
  <dcterms:modified xsi:type="dcterms:W3CDTF">2016-07-11T08:43:11Z</dcterms:modified>
</cp:coreProperties>
</file>