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0" yWindow="-75" windowWidth="11580" windowHeight="8775"/>
  </bookViews>
  <sheets>
    <sheet name="F26 - Tableau 1" sheetId="6" r:id="rId1"/>
    <sheet name="F26 - Tableau 2" sheetId="5" r:id="rId2"/>
    <sheet name="F26 Carte 1" sheetId="4" r:id="rId3"/>
  </sheets>
  <calcPr calcId="145621"/>
</workbook>
</file>

<file path=xl/calcChain.xml><?xml version="1.0" encoding="utf-8"?>
<calcChain xmlns="http://schemas.openxmlformats.org/spreadsheetml/2006/main">
  <c r="F5" i="4" l="1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4" i="4"/>
</calcChain>
</file>

<file path=xl/sharedStrings.xml><?xml version="1.0" encoding="utf-8"?>
<sst xmlns="http://schemas.openxmlformats.org/spreadsheetml/2006/main" count="228" uniqueCount="226">
  <si>
    <t>N° Dep</t>
  </si>
  <si>
    <t>01</t>
  </si>
  <si>
    <t>Ain</t>
  </si>
  <si>
    <t>02</t>
  </si>
  <si>
    <t>Aisne</t>
  </si>
  <si>
    <t>03</t>
  </si>
  <si>
    <t>Allier</t>
  </si>
  <si>
    <t>04</t>
  </si>
  <si>
    <t>Alpes-de-Haute-Provence</t>
  </si>
  <si>
    <t>05</t>
  </si>
  <si>
    <t>Hautes-Alpes</t>
  </si>
  <si>
    <t>06</t>
  </si>
  <si>
    <t>Alpes-Maritimes</t>
  </si>
  <si>
    <t>07</t>
  </si>
  <si>
    <t>Ardèche</t>
  </si>
  <si>
    <t>08</t>
  </si>
  <si>
    <t>Ardennes</t>
  </si>
  <si>
    <t>09</t>
  </si>
  <si>
    <t>Ariège</t>
  </si>
  <si>
    <t>10</t>
  </si>
  <si>
    <t>Aube</t>
  </si>
  <si>
    <t>11</t>
  </si>
  <si>
    <t>Aude</t>
  </si>
  <si>
    <t>12</t>
  </si>
  <si>
    <t>Aveyron</t>
  </si>
  <si>
    <t>13</t>
  </si>
  <si>
    <t>Bouches-du-Rhône</t>
  </si>
  <si>
    <t>14</t>
  </si>
  <si>
    <t>Calvados</t>
  </si>
  <si>
    <t>15</t>
  </si>
  <si>
    <t>Cantal</t>
  </si>
  <si>
    <t>16</t>
  </si>
  <si>
    <t>Charente</t>
  </si>
  <si>
    <t>17</t>
  </si>
  <si>
    <t>Charente-Maritime</t>
  </si>
  <si>
    <t>18</t>
  </si>
  <si>
    <t>Cher</t>
  </si>
  <si>
    <t>19</t>
  </si>
  <si>
    <t>Corrèze</t>
  </si>
  <si>
    <t>2A</t>
  </si>
  <si>
    <t>Corse-du-Sud</t>
  </si>
  <si>
    <t>2B</t>
  </si>
  <si>
    <t>Haute-Corse</t>
  </si>
  <si>
    <t>21</t>
  </si>
  <si>
    <t>Côte-d’Or</t>
  </si>
  <si>
    <t>22</t>
  </si>
  <si>
    <t>Côtes-du-Nord</t>
  </si>
  <si>
    <t>23</t>
  </si>
  <si>
    <t>Creuse</t>
  </si>
  <si>
    <t>24</t>
  </si>
  <si>
    <t>Dordogne</t>
  </si>
  <si>
    <t>25</t>
  </si>
  <si>
    <t>Doubs</t>
  </si>
  <si>
    <t>26</t>
  </si>
  <si>
    <t>Drôme</t>
  </si>
  <si>
    <t>27</t>
  </si>
  <si>
    <t>Eure</t>
  </si>
  <si>
    <t>28</t>
  </si>
  <si>
    <t>Eure-et-Loir</t>
  </si>
  <si>
    <t>29</t>
  </si>
  <si>
    <t>Finistère</t>
  </si>
  <si>
    <t>30</t>
  </si>
  <si>
    <t>Gard</t>
  </si>
  <si>
    <t>31</t>
  </si>
  <si>
    <t>Haute-Garonne</t>
  </si>
  <si>
    <t>32</t>
  </si>
  <si>
    <t>Gers</t>
  </si>
  <si>
    <t>33</t>
  </si>
  <si>
    <t>Gironde</t>
  </si>
  <si>
    <t>34</t>
  </si>
  <si>
    <t>Hérault</t>
  </si>
  <si>
    <t>35</t>
  </si>
  <si>
    <t>Ille-et-Vilaine</t>
  </si>
  <si>
    <t>36</t>
  </si>
  <si>
    <t>Indre</t>
  </si>
  <si>
    <t>37</t>
  </si>
  <si>
    <t>Indre-et-Loire</t>
  </si>
  <si>
    <t>38</t>
  </si>
  <si>
    <t>Isère</t>
  </si>
  <si>
    <t>39</t>
  </si>
  <si>
    <t>Jura</t>
  </si>
  <si>
    <t>40</t>
  </si>
  <si>
    <t>Landes</t>
  </si>
  <si>
    <t>41</t>
  </si>
  <si>
    <t>Loir-et-Cher</t>
  </si>
  <si>
    <t>42</t>
  </si>
  <si>
    <t>Loire</t>
  </si>
  <si>
    <t>43</t>
  </si>
  <si>
    <t>Haute-Loire</t>
  </si>
  <si>
    <t>44</t>
  </si>
  <si>
    <t>Loire-Atlantique</t>
  </si>
  <si>
    <t>45</t>
  </si>
  <si>
    <t>Loiret</t>
  </si>
  <si>
    <t>46</t>
  </si>
  <si>
    <t>Lot</t>
  </si>
  <si>
    <t>47</t>
  </si>
  <si>
    <t>Lot-et-Garonne</t>
  </si>
  <si>
    <t>48</t>
  </si>
  <si>
    <t>Lozère</t>
  </si>
  <si>
    <t>49</t>
  </si>
  <si>
    <t>Maine-et-Loire</t>
  </si>
  <si>
    <t>50</t>
  </si>
  <si>
    <t>Manche</t>
  </si>
  <si>
    <t>51</t>
  </si>
  <si>
    <t xml:space="preserve">Marne </t>
  </si>
  <si>
    <t>52</t>
  </si>
  <si>
    <t>Haute-Marne</t>
  </si>
  <si>
    <t>53</t>
  </si>
  <si>
    <t>Mayenne</t>
  </si>
  <si>
    <t>54</t>
  </si>
  <si>
    <t>Meurthe-et-Moselle</t>
  </si>
  <si>
    <t>55</t>
  </si>
  <si>
    <t>Meuse</t>
  </si>
  <si>
    <t>56</t>
  </si>
  <si>
    <t>Morbihan</t>
  </si>
  <si>
    <t>57</t>
  </si>
  <si>
    <t>Moselle</t>
  </si>
  <si>
    <t>58</t>
  </si>
  <si>
    <t>Nièvre</t>
  </si>
  <si>
    <t>59</t>
  </si>
  <si>
    <t>Nord</t>
  </si>
  <si>
    <t>60</t>
  </si>
  <si>
    <t>Oise</t>
  </si>
  <si>
    <t>61</t>
  </si>
  <si>
    <t>Orne</t>
  </si>
  <si>
    <t>62</t>
  </si>
  <si>
    <t>Pas-de-Calais</t>
  </si>
  <si>
    <t>63</t>
  </si>
  <si>
    <t>Puy-de-Dôme</t>
  </si>
  <si>
    <t>64</t>
  </si>
  <si>
    <t>Pyrénées-Atlantiques</t>
  </si>
  <si>
    <t>65</t>
  </si>
  <si>
    <t>Hautes-Pyrénées</t>
  </si>
  <si>
    <t>66</t>
  </si>
  <si>
    <t>Pyrénées-Orientales</t>
  </si>
  <si>
    <t>67</t>
  </si>
  <si>
    <t>Bas-Rhin</t>
  </si>
  <si>
    <t>68</t>
  </si>
  <si>
    <t>Haut-Rhin</t>
  </si>
  <si>
    <t>69</t>
  </si>
  <si>
    <t>Rhône</t>
  </si>
  <si>
    <t>70</t>
  </si>
  <si>
    <t>Haute-Saône</t>
  </si>
  <si>
    <t>71</t>
  </si>
  <si>
    <t>Saône-et-Loire</t>
  </si>
  <si>
    <t>72</t>
  </si>
  <si>
    <t>Sarthe</t>
  </si>
  <si>
    <t>73</t>
  </si>
  <si>
    <t>Savoie</t>
  </si>
  <si>
    <t>74</t>
  </si>
  <si>
    <t>Haute-Savoie</t>
  </si>
  <si>
    <t>75</t>
  </si>
  <si>
    <t>Paris</t>
  </si>
  <si>
    <t>76</t>
  </si>
  <si>
    <t>Seine-Maritime</t>
  </si>
  <si>
    <t>77</t>
  </si>
  <si>
    <t>Seine-et-Marne</t>
  </si>
  <si>
    <t>78</t>
  </si>
  <si>
    <t>Yvelines</t>
  </si>
  <si>
    <t>79</t>
  </si>
  <si>
    <t>Deux-Sèvres</t>
  </si>
  <si>
    <t>80</t>
  </si>
  <si>
    <t>Somme</t>
  </si>
  <si>
    <t>81</t>
  </si>
  <si>
    <t>Tarn</t>
  </si>
  <si>
    <t>82</t>
  </si>
  <si>
    <t>Tarn-et-Garonne</t>
  </si>
  <si>
    <t>83</t>
  </si>
  <si>
    <t>Var</t>
  </si>
  <si>
    <t>84</t>
  </si>
  <si>
    <t>Vaucluse</t>
  </si>
  <si>
    <t>85</t>
  </si>
  <si>
    <t>Vendée</t>
  </si>
  <si>
    <t>86</t>
  </si>
  <si>
    <t>Vienne</t>
  </si>
  <si>
    <t>87</t>
  </si>
  <si>
    <t>Haute-Vienne</t>
  </si>
  <si>
    <t>88</t>
  </si>
  <si>
    <t>Vosges</t>
  </si>
  <si>
    <t>89</t>
  </si>
  <si>
    <t>Yonne</t>
  </si>
  <si>
    <t>90</t>
  </si>
  <si>
    <t>Territoire-de-Belfort</t>
  </si>
  <si>
    <t>91</t>
  </si>
  <si>
    <t>Essonne</t>
  </si>
  <si>
    <t>92</t>
  </si>
  <si>
    <t>Hauts-de-Seine</t>
  </si>
  <si>
    <t>93</t>
  </si>
  <si>
    <t>Seine-St-Denis</t>
  </si>
  <si>
    <t>94</t>
  </si>
  <si>
    <t>Val-de-Marne</t>
  </si>
  <si>
    <t>95</t>
  </si>
  <si>
    <t>Val-d’Oise</t>
  </si>
  <si>
    <t>Guadeloupe</t>
  </si>
  <si>
    <t>Martinique</t>
  </si>
  <si>
    <t>Guyane</t>
  </si>
  <si>
    <t>Effectifs</t>
  </si>
  <si>
    <t>En %</t>
  </si>
  <si>
    <t>Personne seule</t>
  </si>
  <si>
    <t>2 personnes</t>
  </si>
  <si>
    <t>3 personnes</t>
  </si>
  <si>
    <t>4 personnes</t>
  </si>
  <si>
    <t>5 personnes ou plus</t>
  </si>
  <si>
    <t>Durée des droits</t>
  </si>
  <si>
    <t xml:space="preserve">Demandeurs d’asile </t>
  </si>
  <si>
    <t>taux (pour 1 000)</t>
  </si>
  <si>
    <t>Bénéficiaires de la protection temporaire</t>
  </si>
  <si>
    <t>Victimes  du proxénétisme ou de la traite des êtres humains</t>
  </si>
  <si>
    <t>Catégories d’allocataires de l’ADA</t>
  </si>
  <si>
    <t>Département</t>
  </si>
  <si>
    <t>Population 15-64 ans</t>
  </si>
  <si>
    <t>La Réunion</t>
  </si>
  <si>
    <t>Durée de la protection</t>
  </si>
  <si>
    <t>Effectifs et répartition</t>
  </si>
  <si>
    <t>Effectifs (en nombre)</t>
  </si>
  <si>
    <t>Tableau 1 - Durée de versement de l’ADA, selon les catégories d’allocataires</t>
  </si>
  <si>
    <t>Tableau 2 -Caractéristiques des foyers allocataires de l’ADA, fin 2016</t>
  </si>
  <si>
    <t>12 mois et renouvelables pendant la durée de validité du titre de séjour</t>
  </si>
  <si>
    <t>Nombre de personnes dans le foyer (en %)</t>
  </si>
  <si>
    <t>Jusqu'à la fin du mois qui suit celui de la notification de la décision définitive de l´OFPRA sur la demande d'asile
de l'OFPRA sur la demande d'asile</t>
  </si>
  <si>
    <t>Champ &gt; France.</t>
  </si>
  <si>
    <t>Source &gt; Ofii.</t>
  </si>
  <si>
    <t>Carte 1 - Part des allocataires de l’ADA, fin 2016, parmi la population âgée de 15 à 64 ans</t>
  </si>
  <si>
    <t>Note &gt; En France, on compte en moyenne 1,8 allocataire de l´ADA pour 1 000 habitants âgés de 15 à 64 ans.</t>
  </si>
  <si>
    <t>Champ &gt; France (hors Mayotte).</t>
  </si>
  <si>
    <t>Sources &gt; Ofii ; Insee, population estimée au 1er janvier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</si>
</sst>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\ [$€-1]_-;\-* #,##0.00\ [$€-1]_-;_-* &quot;-&quot;??\ [$€-1]_-"/>
    <numFmt numFmtId="166" formatCode="\ * #,##0.00\ [$€-1]\ ;\-* #,##0.00\ [$€-1]\ ;\ * \-#\ [$€-1]\ "/>
    <numFmt numFmtId="167" formatCode="_-* #,##0.00\ [$€-1]_-;\-* #,##0.00\ [$€-1]_-;_-* \-??\ [$€-1]_-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0"/>
      <name val="Garamond"/>
      <family val="1"/>
    </font>
    <font>
      <sz val="10"/>
      <name val="Garamond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1" fillId="3" borderId="0" applyNumberFormat="0" applyBorder="0" applyAlignment="0" applyProtection="0"/>
    <xf numFmtId="0" fontId="8" fillId="16" borderId="1" applyNumberFormat="0" applyAlignment="0" applyProtection="0"/>
    <xf numFmtId="0" fontId="20" fillId="17" borderId="3" applyNumberFormat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10" fillId="7" borderId="1" applyNumberFormat="0" applyAlignment="0" applyProtection="0"/>
    <xf numFmtId="0" fontId="9" fillId="0" borderId="2" applyNumberFormat="0" applyFill="0" applyAlignment="0" applyProtection="0"/>
    <xf numFmtId="0" fontId="12" fillId="19" borderId="0" applyNumberFormat="0" applyBorder="0" applyAlignment="0" applyProtection="0"/>
    <xf numFmtId="0" fontId="3" fillId="0" borderId="0"/>
    <xf numFmtId="0" fontId="22" fillId="0" borderId="0"/>
    <xf numFmtId="0" fontId="24" fillId="0" borderId="0"/>
    <xf numFmtId="0" fontId="21" fillId="0" borderId="0"/>
    <xf numFmtId="0" fontId="23" fillId="0" borderId="0"/>
    <xf numFmtId="0" fontId="1" fillId="0" borderId="0"/>
    <xf numFmtId="0" fontId="21" fillId="18" borderId="4" applyNumberFormat="0" applyFont="0" applyAlignment="0" applyProtection="0"/>
    <xf numFmtId="0" fontId="14" fillId="16" borderId="8" applyNumberFormat="0" applyAlignment="0" applyProtection="0"/>
    <xf numFmtId="0" fontId="1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25" fillId="0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 wrapText="1"/>
    </xf>
    <xf numFmtId="0" fontId="25" fillId="0" borderId="9" xfId="0" applyNumberFormat="1" applyFont="1" applyFill="1" applyBorder="1" applyAlignment="1">
      <alignment horizontal="center" vertical="center"/>
    </xf>
    <xf numFmtId="0" fontId="26" fillId="0" borderId="9" xfId="40" quotePrefix="1" applyFont="1" applyFill="1" applyBorder="1" applyAlignment="1">
      <alignment horizontal="center" vertical="center"/>
    </xf>
    <xf numFmtId="0" fontId="26" fillId="0" borderId="9" xfId="40" applyFont="1" applyFill="1" applyBorder="1" applyAlignment="1">
      <alignment horizontal="left" vertical="center"/>
    </xf>
    <xf numFmtId="164" fontId="26" fillId="0" borderId="9" xfId="0" applyNumberFormat="1" applyFont="1" applyFill="1" applyBorder="1" applyAlignment="1">
      <alignment horizontal="center" vertical="center"/>
    </xf>
    <xf numFmtId="0" fontId="26" fillId="0" borderId="9" xfId="0" quotePrefix="1" applyFont="1" applyFill="1" applyBorder="1" applyAlignment="1">
      <alignment horizontal="center" vertical="center"/>
    </xf>
    <xf numFmtId="0" fontId="26" fillId="0" borderId="9" xfId="4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3" fontId="25" fillId="0" borderId="9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left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1" fontId="26" fillId="0" borderId="9" xfId="0" applyNumberFormat="1" applyFont="1" applyFill="1" applyBorder="1" applyAlignment="1">
      <alignment horizontal="right" vertical="center"/>
    </xf>
    <xf numFmtId="3" fontId="26" fillId="0" borderId="9" xfId="35" applyNumberFormat="1" applyFont="1" applyFill="1" applyBorder="1" applyAlignment="1">
      <alignment horizontal="right" vertical="center"/>
    </xf>
    <xf numFmtId="164" fontId="2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right" vertical="center"/>
    </xf>
    <xf numFmtId="2" fontId="26" fillId="0" borderId="0" xfId="0" applyNumberFormat="1" applyFont="1" applyFill="1" applyAlignment="1">
      <alignment vertical="center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Calculation" xfId="20"/>
    <cellStyle name="Check Cell" xfId="21"/>
    <cellStyle name="Euro" xfId="22"/>
    <cellStyle name="Euro 2" xfId="23"/>
    <cellStyle name="Euro 3" xfId="24"/>
    <cellStyle name="Euro 4" xfId="25"/>
    <cellStyle name="Explanatory Text" xfId="26"/>
    <cellStyle name="Good" xfId="27"/>
    <cellStyle name="Heading 1" xfId="28"/>
    <cellStyle name="Heading 2" xfId="29"/>
    <cellStyle name="Heading 3" xfId="30"/>
    <cellStyle name="Heading 4" xfId="31"/>
    <cellStyle name="Input" xfId="32"/>
    <cellStyle name="Linked Cell" xfId="33"/>
    <cellStyle name="Neutral" xfId="34"/>
    <cellStyle name="Normal" xfId="0" builtinId="0"/>
    <cellStyle name="Normal 2" xfId="35"/>
    <cellStyle name="Normal 2 2" xfId="36"/>
    <cellStyle name="Normal 2 3" xfId="37"/>
    <cellStyle name="Normal 3" xfId="38"/>
    <cellStyle name="Normal 4" xfId="39"/>
    <cellStyle name="Normal_API CNAF 31.12.96 METR (5)" xfId="40"/>
    <cellStyle name="Note" xfId="41"/>
    <cellStyle name="Output" xfId="42"/>
    <cellStyle name="Title" xfId="43"/>
    <cellStyle name="Warning Text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"/>
  <sheetViews>
    <sheetView showGridLines="0" tabSelected="1" zoomScaleNormal="100" workbookViewId="0"/>
  </sheetViews>
  <sheetFormatPr baseColWidth="10" defaultRowHeight="11.25" x14ac:dyDescent="0.2"/>
  <cols>
    <col min="1" max="1" width="3.7109375" style="24" customWidth="1"/>
    <col min="2" max="3" width="50.7109375" style="24" customWidth="1"/>
    <col min="4" max="16384" width="11.42578125" style="24"/>
  </cols>
  <sheetData>
    <row r="1" spans="2:3" s="24" customFormat="1" x14ac:dyDescent="0.2">
      <c r="B1" s="23" t="s">
        <v>215</v>
      </c>
      <c r="C1" s="23"/>
    </row>
    <row r="2" spans="2:3" s="24" customFormat="1" x14ac:dyDescent="0.2">
      <c r="B2" s="25"/>
      <c r="C2" s="25"/>
    </row>
    <row r="3" spans="2:3" s="24" customFormat="1" ht="15" customHeight="1" x14ac:dyDescent="0.2">
      <c r="B3" s="1" t="s">
        <v>208</v>
      </c>
      <c r="C3" s="2" t="s">
        <v>203</v>
      </c>
    </row>
    <row r="4" spans="2:3" s="24" customFormat="1" ht="15" customHeight="1" x14ac:dyDescent="0.2">
      <c r="B4" s="3" t="s">
        <v>204</v>
      </c>
      <c r="C4" s="4" t="s">
        <v>219</v>
      </c>
    </row>
    <row r="5" spans="2:3" s="24" customFormat="1" ht="15" customHeight="1" x14ac:dyDescent="0.2">
      <c r="B5" s="3"/>
      <c r="C5" s="4"/>
    </row>
    <row r="6" spans="2:3" s="24" customFormat="1" ht="15" customHeight="1" x14ac:dyDescent="0.2">
      <c r="B6" s="5" t="s">
        <v>206</v>
      </c>
      <c r="C6" s="6" t="s">
        <v>212</v>
      </c>
    </row>
    <row r="7" spans="2:3" s="24" customFormat="1" ht="15" customHeight="1" x14ac:dyDescent="0.2">
      <c r="B7" s="5" t="s">
        <v>207</v>
      </c>
      <c r="C7" s="7" t="s">
        <v>217</v>
      </c>
    </row>
    <row r="9" spans="2:3" s="24" customFormat="1" x14ac:dyDescent="0.2">
      <c r="B9" s="24" t="s">
        <v>220</v>
      </c>
    </row>
    <row r="10" spans="2:3" s="24" customFormat="1" x14ac:dyDescent="0.2">
      <c r="B10" s="24" t="s">
        <v>221</v>
      </c>
    </row>
  </sheetData>
  <mergeCells count="3">
    <mergeCell ref="C4:C5"/>
    <mergeCell ref="B1:C1"/>
    <mergeCell ref="B4:B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showGridLines="0" zoomScaleNormal="100" workbookViewId="0"/>
  </sheetViews>
  <sheetFormatPr baseColWidth="10" defaultRowHeight="11.25" x14ac:dyDescent="0.2"/>
  <cols>
    <col min="1" max="1" width="3.7109375" style="24" customWidth="1"/>
    <col min="2" max="2" width="41.5703125" style="24" customWidth="1"/>
    <col min="3" max="3" width="22.42578125" style="24" customWidth="1"/>
    <col min="4" max="16384" width="11.42578125" style="24"/>
  </cols>
  <sheetData>
    <row r="1" spans="2:3" s="24" customFormat="1" x14ac:dyDescent="0.2">
      <c r="B1" s="30" t="s">
        <v>216</v>
      </c>
      <c r="C1" s="31"/>
    </row>
    <row r="2" spans="2:3" s="24" customFormat="1" x14ac:dyDescent="0.2">
      <c r="B2" s="32"/>
      <c r="C2" s="33"/>
    </row>
    <row r="3" spans="2:3" s="24" customFormat="1" x14ac:dyDescent="0.2">
      <c r="C3" s="34" t="s">
        <v>197</v>
      </c>
    </row>
    <row r="4" spans="2:3" s="24" customFormat="1" x14ac:dyDescent="0.2">
      <c r="C4" s="34"/>
    </row>
    <row r="5" spans="2:3" s="24" customFormat="1" ht="15" customHeight="1" x14ac:dyDescent="0.2">
      <c r="B5" s="14"/>
      <c r="C5" s="15" t="s">
        <v>213</v>
      </c>
    </row>
    <row r="6" spans="2:3" s="24" customFormat="1" ht="15" customHeight="1" x14ac:dyDescent="0.2">
      <c r="B6" s="16" t="s">
        <v>214</v>
      </c>
      <c r="C6" s="15">
        <v>76100</v>
      </c>
    </row>
    <row r="7" spans="2:3" s="24" customFormat="1" x14ac:dyDescent="0.2">
      <c r="B7" s="17" t="s">
        <v>218</v>
      </c>
      <c r="C7" s="18"/>
    </row>
    <row r="8" spans="2:3" s="24" customFormat="1" ht="15" customHeight="1" x14ac:dyDescent="0.2">
      <c r="B8" s="19" t="s">
        <v>198</v>
      </c>
      <c r="C8" s="20">
        <v>83</v>
      </c>
    </row>
    <row r="9" spans="2:3" s="24" customFormat="1" ht="15" customHeight="1" x14ac:dyDescent="0.2">
      <c r="B9" s="19" t="s">
        <v>199</v>
      </c>
      <c r="C9" s="20">
        <v>6</v>
      </c>
    </row>
    <row r="10" spans="2:3" s="24" customFormat="1" ht="15" customHeight="1" x14ac:dyDescent="0.2">
      <c r="B10" s="19" t="s">
        <v>200</v>
      </c>
      <c r="C10" s="20">
        <v>5</v>
      </c>
    </row>
    <row r="11" spans="2:3" s="24" customFormat="1" ht="15" customHeight="1" x14ac:dyDescent="0.2">
      <c r="B11" s="19" t="s">
        <v>201</v>
      </c>
      <c r="C11" s="20">
        <v>3</v>
      </c>
    </row>
    <row r="12" spans="2:3" s="24" customFormat="1" ht="15" customHeight="1" x14ac:dyDescent="0.2">
      <c r="B12" s="21" t="s">
        <v>202</v>
      </c>
      <c r="C12" s="22">
        <v>3</v>
      </c>
    </row>
    <row r="14" spans="2:3" s="24" customFormat="1" x14ac:dyDescent="0.2">
      <c r="B14" s="24" t="s">
        <v>220</v>
      </c>
    </row>
    <row r="15" spans="2:3" s="24" customFormat="1" x14ac:dyDescent="0.2">
      <c r="B15" s="24" t="s">
        <v>221</v>
      </c>
    </row>
    <row r="17" spans="11:11" s="24" customFormat="1" x14ac:dyDescent="0.2">
      <c r="K17" s="35"/>
    </row>
    <row r="19" spans="11:11" s="24" customFormat="1" x14ac:dyDescent="0.2"/>
    <row r="20" spans="11:11" s="24" customFormat="1" x14ac:dyDescent="0.2"/>
  </sheetData>
  <mergeCells count="1">
    <mergeCell ref="B1:C1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7"/>
  <sheetViews>
    <sheetView showGridLines="0" zoomScaleNormal="100" workbookViewId="0"/>
  </sheetViews>
  <sheetFormatPr baseColWidth="10" defaultRowHeight="11.25" x14ac:dyDescent="0.2"/>
  <cols>
    <col min="1" max="1" width="3.7109375" style="24" customWidth="1"/>
    <col min="2" max="2" width="8.7109375" style="24" customWidth="1"/>
    <col min="3" max="3" width="20.7109375" style="24" customWidth="1"/>
    <col min="4" max="4" width="12.7109375" style="24" customWidth="1"/>
    <col min="5" max="5" width="20.7109375" style="24" customWidth="1"/>
    <col min="6" max="6" width="15.7109375" style="24" customWidth="1"/>
    <col min="7" max="7" width="5.140625" style="24" customWidth="1"/>
    <col min="8" max="16384" width="11.42578125" style="24"/>
  </cols>
  <sheetData>
    <row r="1" spans="2:7" s="24" customFormat="1" x14ac:dyDescent="0.2">
      <c r="B1" s="23" t="s">
        <v>222</v>
      </c>
      <c r="C1" s="23"/>
      <c r="D1" s="23"/>
      <c r="E1" s="23"/>
      <c r="F1" s="23"/>
    </row>
    <row r="2" spans="2:7" s="24" customFormat="1" x14ac:dyDescent="0.2">
      <c r="B2" s="25"/>
      <c r="C2" s="25"/>
      <c r="D2" s="25"/>
      <c r="E2" s="25"/>
      <c r="F2" s="25"/>
    </row>
    <row r="3" spans="2:7" s="24" customFormat="1" ht="15" customHeight="1" x14ac:dyDescent="0.2">
      <c r="B3" s="8" t="s">
        <v>0</v>
      </c>
      <c r="C3" s="8" t="s">
        <v>209</v>
      </c>
      <c r="D3" s="8" t="s">
        <v>196</v>
      </c>
      <c r="E3" s="8" t="s">
        <v>210</v>
      </c>
      <c r="F3" s="1" t="s">
        <v>205</v>
      </c>
      <c r="G3" s="26"/>
    </row>
    <row r="4" spans="2:7" s="24" customFormat="1" ht="15" customHeight="1" x14ac:dyDescent="0.2">
      <c r="B4" s="9" t="s">
        <v>1</v>
      </c>
      <c r="C4" s="10" t="s">
        <v>2</v>
      </c>
      <c r="D4" s="27">
        <v>391</v>
      </c>
      <c r="E4" s="28">
        <v>403915</v>
      </c>
      <c r="F4" s="11">
        <f>D4/E4*1000</f>
        <v>0.96802545089932279</v>
      </c>
      <c r="G4" s="29"/>
    </row>
    <row r="5" spans="2:7" s="24" customFormat="1" ht="15" customHeight="1" x14ac:dyDescent="0.2">
      <c r="B5" s="9" t="s">
        <v>3</v>
      </c>
      <c r="C5" s="10" t="s">
        <v>4</v>
      </c>
      <c r="D5" s="27">
        <v>272</v>
      </c>
      <c r="E5" s="28">
        <v>329225</v>
      </c>
      <c r="F5" s="11">
        <f t="shared" ref="F5:F68" si="0">D5/E5*1000</f>
        <v>0.82618270179968101</v>
      </c>
      <c r="G5" s="29"/>
    </row>
    <row r="6" spans="2:7" s="24" customFormat="1" ht="15" customHeight="1" x14ac:dyDescent="0.2">
      <c r="B6" s="12" t="s">
        <v>5</v>
      </c>
      <c r="C6" s="5" t="s">
        <v>6</v>
      </c>
      <c r="D6" s="27">
        <v>357</v>
      </c>
      <c r="E6" s="28">
        <v>198608</v>
      </c>
      <c r="F6" s="11">
        <f t="shared" si="0"/>
        <v>1.79751067429308</v>
      </c>
      <c r="G6" s="29"/>
    </row>
    <row r="7" spans="2:7" s="24" customFormat="1" ht="15" customHeight="1" x14ac:dyDescent="0.2">
      <c r="B7" s="9" t="s">
        <v>7</v>
      </c>
      <c r="C7" s="10" t="s">
        <v>8</v>
      </c>
      <c r="D7" s="27">
        <v>213</v>
      </c>
      <c r="E7" s="28">
        <v>94444</v>
      </c>
      <c r="F7" s="11">
        <f t="shared" si="0"/>
        <v>2.2553047308457925</v>
      </c>
      <c r="G7" s="29"/>
    </row>
    <row r="8" spans="2:7" s="24" customFormat="1" ht="15" customHeight="1" x14ac:dyDescent="0.2">
      <c r="B8" s="9" t="s">
        <v>9</v>
      </c>
      <c r="C8" s="10" t="s">
        <v>10</v>
      </c>
      <c r="D8" s="27">
        <v>133</v>
      </c>
      <c r="E8" s="28">
        <v>85443</v>
      </c>
      <c r="F8" s="11">
        <f t="shared" si="0"/>
        <v>1.55659328441183</v>
      </c>
      <c r="G8" s="29"/>
    </row>
    <row r="9" spans="2:7" s="24" customFormat="1" ht="15" customHeight="1" x14ac:dyDescent="0.2">
      <c r="B9" s="9" t="s">
        <v>11</v>
      </c>
      <c r="C9" s="10" t="s">
        <v>12</v>
      </c>
      <c r="D9" s="27">
        <v>695</v>
      </c>
      <c r="E9" s="28">
        <v>652991</v>
      </c>
      <c r="F9" s="11">
        <f t="shared" si="0"/>
        <v>1.0643331990793137</v>
      </c>
      <c r="G9" s="29"/>
    </row>
    <row r="10" spans="2:7" s="24" customFormat="1" ht="15" customHeight="1" x14ac:dyDescent="0.2">
      <c r="B10" s="9" t="s">
        <v>13</v>
      </c>
      <c r="C10" s="10" t="s">
        <v>14</v>
      </c>
      <c r="D10" s="27">
        <v>77</v>
      </c>
      <c r="E10" s="28">
        <v>193772</v>
      </c>
      <c r="F10" s="11">
        <f t="shared" si="0"/>
        <v>0.39737423363540658</v>
      </c>
      <c r="G10" s="29"/>
    </row>
    <row r="11" spans="2:7" s="24" customFormat="1" ht="15" customHeight="1" x14ac:dyDescent="0.2">
      <c r="B11" s="9" t="s">
        <v>15</v>
      </c>
      <c r="C11" s="10" t="s">
        <v>16</v>
      </c>
      <c r="D11" s="27">
        <v>176</v>
      </c>
      <c r="E11" s="28">
        <v>168434</v>
      </c>
      <c r="F11" s="11">
        <f t="shared" si="0"/>
        <v>1.0449196718002303</v>
      </c>
      <c r="G11" s="29"/>
    </row>
    <row r="12" spans="2:7" s="24" customFormat="1" ht="15" customHeight="1" x14ac:dyDescent="0.2">
      <c r="B12" s="9" t="s">
        <v>17</v>
      </c>
      <c r="C12" s="10" t="s">
        <v>18</v>
      </c>
      <c r="D12" s="27">
        <v>109</v>
      </c>
      <c r="E12" s="28">
        <v>89719</v>
      </c>
      <c r="F12" s="11">
        <f t="shared" si="0"/>
        <v>1.2149043123530134</v>
      </c>
      <c r="G12" s="29"/>
    </row>
    <row r="13" spans="2:7" s="24" customFormat="1" ht="15" customHeight="1" x14ac:dyDescent="0.2">
      <c r="B13" s="9" t="s">
        <v>19</v>
      </c>
      <c r="C13" s="10" t="s">
        <v>20</v>
      </c>
      <c r="D13" s="27">
        <v>286</v>
      </c>
      <c r="E13" s="28">
        <v>188893</v>
      </c>
      <c r="F13" s="11">
        <f t="shared" si="0"/>
        <v>1.5140846934507897</v>
      </c>
      <c r="G13" s="29"/>
    </row>
    <row r="14" spans="2:7" s="24" customFormat="1" ht="15" customHeight="1" x14ac:dyDescent="0.2">
      <c r="B14" s="9" t="s">
        <v>21</v>
      </c>
      <c r="C14" s="10" t="s">
        <v>22</v>
      </c>
      <c r="D14" s="27">
        <v>140</v>
      </c>
      <c r="E14" s="28">
        <v>216277</v>
      </c>
      <c r="F14" s="11">
        <f t="shared" si="0"/>
        <v>0.6473180227208627</v>
      </c>
      <c r="G14" s="29"/>
    </row>
    <row r="15" spans="2:7" s="24" customFormat="1" ht="15" customHeight="1" x14ac:dyDescent="0.2">
      <c r="B15" s="9" t="s">
        <v>23</v>
      </c>
      <c r="C15" s="10" t="s">
        <v>24</v>
      </c>
      <c r="D15" s="27">
        <v>65</v>
      </c>
      <c r="E15" s="28">
        <v>162574</v>
      </c>
      <c r="F15" s="11">
        <f t="shared" si="0"/>
        <v>0.39981792906614833</v>
      </c>
      <c r="G15" s="29"/>
    </row>
    <row r="16" spans="2:7" s="24" customFormat="1" ht="15" customHeight="1" x14ac:dyDescent="0.2">
      <c r="B16" s="9" t="s">
        <v>25</v>
      </c>
      <c r="C16" s="10" t="s">
        <v>26</v>
      </c>
      <c r="D16" s="27">
        <v>1927</v>
      </c>
      <c r="E16" s="28">
        <v>1268375</v>
      </c>
      <c r="F16" s="11">
        <f t="shared" si="0"/>
        <v>1.5192667783581353</v>
      </c>
      <c r="G16" s="29"/>
    </row>
    <row r="17" spans="2:7" s="24" customFormat="1" ht="15" customHeight="1" x14ac:dyDescent="0.2">
      <c r="B17" s="9" t="s">
        <v>27</v>
      </c>
      <c r="C17" s="10" t="s">
        <v>28</v>
      </c>
      <c r="D17" s="27">
        <v>1091</v>
      </c>
      <c r="E17" s="28">
        <v>430400</v>
      </c>
      <c r="F17" s="11">
        <f t="shared" si="0"/>
        <v>2.5348513011152414</v>
      </c>
      <c r="G17" s="29"/>
    </row>
    <row r="18" spans="2:7" s="24" customFormat="1" ht="15" customHeight="1" x14ac:dyDescent="0.2">
      <c r="B18" s="9" t="s">
        <v>29</v>
      </c>
      <c r="C18" s="10" t="s">
        <v>30</v>
      </c>
      <c r="D18" s="27">
        <v>87</v>
      </c>
      <c r="E18" s="28">
        <v>84831</v>
      </c>
      <c r="F18" s="11">
        <f t="shared" si="0"/>
        <v>1.0255684832195777</v>
      </c>
      <c r="G18" s="29"/>
    </row>
    <row r="19" spans="2:7" s="24" customFormat="1" ht="15" customHeight="1" x14ac:dyDescent="0.2">
      <c r="B19" s="9" t="s">
        <v>31</v>
      </c>
      <c r="C19" s="10" t="s">
        <v>32</v>
      </c>
      <c r="D19" s="27">
        <v>136</v>
      </c>
      <c r="E19" s="28">
        <v>210917</v>
      </c>
      <c r="F19" s="11">
        <f t="shared" si="0"/>
        <v>0.64480340607916853</v>
      </c>
      <c r="G19" s="29"/>
    </row>
    <row r="20" spans="2:7" s="24" customFormat="1" ht="15" customHeight="1" x14ac:dyDescent="0.2">
      <c r="B20" s="9" t="s">
        <v>33</v>
      </c>
      <c r="C20" s="10" t="s">
        <v>34</v>
      </c>
      <c r="D20" s="27">
        <v>172</v>
      </c>
      <c r="E20" s="28">
        <v>376172</v>
      </c>
      <c r="F20" s="11">
        <f t="shared" si="0"/>
        <v>0.45723764660846633</v>
      </c>
      <c r="G20" s="29"/>
    </row>
    <row r="21" spans="2:7" s="24" customFormat="1" ht="15" customHeight="1" x14ac:dyDescent="0.2">
      <c r="B21" s="9" t="s">
        <v>35</v>
      </c>
      <c r="C21" s="10" t="s">
        <v>36</v>
      </c>
      <c r="D21" s="27">
        <v>285</v>
      </c>
      <c r="E21" s="28">
        <v>181328</v>
      </c>
      <c r="F21" s="11">
        <f t="shared" si="0"/>
        <v>1.5717374040412952</v>
      </c>
      <c r="G21" s="29"/>
    </row>
    <row r="22" spans="2:7" s="24" customFormat="1" ht="15" customHeight="1" x14ac:dyDescent="0.2">
      <c r="B22" s="9" t="s">
        <v>37</v>
      </c>
      <c r="C22" s="10" t="s">
        <v>38</v>
      </c>
      <c r="D22" s="27">
        <v>113</v>
      </c>
      <c r="E22" s="28">
        <v>142133</v>
      </c>
      <c r="F22" s="11">
        <f t="shared" si="0"/>
        <v>0.79503000710602034</v>
      </c>
      <c r="G22" s="29"/>
    </row>
    <row r="23" spans="2:7" s="24" customFormat="1" ht="15" customHeight="1" x14ac:dyDescent="0.2">
      <c r="B23" s="13" t="s">
        <v>39</v>
      </c>
      <c r="C23" s="10" t="s">
        <v>40</v>
      </c>
      <c r="D23" s="27">
        <v>2</v>
      </c>
      <c r="E23" s="28">
        <v>96671</v>
      </c>
      <c r="F23" s="11">
        <f t="shared" si="0"/>
        <v>2.068872774668722E-2</v>
      </c>
      <c r="G23" s="29"/>
    </row>
    <row r="24" spans="2:7" s="24" customFormat="1" ht="15" customHeight="1" x14ac:dyDescent="0.2">
      <c r="B24" s="13" t="s">
        <v>41</v>
      </c>
      <c r="C24" s="10" t="s">
        <v>42</v>
      </c>
      <c r="D24" s="27">
        <v>0</v>
      </c>
      <c r="E24" s="28">
        <v>109729</v>
      </c>
      <c r="F24" s="11">
        <f t="shared" si="0"/>
        <v>0</v>
      </c>
      <c r="G24" s="29"/>
    </row>
    <row r="25" spans="2:7" s="24" customFormat="1" ht="15" customHeight="1" x14ac:dyDescent="0.2">
      <c r="B25" s="9" t="s">
        <v>43</v>
      </c>
      <c r="C25" s="10" t="s">
        <v>44</v>
      </c>
      <c r="D25" s="27">
        <v>514</v>
      </c>
      <c r="E25" s="28">
        <v>338696</v>
      </c>
      <c r="F25" s="11">
        <f t="shared" si="0"/>
        <v>1.5175850910551054</v>
      </c>
      <c r="G25" s="29"/>
    </row>
    <row r="26" spans="2:7" s="24" customFormat="1" ht="15" customHeight="1" x14ac:dyDescent="0.2">
      <c r="B26" s="9" t="s">
        <v>45</v>
      </c>
      <c r="C26" s="10" t="s">
        <v>46</v>
      </c>
      <c r="D26" s="27">
        <v>259</v>
      </c>
      <c r="E26" s="28">
        <v>345167</v>
      </c>
      <c r="F26" s="11">
        <f t="shared" si="0"/>
        <v>0.7503614192550272</v>
      </c>
      <c r="G26" s="29"/>
    </row>
    <row r="27" spans="2:7" s="24" customFormat="1" ht="15" customHeight="1" x14ac:dyDescent="0.2">
      <c r="B27" s="9" t="s">
        <v>47</v>
      </c>
      <c r="C27" s="10" t="s">
        <v>48</v>
      </c>
      <c r="D27" s="27">
        <v>79</v>
      </c>
      <c r="E27" s="28">
        <v>67952</v>
      </c>
      <c r="F27" s="11">
        <f t="shared" si="0"/>
        <v>1.1625853543677891</v>
      </c>
      <c r="G27" s="29"/>
    </row>
    <row r="28" spans="2:7" s="24" customFormat="1" ht="15" customHeight="1" x14ac:dyDescent="0.2">
      <c r="B28" s="9" t="s">
        <v>49</v>
      </c>
      <c r="C28" s="10" t="s">
        <v>50</v>
      </c>
      <c r="D28" s="27">
        <v>173</v>
      </c>
      <c r="E28" s="28">
        <v>237997</v>
      </c>
      <c r="F28" s="11">
        <f t="shared" si="0"/>
        <v>0.72689991890654082</v>
      </c>
      <c r="G28" s="29"/>
    </row>
    <row r="29" spans="2:7" s="24" customFormat="1" ht="15" customHeight="1" x14ac:dyDescent="0.2">
      <c r="B29" s="9" t="s">
        <v>51</v>
      </c>
      <c r="C29" s="10" t="s">
        <v>52</v>
      </c>
      <c r="D29" s="27">
        <v>529</v>
      </c>
      <c r="E29" s="28">
        <v>337441</v>
      </c>
      <c r="F29" s="11">
        <f t="shared" si="0"/>
        <v>1.5676814613517622</v>
      </c>
      <c r="G29" s="29"/>
    </row>
    <row r="30" spans="2:7" s="24" customFormat="1" ht="15" customHeight="1" x14ac:dyDescent="0.2">
      <c r="B30" s="9" t="s">
        <v>53</v>
      </c>
      <c r="C30" s="10" t="s">
        <v>54</v>
      </c>
      <c r="D30" s="27">
        <v>318</v>
      </c>
      <c r="E30" s="28">
        <v>309342</v>
      </c>
      <c r="F30" s="11">
        <f t="shared" si="0"/>
        <v>1.0279884399790524</v>
      </c>
      <c r="G30" s="29"/>
    </row>
    <row r="31" spans="2:7" s="24" customFormat="1" ht="15" customHeight="1" x14ac:dyDescent="0.2">
      <c r="B31" s="9" t="s">
        <v>55</v>
      </c>
      <c r="C31" s="10" t="s">
        <v>56</v>
      </c>
      <c r="D31" s="27">
        <v>450</v>
      </c>
      <c r="E31" s="28">
        <v>375050</v>
      </c>
      <c r="F31" s="11">
        <f t="shared" si="0"/>
        <v>1.1998400213304892</v>
      </c>
      <c r="G31" s="29"/>
    </row>
    <row r="32" spans="2:7" s="24" customFormat="1" ht="15" customHeight="1" x14ac:dyDescent="0.2">
      <c r="B32" s="9" t="s">
        <v>57</v>
      </c>
      <c r="C32" s="10" t="s">
        <v>58</v>
      </c>
      <c r="D32" s="27">
        <v>298</v>
      </c>
      <c r="E32" s="28">
        <v>264281</v>
      </c>
      <c r="F32" s="11">
        <f t="shared" si="0"/>
        <v>1.1275876812937744</v>
      </c>
      <c r="G32" s="29"/>
    </row>
    <row r="33" spans="2:7" s="24" customFormat="1" ht="15" customHeight="1" x14ac:dyDescent="0.2">
      <c r="B33" s="9" t="s">
        <v>59</v>
      </c>
      <c r="C33" s="10" t="s">
        <v>60</v>
      </c>
      <c r="D33" s="27">
        <v>324</v>
      </c>
      <c r="E33" s="28">
        <v>555871</v>
      </c>
      <c r="F33" s="11">
        <f t="shared" si="0"/>
        <v>0.58286904695513886</v>
      </c>
      <c r="G33" s="29"/>
    </row>
    <row r="34" spans="2:7" s="24" customFormat="1" ht="15" customHeight="1" x14ac:dyDescent="0.2">
      <c r="B34" s="9" t="s">
        <v>61</v>
      </c>
      <c r="C34" s="10" t="s">
        <v>62</v>
      </c>
      <c r="D34" s="27">
        <v>243</v>
      </c>
      <c r="E34" s="28">
        <v>450000</v>
      </c>
      <c r="F34" s="11">
        <f t="shared" si="0"/>
        <v>0.54</v>
      </c>
      <c r="G34" s="29"/>
    </row>
    <row r="35" spans="2:7" s="24" customFormat="1" ht="15" customHeight="1" x14ac:dyDescent="0.2">
      <c r="B35" s="9" t="s">
        <v>63</v>
      </c>
      <c r="C35" s="10" t="s">
        <v>64</v>
      </c>
      <c r="D35" s="27">
        <v>1008</v>
      </c>
      <c r="E35" s="28">
        <v>909129</v>
      </c>
      <c r="F35" s="11">
        <f t="shared" si="0"/>
        <v>1.1087535432265387</v>
      </c>
      <c r="G35" s="29"/>
    </row>
    <row r="36" spans="2:7" s="24" customFormat="1" ht="15" customHeight="1" x14ac:dyDescent="0.2">
      <c r="B36" s="9" t="s">
        <v>65</v>
      </c>
      <c r="C36" s="10" t="s">
        <v>66</v>
      </c>
      <c r="D36" s="27">
        <v>81</v>
      </c>
      <c r="E36" s="28">
        <v>111152</v>
      </c>
      <c r="F36" s="11">
        <f t="shared" si="0"/>
        <v>0.72873182668777892</v>
      </c>
      <c r="G36" s="29"/>
    </row>
    <row r="37" spans="2:7" s="24" customFormat="1" ht="15" customHeight="1" x14ac:dyDescent="0.2">
      <c r="B37" s="9" t="s">
        <v>67</v>
      </c>
      <c r="C37" s="10" t="s">
        <v>68</v>
      </c>
      <c r="D37" s="27">
        <v>1958</v>
      </c>
      <c r="E37" s="28">
        <v>1023154</v>
      </c>
      <c r="F37" s="11">
        <f t="shared" si="0"/>
        <v>1.9136904121960134</v>
      </c>
      <c r="G37" s="29"/>
    </row>
    <row r="38" spans="2:7" s="24" customFormat="1" ht="15" customHeight="1" x14ac:dyDescent="0.2">
      <c r="B38" s="9" t="s">
        <v>69</v>
      </c>
      <c r="C38" s="10" t="s">
        <v>70</v>
      </c>
      <c r="D38" s="27">
        <v>563</v>
      </c>
      <c r="E38" s="28">
        <v>715882</v>
      </c>
      <c r="F38" s="11">
        <f t="shared" si="0"/>
        <v>0.78644245839398108</v>
      </c>
      <c r="G38" s="29"/>
    </row>
    <row r="39" spans="2:7" s="24" customFormat="1" ht="15" customHeight="1" x14ac:dyDescent="0.2">
      <c r="B39" s="9" t="s">
        <v>71</v>
      </c>
      <c r="C39" s="10" t="s">
        <v>72</v>
      </c>
      <c r="D39" s="27">
        <v>877</v>
      </c>
      <c r="E39" s="28">
        <v>677365</v>
      </c>
      <c r="F39" s="11">
        <f t="shared" si="0"/>
        <v>1.2947229337211106</v>
      </c>
      <c r="G39" s="29"/>
    </row>
    <row r="40" spans="2:7" s="24" customFormat="1" ht="15" customHeight="1" x14ac:dyDescent="0.2">
      <c r="B40" s="9" t="s">
        <v>73</v>
      </c>
      <c r="C40" s="10" t="s">
        <v>74</v>
      </c>
      <c r="D40" s="27">
        <v>139</v>
      </c>
      <c r="E40" s="28">
        <v>127390</v>
      </c>
      <c r="F40" s="11">
        <f t="shared" si="0"/>
        <v>1.0911374519193031</v>
      </c>
      <c r="G40" s="29"/>
    </row>
    <row r="41" spans="2:7" s="24" customFormat="1" ht="15" customHeight="1" x14ac:dyDescent="0.2">
      <c r="B41" s="9" t="s">
        <v>75</v>
      </c>
      <c r="C41" s="10" t="s">
        <v>76</v>
      </c>
      <c r="D41" s="27">
        <v>533</v>
      </c>
      <c r="E41" s="28">
        <v>375691</v>
      </c>
      <c r="F41" s="11">
        <f t="shared" si="0"/>
        <v>1.4187191069256384</v>
      </c>
      <c r="G41" s="29"/>
    </row>
    <row r="42" spans="2:7" s="24" customFormat="1" ht="15" customHeight="1" x14ac:dyDescent="0.2">
      <c r="B42" s="9" t="s">
        <v>77</v>
      </c>
      <c r="C42" s="10" t="s">
        <v>78</v>
      </c>
      <c r="D42" s="27">
        <v>1075</v>
      </c>
      <c r="E42" s="28">
        <v>796341</v>
      </c>
      <c r="F42" s="11">
        <f t="shared" si="0"/>
        <v>1.3499242158823921</v>
      </c>
      <c r="G42" s="29"/>
    </row>
    <row r="43" spans="2:7" s="24" customFormat="1" ht="15" customHeight="1" x14ac:dyDescent="0.2">
      <c r="B43" s="9" t="s">
        <v>79</v>
      </c>
      <c r="C43" s="10" t="s">
        <v>80</v>
      </c>
      <c r="D43" s="27">
        <v>127</v>
      </c>
      <c r="E43" s="28">
        <v>155729</v>
      </c>
      <c r="F43" s="11">
        <f t="shared" si="0"/>
        <v>0.81551926744536973</v>
      </c>
      <c r="G43" s="29"/>
    </row>
    <row r="44" spans="2:7" s="24" customFormat="1" ht="15" customHeight="1" x14ac:dyDescent="0.2">
      <c r="B44" s="9" t="s">
        <v>81</v>
      </c>
      <c r="C44" s="10" t="s">
        <v>82</v>
      </c>
      <c r="D44" s="27">
        <v>111</v>
      </c>
      <c r="E44" s="28">
        <v>244497</v>
      </c>
      <c r="F44" s="11">
        <f t="shared" si="0"/>
        <v>0.45399330053129489</v>
      </c>
      <c r="G44" s="29"/>
    </row>
    <row r="45" spans="2:7" s="24" customFormat="1" ht="15" customHeight="1" x14ac:dyDescent="0.2">
      <c r="B45" s="9" t="s">
        <v>83</v>
      </c>
      <c r="C45" s="10" t="s">
        <v>84</v>
      </c>
      <c r="D45" s="27">
        <v>327</v>
      </c>
      <c r="E45" s="28">
        <v>196365</v>
      </c>
      <c r="F45" s="11">
        <f t="shared" si="0"/>
        <v>1.6652662134290734</v>
      </c>
      <c r="G45" s="29"/>
    </row>
    <row r="46" spans="2:7" s="24" customFormat="1" ht="15" customHeight="1" x14ac:dyDescent="0.2">
      <c r="B46" s="9" t="s">
        <v>85</v>
      </c>
      <c r="C46" s="10" t="s">
        <v>86</v>
      </c>
      <c r="D46" s="27">
        <v>723</v>
      </c>
      <c r="E46" s="28">
        <v>456589</v>
      </c>
      <c r="F46" s="11">
        <f t="shared" si="0"/>
        <v>1.5834809861823216</v>
      </c>
      <c r="G46" s="29"/>
    </row>
    <row r="47" spans="2:7" s="24" customFormat="1" ht="15" customHeight="1" x14ac:dyDescent="0.2">
      <c r="B47" s="9" t="s">
        <v>87</v>
      </c>
      <c r="C47" s="10" t="s">
        <v>88</v>
      </c>
      <c r="D47" s="27">
        <v>85</v>
      </c>
      <c r="E47" s="28">
        <v>135681</v>
      </c>
      <c r="F47" s="11">
        <f t="shared" si="0"/>
        <v>0.62646943934670296</v>
      </c>
      <c r="G47" s="29"/>
    </row>
    <row r="48" spans="2:7" s="24" customFormat="1" ht="15" customHeight="1" x14ac:dyDescent="0.2">
      <c r="B48" s="9" t="s">
        <v>89</v>
      </c>
      <c r="C48" s="10" t="s">
        <v>90</v>
      </c>
      <c r="D48" s="27">
        <v>1576</v>
      </c>
      <c r="E48" s="28">
        <v>881689</v>
      </c>
      <c r="F48" s="11">
        <f t="shared" si="0"/>
        <v>1.7874783512100072</v>
      </c>
      <c r="G48" s="29"/>
    </row>
    <row r="49" spans="2:7" s="24" customFormat="1" ht="15" customHeight="1" x14ac:dyDescent="0.2">
      <c r="B49" s="9" t="s">
        <v>91</v>
      </c>
      <c r="C49" s="10" t="s">
        <v>92</v>
      </c>
      <c r="D49" s="27">
        <v>659</v>
      </c>
      <c r="E49" s="28">
        <v>417028</v>
      </c>
      <c r="F49" s="11">
        <f t="shared" si="0"/>
        <v>1.5802296248693133</v>
      </c>
      <c r="G49" s="29"/>
    </row>
    <row r="50" spans="2:7" s="24" customFormat="1" ht="15" customHeight="1" x14ac:dyDescent="0.2">
      <c r="B50" s="9" t="s">
        <v>93</v>
      </c>
      <c r="C50" s="10" t="s">
        <v>94</v>
      </c>
      <c r="D50" s="27">
        <v>69</v>
      </c>
      <c r="E50" s="28">
        <v>98259</v>
      </c>
      <c r="F50" s="11">
        <f t="shared" si="0"/>
        <v>0.70222575031294843</v>
      </c>
      <c r="G50" s="29"/>
    </row>
    <row r="51" spans="2:7" s="24" customFormat="1" ht="15" customHeight="1" x14ac:dyDescent="0.2">
      <c r="B51" s="9" t="s">
        <v>95</v>
      </c>
      <c r="C51" s="10" t="s">
        <v>96</v>
      </c>
      <c r="D51" s="27">
        <v>137</v>
      </c>
      <c r="E51" s="28">
        <v>194388</v>
      </c>
      <c r="F51" s="11">
        <f t="shared" si="0"/>
        <v>0.70477601498034859</v>
      </c>
      <c r="G51" s="29"/>
    </row>
    <row r="52" spans="2:7" s="24" customFormat="1" ht="15" customHeight="1" x14ac:dyDescent="0.2">
      <c r="B52" s="9" t="s">
        <v>97</v>
      </c>
      <c r="C52" s="10" t="s">
        <v>98</v>
      </c>
      <c r="D52" s="27">
        <v>57</v>
      </c>
      <c r="E52" s="28">
        <v>45640</v>
      </c>
      <c r="F52" s="11">
        <f t="shared" si="0"/>
        <v>1.2489044697633656</v>
      </c>
      <c r="G52" s="29"/>
    </row>
    <row r="53" spans="2:7" s="24" customFormat="1" ht="15" customHeight="1" x14ac:dyDescent="0.2">
      <c r="B53" s="9" t="s">
        <v>99</v>
      </c>
      <c r="C53" s="10" t="s">
        <v>100</v>
      </c>
      <c r="D53" s="27">
        <v>818</v>
      </c>
      <c r="E53" s="28">
        <v>503476</v>
      </c>
      <c r="F53" s="11">
        <f t="shared" si="0"/>
        <v>1.6247050504890006</v>
      </c>
      <c r="G53" s="29"/>
    </row>
    <row r="54" spans="2:7" s="24" customFormat="1" ht="15" customHeight="1" x14ac:dyDescent="0.2">
      <c r="B54" s="9" t="s">
        <v>101</v>
      </c>
      <c r="C54" s="10" t="s">
        <v>102</v>
      </c>
      <c r="D54" s="27">
        <v>342</v>
      </c>
      <c r="E54" s="28">
        <v>295904</v>
      </c>
      <c r="F54" s="11">
        <f t="shared" si="0"/>
        <v>1.1557802530550449</v>
      </c>
      <c r="G54" s="29"/>
    </row>
    <row r="55" spans="2:7" s="24" customFormat="1" ht="15" customHeight="1" x14ac:dyDescent="0.2">
      <c r="B55" s="9" t="s">
        <v>103</v>
      </c>
      <c r="C55" s="10" t="s">
        <v>104</v>
      </c>
      <c r="D55" s="27">
        <v>459</v>
      </c>
      <c r="E55" s="28">
        <v>363375</v>
      </c>
      <c r="F55" s="11">
        <f t="shared" si="0"/>
        <v>1.263157894736842</v>
      </c>
      <c r="G55" s="29"/>
    </row>
    <row r="56" spans="2:7" s="24" customFormat="1" ht="15" customHeight="1" x14ac:dyDescent="0.2">
      <c r="B56" s="9" t="s">
        <v>105</v>
      </c>
      <c r="C56" s="10" t="s">
        <v>106</v>
      </c>
      <c r="D56" s="27">
        <v>155</v>
      </c>
      <c r="E56" s="28">
        <v>106053</v>
      </c>
      <c r="F56" s="11">
        <f t="shared" si="0"/>
        <v>1.4615333842512706</v>
      </c>
      <c r="G56" s="29"/>
    </row>
    <row r="57" spans="2:7" s="24" customFormat="1" ht="15" customHeight="1" x14ac:dyDescent="0.2">
      <c r="B57" s="9" t="s">
        <v>107</v>
      </c>
      <c r="C57" s="10" t="s">
        <v>108</v>
      </c>
      <c r="D57" s="27">
        <v>336</v>
      </c>
      <c r="E57" s="28">
        <v>182239</v>
      </c>
      <c r="F57" s="11">
        <f t="shared" si="0"/>
        <v>1.8437326807104957</v>
      </c>
      <c r="G57" s="29"/>
    </row>
    <row r="58" spans="2:7" s="24" customFormat="1" ht="15" customHeight="1" x14ac:dyDescent="0.2">
      <c r="B58" s="9" t="s">
        <v>109</v>
      </c>
      <c r="C58" s="10" t="s">
        <v>110</v>
      </c>
      <c r="D58" s="27">
        <v>661</v>
      </c>
      <c r="E58" s="28">
        <v>469888</v>
      </c>
      <c r="F58" s="11">
        <f t="shared" si="0"/>
        <v>1.4067181966766549</v>
      </c>
      <c r="G58" s="29"/>
    </row>
    <row r="59" spans="2:7" s="24" customFormat="1" ht="15" customHeight="1" x14ac:dyDescent="0.2">
      <c r="B59" s="9" t="s">
        <v>111</v>
      </c>
      <c r="C59" s="10" t="s">
        <v>112</v>
      </c>
      <c r="D59" s="27">
        <v>106</v>
      </c>
      <c r="E59" s="28">
        <v>114970</v>
      </c>
      <c r="F59" s="11">
        <f t="shared" si="0"/>
        <v>0.92197964686439937</v>
      </c>
      <c r="G59" s="29"/>
    </row>
    <row r="60" spans="2:7" s="24" customFormat="1" ht="15" customHeight="1" x14ac:dyDescent="0.2">
      <c r="B60" s="9" t="s">
        <v>113</v>
      </c>
      <c r="C60" s="10" t="s">
        <v>114</v>
      </c>
      <c r="D60" s="27">
        <v>402</v>
      </c>
      <c r="E60" s="28">
        <v>446885</v>
      </c>
      <c r="F60" s="11">
        <f t="shared" si="0"/>
        <v>0.89956028955995393</v>
      </c>
      <c r="G60" s="29"/>
    </row>
    <row r="61" spans="2:7" s="24" customFormat="1" ht="15" customHeight="1" x14ac:dyDescent="0.2">
      <c r="B61" s="9" t="s">
        <v>115</v>
      </c>
      <c r="C61" s="10" t="s">
        <v>116</v>
      </c>
      <c r="D61" s="27">
        <v>1242</v>
      </c>
      <c r="E61" s="28">
        <v>665884</v>
      </c>
      <c r="F61" s="11">
        <f t="shared" si="0"/>
        <v>1.8651897327462441</v>
      </c>
      <c r="G61" s="29"/>
    </row>
    <row r="62" spans="2:7" s="24" customFormat="1" ht="15" customHeight="1" x14ac:dyDescent="0.2">
      <c r="B62" s="9" t="s">
        <v>117</v>
      </c>
      <c r="C62" s="10" t="s">
        <v>118</v>
      </c>
      <c r="D62" s="27">
        <v>145</v>
      </c>
      <c r="E62" s="28">
        <v>118545</v>
      </c>
      <c r="F62" s="11">
        <f t="shared" si="0"/>
        <v>1.2231641992492304</v>
      </c>
      <c r="G62" s="29"/>
    </row>
    <row r="63" spans="2:7" s="24" customFormat="1" ht="15" customHeight="1" x14ac:dyDescent="0.2">
      <c r="B63" s="9" t="s">
        <v>119</v>
      </c>
      <c r="C63" s="10" t="s">
        <v>120</v>
      </c>
      <c r="D63" s="27">
        <v>1691</v>
      </c>
      <c r="E63" s="28">
        <v>1671526</v>
      </c>
      <c r="F63" s="11">
        <f t="shared" si="0"/>
        <v>1.0116504320004596</v>
      </c>
      <c r="G63" s="29"/>
    </row>
    <row r="64" spans="2:7" s="24" customFormat="1" ht="15" customHeight="1" x14ac:dyDescent="0.2">
      <c r="B64" s="9" t="s">
        <v>121</v>
      </c>
      <c r="C64" s="10" t="s">
        <v>122</v>
      </c>
      <c r="D64" s="27">
        <v>688</v>
      </c>
      <c r="E64" s="28">
        <v>524546</v>
      </c>
      <c r="F64" s="11">
        <f t="shared" si="0"/>
        <v>1.311610421202335</v>
      </c>
      <c r="G64" s="29"/>
    </row>
    <row r="65" spans="2:7" s="24" customFormat="1" ht="15" customHeight="1" x14ac:dyDescent="0.2">
      <c r="B65" s="9" t="s">
        <v>123</v>
      </c>
      <c r="C65" s="10" t="s">
        <v>124</v>
      </c>
      <c r="D65" s="27">
        <v>163</v>
      </c>
      <c r="E65" s="28">
        <v>166078</v>
      </c>
      <c r="F65" s="11">
        <f t="shared" si="0"/>
        <v>0.98146653981863952</v>
      </c>
      <c r="G65" s="29"/>
    </row>
    <row r="66" spans="2:7" s="24" customFormat="1" ht="15" customHeight="1" x14ac:dyDescent="0.2">
      <c r="B66" s="9" t="s">
        <v>125</v>
      </c>
      <c r="C66" s="10" t="s">
        <v>126</v>
      </c>
      <c r="D66" s="27">
        <v>705</v>
      </c>
      <c r="E66" s="28">
        <v>923173</v>
      </c>
      <c r="F66" s="11">
        <f t="shared" si="0"/>
        <v>0.7636705146272692</v>
      </c>
      <c r="G66" s="29"/>
    </row>
    <row r="67" spans="2:7" s="24" customFormat="1" ht="15" customHeight="1" x14ac:dyDescent="0.2">
      <c r="B67" s="9" t="s">
        <v>127</v>
      </c>
      <c r="C67" s="10" t="s">
        <v>128</v>
      </c>
      <c r="D67" s="27">
        <v>521</v>
      </c>
      <c r="E67" s="28">
        <v>408657</v>
      </c>
      <c r="F67" s="11">
        <f t="shared" si="0"/>
        <v>1.2749078077703306</v>
      </c>
      <c r="G67" s="29"/>
    </row>
    <row r="68" spans="2:7" s="24" customFormat="1" ht="15" customHeight="1" x14ac:dyDescent="0.2">
      <c r="B68" s="9" t="s">
        <v>129</v>
      </c>
      <c r="C68" s="10" t="s">
        <v>130</v>
      </c>
      <c r="D68" s="27">
        <v>265</v>
      </c>
      <c r="E68" s="28">
        <v>411422</v>
      </c>
      <c r="F68" s="11">
        <f t="shared" si="0"/>
        <v>0.64410751005050781</v>
      </c>
      <c r="G68" s="29"/>
    </row>
    <row r="69" spans="2:7" s="24" customFormat="1" ht="15" customHeight="1" x14ac:dyDescent="0.2">
      <c r="B69" s="9" t="s">
        <v>131</v>
      </c>
      <c r="C69" s="10" t="s">
        <v>132</v>
      </c>
      <c r="D69" s="27">
        <v>152</v>
      </c>
      <c r="E69" s="28">
        <v>133753</v>
      </c>
      <c r="F69" s="11">
        <f t="shared" ref="F69:F103" si="1">D69/E69*1000</f>
        <v>1.1364231082667307</v>
      </c>
      <c r="G69" s="29"/>
    </row>
    <row r="70" spans="2:7" s="24" customFormat="1" ht="15" customHeight="1" x14ac:dyDescent="0.2">
      <c r="B70" s="9" t="s">
        <v>133</v>
      </c>
      <c r="C70" s="10" t="s">
        <v>134</v>
      </c>
      <c r="D70" s="27">
        <v>213</v>
      </c>
      <c r="E70" s="28">
        <v>278489</v>
      </c>
      <c r="F70" s="11">
        <f t="shared" si="1"/>
        <v>0.76484169931307888</v>
      </c>
      <c r="G70" s="29"/>
    </row>
    <row r="71" spans="2:7" s="24" customFormat="1" ht="15" customHeight="1" x14ac:dyDescent="0.2">
      <c r="B71" s="9" t="s">
        <v>135</v>
      </c>
      <c r="C71" s="10" t="s">
        <v>136</v>
      </c>
      <c r="D71" s="27">
        <v>1521</v>
      </c>
      <c r="E71" s="28">
        <v>733455</v>
      </c>
      <c r="F71" s="11">
        <f t="shared" si="1"/>
        <v>2.0737468556353154</v>
      </c>
      <c r="G71" s="29"/>
    </row>
    <row r="72" spans="2:7" s="24" customFormat="1" ht="15" customHeight="1" x14ac:dyDescent="0.2">
      <c r="B72" s="9" t="s">
        <v>137</v>
      </c>
      <c r="C72" s="10" t="s">
        <v>138</v>
      </c>
      <c r="D72" s="27">
        <v>537</v>
      </c>
      <c r="E72" s="28">
        <v>483305</v>
      </c>
      <c r="F72" s="11">
        <f t="shared" si="1"/>
        <v>1.1110996161843971</v>
      </c>
      <c r="G72" s="29"/>
    </row>
    <row r="73" spans="2:7" s="24" customFormat="1" ht="15" customHeight="1" x14ac:dyDescent="0.2">
      <c r="B73" s="9" t="s">
        <v>139</v>
      </c>
      <c r="C73" s="10" t="s">
        <v>140</v>
      </c>
      <c r="D73" s="27">
        <v>2588</v>
      </c>
      <c r="E73" s="28">
        <v>1195504</v>
      </c>
      <c r="F73" s="11">
        <f t="shared" si="1"/>
        <v>2.1647773658641043</v>
      </c>
      <c r="G73" s="29"/>
    </row>
    <row r="74" spans="2:7" s="24" customFormat="1" ht="15" customHeight="1" x14ac:dyDescent="0.2">
      <c r="B74" s="9" t="s">
        <v>141</v>
      </c>
      <c r="C74" s="10" t="s">
        <v>142</v>
      </c>
      <c r="D74" s="27">
        <v>135</v>
      </c>
      <c r="E74" s="28">
        <v>142222</v>
      </c>
      <c r="F74" s="11">
        <f t="shared" si="1"/>
        <v>0.9492202331566143</v>
      </c>
      <c r="G74" s="29"/>
    </row>
    <row r="75" spans="2:7" s="24" customFormat="1" ht="15" customHeight="1" x14ac:dyDescent="0.2">
      <c r="B75" s="9" t="s">
        <v>143</v>
      </c>
      <c r="C75" s="10" t="s">
        <v>144</v>
      </c>
      <c r="D75" s="27">
        <v>285</v>
      </c>
      <c r="E75" s="28">
        <v>325638</v>
      </c>
      <c r="F75" s="11">
        <f t="shared" si="1"/>
        <v>0.87520498221951992</v>
      </c>
      <c r="G75" s="29"/>
    </row>
    <row r="76" spans="2:7" s="24" customFormat="1" ht="15" customHeight="1" x14ac:dyDescent="0.2">
      <c r="B76" s="9" t="s">
        <v>145</v>
      </c>
      <c r="C76" s="10" t="s">
        <v>146</v>
      </c>
      <c r="D76" s="27">
        <v>413</v>
      </c>
      <c r="E76" s="28">
        <v>341946</v>
      </c>
      <c r="F76" s="11">
        <f t="shared" si="1"/>
        <v>1.2077930433460253</v>
      </c>
      <c r="G76" s="29"/>
    </row>
    <row r="77" spans="2:7" s="24" customFormat="1" ht="15" customHeight="1" x14ac:dyDescent="0.2">
      <c r="B77" s="9" t="s">
        <v>147</v>
      </c>
      <c r="C77" s="10" t="s">
        <v>148</v>
      </c>
      <c r="D77" s="27">
        <v>287</v>
      </c>
      <c r="E77" s="28">
        <v>270875</v>
      </c>
      <c r="F77" s="11">
        <f t="shared" si="1"/>
        <v>1.0595293031841255</v>
      </c>
      <c r="G77" s="29"/>
    </row>
    <row r="78" spans="2:7" s="24" customFormat="1" ht="15" customHeight="1" x14ac:dyDescent="0.2">
      <c r="B78" s="9" t="s">
        <v>149</v>
      </c>
      <c r="C78" s="10" t="s">
        <v>150</v>
      </c>
      <c r="D78" s="27">
        <v>501</v>
      </c>
      <c r="E78" s="28">
        <v>526911</v>
      </c>
      <c r="F78" s="11">
        <f t="shared" si="1"/>
        <v>0.95082471233282284</v>
      </c>
      <c r="G78" s="29"/>
    </row>
    <row r="79" spans="2:7" s="24" customFormat="1" ht="15" customHeight="1" x14ac:dyDescent="0.2">
      <c r="B79" s="9" t="s">
        <v>151</v>
      </c>
      <c r="C79" s="10" t="s">
        <v>152</v>
      </c>
      <c r="D79" s="27">
        <v>9500</v>
      </c>
      <c r="E79" s="28">
        <v>1508700</v>
      </c>
      <c r="F79" s="11">
        <f t="shared" si="1"/>
        <v>6.296811824749784</v>
      </c>
      <c r="G79" s="29"/>
    </row>
    <row r="80" spans="2:7" s="24" customFormat="1" ht="15" customHeight="1" x14ac:dyDescent="0.2">
      <c r="B80" s="9" t="s">
        <v>153</v>
      </c>
      <c r="C80" s="10" t="s">
        <v>154</v>
      </c>
      <c r="D80" s="27">
        <v>1131</v>
      </c>
      <c r="E80" s="28">
        <v>788430</v>
      </c>
      <c r="F80" s="11">
        <f t="shared" si="1"/>
        <v>1.4344964042464139</v>
      </c>
      <c r="G80" s="29"/>
    </row>
    <row r="81" spans="2:7" s="24" customFormat="1" ht="15" customHeight="1" x14ac:dyDescent="0.2">
      <c r="B81" s="9" t="s">
        <v>155</v>
      </c>
      <c r="C81" s="10" t="s">
        <v>156</v>
      </c>
      <c r="D81" s="27">
        <v>1804</v>
      </c>
      <c r="E81" s="28">
        <v>915054</v>
      </c>
      <c r="F81" s="11">
        <f t="shared" si="1"/>
        <v>1.971468350501719</v>
      </c>
      <c r="G81" s="29"/>
    </row>
    <row r="82" spans="2:7" s="24" customFormat="1" ht="15" customHeight="1" x14ac:dyDescent="0.2">
      <c r="B82" s="9" t="s">
        <v>157</v>
      </c>
      <c r="C82" s="10" t="s">
        <v>158</v>
      </c>
      <c r="D82" s="27">
        <v>2060</v>
      </c>
      <c r="E82" s="28">
        <v>909728</v>
      </c>
      <c r="F82" s="11">
        <f t="shared" si="1"/>
        <v>2.2644130993000107</v>
      </c>
      <c r="G82" s="29"/>
    </row>
    <row r="83" spans="2:7" s="24" customFormat="1" ht="15" customHeight="1" x14ac:dyDescent="0.2">
      <c r="B83" s="9" t="s">
        <v>159</v>
      </c>
      <c r="C83" s="10" t="s">
        <v>160</v>
      </c>
      <c r="D83" s="27">
        <v>191</v>
      </c>
      <c r="E83" s="28">
        <v>224027</v>
      </c>
      <c r="F83" s="11">
        <f t="shared" si="1"/>
        <v>0.85257580559486135</v>
      </c>
      <c r="G83" s="29"/>
    </row>
    <row r="84" spans="2:7" s="24" customFormat="1" ht="15" customHeight="1" x14ac:dyDescent="0.2">
      <c r="B84" s="9" t="s">
        <v>161</v>
      </c>
      <c r="C84" s="10" t="s">
        <v>162</v>
      </c>
      <c r="D84" s="27">
        <v>350</v>
      </c>
      <c r="E84" s="28">
        <v>360348</v>
      </c>
      <c r="F84" s="11">
        <f t="shared" si="1"/>
        <v>0.97128331501770515</v>
      </c>
      <c r="G84" s="29"/>
    </row>
    <row r="85" spans="2:7" s="24" customFormat="1" ht="15" customHeight="1" x14ac:dyDescent="0.2">
      <c r="B85" s="9" t="s">
        <v>163</v>
      </c>
      <c r="C85" s="10" t="s">
        <v>164</v>
      </c>
      <c r="D85" s="27">
        <v>86</v>
      </c>
      <c r="E85" s="28">
        <v>230812</v>
      </c>
      <c r="F85" s="11">
        <f t="shared" si="1"/>
        <v>0.3725976119092595</v>
      </c>
      <c r="G85" s="29"/>
    </row>
    <row r="86" spans="2:7" s="24" customFormat="1" ht="15" customHeight="1" x14ac:dyDescent="0.2">
      <c r="B86" s="9" t="s">
        <v>165</v>
      </c>
      <c r="C86" s="10" t="s">
        <v>166</v>
      </c>
      <c r="D86" s="27">
        <v>336</v>
      </c>
      <c r="E86" s="28">
        <v>155226</v>
      </c>
      <c r="F86" s="11">
        <f t="shared" si="1"/>
        <v>2.164585829693479</v>
      </c>
      <c r="G86" s="29"/>
    </row>
    <row r="87" spans="2:7" s="24" customFormat="1" ht="15" customHeight="1" x14ac:dyDescent="0.2">
      <c r="B87" s="9" t="s">
        <v>167</v>
      </c>
      <c r="C87" s="10" t="s">
        <v>168</v>
      </c>
      <c r="D87" s="27">
        <v>258</v>
      </c>
      <c r="E87" s="28">
        <v>629233</v>
      </c>
      <c r="F87" s="11">
        <f t="shared" si="1"/>
        <v>0.41002299625099126</v>
      </c>
      <c r="G87" s="29"/>
    </row>
    <row r="88" spans="2:7" s="24" customFormat="1" ht="15" customHeight="1" x14ac:dyDescent="0.2">
      <c r="B88" s="9" t="s">
        <v>169</v>
      </c>
      <c r="C88" s="10" t="s">
        <v>170</v>
      </c>
      <c r="D88" s="27">
        <v>206</v>
      </c>
      <c r="E88" s="28">
        <v>341616</v>
      </c>
      <c r="F88" s="11">
        <f t="shared" si="1"/>
        <v>0.60301625216617494</v>
      </c>
      <c r="G88" s="29"/>
    </row>
    <row r="89" spans="2:7" s="24" customFormat="1" ht="15" customHeight="1" x14ac:dyDescent="0.2">
      <c r="B89" s="9" t="s">
        <v>171</v>
      </c>
      <c r="C89" s="10" t="s">
        <v>172</v>
      </c>
      <c r="D89" s="27">
        <v>322</v>
      </c>
      <c r="E89" s="28">
        <v>398003</v>
      </c>
      <c r="F89" s="11">
        <f t="shared" si="1"/>
        <v>0.80903912784577003</v>
      </c>
      <c r="G89" s="29"/>
    </row>
    <row r="90" spans="2:7" s="24" customFormat="1" ht="15" customHeight="1" x14ac:dyDescent="0.2">
      <c r="B90" s="9" t="s">
        <v>173</v>
      </c>
      <c r="C90" s="10" t="s">
        <v>174</v>
      </c>
      <c r="D90" s="27">
        <v>450</v>
      </c>
      <c r="E90" s="28">
        <v>270002</v>
      </c>
      <c r="F90" s="11">
        <f t="shared" si="1"/>
        <v>1.6666543210791029</v>
      </c>
      <c r="G90" s="29"/>
    </row>
    <row r="91" spans="2:7" s="24" customFormat="1" ht="15" customHeight="1" x14ac:dyDescent="0.2">
      <c r="B91" s="9" t="s">
        <v>175</v>
      </c>
      <c r="C91" s="10" t="s">
        <v>176</v>
      </c>
      <c r="D91" s="27">
        <v>394</v>
      </c>
      <c r="E91" s="28">
        <v>226692</v>
      </c>
      <c r="F91" s="11">
        <f t="shared" si="1"/>
        <v>1.7380410424717236</v>
      </c>
      <c r="G91" s="29"/>
    </row>
    <row r="92" spans="2:7" s="24" customFormat="1" ht="15" customHeight="1" x14ac:dyDescent="0.2">
      <c r="B92" s="9" t="s">
        <v>177</v>
      </c>
      <c r="C92" s="10" t="s">
        <v>178</v>
      </c>
      <c r="D92" s="27">
        <v>203</v>
      </c>
      <c r="E92" s="28">
        <v>222347</v>
      </c>
      <c r="F92" s="11">
        <f t="shared" si="1"/>
        <v>0.9129873575987083</v>
      </c>
      <c r="G92" s="29"/>
    </row>
    <row r="93" spans="2:7" s="24" customFormat="1" ht="15" customHeight="1" x14ac:dyDescent="0.2">
      <c r="B93" s="9" t="s">
        <v>179</v>
      </c>
      <c r="C93" s="10" t="s">
        <v>180</v>
      </c>
      <c r="D93" s="27">
        <v>332</v>
      </c>
      <c r="E93" s="28">
        <v>200524</v>
      </c>
      <c r="F93" s="11">
        <f t="shared" si="1"/>
        <v>1.6556621651273662</v>
      </c>
      <c r="G93" s="29"/>
    </row>
    <row r="94" spans="2:7" s="24" customFormat="1" ht="15" customHeight="1" x14ac:dyDescent="0.2">
      <c r="B94" s="9" t="s">
        <v>181</v>
      </c>
      <c r="C94" s="10" t="s">
        <v>182</v>
      </c>
      <c r="D94" s="27">
        <v>186</v>
      </c>
      <c r="E94" s="28">
        <v>90547</v>
      </c>
      <c r="F94" s="11">
        <f t="shared" si="1"/>
        <v>2.0541818061338311</v>
      </c>
      <c r="G94" s="29"/>
    </row>
    <row r="95" spans="2:7" s="24" customFormat="1" ht="15" customHeight="1" x14ac:dyDescent="0.2">
      <c r="B95" s="9" t="s">
        <v>183</v>
      </c>
      <c r="C95" s="10" t="s">
        <v>184</v>
      </c>
      <c r="D95" s="27">
        <v>2652</v>
      </c>
      <c r="E95" s="28">
        <v>837510</v>
      </c>
      <c r="F95" s="11">
        <f t="shared" si="1"/>
        <v>3.1665293548733744</v>
      </c>
      <c r="G95" s="29"/>
    </row>
    <row r="96" spans="2:7" s="24" customFormat="1" ht="15" customHeight="1" x14ac:dyDescent="0.2">
      <c r="B96" s="9" t="s">
        <v>185</v>
      </c>
      <c r="C96" s="10" t="s">
        <v>186</v>
      </c>
      <c r="D96" s="27">
        <v>2981</v>
      </c>
      <c r="E96" s="28">
        <v>1061707</v>
      </c>
      <c r="F96" s="11">
        <f t="shared" si="1"/>
        <v>2.8077426257903548</v>
      </c>
      <c r="G96" s="29"/>
    </row>
    <row r="97" spans="2:7" s="24" customFormat="1" ht="15" customHeight="1" x14ac:dyDescent="0.2">
      <c r="B97" s="9" t="s">
        <v>187</v>
      </c>
      <c r="C97" s="10" t="s">
        <v>188</v>
      </c>
      <c r="D97" s="27">
        <v>5965</v>
      </c>
      <c r="E97" s="28">
        <v>1067829</v>
      </c>
      <c r="F97" s="11">
        <f t="shared" si="1"/>
        <v>5.5861003962244888</v>
      </c>
      <c r="G97" s="29"/>
    </row>
    <row r="98" spans="2:7" s="24" customFormat="1" ht="15" customHeight="1" x14ac:dyDescent="0.2">
      <c r="B98" s="9" t="s">
        <v>189</v>
      </c>
      <c r="C98" s="10" t="s">
        <v>190</v>
      </c>
      <c r="D98" s="27">
        <v>2363</v>
      </c>
      <c r="E98" s="28">
        <v>912760</v>
      </c>
      <c r="F98" s="11">
        <f t="shared" si="1"/>
        <v>2.5888513957666857</v>
      </c>
      <c r="G98" s="29"/>
    </row>
    <row r="99" spans="2:7" s="24" customFormat="1" ht="15" customHeight="1" x14ac:dyDescent="0.2">
      <c r="B99" s="9" t="s">
        <v>191</v>
      </c>
      <c r="C99" s="10" t="s">
        <v>192</v>
      </c>
      <c r="D99" s="27">
        <v>2517</v>
      </c>
      <c r="E99" s="28">
        <v>799095</v>
      </c>
      <c r="F99" s="11">
        <f t="shared" si="1"/>
        <v>3.1498132262121521</v>
      </c>
      <c r="G99" s="29"/>
    </row>
    <row r="100" spans="2:7" s="24" customFormat="1" ht="15" customHeight="1" x14ac:dyDescent="0.2">
      <c r="B100" s="9">
        <v>971</v>
      </c>
      <c r="C100" s="10" t="s">
        <v>193</v>
      </c>
      <c r="D100" s="27">
        <v>419</v>
      </c>
      <c r="E100" s="28">
        <v>248020</v>
      </c>
      <c r="F100" s="11">
        <f t="shared" si="1"/>
        <v>1.6893798887186517</v>
      </c>
      <c r="G100" s="29"/>
    </row>
    <row r="101" spans="2:7" s="24" customFormat="1" ht="15" customHeight="1" x14ac:dyDescent="0.2">
      <c r="B101" s="9">
        <v>972</v>
      </c>
      <c r="C101" s="10" t="s">
        <v>194</v>
      </c>
      <c r="D101" s="27">
        <v>260</v>
      </c>
      <c r="E101" s="28">
        <v>236388</v>
      </c>
      <c r="F101" s="11">
        <f t="shared" si="1"/>
        <v>1.0998866270707481</v>
      </c>
      <c r="G101" s="29"/>
    </row>
    <row r="102" spans="2:7" s="24" customFormat="1" ht="15" customHeight="1" x14ac:dyDescent="0.2">
      <c r="B102" s="9">
        <v>973</v>
      </c>
      <c r="C102" s="10" t="s">
        <v>195</v>
      </c>
      <c r="D102" s="27">
        <v>5802</v>
      </c>
      <c r="E102" s="28">
        <v>169624</v>
      </c>
      <c r="F102" s="11">
        <f t="shared" si="1"/>
        <v>34.205065320945153</v>
      </c>
      <c r="G102" s="29"/>
    </row>
    <row r="103" spans="2:7" s="24" customFormat="1" ht="15" customHeight="1" x14ac:dyDescent="0.2">
      <c r="B103" s="9">
        <v>974</v>
      </c>
      <c r="C103" s="10" t="s">
        <v>211</v>
      </c>
      <c r="D103" s="27">
        <v>3</v>
      </c>
      <c r="E103" s="28">
        <v>564560</v>
      </c>
      <c r="F103" s="11">
        <f t="shared" si="1"/>
        <v>5.3138727504605356E-3</v>
      </c>
      <c r="G103" s="29"/>
    </row>
    <row r="105" spans="2:7" s="24" customFormat="1" x14ac:dyDescent="0.2">
      <c r="B105" s="24" t="s">
        <v>223</v>
      </c>
    </row>
    <row r="106" spans="2:7" s="24" customFormat="1" x14ac:dyDescent="0.2">
      <c r="B106" s="24" t="s">
        <v>224</v>
      </c>
    </row>
    <row r="107" spans="2:7" s="24" customFormat="1" x14ac:dyDescent="0.2">
      <c r="B107" s="24" t="s">
        <v>225</v>
      </c>
    </row>
  </sheetData>
  <mergeCells count="1">
    <mergeCell ref="B1:F1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B4:B22 B25:B9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F26 - Tableau 1</vt:lpstr>
      <vt:lpstr>F26 - Tableau 2</vt:lpstr>
      <vt:lpstr>F26 Carte 1</vt:lpstr>
    </vt:vector>
  </TitlesOfParts>
  <Company>Ministère de la Santé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smicheaux</dc:creator>
  <cp:lastModifiedBy>BETTY, Thierry (DREES/DIRECTION)</cp:lastModifiedBy>
  <dcterms:created xsi:type="dcterms:W3CDTF">2009-10-05T08:20:59Z</dcterms:created>
  <dcterms:modified xsi:type="dcterms:W3CDTF">2018-08-08T12:50:59Z</dcterms:modified>
</cp:coreProperties>
</file>