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23040" windowHeight="9075"/>
  </bookViews>
  <sheets>
    <sheet name=" Tableau 1" sheetId="4" r:id="rId1"/>
    <sheet name=" Tableau 2 " sheetId="3" r:id="rId2"/>
    <sheet name="Tableau 3" sheetId="1" r:id="rId3"/>
    <sheet name="carte 1 ASF" sheetId="6" r:id="rId4"/>
    <sheet name="carte 2 cf" sheetId="7" r:id="rId5"/>
    <sheet name=" Tableau 4" sheetId="5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H15" i="5" l="1"/>
  <c r="H9" i="5"/>
  <c r="H7" i="5"/>
  <c r="H8" i="5"/>
  <c r="H6" i="5"/>
  <c r="H13" i="5"/>
  <c r="H14" i="5"/>
  <c r="H12" i="5"/>
  <c r="H10" i="5"/>
</calcChain>
</file>

<file path=xl/sharedStrings.xml><?xml version="1.0" encoding="utf-8"?>
<sst xmlns="http://schemas.openxmlformats.org/spreadsheetml/2006/main" count="647" uniqueCount="383">
  <si>
    <t>Allocations familiales</t>
  </si>
  <si>
    <t>Allocation de soutien familial</t>
  </si>
  <si>
    <t xml:space="preserve">Complément familial </t>
  </si>
  <si>
    <t>Allocation de rentrée scolaire</t>
  </si>
  <si>
    <t>- 1,0</t>
  </si>
  <si>
    <t>+ 4,3</t>
  </si>
  <si>
    <t>- 2,2</t>
  </si>
  <si>
    <t>+ 41,3</t>
  </si>
  <si>
    <t>+ 4,6</t>
  </si>
  <si>
    <t xml:space="preserve"> + 4,4</t>
  </si>
  <si>
    <t>+ 2,3</t>
  </si>
  <si>
    <t>+ 0,8</t>
  </si>
  <si>
    <t>- 0,8</t>
  </si>
  <si>
    <t>- 2,3</t>
  </si>
  <si>
    <t>699</t>
  </si>
  <si>
    <t>726</t>
  </si>
  <si>
    <t>719</t>
  </si>
  <si>
    <t>750</t>
  </si>
  <si>
    <t>Sans condition de ressources</t>
  </si>
  <si>
    <t>- 0,6</t>
  </si>
  <si>
    <t>0</t>
  </si>
  <si>
    <t xml:space="preserve">Allocation de soutien familial (par enfant) </t>
  </si>
  <si>
    <t xml:space="preserve">Enfant âgé de 11 à 14 ans </t>
  </si>
  <si>
    <t xml:space="preserve">Enfant âgé de 15 à 18 ans </t>
  </si>
  <si>
    <t xml:space="preserve"> Par enfant supplémentaire</t>
  </si>
  <si>
    <t>+0,4</t>
  </si>
  <si>
    <t>-0,3</t>
  </si>
  <si>
    <t>-1,0</t>
  </si>
  <si>
    <t>-0,6</t>
  </si>
  <si>
    <t>-0,7</t>
  </si>
  <si>
    <t>+0,7</t>
  </si>
  <si>
    <t>+1,1</t>
  </si>
  <si>
    <t>+0,6</t>
  </si>
  <si>
    <t>+1,4</t>
  </si>
  <si>
    <t>-1,1</t>
  </si>
  <si>
    <t>+0,8</t>
  </si>
  <si>
    <t>+1,3</t>
  </si>
  <si>
    <t>-0,1</t>
  </si>
  <si>
    <t>+0,5</t>
  </si>
  <si>
    <t>+0,2</t>
  </si>
  <si>
    <t>+0,3</t>
  </si>
  <si>
    <t>Allocation forfaitaire provisoire (par enfant concerné)</t>
  </si>
  <si>
    <t>Couple avec un seul revenu</t>
  </si>
  <si>
    <t>Par enfant supplémentaire</t>
  </si>
  <si>
    <t xml:space="preserve">Enfant âgé de 6 à 10 ans </t>
  </si>
  <si>
    <t xml:space="preserve"> Allocations familiales (AF)</t>
  </si>
  <si>
    <t xml:space="preserve"> Complément familial (CF)</t>
  </si>
  <si>
    <t xml:space="preserve"> Allocation de rentrée scolaire (ARS)</t>
  </si>
  <si>
    <t xml:space="preserve"> Allocation de soutien familial (ASF)</t>
  </si>
  <si>
    <t>En euros</t>
  </si>
  <si>
    <t xml:space="preserve">Montant mensuel net </t>
  </si>
  <si>
    <t>En millions d’euros courants</t>
  </si>
  <si>
    <t>Enfant privé de l’aide de ses deux parents</t>
  </si>
  <si>
    <t>Enfant privé de l’aide de l'un de ses deux parents</t>
  </si>
  <si>
    <t>Montant plein</t>
  </si>
  <si>
    <t>Montant à mi-taux</t>
  </si>
  <si>
    <t>Montant à quart-taux</t>
  </si>
  <si>
    <t>2 enfants à charge</t>
  </si>
  <si>
    <t>sans limite</t>
  </si>
  <si>
    <t>Activité au plus égale à un mi-temps</t>
  </si>
  <si>
    <t>Allocation de base à taux partiel</t>
  </si>
  <si>
    <t>Allocation de base à taux plein</t>
  </si>
  <si>
    <t>Entretien de l'enfant</t>
  </si>
  <si>
    <t>Prestation d'accueil du jeune enfant
(PAJE)</t>
  </si>
  <si>
    <t>+1,8</t>
  </si>
  <si>
    <t>-1,2</t>
  </si>
  <si>
    <t xml:space="preserve">Prestation d’accueil du jeune enfant </t>
  </si>
  <si>
    <t>Prestations  d'entretien</t>
  </si>
  <si>
    <t>Allocation de base (AB)</t>
  </si>
  <si>
    <t>Complément mode de garde (CMG)</t>
  </si>
  <si>
    <t>Prime à la naissance ou à l’adoption</t>
  </si>
  <si>
    <t>Montant mensuel des allocations familiales</t>
  </si>
  <si>
    <t>Effectifs en milliers au 31 décembre, évolutions en %</t>
  </si>
  <si>
    <t>Dépenses annuelles, en euros courants</t>
  </si>
  <si>
    <t xml:space="preserve">Nombre d'enfants : </t>
  </si>
  <si>
    <t>+3,9</t>
  </si>
  <si>
    <t>-2,3</t>
  </si>
  <si>
    <t>-2,2</t>
  </si>
  <si>
    <t>-0,2</t>
  </si>
  <si>
    <t>+0,1</t>
  </si>
  <si>
    <t>+1,0</t>
  </si>
  <si>
    <r>
      <t>Cessation complète d’activité</t>
    </r>
    <r>
      <rPr>
        <vertAlign val="superscript"/>
        <sz val="8"/>
        <color indexed="8"/>
        <rFont val="Arial"/>
        <family val="2"/>
      </rPr>
      <t/>
    </r>
  </si>
  <si>
    <t>Prestations  d’entretien</t>
  </si>
  <si>
    <t>Évolution en euros constants et en %</t>
  </si>
  <si>
    <t>5 628</t>
  </si>
  <si>
    <t>2 507 (1 enfant)</t>
  </si>
  <si>
    <t>3 185 (1 enfant)</t>
  </si>
  <si>
    <t>3 806 (1 enfant)</t>
  </si>
  <si>
    <t>2 995 (1 enfant)</t>
  </si>
  <si>
    <t xml:space="preserve">2 995 (1 enfant)                                 </t>
  </si>
  <si>
    <t>3 806 (1 enfant)</t>
  </si>
  <si>
    <t>3 148 (3 enfants)</t>
  </si>
  <si>
    <t>3 851 (3 enfants)</t>
  </si>
  <si>
    <t>1 574 (3 enfants)</t>
  </si>
  <si>
    <t>1 926 (3 enfants)</t>
  </si>
  <si>
    <t xml:space="preserve">2 038 (1 enfant) </t>
  </si>
  <si>
    <t>+0,9</t>
  </si>
  <si>
    <t>-0,8</t>
  </si>
  <si>
    <t>-1,9</t>
  </si>
  <si>
    <t>-0,5</t>
  </si>
  <si>
    <t>-1,5</t>
  </si>
  <si>
    <t>N° Dep.</t>
  </si>
  <si>
    <t>Libelle Dep.</t>
  </si>
  <si>
    <t>Taux asf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</si>
  <si>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</si>
  <si>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</si>
  <si>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</si>
  <si>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</si>
  <si>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</si>
  <si>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</si>
  <si>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</si>
  <si>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</si>
  <si>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</si>
  <si>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</si>
  <si>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</si>
  <si>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</si>
  <si>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</si>
  <si>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</si>
  <si>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</si>
  <si>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</si>
  <si>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</si>
  <si>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</si>
  <si>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</si>
  <si>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</si>
  <si>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</si>
  <si>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</si>
  <si>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</si>
  <si>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</si>
  <si>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</si>
  <si>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</si>
  <si>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</si>
  <si>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</si>
  <si>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</si>
  <si>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</si>
  <si>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</si>
  <si>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</si>
  <si>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</si>
  <si>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</si>
  <si>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</si>
  <si>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</si>
  <si>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</si>
  <si>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</si>
  <si>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</si>
  <si>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</si>
  <si>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</si>
  <si>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</si>
  <si>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</si>
  <si>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</si>
  <si>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</si>
  <si>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</si>
  <si>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</si>
  <si>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</si>
  <si>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</si>
  <si>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</si>
  <si>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</si>
  <si>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</si>
  <si>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</si>
  <si>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</si>
  <si>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</si>
  <si>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</si>
  <si>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</si>
  <si>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</si>
  <si>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</si>
  <si>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</si>
  <si>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</si>
  <si>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</si>
  <si>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</si>
  <si>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</si>
  <si>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</si>
  <si>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</si>
  <si>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</si>
  <si>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</si>
  <si>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</si>
  <si>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</si>
  <si>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</si>
  <si>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</si>
  <si>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</si>
  <si>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</si>
  <si>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</si>
  <si>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</si>
  <si>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</si>
  <si>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</si>
  <si>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</si>
  <si>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</si>
  <si>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</si>
  <si>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</si>
  <si>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</si>
  <si>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</si>
  <si>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</si>
  <si>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</si>
  <si>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</si>
  <si>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</si>
  <si>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</si>
  <si>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</si>
  <si>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</si>
  <si>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</si>
  <si>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</si>
  <si>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</si>
  <si>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</si>
  <si>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</si>
  <si>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</si>
  <si>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</si>
  <si>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</si>
  <si>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</si>
  <si>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</si>
  <si>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</si>
  <si>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</si>
  <si>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</si>
  <si>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</si>
  <si>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</si>
  <si>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</si>
  <si>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</si>
  <si>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</si>
  <si>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</si>
  <si>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</si>
  <si>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</si>
  <si>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</si>
  <si>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</si>
  <si>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</si>
  <si>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</si>
  <si>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</si>
  <si>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</si>
  <si>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</si>
  <si>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</si>
  <si>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</si>
  <si>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</si>
  <si>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</si>
  <si>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</si>
  <si>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</si>
  <si>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</si>
  <si>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</si>
  <si>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</si>
  <si>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</si>
  <si>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</si>
  <si>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</si>
  <si>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</si>
  <si>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</si>
  <si>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</si>
  <si>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</si>
  <si>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</si>
  <si>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</si>
  <si>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</si>
  <si>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</si>
  <si>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</si>
  <si>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</si>
  <si>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</si>
  <si>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</si>
  <si>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</si>
  <si>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</si>
  <si>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</si>
  <si>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</si>
  <si>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</si>
  <si>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</si>
  <si>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</si>
  <si>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</si>
  <si>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</si>
  <si>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</si>
  <si>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</si>
  <si>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</si>
  <si>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</si>
  <si>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</si>
  <si>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</si>
  <si>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</si>
  <si>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</si>
  <si>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</si>
  <si>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</si>
  <si>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</si>
  <si>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</si>
  <si>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</si>
  <si>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</si>
  <si>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</si>
  <si>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</si>
  <si>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</si>
  <si>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</si>
  <si>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</si>
  <si>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</si>
  <si>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</si>
  <si>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</si>
  <si>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</si>
  <si>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</si>
  <si>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</si>
  <si>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</si>
  <si>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</si>
  <si>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</si>
  <si>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</si>
  <si>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</si>
  <si>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</si>
  <si>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</si>
  <si>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</si>
  <si>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</si>
  <si>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</si>
  <si>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</si>
  <si>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</si>
  <si>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</si>
  <si>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</si>
  <si>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</si>
  <si>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Guadeloupe</t>
  </si>
  <si>
    <t>Martinique</t>
  </si>
  <si>
    <t>Guyane</t>
  </si>
  <si>
    <t>La Réunion</t>
  </si>
  <si>
    <t>Taux cf</t>
  </si>
  <si>
    <t>Réunion</t>
  </si>
  <si>
    <t>enfant né jusqu'en mars 2018</t>
  </si>
  <si>
    <t>enfant né à partir du 1er avril 2018</t>
  </si>
  <si>
    <t>3 452 (1 enfant)</t>
  </si>
  <si>
    <t>2 612 (1 enfant)</t>
  </si>
  <si>
    <t>2 186 (1 enfant)</t>
  </si>
  <si>
    <t xml:space="preserve">2 612 (1 enfant)                                 </t>
  </si>
  <si>
    <t>2 889 (1 enfant)</t>
  </si>
  <si>
    <t>3 452 (1 enfant)</t>
  </si>
  <si>
    <t>Allocation de rentrée scolaire (année 2018-2019) [versée une fois par an]</t>
  </si>
  <si>
    <t>Prestation partagée d’éducation de l'enfant (Prepare)</t>
  </si>
  <si>
    <t xml:space="preserve">Prepare majorée </t>
  </si>
  <si>
    <t>enfant adopté jusqu'en mars 2018</t>
  </si>
  <si>
    <t>enfant adopté à partir du 1er avril 2018</t>
  </si>
  <si>
    <t>évolutions en %</t>
  </si>
  <si>
    <t>Allocation de base de la Paje</t>
  </si>
  <si>
    <t>Prestation d’accueil du jeune enfant - Paje, dont :</t>
  </si>
  <si>
    <t>Prestation partagée d’éducation de l'enfant (Prepare), complément (optionnel) de libre choix d’activité  (CLCA ou Colca)</t>
  </si>
  <si>
    <t>1. Revenus nets catégoriels (après déductions fiscales de la CAF, abattements ou neutralisations des revenus).</t>
  </si>
  <si>
    <t xml:space="preserve">2. On considère qu’il y a deux revenus si chacun des deux revenus annuels nets est au moins égal, en 2016, à 5 252 euros. </t>
  </si>
  <si>
    <t>3. Dans les DROM hors Mayotte : 121,90 euros ; les montants des plafonds sont également différents.</t>
  </si>
  <si>
    <t>4. Dans les DROM hors Mayotte : 176,37 euros ; les montants des plafonds sont également différents.</t>
  </si>
  <si>
    <t>Lecture &gt; Un couple avec un seul revenu et avec trois enfants à charge dont les ressources mensuelles sont inférieures ou égales à 1 574 euros perçoit le montant majoré du complément familial, soit 256,09 euros par mois. Si ses ressources mensuelles sont comprises entre 1 574 et 3 148 euros, il perçoit le montant de base du complément familial, soit 170,71 euros par mois. Un couple ayant un seul revenu dont le seul enfant âgé de moins de 3 ans et né avant le 1er avril 2018 et dont les ressources mensuelles sont inférieures ou égales à 2 507 euros perçoit l’allocation de base de la Paje à taux plein, soit 184,62 euros par mois. Si ses ressources mensuelles sont comprises entre 2 507 et 2 995 euros, il perçoit l’allocation de base de la Paje à taux partiel, soit 92,31 euros par mois.</t>
  </si>
  <si>
    <t>Source &gt; Législation.</t>
  </si>
  <si>
    <t>2. Effectifs du mois de décembre.</t>
  </si>
  <si>
    <t>3. Y compris APE (allocation parentale d’éducation) jusqu’en 2008.</t>
  </si>
  <si>
    <t>4. Y compris Afeama jusqu’en 2009.</t>
  </si>
  <si>
    <t>5. Y compris Aged jusqu’en 2009.</t>
  </si>
  <si>
    <t>6. Microcrèche ou association, entreprise qui emploie une assistante maternelle ou une garde à domicile.</t>
  </si>
  <si>
    <t>(en cas de cumul de plusieurs prestations).</t>
  </si>
  <si>
    <t>8. Hors Mayotte jusqu’à fin 2012, y compris Mayotte depuis. Données provisoires en 2015 et 2016.</t>
  </si>
  <si>
    <t>Sources &gt; CNAF ; MSA ; SNCF ; Insee (estimations de la population) ; calculs DREES.</t>
  </si>
  <si>
    <t xml:space="preserve">1. Revenus nets catégoriels (après déductions fiscales de la CAF, abattements ou neutralisation des revenus). </t>
  </si>
  <si>
    <t xml:space="preserve">2. Dans les DROM. </t>
  </si>
  <si>
    <t>3. À Mayotte, 57,28 euros pour les enfants nés avant le 1er janvier 2012, et 40,20 pour ceux nés après.</t>
  </si>
  <si>
    <t xml:space="preserve">4. À Mayotte, 115,50 euros. </t>
  </si>
  <si>
    <t>5. À Mayotte, 44,86 euros pour le 3e enfant et 19,07 euros par enfant supplémentaire à partir du quatrième.</t>
  </si>
  <si>
    <t>6. Dans les DROM (hors Mayotte), majoration de 15,13 euros pour les enfants âgés de 11 à 16 ans et de 23,25 euros pour ceux âgés de 16 ans ou plus. À Mayotte, il n'y a pas de majoration pour âge.</t>
  </si>
  <si>
    <t>Note &gt; Les montants des prestations sont présentés après déduction de la CRDS.</t>
  </si>
  <si>
    <t>Lecture &gt; Un foyer avec deux enfants à charge dont les ressources mensuelles sont inférieures ou égales à 5 628 euros perçoit les allocations familiales à taux plein, soit 131,16 euros par mois.</t>
  </si>
  <si>
    <t>1. Les cumuls des allocations ou compléments sont possibles dans certains cas (par exemple, Prepare à taux réduit et CMG, AB et Prepare, AB et CMG). En outre, ce total des bénéficiaires de la Paje ne comprend pas les familles (dont la dernière naissance a eu lieu avant le 1er janvier 2004 et dont le benjamin est âgé de moins de 6 ans) encore bénéficiaires de l’Afeama (aide à la famille pour l’emploi d’une assistante maternelle agréée) ou de l’Aged (allocation de garde d’enfant à domicile) de 2006 à 2009 qui ont cependant été agrégées respectivement avec celles bénéficiaires du CMG assistance maternelle et du CMG garde d’enfant à domicile.</t>
  </si>
  <si>
    <t xml:space="preserve">7. Y compris d’autres prestations que celles explicitées dans le tableau. Par ailleurs, le nombre total de familles bénéficiaires est corrigé des doubles comptes </t>
  </si>
  <si>
    <t>Champ &gt; France (y compris Mayotte depuis 2011).</t>
  </si>
  <si>
    <t>1. Y compris d’autres prestations que celles qui sont explicitées dans le tableau.</t>
  </si>
  <si>
    <t>Champ &gt; France (hors Mayotte).</t>
  </si>
  <si>
    <t>Sources &gt; CNAF ; MSA ; SNCF ; calculs DREES.</t>
  </si>
  <si>
    <t>Tableau 1. Barème des allocations familiales, au 1er avril 2018</t>
  </si>
  <si>
    <t>Tableau 2. Barèmes des autres principales prestations familiales, au 1er avril 2018</t>
  </si>
  <si>
    <t xml:space="preserve"> Tableau 3 Familles bénéficiaires de prestations familiales, depuis 2006</t>
  </si>
  <si>
    <t>Carte 1. Part de foyers bénéficiaires de l’allocation de soutien familial, fin 2016, parmi les familles avec au moins un enfant de moins de 21 ans</t>
  </si>
  <si>
    <t xml:space="preserve">Note &gt; Fin 2016, 8,6 % des familles avec au moins un enfant de moins de 21 ans bénéficient de l’ASF, versée par une CAF. </t>
  </si>
  <si>
    <t>Les CAF couvrent 99 % des bénéficiaires de l’ASF.</t>
  </si>
  <si>
    <t>Champ &gt; Régime général, France (hors Mayotte).</t>
  </si>
  <si>
    <t>Sources &gt; CNAF ; Insee, recensement de la population 2014.</t>
  </si>
  <si>
    <t>Carte 2.  Carte 2  Part de foyers bénéficiaires du complément familial, fin 2016, parmi les familles avec au moins un enfant de moins de 21 ans</t>
  </si>
  <si>
    <t>Note &gt; Fin 2016, 10,2 % des familles avec au moins un enfant de moins de 21 ans bénéficient du CF, versé par une CAF.  Les CAF couvrent 96 % des bénéficiaires du CF.</t>
  </si>
  <si>
    <t>Tableau 4. Dépenses annuelles des principales prestations familiales, depuis 2011</t>
  </si>
  <si>
    <t>2. Le nombre moyen de familles bénéficiaires de l’année n est la demi somme des bénéficiaires au 31 décembre de l’année n et des bénéfiaires au 31 décembre de l’année n-1.</t>
  </si>
  <si>
    <r>
      <t>Plafonds de  ressources mensuelles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2016</t>
    </r>
  </si>
  <si>
    <r>
      <t>1 enfant à charge</t>
    </r>
    <r>
      <rPr>
        <vertAlign val="superscript"/>
        <sz val="8"/>
        <color theme="1"/>
        <rFont val="Arial"/>
        <family val="2"/>
      </rPr>
      <t>2</t>
    </r>
  </si>
  <si>
    <r>
      <t xml:space="preserve">1 enfant à charge (uniquement dans les DROM) </t>
    </r>
    <r>
      <rPr>
        <vertAlign val="superscript"/>
        <sz val="8"/>
        <color theme="1"/>
        <rFont val="Arial"/>
        <family val="2"/>
      </rPr>
      <t>3</t>
    </r>
  </si>
  <si>
    <r>
      <t>2 enfants à charge</t>
    </r>
    <r>
      <rPr>
        <vertAlign val="superscript"/>
        <sz val="8"/>
        <color theme="1"/>
        <rFont val="Arial"/>
        <family val="2"/>
      </rPr>
      <t>4</t>
    </r>
  </si>
  <si>
    <r>
      <t>Par enfant supplémentaire</t>
    </r>
    <r>
      <rPr>
        <vertAlign val="superscript"/>
        <sz val="8"/>
        <color theme="1"/>
        <rFont val="Arial"/>
        <family val="2"/>
      </rPr>
      <t>5</t>
    </r>
  </si>
  <si>
    <r>
      <t>Majoration pour les enfants de 14 ans ou plus  (par enfant concerné)</t>
    </r>
    <r>
      <rPr>
        <vertAlign val="superscript"/>
        <sz val="8"/>
        <color theme="1"/>
        <rFont val="Arial"/>
        <family val="2"/>
      </rPr>
      <t>6</t>
    </r>
  </si>
  <si>
    <r>
      <t>Ensemble des prestations familiales</t>
    </r>
    <r>
      <rPr>
        <b/>
        <vertAlign val="superscript"/>
        <sz val="8"/>
        <color theme="1"/>
        <rFont val="Arial"/>
        <family val="2"/>
      </rPr>
      <t>1</t>
    </r>
  </si>
  <si>
    <r>
      <t>Montant mensuel moyen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par famille aidée (en euros courants)</t>
    </r>
  </si>
  <si>
    <r>
      <t>Prestation d’accueil du jeune enfant - Paje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dont :</t>
    </r>
  </si>
  <si>
    <r>
      <t>Prime à la naissance ou à l’adoption</t>
    </r>
    <r>
      <rPr>
        <vertAlign val="superscript"/>
        <sz val="8"/>
        <color theme="1"/>
        <rFont val="Arial"/>
        <family val="2"/>
      </rPr>
      <t>2</t>
    </r>
  </si>
  <si>
    <r>
      <t>Prestation partagée d'éducation de l'enfant - Prepare, complément (optionnel) de libre choix d’activité - CLCA ou Colca</t>
    </r>
    <r>
      <rPr>
        <vertAlign val="superscript"/>
        <sz val="8"/>
        <color theme="1"/>
        <rFont val="Arial"/>
        <family val="2"/>
      </rPr>
      <t>3</t>
    </r>
  </si>
  <si>
    <r>
      <t>Complément mode de garde (CMG) assistance maternelle</t>
    </r>
    <r>
      <rPr>
        <vertAlign val="superscript"/>
        <sz val="8"/>
        <color theme="1"/>
        <rFont val="Arial"/>
        <family val="2"/>
      </rPr>
      <t>4</t>
    </r>
  </si>
  <si>
    <r>
      <t>Complément mode de garde (CMG) garde d’enfant à domicile</t>
    </r>
    <r>
      <rPr>
        <vertAlign val="superscript"/>
        <sz val="8"/>
        <color theme="1"/>
        <rFont val="Arial"/>
        <family val="2"/>
      </rPr>
      <t>5</t>
    </r>
  </si>
  <si>
    <r>
      <t>Complément mode de garde (CMG) structure</t>
    </r>
    <r>
      <rPr>
        <vertAlign val="superscript"/>
        <sz val="8"/>
        <color theme="1"/>
        <rFont val="Arial"/>
        <family val="2"/>
      </rPr>
      <t>6</t>
    </r>
  </si>
  <si>
    <r>
      <t>Familles bénéficiaires d’au moins une prestation familiale</t>
    </r>
    <r>
      <rPr>
        <b/>
        <vertAlign val="superscript"/>
        <sz val="8"/>
        <color theme="1"/>
        <rFont val="Arial"/>
        <family val="2"/>
      </rPr>
      <t>7</t>
    </r>
  </si>
  <si>
    <r>
      <t>- âgés de moins de 3 ans</t>
    </r>
    <r>
      <rPr>
        <vertAlign val="superscript"/>
        <sz val="8"/>
        <color theme="1"/>
        <rFont val="Arial"/>
        <family val="2"/>
      </rPr>
      <t>8</t>
    </r>
  </si>
  <si>
    <r>
      <t>- âgés de moins de 21 ans</t>
    </r>
    <r>
      <rPr>
        <vertAlign val="superscript"/>
        <sz val="8"/>
        <color theme="1"/>
        <rFont val="Arial"/>
        <family val="2"/>
      </rPr>
      <t>8</t>
    </r>
  </si>
  <si>
    <r>
      <t>Plafonds des revenus mensuels nets</t>
    </r>
    <r>
      <rPr>
        <vertAlign val="superscript"/>
        <sz val="8"/>
        <color theme="1"/>
        <rFont val="Arial"/>
        <family val="2"/>
      </rPr>
      <t>1</t>
    </r>
  </si>
  <si>
    <r>
      <t>Couple avec deux revenus ou un parent isolé</t>
    </r>
    <r>
      <rPr>
        <vertAlign val="superscript"/>
        <sz val="8"/>
        <color theme="1"/>
        <rFont val="Arial"/>
        <family val="2"/>
      </rPr>
      <t>2</t>
    </r>
  </si>
  <si>
    <r>
      <t xml:space="preserve">Prime à la naissance </t>
    </r>
    <r>
      <rPr>
        <sz val="8"/>
        <color theme="1"/>
        <rFont val="Arial"/>
        <family val="2"/>
      </rPr>
      <t xml:space="preserve">(par enfant, versée une seule fois) </t>
    </r>
    <r>
      <rPr>
        <b/>
        <sz val="8"/>
        <color theme="1"/>
        <rFont val="Arial"/>
        <family val="2"/>
      </rPr>
      <t xml:space="preserve">                              </t>
    </r>
  </si>
  <si>
    <r>
      <t>Prime à l’adoption</t>
    </r>
    <r>
      <rPr>
        <sz val="8"/>
        <color theme="1"/>
        <rFont val="Arial"/>
        <family val="2"/>
      </rPr>
      <t xml:space="preserve"> (par enfant, versée une seule fois)</t>
    </r>
  </si>
  <si>
    <r>
      <t>Activité comprise entre un mi-temps et un 4/5</t>
    </r>
    <r>
      <rPr>
        <vertAlign val="superscript"/>
        <sz val="8"/>
        <color theme="1"/>
        <rFont val="Arial"/>
        <family val="2"/>
      </rPr>
      <t>e</t>
    </r>
    <r>
      <rPr>
        <sz val="8"/>
        <color indexed="8"/>
        <rFont val="Arial"/>
        <family val="2"/>
      </rPr>
      <t/>
    </r>
  </si>
  <si>
    <r>
      <t>Complément familial</t>
    </r>
    <r>
      <rPr>
        <b/>
        <vertAlign val="superscript"/>
        <sz val="8"/>
        <color theme="1"/>
        <rFont val="Arial"/>
        <family val="2"/>
      </rPr>
      <t>3</t>
    </r>
  </si>
  <si>
    <r>
      <t>Complément familial majoré</t>
    </r>
    <r>
      <rPr>
        <b/>
        <vertAlign val="superscript"/>
        <sz val="8"/>
        <color theme="1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</si>
</sst>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0.0"/>
    <numFmt numFmtId="165" formatCode="#,##0.00&quot; &quot;"/>
    <numFmt numFmtId="166" formatCode="#,##0&quot; &quot;"/>
    <numFmt numFmtId="167" formatCode="#,##0.0&quot; &quot;"/>
    <numFmt numFmtId="168" formatCode="#,##0.00\ _€"/>
    <numFmt numFmtId="169" formatCode="_-* #,##0\ _€_-;\-* #,##0\ _€_-;_-* &quot;-&quot;??\ _€_-;_-@_-"/>
    <numFmt numFmtId="170" formatCode="0.0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.5"/>
      <name val="LinePrinte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</cellStyleXfs>
  <cellXfs count="150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70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169" fontId="6" fillId="0" borderId="2" xfId="1" applyNumberFormat="1" applyFont="1" applyFill="1" applyBorder="1" applyAlignment="1">
      <alignment horizontal="center" vertical="center"/>
    </xf>
    <xf numFmtId="169" fontId="6" fillId="0" borderId="0" xfId="1" applyNumberFormat="1" applyFont="1" applyFill="1" applyAlignment="1">
      <alignment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40" fontId="6" fillId="0" borderId="13" xfId="0" applyNumberFormat="1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left" vertical="center" wrapText="1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>
      <alignment horizontal="left" vertical="center" wrapText="1"/>
    </xf>
    <xf numFmtId="16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left" vertical="center"/>
    </xf>
    <xf numFmtId="166" fontId="6" fillId="0" borderId="3" xfId="0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Fill="1" applyBorder="1" applyAlignment="1" applyProtection="1">
      <alignment horizontal="left" vertical="center"/>
      <protection locked="0"/>
    </xf>
    <xf numFmtId="166" fontId="7" fillId="0" borderId="5" xfId="3" applyNumberFormat="1" applyFont="1" applyFill="1" applyBorder="1" applyAlignment="1">
      <alignment horizontal="left" vertical="center"/>
    </xf>
    <xf numFmtId="166" fontId="6" fillId="0" borderId="5" xfId="0" applyNumberFormat="1" applyFont="1" applyFill="1" applyBorder="1" applyAlignment="1" applyProtection="1">
      <alignment horizontal="center" vertical="center"/>
      <protection locked="0"/>
    </xf>
    <xf numFmtId="166" fontId="7" fillId="0" borderId="5" xfId="0" applyNumberFormat="1" applyFont="1" applyFill="1" applyBorder="1" applyAlignment="1" applyProtection="1">
      <alignment horizontal="center" vertical="center"/>
      <protection locked="0"/>
    </xf>
    <xf numFmtId="166" fontId="6" fillId="0" borderId="1" xfId="3" applyNumberFormat="1" applyFont="1" applyFill="1" applyBorder="1" applyAlignment="1">
      <alignment horizontal="left" vertical="center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3" xfId="4" quotePrefix="1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left" vertical="center"/>
    </xf>
    <xf numFmtId="164" fontId="6" fillId="0" borderId="3" xfId="4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righ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left" vertical="center" wrapText="1"/>
    </xf>
    <xf numFmtId="0" fontId="6" fillId="0" borderId="2" xfId="2" quotePrefix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</cellXfs>
  <cellStyles count="5">
    <cellStyle name="Milliers" xfId="1" builtinId="3"/>
    <cellStyle name="Normal" xfId="0" builtinId="0"/>
    <cellStyle name="Normal 2" xfId="2"/>
    <cellStyle name="Normal_95" xfId="3"/>
    <cellStyle name="Normal_API CNAF 31.12.96 METR (5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mette.buisson/AppData/Local/Microsoft/Windows/Temporary%20Internet%20Files/Content.Outlook/XZGMH4UJ/Tableau4-d&#233;pen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-montantmoyen"/>
      <sheetName val="dep-TR_horsMayotte"/>
      <sheetName val="dep-CAF-Mayotte"/>
      <sheetName val="IPC"/>
    </sheetNames>
    <sheetDataSet>
      <sheetData sheetId="0"/>
      <sheetData sheetId="1">
        <row r="11">
          <cell r="BT11">
            <v>12513</v>
          </cell>
        </row>
        <row r="14">
          <cell r="BT14">
            <v>2008</v>
          </cell>
        </row>
        <row r="15">
          <cell r="BT15">
            <v>1995</v>
          </cell>
        </row>
        <row r="16">
          <cell r="BT16">
            <v>1528</v>
          </cell>
        </row>
        <row r="22">
          <cell r="BT22">
            <v>12360</v>
          </cell>
        </row>
        <row r="24">
          <cell r="BT24">
            <v>606</v>
          </cell>
        </row>
        <row r="27">
          <cell r="BT27">
            <v>3935</v>
          </cell>
        </row>
        <row r="30">
          <cell r="BT30">
            <v>1584</v>
          </cell>
        </row>
        <row r="43">
          <cell r="BT43">
            <v>6234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showGridLines="0" tabSelected="1" zoomScaleNormal="100" workbookViewId="0"/>
  </sheetViews>
  <sheetFormatPr baseColWidth="10" defaultRowHeight="11.25"/>
  <cols>
    <col min="1" max="1" width="3.7109375" style="1" customWidth="1"/>
    <col min="2" max="2" width="52.85546875" style="1" customWidth="1"/>
    <col min="3" max="5" width="17.28515625" style="1" customWidth="1"/>
    <col min="6" max="16384" width="11.42578125" style="1"/>
  </cols>
  <sheetData>
    <row r="1" spans="2:6">
      <c r="B1" s="43" t="s">
        <v>347</v>
      </c>
      <c r="C1" s="43"/>
      <c r="D1" s="43"/>
      <c r="E1" s="43"/>
    </row>
    <row r="2" spans="2:6">
      <c r="B2" s="44"/>
      <c r="C2" s="44"/>
      <c r="D2" s="44"/>
      <c r="E2" s="44"/>
    </row>
    <row r="3" spans="2:6">
      <c r="E3" s="2" t="s">
        <v>49</v>
      </c>
    </row>
    <row r="4" spans="2:6">
      <c r="B4" s="45"/>
      <c r="C4" s="15" t="s">
        <v>54</v>
      </c>
      <c r="D4" s="15" t="s">
        <v>55</v>
      </c>
      <c r="E4" s="15" t="s">
        <v>56</v>
      </c>
    </row>
    <row r="5" spans="2:6" ht="18" customHeight="1">
      <c r="B5" s="46" t="s">
        <v>359</v>
      </c>
      <c r="C5" s="47"/>
      <c r="D5" s="47"/>
      <c r="E5" s="47"/>
    </row>
    <row r="6" spans="2:6" ht="18" customHeight="1">
      <c r="B6" s="48" t="s">
        <v>360</v>
      </c>
      <c r="C6" s="49" t="s">
        <v>58</v>
      </c>
      <c r="D6" s="47"/>
      <c r="E6" s="47"/>
    </row>
    <row r="7" spans="2:6" ht="18" customHeight="1">
      <c r="B7" s="48" t="s">
        <v>57</v>
      </c>
      <c r="C7" s="50" t="s">
        <v>84</v>
      </c>
      <c r="D7" s="51">
        <v>7502</v>
      </c>
      <c r="E7" s="49" t="s">
        <v>58</v>
      </c>
      <c r="F7" s="3"/>
    </row>
    <row r="8" spans="2:6" ht="18" customHeight="1">
      <c r="B8" s="52" t="s">
        <v>43</v>
      </c>
      <c r="C8" s="53">
        <v>469</v>
      </c>
      <c r="D8" s="53">
        <v>469</v>
      </c>
      <c r="E8" s="54" t="s">
        <v>58</v>
      </c>
      <c r="F8" s="4"/>
    </row>
    <row r="9" spans="2:6" ht="18" customHeight="1">
      <c r="B9" s="55" t="s">
        <v>71</v>
      </c>
      <c r="C9" s="56"/>
      <c r="D9" s="56"/>
      <c r="E9" s="56"/>
      <c r="F9" s="3"/>
    </row>
    <row r="10" spans="2:6" ht="18" customHeight="1">
      <c r="B10" s="57" t="s">
        <v>361</v>
      </c>
      <c r="C10" s="58">
        <v>24.1</v>
      </c>
      <c r="D10" s="49"/>
      <c r="E10" s="49"/>
    </row>
    <row r="11" spans="2:6" ht="18" customHeight="1">
      <c r="B11" s="48" t="s">
        <v>362</v>
      </c>
      <c r="C11" s="59">
        <v>131.16</v>
      </c>
      <c r="D11" s="59">
        <v>65.58</v>
      </c>
      <c r="E11" s="59">
        <v>32.79</v>
      </c>
    </row>
    <row r="12" spans="2:6" ht="18" customHeight="1">
      <c r="B12" s="60" t="s">
        <v>363</v>
      </c>
      <c r="C12" s="61">
        <v>168.05</v>
      </c>
      <c r="D12" s="61">
        <v>84.02</v>
      </c>
      <c r="E12" s="61">
        <v>42.01</v>
      </c>
    </row>
    <row r="13" spans="2:6" ht="18" customHeight="1">
      <c r="B13" s="57" t="s">
        <v>364</v>
      </c>
      <c r="C13" s="59">
        <v>65.58</v>
      </c>
      <c r="D13" s="59">
        <v>32.79</v>
      </c>
      <c r="E13" s="59">
        <v>16.399999999999999</v>
      </c>
    </row>
    <row r="14" spans="2:6" ht="18" customHeight="1">
      <c r="B14" s="52" t="s">
        <v>41</v>
      </c>
      <c r="C14" s="62">
        <v>82.94</v>
      </c>
      <c r="D14" s="62">
        <v>41.47</v>
      </c>
      <c r="E14" s="62">
        <v>20.74</v>
      </c>
    </row>
    <row r="16" spans="2:6">
      <c r="B16" s="1" t="s">
        <v>333</v>
      </c>
    </row>
    <row r="17" spans="2:2">
      <c r="B17" s="1" t="s">
        <v>334</v>
      </c>
    </row>
    <row r="18" spans="2:2">
      <c r="B18" s="1" t="s">
        <v>335</v>
      </c>
    </row>
    <row r="19" spans="2:2">
      <c r="B19" s="1" t="s">
        <v>336</v>
      </c>
    </row>
    <row r="20" spans="2:2">
      <c r="B20" s="1" t="s">
        <v>337</v>
      </c>
    </row>
    <row r="21" spans="2:2">
      <c r="B21" s="1" t="s">
        <v>338</v>
      </c>
    </row>
    <row r="22" spans="2:2">
      <c r="B22" s="1" t="s">
        <v>339</v>
      </c>
    </row>
    <row r="23" spans="2:2">
      <c r="B23" s="1" t="s">
        <v>340</v>
      </c>
    </row>
    <row r="24" spans="2:2">
      <c r="B24" s="1" t="s">
        <v>324</v>
      </c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0"/>
  <sheetViews>
    <sheetView showGridLines="0" zoomScaleNormal="100" workbookViewId="0"/>
  </sheetViews>
  <sheetFormatPr baseColWidth="10" defaultRowHeight="11.25"/>
  <cols>
    <col min="1" max="1" width="3.7109375" style="1" customWidth="1"/>
    <col min="2" max="2" width="6.5703125" style="1" customWidth="1"/>
    <col min="3" max="3" width="44.28515625" style="1" customWidth="1"/>
    <col min="4" max="4" width="11.42578125" style="1"/>
    <col min="5" max="8" width="8.42578125" style="1" customWidth="1"/>
    <col min="9" max="9" width="15.42578125" style="1" customWidth="1"/>
    <col min="10" max="16384" width="11.42578125" style="1"/>
  </cols>
  <sheetData>
    <row r="1" spans="2:15">
      <c r="B1" s="5" t="s">
        <v>348</v>
      </c>
      <c r="C1" s="91"/>
      <c r="D1" s="91"/>
      <c r="E1" s="91"/>
      <c r="F1" s="91"/>
      <c r="G1" s="91"/>
      <c r="H1" s="91"/>
      <c r="I1" s="91"/>
    </row>
    <row r="2" spans="2:15">
      <c r="B2" s="6"/>
    </row>
    <row r="3" spans="2:15">
      <c r="I3" s="2" t="s">
        <v>49</v>
      </c>
    </row>
    <row r="4" spans="2:15">
      <c r="C4" s="39"/>
      <c r="D4" s="92" t="s">
        <v>50</v>
      </c>
      <c r="E4" s="93" t="s">
        <v>376</v>
      </c>
      <c r="F4" s="94"/>
      <c r="G4" s="94"/>
      <c r="H4" s="94"/>
      <c r="I4" s="95"/>
    </row>
    <row r="5" spans="2:15" ht="35.25" customHeight="1">
      <c r="C5" s="96"/>
      <c r="D5" s="97"/>
      <c r="E5" s="98" t="s">
        <v>377</v>
      </c>
      <c r="F5" s="98"/>
      <c r="G5" s="98" t="s">
        <v>42</v>
      </c>
      <c r="H5" s="98"/>
      <c r="I5" s="99" t="s">
        <v>24</v>
      </c>
    </row>
    <row r="6" spans="2:15" ht="15" customHeight="1">
      <c r="B6" s="100" t="s">
        <v>63</v>
      </c>
      <c r="C6" s="101" t="s">
        <v>378</v>
      </c>
      <c r="D6" s="27"/>
      <c r="E6" s="102"/>
      <c r="F6" s="39"/>
      <c r="G6" s="102"/>
      <c r="H6" s="40"/>
      <c r="I6" s="50"/>
    </row>
    <row r="7" spans="2:15" ht="15" customHeight="1">
      <c r="B7" s="103"/>
      <c r="C7" s="41" t="s">
        <v>302</v>
      </c>
      <c r="D7" s="20">
        <v>923.09</v>
      </c>
      <c r="E7" s="102" t="s">
        <v>87</v>
      </c>
      <c r="F7" s="39"/>
      <c r="G7" s="102" t="s">
        <v>88</v>
      </c>
      <c r="H7" s="40"/>
      <c r="I7" s="50">
        <v>540</v>
      </c>
    </row>
    <row r="8" spans="2:15" ht="15" customHeight="1">
      <c r="B8" s="103"/>
      <c r="C8" s="41" t="s">
        <v>303</v>
      </c>
      <c r="D8" s="20">
        <v>941.67</v>
      </c>
      <c r="E8" s="102" t="s">
        <v>304</v>
      </c>
      <c r="F8" s="39"/>
      <c r="G8" s="102" t="s">
        <v>305</v>
      </c>
      <c r="H8" s="40"/>
      <c r="I8" s="50">
        <v>522</v>
      </c>
    </row>
    <row r="9" spans="2:15">
      <c r="B9" s="103"/>
      <c r="C9" s="104" t="s">
        <v>379</v>
      </c>
      <c r="D9" s="41"/>
      <c r="E9" s="105"/>
      <c r="F9" s="106"/>
      <c r="G9" s="105"/>
      <c r="H9" s="107"/>
      <c r="I9" s="50"/>
    </row>
    <row r="10" spans="2:15">
      <c r="B10" s="103"/>
      <c r="C10" s="41" t="s">
        <v>313</v>
      </c>
      <c r="D10" s="108">
        <v>1846.18</v>
      </c>
      <c r="E10" s="102" t="s">
        <v>87</v>
      </c>
      <c r="F10" s="39"/>
      <c r="G10" s="102" t="s">
        <v>88</v>
      </c>
      <c r="H10" s="40"/>
      <c r="I10" s="50">
        <v>540</v>
      </c>
    </row>
    <row r="11" spans="2:15">
      <c r="B11" s="103"/>
      <c r="C11" s="41" t="s">
        <v>314</v>
      </c>
      <c r="D11" s="109">
        <v>1883.35</v>
      </c>
      <c r="E11" s="102" t="s">
        <v>304</v>
      </c>
      <c r="F11" s="39"/>
      <c r="G11" s="102" t="s">
        <v>305</v>
      </c>
      <c r="H11" s="40"/>
      <c r="I11" s="50">
        <v>522</v>
      </c>
    </row>
    <row r="12" spans="2:15">
      <c r="B12" s="103"/>
      <c r="C12" s="101" t="s">
        <v>316</v>
      </c>
      <c r="D12" s="110"/>
      <c r="E12" s="111"/>
      <c r="F12" s="112"/>
      <c r="G12" s="113"/>
      <c r="H12" s="114"/>
      <c r="I12" s="27"/>
    </row>
    <row r="13" spans="2:15">
      <c r="B13" s="103"/>
      <c r="C13" s="41" t="s">
        <v>302</v>
      </c>
      <c r="D13" s="7"/>
      <c r="E13" s="115"/>
      <c r="F13" s="116"/>
      <c r="G13" s="105"/>
      <c r="H13" s="117"/>
      <c r="I13" s="20"/>
    </row>
    <row r="14" spans="2:15">
      <c r="B14" s="103"/>
      <c r="C14" s="48" t="s">
        <v>61</v>
      </c>
      <c r="D14" s="7">
        <v>184.62</v>
      </c>
      <c r="E14" s="102" t="s">
        <v>86</v>
      </c>
      <c r="F14" s="118"/>
      <c r="G14" s="102" t="s">
        <v>85</v>
      </c>
      <c r="H14" s="118"/>
      <c r="I14" s="20">
        <v>452</v>
      </c>
    </row>
    <row r="15" spans="2:15" ht="15" customHeight="1">
      <c r="B15" s="103"/>
      <c r="C15" s="48" t="s">
        <v>60</v>
      </c>
      <c r="D15" s="7">
        <v>92.31</v>
      </c>
      <c r="E15" s="102" t="s">
        <v>90</v>
      </c>
      <c r="F15" s="118"/>
      <c r="G15" s="102" t="s">
        <v>89</v>
      </c>
      <c r="H15" s="40"/>
      <c r="I15" s="20">
        <v>540</v>
      </c>
      <c r="O15" s="42"/>
    </row>
    <row r="16" spans="2:15">
      <c r="B16" s="103"/>
      <c r="C16" s="41" t="s">
        <v>303</v>
      </c>
      <c r="D16" s="7"/>
      <c r="E16" s="115"/>
      <c r="F16" s="116"/>
      <c r="G16" s="105"/>
      <c r="H16" s="117"/>
      <c r="I16" s="20"/>
    </row>
    <row r="17" spans="2:15">
      <c r="B17" s="103"/>
      <c r="C17" s="48" t="s">
        <v>61</v>
      </c>
      <c r="D17" s="7">
        <v>170.71</v>
      </c>
      <c r="E17" s="102" t="s">
        <v>308</v>
      </c>
      <c r="F17" s="118"/>
      <c r="G17" s="102" t="s">
        <v>306</v>
      </c>
      <c r="H17" s="118"/>
      <c r="I17" s="20">
        <v>437</v>
      </c>
    </row>
    <row r="18" spans="2:15" ht="15" customHeight="1">
      <c r="B18" s="103"/>
      <c r="C18" s="48" t="s">
        <v>60</v>
      </c>
      <c r="D18" s="7">
        <v>85.36</v>
      </c>
      <c r="E18" s="102" t="s">
        <v>309</v>
      </c>
      <c r="F18" s="118"/>
      <c r="G18" s="102" t="s">
        <v>307</v>
      </c>
      <c r="H18" s="40"/>
      <c r="I18" s="20">
        <v>522</v>
      </c>
      <c r="O18" s="42"/>
    </row>
    <row r="19" spans="2:15" ht="24" customHeight="1">
      <c r="B19" s="103"/>
      <c r="C19" s="119" t="s">
        <v>311</v>
      </c>
      <c r="D19" s="112"/>
      <c r="E19" s="120" t="s">
        <v>18</v>
      </c>
      <c r="F19" s="121"/>
      <c r="G19" s="121"/>
      <c r="H19" s="121"/>
      <c r="I19" s="122"/>
    </row>
    <row r="20" spans="2:15">
      <c r="B20" s="103"/>
      <c r="C20" s="41" t="s">
        <v>81</v>
      </c>
      <c r="D20" s="123">
        <v>396.01</v>
      </c>
      <c r="E20" s="124"/>
      <c r="F20" s="125"/>
      <c r="G20" s="125"/>
      <c r="H20" s="125"/>
      <c r="I20" s="126"/>
    </row>
    <row r="21" spans="2:15">
      <c r="B21" s="103"/>
      <c r="C21" s="41" t="s">
        <v>59</v>
      </c>
      <c r="D21" s="7">
        <v>256.01</v>
      </c>
      <c r="E21" s="124"/>
      <c r="F21" s="125"/>
      <c r="G21" s="125"/>
      <c r="H21" s="125"/>
      <c r="I21" s="126"/>
    </row>
    <row r="22" spans="2:15">
      <c r="B22" s="103"/>
      <c r="C22" s="41" t="s">
        <v>380</v>
      </c>
      <c r="D22" s="7">
        <v>147.66999999999999</v>
      </c>
      <c r="E22" s="124"/>
      <c r="F22" s="125"/>
      <c r="G22" s="125"/>
      <c r="H22" s="125"/>
      <c r="I22" s="126"/>
    </row>
    <row r="23" spans="2:15">
      <c r="B23" s="127"/>
      <c r="C23" s="128" t="s">
        <v>312</v>
      </c>
      <c r="D23" s="129">
        <v>647.30999999999995</v>
      </c>
      <c r="E23" s="124"/>
      <c r="F23" s="125"/>
      <c r="G23" s="125"/>
      <c r="H23" s="125"/>
      <c r="I23" s="126"/>
    </row>
    <row r="24" spans="2:15" ht="15" customHeight="1">
      <c r="B24" s="100" t="s">
        <v>62</v>
      </c>
      <c r="C24" s="101" t="s">
        <v>381</v>
      </c>
      <c r="D24" s="27">
        <v>170.71</v>
      </c>
      <c r="E24" s="120" t="s">
        <v>92</v>
      </c>
      <c r="F24" s="122"/>
      <c r="G24" s="120" t="s">
        <v>91</v>
      </c>
      <c r="H24" s="122"/>
      <c r="I24" s="27">
        <v>525</v>
      </c>
    </row>
    <row r="25" spans="2:15" ht="15" customHeight="1">
      <c r="B25" s="103"/>
      <c r="C25" s="130" t="s">
        <v>382</v>
      </c>
      <c r="D25" s="131">
        <v>256.08999999999997</v>
      </c>
      <c r="E25" s="132" t="s">
        <v>94</v>
      </c>
      <c r="F25" s="133"/>
      <c r="G25" s="134" t="s">
        <v>93</v>
      </c>
      <c r="H25" s="135"/>
      <c r="I25" s="53">
        <v>262</v>
      </c>
    </row>
    <row r="26" spans="2:15" ht="22.5">
      <c r="B26" s="103"/>
      <c r="C26" s="136" t="s">
        <v>310</v>
      </c>
      <c r="D26" s="116"/>
      <c r="E26" s="102" t="s">
        <v>95</v>
      </c>
      <c r="F26" s="137"/>
      <c r="G26" s="137"/>
      <c r="H26" s="138"/>
      <c r="I26" s="139">
        <v>470</v>
      </c>
    </row>
    <row r="27" spans="2:15" ht="19.5" customHeight="1">
      <c r="B27" s="103"/>
      <c r="C27" s="41" t="s">
        <v>44</v>
      </c>
      <c r="D27" s="123">
        <v>367.73</v>
      </c>
      <c r="E27" s="140"/>
      <c r="F27" s="137"/>
      <c r="G27" s="137"/>
      <c r="H27" s="138"/>
      <c r="I27" s="139"/>
    </row>
    <row r="28" spans="2:15">
      <c r="B28" s="103"/>
      <c r="C28" s="41" t="s">
        <v>22</v>
      </c>
      <c r="D28" s="7">
        <v>388.02</v>
      </c>
      <c r="E28" s="140"/>
      <c r="F28" s="137"/>
      <c r="G28" s="137"/>
      <c r="H28" s="138"/>
      <c r="I28" s="139"/>
    </row>
    <row r="29" spans="2:15">
      <c r="B29" s="103"/>
      <c r="C29" s="41" t="s">
        <v>23</v>
      </c>
      <c r="D29" s="123">
        <v>401.46</v>
      </c>
      <c r="E29" s="141"/>
      <c r="F29" s="142"/>
      <c r="G29" s="142"/>
      <c r="H29" s="143"/>
      <c r="I29" s="144"/>
    </row>
    <row r="30" spans="2:15">
      <c r="B30" s="103"/>
      <c r="C30" s="101" t="s">
        <v>21</v>
      </c>
      <c r="D30" s="145"/>
      <c r="E30" s="120" t="s">
        <v>18</v>
      </c>
      <c r="F30" s="121"/>
      <c r="G30" s="121"/>
      <c r="H30" s="121"/>
      <c r="I30" s="122"/>
    </row>
    <row r="31" spans="2:15">
      <c r="B31" s="103"/>
      <c r="C31" s="41" t="s">
        <v>52</v>
      </c>
      <c r="D31" s="20">
        <v>153.69999999999999</v>
      </c>
      <c r="E31" s="124"/>
      <c r="F31" s="125"/>
      <c r="G31" s="125"/>
      <c r="H31" s="125"/>
      <c r="I31" s="126"/>
    </row>
    <row r="32" spans="2:15">
      <c r="B32" s="127"/>
      <c r="C32" s="146" t="s">
        <v>53</v>
      </c>
      <c r="D32" s="131">
        <v>115.3</v>
      </c>
      <c r="E32" s="132"/>
      <c r="F32" s="147"/>
      <c r="G32" s="147"/>
      <c r="H32" s="147"/>
      <c r="I32" s="133"/>
      <c r="O32" s="4"/>
    </row>
    <row r="34" spans="2:2">
      <c r="B34" s="1" t="s">
        <v>319</v>
      </c>
    </row>
    <row r="35" spans="2:2">
      <c r="B35" s="1" t="s">
        <v>320</v>
      </c>
    </row>
    <row r="36" spans="2:2">
      <c r="B36" s="1" t="s">
        <v>321</v>
      </c>
    </row>
    <row r="37" spans="2:2">
      <c r="B37" s="1" t="s">
        <v>322</v>
      </c>
    </row>
    <row r="38" spans="2:2">
      <c r="B38" s="1" t="s">
        <v>339</v>
      </c>
    </row>
    <row r="39" spans="2:2">
      <c r="B39" s="1" t="s">
        <v>323</v>
      </c>
    </row>
    <row r="40" spans="2:2">
      <c r="B40" s="1" t="s">
        <v>324</v>
      </c>
    </row>
  </sheetData>
  <mergeCells count="35">
    <mergeCell ref="E8:F8"/>
    <mergeCell ref="G8:H8"/>
    <mergeCell ref="G25:H25"/>
    <mergeCell ref="E26:H29"/>
    <mergeCell ref="G12:H12"/>
    <mergeCell ref="G18:H18"/>
    <mergeCell ref="E24:F24"/>
    <mergeCell ref="G24:H24"/>
    <mergeCell ref="E25:F25"/>
    <mergeCell ref="E10:F10"/>
    <mergeCell ref="G10:H10"/>
    <mergeCell ref="E11:F11"/>
    <mergeCell ref="G11:H11"/>
    <mergeCell ref="I26:I29"/>
    <mergeCell ref="E30:I32"/>
    <mergeCell ref="E19:I23"/>
    <mergeCell ref="E18:F18"/>
    <mergeCell ref="B6:B23"/>
    <mergeCell ref="B24:B32"/>
    <mergeCell ref="E17:F17"/>
    <mergeCell ref="G17:H17"/>
    <mergeCell ref="E7:F7"/>
    <mergeCell ref="E14:F14"/>
    <mergeCell ref="G14:H14"/>
    <mergeCell ref="E15:F15"/>
    <mergeCell ref="G15:H15"/>
    <mergeCell ref="E6:F6"/>
    <mergeCell ref="G6:H6"/>
    <mergeCell ref="G7:H7"/>
    <mergeCell ref="B1:I1"/>
    <mergeCell ref="C4:C5"/>
    <mergeCell ref="D4:D5"/>
    <mergeCell ref="E4:I4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showGridLines="0" zoomScaleNormal="100" workbookViewId="0"/>
  </sheetViews>
  <sheetFormatPr baseColWidth="10" defaultRowHeight="11.25"/>
  <cols>
    <col min="1" max="1" width="3.7109375" style="1" customWidth="1"/>
    <col min="2" max="2" width="48.7109375" style="1" customWidth="1"/>
    <col min="3" max="3" width="9" style="1" customWidth="1"/>
    <col min="4" max="12" width="8.42578125" style="1" customWidth="1"/>
    <col min="13" max="14" width="11.42578125" style="1"/>
    <col min="15" max="15" width="12.28515625" style="1" bestFit="1" customWidth="1"/>
    <col min="16" max="16" width="11.42578125" style="1"/>
    <col min="17" max="17" width="13.140625" style="1" bestFit="1" customWidth="1"/>
    <col min="18" max="16384" width="11.42578125" style="1"/>
  </cols>
  <sheetData>
    <row r="1" spans="2:17">
      <c r="B1" s="5" t="s">
        <v>349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7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2:17">
      <c r="B3" s="6"/>
      <c r="C3" s="6"/>
      <c r="D3" s="6"/>
      <c r="E3" s="6"/>
      <c r="F3" s="6"/>
      <c r="G3" s="6"/>
      <c r="H3" s="6"/>
      <c r="I3" s="6"/>
      <c r="J3" s="6"/>
      <c r="K3" s="6"/>
      <c r="L3" s="2"/>
      <c r="M3" s="2" t="s">
        <v>72</v>
      </c>
    </row>
    <row r="4" spans="2:17">
      <c r="B4" s="14"/>
      <c r="C4" s="15">
        <v>2006</v>
      </c>
      <c r="D4" s="15">
        <v>2007</v>
      </c>
      <c r="E4" s="15">
        <v>2008</v>
      </c>
      <c r="F4" s="15">
        <v>2009</v>
      </c>
      <c r="G4" s="16">
        <v>2010</v>
      </c>
      <c r="H4" s="15">
        <v>2011</v>
      </c>
      <c r="I4" s="15">
        <v>2012</v>
      </c>
      <c r="J4" s="15">
        <v>2013</v>
      </c>
      <c r="K4" s="15">
        <v>2014</v>
      </c>
      <c r="L4" s="15">
        <v>2015</v>
      </c>
      <c r="M4" s="15">
        <v>2016</v>
      </c>
    </row>
    <row r="5" spans="2:17">
      <c r="B5" s="9" t="s">
        <v>66</v>
      </c>
      <c r="C5" s="15"/>
      <c r="D5" s="15"/>
      <c r="E5" s="15"/>
      <c r="F5" s="15"/>
      <c r="G5" s="16"/>
      <c r="H5" s="15"/>
      <c r="I5" s="15"/>
      <c r="J5" s="15"/>
      <c r="K5" s="15"/>
      <c r="L5" s="15"/>
      <c r="M5" s="15"/>
    </row>
    <row r="6" spans="2:17" ht="16.5" customHeight="1">
      <c r="B6" s="67" t="s">
        <v>367</v>
      </c>
      <c r="C6" s="17">
        <v>2102</v>
      </c>
      <c r="D6" s="17">
        <v>2199</v>
      </c>
      <c r="E6" s="17">
        <v>2296</v>
      </c>
      <c r="F6" s="17">
        <v>2349</v>
      </c>
      <c r="G6" s="17">
        <v>2367</v>
      </c>
      <c r="H6" s="17">
        <v>2367</v>
      </c>
      <c r="I6" s="17">
        <v>2343</v>
      </c>
      <c r="J6" s="17">
        <v>2329</v>
      </c>
      <c r="K6" s="17">
        <v>2303</v>
      </c>
      <c r="L6" s="17">
        <v>2205</v>
      </c>
      <c r="M6" s="17">
        <v>2163</v>
      </c>
      <c r="N6" s="4"/>
      <c r="O6" s="4"/>
      <c r="P6" s="18"/>
    </row>
    <row r="7" spans="2:17" ht="16.5" customHeight="1">
      <c r="B7" s="87" t="s">
        <v>315</v>
      </c>
      <c r="C7" s="19" t="s">
        <v>7</v>
      </c>
      <c r="D7" s="19" t="s">
        <v>8</v>
      </c>
      <c r="E7" s="19" t="s">
        <v>9</v>
      </c>
      <c r="F7" s="19" t="s">
        <v>10</v>
      </c>
      <c r="G7" s="19" t="s">
        <v>11</v>
      </c>
      <c r="H7" s="19" t="s">
        <v>20</v>
      </c>
      <c r="I7" s="19" t="s">
        <v>27</v>
      </c>
      <c r="J7" s="19" t="s">
        <v>28</v>
      </c>
      <c r="K7" s="19" t="s">
        <v>34</v>
      </c>
      <c r="L7" s="19">
        <v>-4.2</v>
      </c>
      <c r="M7" s="19" t="s">
        <v>98</v>
      </c>
      <c r="N7" s="4"/>
      <c r="O7" s="4"/>
    </row>
    <row r="8" spans="2:17" ht="13.5" customHeight="1">
      <c r="B8" s="67" t="s">
        <v>68</v>
      </c>
      <c r="C8" s="17">
        <v>1890</v>
      </c>
      <c r="D8" s="17">
        <v>1898</v>
      </c>
      <c r="E8" s="17">
        <v>1937</v>
      </c>
      <c r="F8" s="17">
        <v>1932</v>
      </c>
      <c r="G8" s="17">
        <v>1944</v>
      </c>
      <c r="H8" s="17">
        <v>1931</v>
      </c>
      <c r="I8" s="17">
        <v>1914</v>
      </c>
      <c r="J8" s="17">
        <v>1899</v>
      </c>
      <c r="K8" s="17">
        <v>1881</v>
      </c>
      <c r="L8" s="17">
        <v>1805</v>
      </c>
      <c r="M8" s="17">
        <v>1761</v>
      </c>
      <c r="N8" s="4"/>
      <c r="O8" s="4"/>
    </row>
    <row r="9" spans="2:17" ht="13.5" customHeight="1">
      <c r="B9" s="67" t="s">
        <v>368</v>
      </c>
      <c r="C9" s="20">
        <v>56</v>
      </c>
      <c r="D9" s="20">
        <v>55</v>
      </c>
      <c r="E9" s="20">
        <v>55</v>
      </c>
      <c r="F9" s="20">
        <v>55</v>
      </c>
      <c r="G9" s="20">
        <v>54</v>
      </c>
      <c r="H9" s="17">
        <v>54</v>
      </c>
      <c r="I9" s="17">
        <v>51</v>
      </c>
      <c r="J9" s="17">
        <v>54</v>
      </c>
      <c r="K9" s="17">
        <v>50</v>
      </c>
      <c r="L9" s="17">
        <v>49</v>
      </c>
      <c r="M9" s="17">
        <v>47</v>
      </c>
      <c r="N9" s="4"/>
      <c r="O9" s="4"/>
    </row>
    <row r="10" spans="2:17" ht="23.25" customHeight="1">
      <c r="B10" s="67" t="s">
        <v>369</v>
      </c>
      <c r="C10" s="20">
        <v>612</v>
      </c>
      <c r="D10" s="20">
        <v>604</v>
      </c>
      <c r="E10" s="20">
        <v>591</v>
      </c>
      <c r="F10" s="20">
        <v>576</v>
      </c>
      <c r="G10" s="21">
        <v>558</v>
      </c>
      <c r="H10" s="17">
        <v>542</v>
      </c>
      <c r="I10" s="17">
        <v>528</v>
      </c>
      <c r="J10" s="17">
        <v>514</v>
      </c>
      <c r="K10" s="17">
        <v>495</v>
      </c>
      <c r="L10" s="17">
        <v>455</v>
      </c>
      <c r="M10" s="17">
        <v>411</v>
      </c>
      <c r="N10" s="4"/>
      <c r="O10" s="4"/>
      <c r="P10" s="18"/>
    </row>
    <row r="11" spans="2:17" ht="14.25" customHeight="1">
      <c r="B11" s="67" t="s">
        <v>370</v>
      </c>
      <c r="C11" s="20">
        <v>721</v>
      </c>
      <c r="D11" s="20">
        <v>696</v>
      </c>
      <c r="E11" s="20">
        <v>711</v>
      </c>
      <c r="F11" s="20">
        <v>732</v>
      </c>
      <c r="G11" s="21">
        <v>744</v>
      </c>
      <c r="H11" s="17">
        <v>769</v>
      </c>
      <c r="I11" s="17">
        <v>779</v>
      </c>
      <c r="J11" s="17">
        <v>773</v>
      </c>
      <c r="K11" s="17">
        <v>759</v>
      </c>
      <c r="L11" s="17">
        <v>750</v>
      </c>
      <c r="M11" s="17">
        <v>740</v>
      </c>
      <c r="N11" s="4"/>
      <c r="O11" s="4"/>
    </row>
    <row r="12" spans="2:17" ht="14.25" customHeight="1">
      <c r="B12" s="67" t="s">
        <v>371</v>
      </c>
      <c r="C12" s="20">
        <v>59</v>
      </c>
      <c r="D12" s="20">
        <v>61</v>
      </c>
      <c r="E12" s="20">
        <v>65</v>
      </c>
      <c r="F12" s="20">
        <v>69</v>
      </c>
      <c r="G12" s="21">
        <v>67</v>
      </c>
      <c r="H12" s="17">
        <v>67</v>
      </c>
      <c r="I12" s="17">
        <v>64</v>
      </c>
      <c r="J12" s="17">
        <v>61</v>
      </c>
      <c r="K12" s="17">
        <v>60</v>
      </c>
      <c r="L12" s="17">
        <v>60</v>
      </c>
      <c r="M12" s="17">
        <v>62</v>
      </c>
      <c r="N12" s="4"/>
      <c r="O12" s="4"/>
      <c r="P12" s="18"/>
      <c r="Q12" s="4"/>
    </row>
    <row r="13" spans="2:17" ht="14.25" customHeight="1">
      <c r="B13" s="69" t="s">
        <v>372</v>
      </c>
      <c r="C13" s="22">
        <v>1</v>
      </c>
      <c r="D13" s="22">
        <v>4</v>
      </c>
      <c r="E13" s="22">
        <v>8</v>
      </c>
      <c r="F13" s="22">
        <v>15</v>
      </c>
      <c r="G13" s="23">
        <v>22</v>
      </c>
      <c r="H13" s="24">
        <v>29</v>
      </c>
      <c r="I13" s="24">
        <v>35</v>
      </c>
      <c r="J13" s="24">
        <v>42</v>
      </c>
      <c r="K13" s="24">
        <v>49</v>
      </c>
      <c r="L13" s="24">
        <v>58</v>
      </c>
      <c r="M13" s="24">
        <v>66</v>
      </c>
      <c r="N13" s="4"/>
      <c r="O13" s="4"/>
    </row>
    <row r="14" spans="2:17" ht="16.5" customHeight="1">
      <c r="B14" s="71" t="s">
        <v>67</v>
      </c>
      <c r="C14" s="15"/>
      <c r="D14" s="15"/>
      <c r="E14" s="15"/>
      <c r="F14" s="15"/>
      <c r="G14" s="16"/>
      <c r="H14" s="15"/>
      <c r="I14" s="15"/>
      <c r="J14" s="15"/>
      <c r="K14" s="15"/>
      <c r="L14" s="15"/>
      <c r="M14" s="15"/>
    </row>
    <row r="15" spans="2:17" ht="16.5" customHeight="1">
      <c r="B15" s="67" t="s">
        <v>0</v>
      </c>
      <c r="C15" s="17">
        <v>4854</v>
      </c>
      <c r="D15" s="17">
        <v>4865</v>
      </c>
      <c r="E15" s="17">
        <v>4877</v>
      </c>
      <c r="F15" s="17">
        <v>4898</v>
      </c>
      <c r="G15" s="17">
        <v>4918</v>
      </c>
      <c r="H15" s="17">
        <v>4952</v>
      </c>
      <c r="I15" s="17">
        <v>4973</v>
      </c>
      <c r="J15" s="17">
        <v>5007</v>
      </c>
      <c r="K15" s="17">
        <v>5038</v>
      </c>
      <c r="L15" s="17">
        <v>5032</v>
      </c>
      <c r="M15" s="17">
        <v>5041</v>
      </c>
      <c r="N15" s="4"/>
      <c r="O15" s="4"/>
      <c r="P15" s="18"/>
      <c r="Q15" s="18"/>
    </row>
    <row r="16" spans="2:17" ht="16.5" customHeight="1">
      <c r="B16" s="87" t="s">
        <v>315</v>
      </c>
      <c r="C16" s="25" t="s">
        <v>40</v>
      </c>
      <c r="D16" s="25" t="s">
        <v>39</v>
      </c>
      <c r="E16" s="25" t="s">
        <v>40</v>
      </c>
      <c r="F16" s="25" t="s">
        <v>25</v>
      </c>
      <c r="G16" s="26" t="s">
        <v>25</v>
      </c>
      <c r="H16" s="25" t="s">
        <v>30</v>
      </c>
      <c r="I16" s="25" t="s">
        <v>25</v>
      </c>
      <c r="J16" s="25" t="s">
        <v>30</v>
      </c>
      <c r="K16" s="25" t="s">
        <v>32</v>
      </c>
      <c r="L16" s="25">
        <v>-0.1</v>
      </c>
      <c r="M16" s="25" t="s">
        <v>39</v>
      </c>
      <c r="N16" s="4"/>
      <c r="O16" s="4"/>
    </row>
    <row r="17" spans="2:20" ht="16.5" customHeight="1">
      <c r="B17" s="88" t="s">
        <v>2</v>
      </c>
      <c r="C17" s="27">
        <v>879</v>
      </c>
      <c r="D17" s="27">
        <v>860</v>
      </c>
      <c r="E17" s="27">
        <v>866</v>
      </c>
      <c r="F17" s="27">
        <v>865</v>
      </c>
      <c r="G17" s="28">
        <v>863</v>
      </c>
      <c r="H17" s="29">
        <v>859</v>
      </c>
      <c r="I17" s="29">
        <v>853</v>
      </c>
      <c r="J17" s="29">
        <v>858</v>
      </c>
      <c r="K17" s="29">
        <v>865</v>
      </c>
      <c r="L17" s="29">
        <v>881</v>
      </c>
      <c r="M17" s="29">
        <v>889</v>
      </c>
      <c r="N17" s="4"/>
      <c r="O17" s="4"/>
    </row>
    <row r="18" spans="2:20" ht="16.5" customHeight="1">
      <c r="B18" s="87" t="s">
        <v>315</v>
      </c>
      <c r="C18" s="22" t="s">
        <v>13</v>
      </c>
      <c r="D18" s="22" t="s">
        <v>6</v>
      </c>
      <c r="E18" s="22" t="s">
        <v>30</v>
      </c>
      <c r="F18" s="22" t="s">
        <v>37</v>
      </c>
      <c r="G18" s="23" t="s">
        <v>78</v>
      </c>
      <c r="H18" s="22">
        <v>-0.5</v>
      </c>
      <c r="I18" s="22" t="s">
        <v>28</v>
      </c>
      <c r="J18" s="22" t="s">
        <v>32</v>
      </c>
      <c r="K18" s="22" t="s">
        <v>35</v>
      </c>
      <c r="L18" s="22" t="s">
        <v>64</v>
      </c>
      <c r="M18" s="22" t="s">
        <v>96</v>
      </c>
      <c r="N18" s="4"/>
      <c r="O18" s="4"/>
    </row>
    <row r="19" spans="2:20" ht="16.5" customHeight="1">
      <c r="B19" s="67" t="s">
        <v>3</v>
      </c>
      <c r="C19" s="17">
        <v>3022</v>
      </c>
      <c r="D19" s="17">
        <v>2976</v>
      </c>
      <c r="E19" s="17">
        <v>3078</v>
      </c>
      <c r="F19" s="17">
        <v>3030</v>
      </c>
      <c r="G19" s="30">
        <v>3022</v>
      </c>
      <c r="H19" s="17">
        <v>2997</v>
      </c>
      <c r="I19" s="17">
        <v>2977</v>
      </c>
      <c r="J19" s="17">
        <v>3049</v>
      </c>
      <c r="K19" s="17">
        <v>3089</v>
      </c>
      <c r="L19" s="17">
        <v>3128</v>
      </c>
      <c r="M19" s="17">
        <v>3103</v>
      </c>
      <c r="N19" s="4"/>
      <c r="O19" s="4"/>
    </row>
    <row r="20" spans="2:20" ht="16.5" customHeight="1">
      <c r="B20" s="87" t="s">
        <v>315</v>
      </c>
      <c r="C20" s="22" t="s">
        <v>76</v>
      </c>
      <c r="D20" s="22" t="s">
        <v>77</v>
      </c>
      <c r="E20" s="22" t="s">
        <v>30</v>
      </c>
      <c r="F20" s="22" t="s">
        <v>37</v>
      </c>
      <c r="G20" s="23" t="s">
        <v>26</v>
      </c>
      <c r="H20" s="22">
        <v>-0.8</v>
      </c>
      <c r="I20" s="22" t="s">
        <v>29</v>
      </c>
      <c r="J20" s="22" t="s">
        <v>31</v>
      </c>
      <c r="K20" s="22" t="s">
        <v>36</v>
      </c>
      <c r="L20" s="22" t="s">
        <v>36</v>
      </c>
      <c r="M20" s="22" t="s">
        <v>97</v>
      </c>
      <c r="N20" s="4"/>
      <c r="O20" s="4"/>
    </row>
    <row r="21" spans="2:20" ht="16.5" customHeight="1">
      <c r="B21" s="88" t="s">
        <v>1</v>
      </c>
      <c r="C21" s="29" t="s">
        <v>14</v>
      </c>
      <c r="D21" s="29" t="s">
        <v>15</v>
      </c>
      <c r="E21" s="29" t="s">
        <v>16</v>
      </c>
      <c r="F21" s="29" t="s">
        <v>17</v>
      </c>
      <c r="G21" s="29">
        <v>745</v>
      </c>
      <c r="H21" s="29">
        <v>740</v>
      </c>
      <c r="I21" s="29">
        <v>737</v>
      </c>
      <c r="J21" s="29">
        <v>746</v>
      </c>
      <c r="K21" s="29">
        <v>756</v>
      </c>
      <c r="L21" s="29">
        <v>760</v>
      </c>
      <c r="M21" s="29">
        <v>752</v>
      </c>
      <c r="N21" s="4"/>
      <c r="O21" s="4"/>
    </row>
    <row r="22" spans="2:20" ht="16.5" customHeight="1">
      <c r="B22" s="87" t="s">
        <v>315</v>
      </c>
      <c r="C22" s="22" t="s">
        <v>38</v>
      </c>
      <c r="D22" s="22" t="s">
        <v>75</v>
      </c>
      <c r="E22" s="22" t="s">
        <v>4</v>
      </c>
      <c r="F22" s="22" t="s">
        <v>5</v>
      </c>
      <c r="G22" s="22" t="s">
        <v>19</v>
      </c>
      <c r="H22" s="22" t="s">
        <v>12</v>
      </c>
      <c r="I22" s="22" t="s">
        <v>26</v>
      </c>
      <c r="J22" s="22" t="s">
        <v>31</v>
      </c>
      <c r="K22" s="22" t="s">
        <v>33</v>
      </c>
      <c r="L22" s="22" t="s">
        <v>25</v>
      </c>
      <c r="M22" s="22" t="s">
        <v>34</v>
      </c>
      <c r="N22" s="4"/>
      <c r="O22" s="4"/>
    </row>
    <row r="23" spans="2:20" ht="16.5" customHeight="1">
      <c r="B23" s="89" t="s">
        <v>373</v>
      </c>
      <c r="C23" s="31">
        <v>6667</v>
      </c>
      <c r="D23" s="31">
        <v>6662</v>
      </c>
      <c r="E23" s="31">
        <v>6710</v>
      </c>
      <c r="F23" s="31">
        <v>6740</v>
      </c>
      <c r="G23" s="32">
        <v>6770</v>
      </c>
      <c r="H23" s="31">
        <v>6797</v>
      </c>
      <c r="I23" s="31">
        <v>6810</v>
      </c>
      <c r="J23" s="31">
        <v>6847</v>
      </c>
      <c r="K23" s="31">
        <v>6868</v>
      </c>
      <c r="L23" s="31">
        <v>6788</v>
      </c>
      <c r="M23" s="31">
        <v>6783</v>
      </c>
      <c r="N23" s="4"/>
      <c r="O23" s="4"/>
    </row>
    <row r="24" spans="2:20" ht="15" customHeight="1">
      <c r="B24" s="87" t="s">
        <v>315</v>
      </c>
      <c r="C24" s="33" t="s">
        <v>30</v>
      </c>
      <c r="D24" s="33" t="s">
        <v>37</v>
      </c>
      <c r="E24" s="33" t="s">
        <v>30</v>
      </c>
      <c r="F24" s="33" t="s">
        <v>38</v>
      </c>
      <c r="G24" s="34" t="s">
        <v>25</v>
      </c>
      <c r="H24" s="33" t="s">
        <v>25</v>
      </c>
      <c r="I24" s="33" t="s">
        <v>39</v>
      </c>
      <c r="J24" s="33" t="s">
        <v>38</v>
      </c>
      <c r="K24" s="33" t="s">
        <v>40</v>
      </c>
      <c r="L24" s="33" t="s">
        <v>65</v>
      </c>
      <c r="M24" s="33" t="s">
        <v>37</v>
      </c>
      <c r="N24" s="4"/>
      <c r="O24" s="4"/>
    </row>
    <row r="25" spans="2:20" ht="15" customHeight="1">
      <c r="B25" s="89" t="s">
        <v>74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4"/>
      <c r="O25" s="4"/>
    </row>
    <row r="26" spans="2:20" ht="15" customHeight="1">
      <c r="B26" s="90" t="s">
        <v>374</v>
      </c>
      <c r="C26" s="36">
        <v>2364</v>
      </c>
      <c r="D26" s="36">
        <v>2380</v>
      </c>
      <c r="E26" s="36">
        <v>2397</v>
      </c>
      <c r="F26" s="36">
        <v>2393</v>
      </c>
      <c r="G26" s="36">
        <v>2407</v>
      </c>
      <c r="H26" s="36">
        <v>2401</v>
      </c>
      <c r="I26" s="36">
        <v>2388</v>
      </c>
      <c r="J26" s="36">
        <v>2376</v>
      </c>
      <c r="K26" s="36">
        <v>2352</v>
      </c>
      <c r="L26" s="36">
        <v>2317</v>
      </c>
      <c r="M26" s="36">
        <v>2280</v>
      </c>
      <c r="N26" s="4"/>
      <c r="O26" s="4"/>
      <c r="P26" s="37"/>
      <c r="Q26" s="37"/>
      <c r="R26" s="37"/>
      <c r="S26" s="37"/>
      <c r="T26" s="37"/>
    </row>
    <row r="27" spans="2:20" ht="15" customHeight="1">
      <c r="B27" s="87" t="s">
        <v>315</v>
      </c>
      <c r="C27" s="25" t="s">
        <v>33</v>
      </c>
      <c r="D27" s="25" t="s">
        <v>30</v>
      </c>
      <c r="E27" s="25" t="s">
        <v>30</v>
      </c>
      <c r="F27" s="25">
        <v>-0.2</v>
      </c>
      <c r="G27" s="25" t="s">
        <v>32</v>
      </c>
      <c r="H27" s="25">
        <v>-0.3</v>
      </c>
      <c r="I27" s="25">
        <v>-0.5</v>
      </c>
      <c r="J27" s="25" t="s">
        <v>99</v>
      </c>
      <c r="K27" s="25" t="s">
        <v>27</v>
      </c>
      <c r="L27" s="25" t="s">
        <v>100</v>
      </c>
      <c r="M27" s="25">
        <v>-1.6</v>
      </c>
      <c r="N27" s="4"/>
      <c r="O27" s="4"/>
      <c r="P27" s="37"/>
      <c r="Q27" s="37"/>
      <c r="R27" s="37"/>
      <c r="S27" s="37"/>
      <c r="T27" s="37"/>
    </row>
    <row r="28" spans="2:20" ht="15" customHeight="1">
      <c r="B28" s="90" t="s">
        <v>375</v>
      </c>
      <c r="C28" s="36">
        <v>16759</v>
      </c>
      <c r="D28" s="36">
        <v>16773</v>
      </c>
      <c r="E28" s="36">
        <v>16806</v>
      </c>
      <c r="F28" s="36">
        <v>16833</v>
      </c>
      <c r="G28" s="36">
        <v>16858</v>
      </c>
      <c r="H28" s="36">
        <v>16846</v>
      </c>
      <c r="I28" s="36">
        <v>16885</v>
      </c>
      <c r="J28" s="36">
        <v>17048</v>
      </c>
      <c r="K28" s="36">
        <v>17116</v>
      </c>
      <c r="L28" s="36">
        <v>17170</v>
      </c>
      <c r="M28" s="36">
        <v>17190</v>
      </c>
      <c r="N28" s="4"/>
      <c r="O28" s="4"/>
      <c r="P28" s="37"/>
      <c r="Q28" s="37"/>
      <c r="R28" s="37"/>
      <c r="S28" s="37"/>
      <c r="T28" s="37"/>
    </row>
    <row r="29" spans="2:20" ht="15" customHeight="1">
      <c r="B29" s="87" t="s">
        <v>315</v>
      </c>
      <c r="C29" s="38" t="s">
        <v>40</v>
      </c>
      <c r="D29" s="38" t="s">
        <v>79</v>
      </c>
      <c r="E29" s="38" t="s">
        <v>39</v>
      </c>
      <c r="F29" s="38" t="s">
        <v>39</v>
      </c>
      <c r="G29" s="38" t="s">
        <v>79</v>
      </c>
      <c r="H29" s="22">
        <v>-0.1</v>
      </c>
      <c r="I29" s="38" t="s">
        <v>39</v>
      </c>
      <c r="J29" s="38" t="s">
        <v>80</v>
      </c>
      <c r="K29" s="38" t="s">
        <v>25</v>
      </c>
      <c r="L29" s="38" t="s">
        <v>40</v>
      </c>
      <c r="M29" s="22" t="s">
        <v>79</v>
      </c>
      <c r="N29" s="4"/>
      <c r="O29" s="4"/>
    </row>
    <row r="31" spans="2:20">
      <c r="B31" s="1" t="s">
        <v>341</v>
      </c>
    </row>
    <row r="32" spans="2:20">
      <c r="B32" s="1" t="s">
        <v>325</v>
      </c>
    </row>
    <row r="33" spans="2:2">
      <c r="B33" s="1" t="s">
        <v>326</v>
      </c>
    </row>
    <row r="34" spans="2:2">
      <c r="B34" s="1" t="s">
        <v>327</v>
      </c>
    </row>
    <row r="35" spans="2:2">
      <c r="B35" s="1" t="s">
        <v>328</v>
      </c>
    </row>
    <row r="36" spans="2:2">
      <c r="B36" s="1" t="s">
        <v>329</v>
      </c>
    </row>
    <row r="37" spans="2:2">
      <c r="B37" s="1" t="s">
        <v>342</v>
      </c>
    </row>
    <row r="38" spans="2:2">
      <c r="B38" s="1" t="s">
        <v>330</v>
      </c>
    </row>
    <row r="39" spans="2:2">
      <c r="B39" s="1" t="s">
        <v>331</v>
      </c>
    </row>
    <row r="40" spans="2:2">
      <c r="B40" s="1" t="s">
        <v>343</v>
      </c>
    </row>
    <row r="41" spans="2:2">
      <c r="B41" s="1" t="s">
        <v>332</v>
      </c>
    </row>
  </sheetData>
  <mergeCells count="1">
    <mergeCell ref="B1:L1"/>
  </mergeCells>
  <pageMargins left="0.7" right="0.7" top="0.75" bottom="0.75" header="0.3" footer="0.3"/>
  <pageSetup paperSize="9" orientation="landscape" r:id="rId1"/>
  <ignoredErrors>
    <ignoredError sqref="C7:K7 C16:L22 C24:L24 C23:I23 K23:L2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8"/>
  <sheetViews>
    <sheetView showGridLines="0" zoomScaleNormal="100" workbookViewId="0"/>
  </sheetViews>
  <sheetFormatPr baseColWidth="10" defaultRowHeight="11.25"/>
  <cols>
    <col min="1" max="1" width="3.7109375" style="1" customWidth="1"/>
    <col min="2" max="2" width="11.42578125" style="1"/>
    <col min="3" max="3" width="22.7109375" style="1" customWidth="1"/>
    <col min="4" max="16384" width="11.42578125" style="1"/>
  </cols>
  <sheetData>
    <row r="1" spans="2:8" ht="51" customHeight="1">
      <c r="B1" s="148" t="s">
        <v>350</v>
      </c>
      <c r="C1" s="149"/>
      <c r="D1" s="149"/>
    </row>
    <row r="2" spans="2:8">
      <c r="B2" s="12"/>
      <c r="C2" s="13"/>
      <c r="D2" s="13"/>
    </row>
    <row r="3" spans="2:8">
      <c r="B3" s="64" t="s">
        <v>101</v>
      </c>
      <c r="C3" s="64" t="s">
        <v>102</v>
      </c>
      <c r="D3" s="64" t="s">
        <v>103</v>
      </c>
    </row>
    <row r="4" spans="2:8">
      <c r="B4" s="81" t="s">
        <v>104</v>
      </c>
      <c r="C4" s="82" t="s">
        <v>105</v>
      </c>
      <c r="D4" s="83">
        <v>4.6193601191797162</v>
      </c>
      <c r="E4" s="4"/>
      <c r="H4" s="4"/>
    </row>
    <row r="5" spans="2:8">
      <c r="B5" s="81" t="s">
        <v>106</v>
      </c>
      <c r="C5" s="82" t="s">
        <v>107</v>
      </c>
      <c r="D5" s="83">
        <v>9.1608466568269336</v>
      </c>
      <c r="E5" s="4"/>
      <c r="H5" s="4"/>
    </row>
    <row r="6" spans="2:8">
      <c r="B6" s="81" t="s">
        <v>108</v>
      </c>
      <c r="C6" s="84" t="s">
        <v>109</v>
      </c>
      <c r="D6" s="85">
        <v>8.7169938211079998</v>
      </c>
      <c r="E6" s="4"/>
      <c r="H6" s="4"/>
    </row>
    <row r="7" spans="2:8">
      <c r="B7" s="81" t="s">
        <v>110</v>
      </c>
      <c r="C7" s="82" t="s">
        <v>111</v>
      </c>
      <c r="D7" s="83">
        <v>8.7282040285644822</v>
      </c>
      <c r="E7" s="4"/>
      <c r="H7" s="4"/>
    </row>
    <row r="8" spans="2:8">
      <c r="B8" s="81" t="s">
        <v>112</v>
      </c>
      <c r="C8" s="82" t="s">
        <v>113</v>
      </c>
      <c r="D8" s="83">
        <v>5.9693768192717025</v>
      </c>
      <c r="E8" s="4"/>
      <c r="H8" s="4"/>
    </row>
    <row r="9" spans="2:8">
      <c r="B9" s="81" t="s">
        <v>114</v>
      </c>
      <c r="C9" s="82" t="s">
        <v>115</v>
      </c>
      <c r="D9" s="83">
        <v>7.6775699664918688</v>
      </c>
      <c r="E9" s="4"/>
      <c r="H9" s="4"/>
    </row>
    <row r="10" spans="2:8">
      <c r="B10" s="81" t="s">
        <v>116</v>
      </c>
      <c r="C10" s="82" t="s">
        <v>117</v>
      </c>
      <c r="D10" s="83">
        <v>6.2960714723160631</v>
      </c>
      <c r="E10" s="4"/>
      <c r="H10" s="4"/>
    </row>
    <row r="11" spans="2:8">
      <c r="B11" s="81" t="s">
        <v>118</v>
      </c>
      <c r="C11" s="82" t="s">
        <v>119</v>
      </c>
      <c r="D11" s="83">
        <v>9.0052361753201779</v>
      </c>
      <c r="E11" s="4"/>
      <c r="H11" s="4"/>
    </row>
    <row r="12" spans="2:8">
      <c r="B12" s="81" t="s">
        <v>120</v>
      </c>
      <c r="C12" s="82" t="s">
        <v>121</v>
      </c>
      <c r="D12" s="83">
        <v>8.6320798186554342</v>
      </c>
      <c r="E12" s="4"/>
      <c r="H12" s="4"/>
    </row>
    <row r="13" spans="2:8">
      <c r="B13" s="81" t="s">
        <v>122</v>
      </c>
      <c r="C13" s="82" t="s">
        <v>123</v>
      </c>
      <c r="D13" s="83">
        <v>10.580289733327813</v>
      </c>
      <c r="E13" s="4"/>
      <c r="H13" s="4"/>
    </row>
    <row r="14" spans="2:8">
      <c r="B14" s="81" t="s">
        <v>124</v>
      </c>
      <c r="C14" s="82" t="s">
        <v>125</v>
      </c>
      <c r="D14" s="83">
        <v>10.763065025393971</v>
      </c>
      <c r="E14" s="4"/>
      <c r="H14" s="4"/>
    </row>
    <row r="15" spans="2:8">
      <c r="B15" s="81" t="s">
        <v>126</v>
      </c>
      <c r="C15" s="82" t="s">
        <v>127</v>
      </c>
      <c r="D15" s="83">
        <v>5.542264066507169</v>
      </c>
      <c r="E15" s="4"/>
      <c r="H15" s="4"/>
    </row>
    <row r="16" spans="2:8">
      <c r="B16" s="81" t="s">
        <v>128</v>
      </c>
      <c r="C16" s="82" t="s">
        <v>129</v>
      </c>
      <c r="D16" s="83">
        <v>10.2043330523477</v>
      </c>
      <c r="E16" s="4"/>
      <c r="H16" s="4"/>
    </row>
    <row r="17" spans="2:8">
      <c r="B17" s="81" t="s">
        <v>130</v>
      </c>
      <c r="C17" s="82" t="s">
        <v>131</v>
      </c>
      <c r="D17" s="83">
        <v>7.9851242661192003</v>
      </c>
      <c r="E17" s="4"/>
      <c r="H17" s="4"/>
    </row>
    <row r="18" spans="2:8">
      <c r="B18" s="81" t="s">
        <v>132</v>
      </c>
      <c r="C18" s="82" t="s">
        <v>133</v>
      </c>
      <c r="D18" s="83">
        <v>5.8654510550620778</v>
      </c>
      <c r="E18" s="4"/>
      <c r="H18" s="4"/>
    </row>
    <row r="19" spans="2:8">
      <c r="B19" s="81" t="s">
        <v>134</v>
      </c>
      <c r="C19" s="82" t="s">
        <v>135</v>
      </c>
      <c r="D19" s="83">
        <v>9.2140689333089068</v>
      </c>
      <c r="E19" s="4"/>
      <c r="H19" s="4"/>
    </row>
    <row r="20" spans="2:8">
      <c r="B20" s="81" t="s">
        <v>136</v>
      </c>
      <c r="C20" s="82" t="s">
        <v>137</v>
      </c>
      <c r="D20" s="83">
        <v>8.9074514607152935</v>
      </c>
      <c r="E20" s="4"/>
      <c r="H20" s="4"/>
    </row>
    <row r="21" spans="2:8">
      <c r="B21" s="81" t="s">
        <v>138</v>
      </c>
      <c r="C21" s="82" t="s">
        <v>139</v>
      </c>
      <c r="D21" s="83">
        <v>7.9809316958996481</v>
      </c>
      <c r="E21" s="4"/>
      <c r="H21" s="4"/>
    </row>
    <row r="22" spans="2:8">
      <c r="B22" s="81" t="s">
        <v>140</v>
      </c>
      <c r="C22" s="82" t="s">
        <v>141</v>
      </c>
      <c r="D22" s="83">
        <v>6.9299233432055507</v>
      </c>
      <c r="E22" s="4"/>
      <c r="H22" s="4"/>
    </row>
    <row r="23" spans="2:8">
      <c r="B23" s="86" t="s">
        <v>142</v>
      </c>
      <c r="C23" s="82" t="s">
        <v>143</v>
      </c>
      <c r="D23" s="83">
        <v>5.1388322562266451</v>
      </c>
      <c r="E23" s="4"/>
      <c r="H23" s="4"/>
    </row>
    <row r="24" spans="2:8">
      <c r="B24" s="86" t="s">
        <v>144</v>
      </c>
      <c r="C24" s="82" t="s">
        <v>145</v>
      </c>
      <c r="D24" s="83">
        <v>5.2260232033590084</v>
      </c>
      <c r="E24" s="4"/>
      <c r="H24" s="4"/>
    </row>
    <row r="25" spans="2:8">
      <c r="B25" s="81" t="s">
        <v>146</v>
      </c>
      <c r="C25" s="82" t="s">
        <v>147</v>
      </c>
      <c r="D25" s="83">
        <v>6.0046876281453549</v>
      </c>
      <c r="E25" s="4"/>
      <c r="H25" s="4"/>
    </row>
    <row r="26" spans="2:8">
      <c r="B26" s="81" t="s">
        <v>148</v>
      </c>
      <c r="C26" s="82" t="s">
        <v>149</v>
      </c>
      <c r="D26" s="83">
        <v>6.5249205101696282</v>
      </c>
      <c r="E26" s="4"/>
      <c r="H26" s="4"/>
    </row>
    <row r="27" spans="2:8">
      <c r="B27" s="81" t="s">
        <v>150</v>
      </c>
      <c r="C27" s="82" t="s">
        <v>151</v>
      </c>
      <c r="D27" s="83">
        <v>7.3361893414036787</v>
      </c>
      <c r="E27" s="4"/>
      <c r="H27" s="4"/>
    </row>
    <row r="28" spans="2:8">
      <c r="B28" s="81" t="s">
        <v>152</v>
      </c>
      <c r="C28" s="82" t="s">
        <v>153</v>
      </c>
      <c r="D28" s="83">
        <v>8.0668527172004332</v>
      </c>
      <c r="E28" s="4"/>
      <c r="H28" s="4"/>
    </row>
    <row r="29" spans="2:8">
      <c r="B29" s="81" t="s">
        <v>154</v>
      </c>
      <c r="C29" s="82" t="s">
        <v>155</v>
      </c>
      <c r="D29" s="83">
        <v>6.7570138611030073</v>
      </c>
      <c r="E29" s="4"/>
      <c r="H29" s="4"/>
    </row>
    <row r="30" spans="2:8">
      <c r="B30" s="81" t="s">
        <v>156</v>
      </c>
      <c r="C30" s="82" t="s">
        <v>157</v>
      </c>
      <c r="D30" s="83">
        <v>7.3585832025625759</v>
      </c>
      <c r="E30" s="4"/>
      <c r="H30" s="4"/>
    </row>
    <row r="31" spans="2:8">
      <c r="B31" s="81" t="s">
        <v>158</v>
      </c>
      <c r="C31" s="82" t="s">
        <v>159</v>
      </c>
      <c r="D31" s="83">
        <v>7.3400921972223765</v>
      </c>
      <c r="E31" s="4"/>
      <c r="H31" s="4"/>
    </row>
    <row r="32" spans="2:8">
      <c r="B32" s="81" t="s">
        <v>160</v>
      </c>
      <c r="C32" s="82" t="s">
        <v>161</v>
      </c>
      <c r="D32" s="83">
        <v>6.0528465941920162</v>
      </c>
      <c r="E32" s="4"/>
      <c r="H32" s="4"/>
    </row>
    <row r="33" spans="2:8">
      <c r="B33" s="81" t="s">
        <v>162</v>
      </c>
      <c r="C33" s="82" t="s">
        <v>163</v>
      </c>
      <c r="D33" s="83">
        <v>6.8041770334501557</v>
      </c>
      <c r="E33" s="4"/>
      <c r="H33" s="4"/>
    </row>
    <row r="34" spans="2:8">
      <c r="B34" s="81" t="s">
        <v>164</v>
      </c>
      <c r="C34" s="82" t="s">
        <v>165</v>
      </c>
      <c r="D34" s="83">
        <v>9.9642780529015393</v>
      </c>
      <c r="E34" s="4"/>
      <c r="H34" s="4"/>
    </row>
    <row r="35" spans="2:8">
      <c r="B35" s="81" t="s">
        <v>166</v>
      </c>
      <c r="C35" s="82" t="s">
        <v>167</v>
      </c>
      <c r="D35" s="83">
        <v>7.8884910345584505</v>
      </c>
      <c r="E35" s="4"/>
      <c r="H35" s="4"/>
    </row>
    <row r="36" spans="2:8">
      <c r="B36" s="81" t="s">
        <v>168</v>
      </c>
      <c r="C36" s="82" t="s">
        <v>169</v>
      </c>
      <c r="D36" s="83">
        <v>6.5124305292387596</v>
      </c>
      <c r="E36" s="4"/>
      <c r="H36" s="4"/>
    </row>
    <row r="37" spans="2:8">
      <c r="B37" s="81" t="s">
        <v>170</v>
      </c>
      <c r="C37" s="82" t="s">
        <v>171</v>
      </c>
      <c r="D37" s="83">
        <v>7.1578278787255218</v>
      </c>
      <c r="E37" s="4"/>
      <c r="H37" s="4"/>
    </row>
    <row r="38" spans="2:8">
      <c r="B38" s="81" t="s">
        <v>172</v>
      </c>
      <c r="C38" s="82" t="s">
        <v>173</v>
      </c>
      <c r="D38" s="83">
        <v>10.940965180808851</v>
      </c>
      <c r="E38" s="4"/>
      <c r="H38" s="4"/>
    </row>
    <row r="39" spans="2:8">
      <c r="B39" s="81" t="s">
        <v>174</v>
      </c>
      <c r="C39" s="82" t="s">
        <v>175</v>
      </c>
      <c r="D39" s="83">
        <v>6.1584104680610219</v>
      </c>
      <c r="E39" s="4"/>
      <c r="H39" s="4"/>
    </row>
    <row r="40" spans="2:8">
      <c r="B40" s="81" t="s">
        <v>176</v>
      </c>
      <c r="C40" s="82" t="s">
        <v>177</v>
      </c>
      <c r="D40" s="83">
        <v>8.1095531857682186</v>
      </c>
      <c r="E40" s="4"/>
      <c r="H40" s="4"/>
    </row>
    <row r="41" spans="2:8">
      <c r="B41" s="81" t="s">
        <v>178</v>
      </c>
      <c r="C41" s="82" t="s">
        <v>179</v>
      </c>
      <c r="D41" s="83">
        <v>7.505981430882998</v>
      </c>
      <c r="E41" s="4"/>
      <c r="H41" s="4"/>
    </row>
    <row r="42" spans="2:8">
      <c r="B42" s="81" t="s">
        <v>180</v>
      </c>
      <c r="C42" s="82" t="s">
        <v>181</v>
      </c>
      <c r="D42" s="83">
        <v>5.6919815833602332</v>
      </c>
      <c r="E42" s="4"/>
      <c r="H42" s="4"/>
    </row>
    <row r="43" spans="2:8">
      <c r="B43" s="81" t="s">
        <v>182</v>
      </c>
      <c r="C43" s="82" t="s">
        <v>183</v>
      </c>
      <c r="D43" s="83">
        <v>5.9809536153577572</v>
      </c>
      <c r="E43" s="4"/>
      <c r="H43" s="4"/>
    </row>
    <row r="44" spans="2:8">
      <c r="B44" s="81" t="s">
        <v>184</v>
      </c>
      <c r="C44" s="82" t="s">
        <v>185</v>
      </c>
      <c r="D44" s="83">
        <v>6.4401726492323705</v>
      </c>
      <c r="E44" s="4"/>
      <c r="H44" s="4"/>
    </row>
    <row r="45" spans="2:8">
      <c r="B45" s="81" t="s">
        <v>186</v>
      </c>
      <c r="C45" s="82" t="s">
        <v>187</v>
      </c>
      <c r="D45" s="83">
        <v>6.7428236489127329</v>
      </c>
      <c r="E45" s="4"/>
      <c r="H45" s="4"/>
    </row>
    <row r="46" spans="2:8">
      <c r="B46" s="81" t="s">
        <v>188</v>
      </c>
      <c r="C46" s="82" t="s">
        <v>189</v>
      </c>
      <c r="D46" s="83">
        <v>7.398182960641873</v>
      </c>
      <c r="E46" s="4"/>
      <c r="H46" s="4"/>
    </row>
    <row r="47" spans="2:8">
      <c r="B47" s="81" t="s">
        <v>190</v>
      </c>
      <c r="C47" s="82" t="s">
        <v>191</v>
      </c>
      <c r="D47" s="83">
        <v>5.6077844566411787</v>
      </c>
      <c r="E47" s="4"/>
      <c r="H47" s="4"/>
    </row>
    <row r="48" spans="2:8">
      <c r="B48" s="81" t="s">
        <v>192</v>
      </c>
      <c r="C48" s="82" t="s">
        <v>193</v>
      </c>
      <c r="D48" s="83">
        <v>7.4681409141451232</v>
      </c>
      <c r="E48" s="4"/>
      <c r="H48" s="4"/>
    </row>
    <row r="49" spans="2:8">
      <c r="B49" s="81" t="s">
        <v>194</v>
      </c>
      <c r="C49" s="82" t="s">
        <v>195</v>
      </c>
      <c r="D49" s="83">
        <v>7.4205946086698029</v>
      </c>
      <c r="E49" s="4"/>
      <c r="H49" s="4"/>
    </row>
    <row r="50" spans="2:8">
      <c r="B50" s="81" t="s">
        <v>196</v>
      </c>
      <c r="C50" s="82" t="s">
        <v>197</v>
      </c>
      <c r="D50" s="83">
        <v>6.7789260898574133</v>
      </c>
      <c r="E50" s="4"/>
      <c r="H50" s="4"/>
    </row>
    <row r="51" spans="2:8">
      <c r="B51" s="81" t="s">
        <v>198</v>
      </c>
      <c r="C51" s="82" t="s">
        <v>199</v>
      </c>
      <c r="D51" s="83">
        <v>8.1955062684480282</v>
      </c>
      <c r="E51" s="4"/>
      <c r="H51" s="4"/>
    </row>
    <row r="52" spans="2:8">
      <c r="B52" s="81" t="s">
        <v>200</v>
      </c>
      <c r="C52" s="82" t="s">
        <v>201</v>
      </c>
      <c r="D52" s="83">
        <v>5.1917275829369736</v>
      </c>
      <c r="E52" s="4"/>
      <c r="H52" s="4"/>
    </row>
    <row r="53" spans="2:8">
      <c r="B53" s="81" t="s">
        <v>202</v>
      </c>
      <c r="C53" s="82" t="s">
        <v>203</v>
      </c>
      <c r="D53" s="83">
        <v>6.7781156443721704</v>
      </c>
      <c r="E53" s="4"/>
      <c r="H53" s="4"/>
    </row>
    <row r="54" spans="2:8">
      <c r="B54" s="81" t="s">
        <v>204</v>
      </c>
      <c r="C54" s="82" t="s">
        <v>205</v>
      </c>
      <c r="D54" s="83">
        <v>6.5377418731236121</v>
      </c>
      <c r="E54" s="4"/>
      <c r="H54" s="4"/>
    </row>
    <row r="55" spans="2:8">
      <c r="B55" s="81" t="s">
        <v>206</v>
      </c>
      <c r="C55" s="82" t="s">
        <v>207</v>
      </c>
      <c r="D55" s="83">
        <v>8.6881275139505476</v>
      </c>
      <c r="E55" s="4"/>
      <c r="H55" s="4"/>
    </row>
    <row r="56" spans="2:8">
      <c r="B56" s="81" t="s">
        <v>208</v>
      </c>
      <c r="C56" s="82" t="s">
        <v>209</v>
      </c>
      <c r="D56" s="83">
        <v>8.5297759480939686</v>
      </c>
      <c r="E56" s="4"/>
      <c r="H56" s="4"/>
    </row>
    <row r="57" spans="2:8">
      <c r="B57" s="81" t="s">
        <v>210</v>
      </c>
      <c r="C57" s="82" t="s">
        <v>211</v>
      </c>
      <c r="D57" s="83">
        <v>5.7682157171250843</v>
      </c>
      <c r="E57" s="4"/>
      <c r="H57" s="4"/>
    </row>
    <row r="58" spans="2:8">
      <c r="B58" s="81" t="s">
        <v>212</v>
      </c>
      <c r="C58" s="82" t="s">
        <v>213</v>
      </c>
      <c r="D58" s="83">
        <v>8.8765052864389826</v>
      </c>
      <c r="E58" s="4"/>
      <c r="H58" s="4"/>
    </row>
    <row r="59" spans="2:8">
      <c r="B59" s="81" t="s">
        <v>214</v>
      </c>
      <c r="C59" s="82" t="s">
        <v>215</v>
      </c>
      <c r="D59" s="83">
        <v>7.2698997964096472</v>
      </c>
      <c r="E59" s="4"/>
      <c r="H59" s="4"/>
    </row>
    <row r="60" spans="2:8">
      <c r="B60" s="81" t="s">
        <v>216</v>
      </c>
      <c r="C60" s="82" t="s">
        <v>217</v>
      </c>
      <c r="D60" s="83">
        <v>6.3052668206626334</v>
      </c>
      <c r="E60" s="4"/>
      <c r="H60" s="4"/>
    </row>
    <row r="61" spans="2:8">
      <c r="B61" s="81" t="s">
        <v>218</v>
      </c>
      <c r="C61" s="82" t="s">
        <v>219</v>
      </c>
      <c r="D61" s="83">
        <v>6.4696222832381451</v>
      </c>
      <c r="E61" s="4"/>
      <c r="H61" s="4"/>
    </row>
    <row r="62" spans="2:8">
      <c r="B62" s="81" t="s">
        <v>220</v>
      </c>
      <c r="C62" s="82" t="s">
        <v>221</v>
      </c>
      <c r="D62" s="83">
        <v>9.2022966518725919</v>
      </c>
      <c r="E62" s="4"/>
      <c r="H62" s="4"/>
    </row>
    <row r="63" spans="2:8">
      <c r="B63" s="81" t="s">
        <v>222</v>
      </c>
      <c r="C63" s="82" t="s">
        <v>223</v>
      </c>
      <c r="D63" s="83">
        <v>10.705806317664749</v>
      </c>
      <c r="E63" s="4"/>
      <c r="H63" s="4"/>
    </row>
    <row r="64" spans="2:8">
      <c r="B64" s="81" t="s">
        <v>224</v>
      </c>
      <c r="C64" s="82" t="s">
        <v>225</v>
      </c>
      <c r="D64" s="83">
        <v>6.8697775412093707</v>
      </c>
      <c r="E64" s="4"/>
      <c r="H64" s="4"/>
    </row>
    <row r="65" spans="2:8">
      <c r="B65" s="81" t="s">
        <v>226</v>
      </c>
      <c r="C65" s="82" t="s">
        <v>227</v>
      </c>
      <c r="D65" s="83">
        <v>8.2266099414566742</v>
      </c>
      <c r="E65" s="4"/>
      <c r="H65" s="4"/>
    </row>
    <row r="66" spans="2:8">
      <c r="B66" s="81" t="s">
        <v>228</v>
      </c>
      <c r="C66" s="82" t="s">
        <v>229</v>
      </c>
      <c r="D66" s="83">
        <v>9.127568969800274</v>
      </c>
      <c r="E66" s="4"/>
      <c r="H66" s="4"/>
    </row>
    <row r="67" spans="2:8">
      <c r="B67" s="81" t="s">
        <v>230</v>
      </c>
      <c r="C67" s="82" t="s">
        <v>231</v>
      </c>
      <c r="D67" s="83">
        <v>6.8021175287611282</v>
      </c>
      <c r="E67" s="4"/>
      <c r="H67" s="4"/>
    </row>
    <row r="68" spans="2:8">
      <c r="B68" s="81" t="s">
        <v>232</v>
      </c>
      <c r="C68" s="82" t="s">
        <v>233</v>
      </c>
      <c r="D68" s="83">
        <v>6.7148132365817332</v>
      </c>
      <c r="E68" s="4"/>
      <c r="H68" s="4"/>
    </row>
    <row r="69" spans="2:8">
      <c r="B69" s="81" t="s">
        <v>234</v>
      </c>
      <c r="C69" s="82" t="s">
        <v>235</v>
      </c>
      <c r="D69" s="83">
        <v>8.4930479509868224</v>
      </c>
      <c r="E69" s="4"/>
      <c r="H69" s="4"/>
    </row>
    <row r="70" spans="2:8">
      <c r="B70" s="81" t="s">
        <v>236</v>
      </c>
      <c r="C70" s="82" t="s">
        <v>237</v>
      </c>
      <c r="D70" s="83">
        <v>13.432378357525279</v>
      </c>
      <c r="E70" s="4"/>
      <c r="H70" s="4"/>
    </row>
    <row r="71" spans="2:8">
      <c r="B71" s="81" t="s">
        <v>238</v>
      </c>
      <c r="C71" s="82" t="s">
        <v>239</v>
      </c>
      <c r="D71" s="83">
        <v>7.0025886444248719</v>
      </c>
      <c r="E71" s="4"/>
      <c r="H71" s="4"/>
    </row>
    <row r="72" spans="2:8">
      <c r="B72" s="81" t="s">
        <v>240</v>
      </c>
      <c r="C72" s="82" t="s">
        <v>241</v>
      </c>
      <c r="D72" s="83">
        <v>6.2948584488466937</v>
      </c>
      <c r="E72" s="4"/>
      <c r="H72" s="4"/>
    </row>
    <row r="73" spans="2:8">
      <c r="B73" s="81" t="s">
        <v>242</v>
      </c>
      <c r="C73" s="82" t="s">
        <v>243</v>
      </c>
      <c r="D73" s="83">
        <v>8.5250870541576766</v>
      </c>
      <c r="E73" s="4"/>
      <c r="H73" s="4"/>
    </row>
    <row r="74" spans="2:8">
      <c r="B74" s="81" t="s">
        <v>244</v>
      </c>
      <c r="C74" s="82" t="s">
        <v>245</v>
      </c>
      <c r="D74" s="83">
        <v>6.5528917571931693</v>
      </c>
      <c r="E74" s="4"/>
      <c r="H74" s="4"/>
    </row>
    <row r="75" spans="2:8">
      <c r="B75" s="81" t="s">
        <v>246</v>
      </c>
      <c r="C75" s="82" t="s">
        <v>247</v>
      </c>
      <c r="D75" s="83">
        <v>6.759655808250896</v>
      </c>
      <c r="E75" s="4"/>
      <c r="H75" s="4"/>
    </row>
    <row r="76" spans="2:8">
      <c r="B76" s="81" t="s">
        <v>248</v>
      </c>
      <c r="C76" s="82" t="s">
        <v>249</v>
      </c>
      <c r="D76" s="83">
        <v>8.5234961307304395</v>
      </c>
      <c r="E76" s="4"/>
      <c r="H76" s="4"/>
    </row>
    <row r="77" spans="2:8">
      <c r="B77" s="81" t="s">
        <v>250</v>
      </c>
      <c r="C77" s="82" t="s">
        <v>251</v>
      </c>
      <c r="D77" s="83">
        <v>4.9635831432291697</v>
      </c>
      <c r="E77" s="4"/>
      <c r="H77" s="4"/>
    </row>
    <row r="78" spans="2:8">
      <c r="B78" s="81" t="s">
        <v>252</v>
      </c>
      <c r="C78" s="82" t="s">
        <v>253</v>
      </c>
      <c r="D78" s="83">
        <v>3.7669249845841573</v>
      </c>
      <c r="E78" s="4"/>
      <c r="H78" s="4"/>
    </row>
    <row r="79" spans="2:8">
      <c r="B79" s="81" t="s">
        <v>254</v>
      </c>
      <c r="C79" s="82" t="s">
        <v>255</v>
      </c>
      <c r="D79" s="83">
        <v>7.3086610271296317</v>
      </c>
      <c r="E79" s="4"/>
      <c r="H79" s="4"/>
    </row>
    <row r="80" spans="2:8">
      <c r="B80" s="81" t="s">
        <v>256</v>
      </c>
      <c r="C80" s="82" t="s">
        <v>257</v>
      </c>
      <c r="D80" s="83">
        <v>9.2925007733439404</v>
      </c>
      <c r="E80" s="4"/>
      <c r="H80" s="4"/>
    </row>
    <row r="81" spans="2:8">
      <c r="B81" s="81" t="s">
        <v>258</v>
      </c>
      <c r="C81" s="82" t="s">
        <v>259</v>
      </c>
      <c r="D81" s="83">
        <v>6.604215613592844</v>
      </c>
      <c r="E81" s="4"/>
      <c r="H81" s="4"/>
    </row>
    <row r="82" spans="2:8">
      <c r="B82" s="81" t="s">
        <v>260</v>
      </c>
      <c r="C82" s="82" t="s">
        <v>261</v>
      </c>
      <c r="D82" s="83">
        <v>5.4270583859738277</v>
      </c>
      <c r="E82" s="4"/>
      <c r="H82" s="4"/>
    </row>
    <row r="83" spans="2:8">
      <c r="B83" s="81" t="s">
        <v>262</v>
      </c>
      <c r="C83" s="82" t="s">
        <v>263</v>
      </c>
      <c r="D83" s="83">
        <v>6.7626133463202427</v>
      </c>
      <c r="E83" s="4"/>
      <c r="H83" s="4"/>
    </row>
    <row r="84" spans="2:8">
      <c r="B84" s="81" t="s">
        <v>264</v>
      </c>
      <c r="C84" s="82" t="s">
        <v>265</v>
      </c>
      <c r="D84" s="83">
        <v>8.1014173320679195</v>
      </c>
      <c r="E84" s="4"/>
      <c r="H84" s="4"/>
    </row>
    <row r="85" spans="2:8">
      <c r="B85" s="81" t="s">
        <v>266</v>
      </c>
      <c r="C85" s="82" t="s">
        <v>267</v>
      </c>
      <c r="D85" s="83">
        <v>7.8866695416445847</v>
      </c>
      <c r="E85" s="4"/>
      <c r="H85" s="4"/>
    </row>
    <row r="86" spans="2:8">
      <c r="B86" s="81" t="s">
        <v>268</v>
      </c>
      <c r="C86" s="82" t="s">
        <v>269</v>
      </c>
      <c r="D86" s="83">
        <v>7.8493121914116779</v>
      </c>
      <c r="E86" s="4"/>
      <c r="H86" s="4"/>
    </row>
    <row r="87" spans="2:8">
      <c r="B87" s="81" t="s">
        <v>270</v>
      </c>
      <c r="C87" s="82" t="s">
        <v>271</v>
      </c>
      <c r="D87" s="83">
        <v>7.8041462273278492</v>
      </c>
      <c r="E87" s="4"/>
      <c r="H87" s="4"/>
    </row>
    <row r="88" spans="2:8">
      <c r="B88" s="81" t="s">
        <v>272</v>
      </c>
      <c r="C88" s="82" t="s">
        <v>273</v>
      </c>
      <c r="D88" s="83">
        <v>8.4720846018455269</v>
      </c>
      <c r="E88" s="4"/>
      <c r="H88" s="4"/>
    </row>
    <row r="89" spans="2:8">
      <c r="B89" s="81" t="s">
        <v>274</v>
      </c>
      <c r="C89" s="82" t="s">
        <v>275</v>
      </c>
      <c r="D89" s="83">
        <v>5.8383049900427526</v>
      </c>
      <c r="E89" s="4"/>
      <c r="H89" s="4"/>
    </row>
    <row r="90" spans="2:8">
      <c r="B90" s="81" t="s">
        <v>276</v>
      </c>
      <c r="C90" s="82" t="s">
        <v>277</v>
      </c>
      <c r="D90" s="83">
        <v>9.0727792234106222</v>
      </c>
      <c r="E90" s="4"/>
      <c r="H90" s="4"/>
    </row>
    <row r="91" spans="2:8">
      <c r="B91" s="81" t="s">
        <v>278</v>
      </c>
      <c r="C91" s="82" t="s">
        <v>279</v>
      </c>
      <c r="D91" s="83">
        <v>8.6742616636360843</v>
      </c>
      <c r="E91" s="4"/>
      <c r="H91" s="4"/>
    </row>
    <row r="92" spans="2:8">
      <c r="B92" s="81" t="s">
        <v>280</v>
      </c>
      <c r="C92" s="82" t="s">
        <v>281</v>
      </c>
      <c r="D92" s="83">
        <v>8.9729165508066</v>
      </c>
      <c r="E92" s="4"/>
      <c r="H92" s="4"/>
    </row>
    <row r="93" spans="2:8">
      <c r="B93" s="81" t="s">
        <v>282</v>
      </c>
      <c r="C93" s="82" t="s">
        <v>283</v>
      </c>
      <c r="D93" s="83">
        <v>8.5821555996116565</v>
      </c>
      <c r="E93" s="4"/>
      <c r="H93" s="4"/>
    </row>
    <row r="94" spans="2:8">
      <c r="B94" s="81" t="s">
        <v>284</v>
      </c>
      <c r="C94" s="82" t="s">
        <v>285</v>
      </c>
      <c r="D94" s="83">
        <v>8.8318389624759259</v>
      </c>
      <c r="E94" s="4"/>
      <c r="H94" s="4"/>
    </row>
    <row r="95" spans="2:8">
      <c r="B95" s="81" t="s">
        <v>286</v>
      </c>
      <c r="C95" s="82" t="s">
        <v>287</v>
      </c>
      <c r="D95" s="83">
        <v>6.5509350789703946</v>
      </c>
      <c r="E95" s="4"/>
      <c r="H95" s="4"/>
    </row>
    <row r="96" spans="2:8">
      <c r="B96" s="81" t="s">
        <v>288</v>
      </c>
      <c r="C96" s="82" t="s">
        <v>289</v>
      </c>
      <c r="D96" s="83">
        <v>5.9923171315868009</v>
      </c>
      <c r="E96" s="4"/>
      <c r="H96" s="4"/>
    </row>
    <row r="97" spans="2:8">
      <c r="B97" s="81" t="s">
        <v>290</v>
      </c>
      <c r="C97" s="82" t="s">
        <v>291</v>
      </c>
      <c r="D97" s="83">
        <v>10.416536693014208</v>
      </c>
      <c r="E97" s="4"/>
      <c r="H97" s="4"/>
    </row>
    <row r="98" spans="2:8">
      <c r="B98" s="81" t="s">
        <v>292</v>
      </c>
      <c r="C98" s="82" t="s">
        <v>293</v>
      </c>
      <c r="D98" s="83">
        <v>7.667268880166386</v>
      </c>
      <c r="E98" s="4"/>
      <c r="H98" s="4"/>
    </row>
    <row r="99" spans="2:8">
      <c r="B99" s="81" t="s">
        <v>294</v>
      </c>
      <c r="C99" s="82" t="s">
        <v>295</v>
      </c>
      <c r="D99" s="83">
        <v>7.9134590267213687</v>
      </c>
      <c r="E99" s="4"/>
      <c r="H99" s="4"/>
    </row>
    <row r="100" spans="2:8">
      <c r="B100" s="81">
        <v>971</v>
      </c>
      <c r="C100" s="82" t="s">
        <v>296</v>
      </c>
      <c r="D100" s="83">
        <v>33.985407858941471</v>
      </c>
      <c r="E100" s="4"/>
      <c r="H100" s="4"/>
    </row>
    <row r="101" spans="2:8">
      <c r="B101" s="81">
        <v>972</v>
      </c>
      <c r="C101" s="82" t="s">
        <v>297</v>
      </c>
      <c r="D101" s="83">
        <v>35.442845839934094</v>
      </c>
      <c r="E101" s="4"/>
      <c r="H101" s="4"/>
    </row>
    <row r="102" spans="2:8">
      <c r="B102" s="81">
        <v>973</v>
      </c>
      <c r="C102" s="82" t="s">
        <v>298</v>
      </c>
      <c r="D102" s="83">
        <v>30.613265465697502</v>
      </c>
      <c r="E102" s="4"/>
      <c r="H102" s="4"/>
    </row>
    <row r="103" spans="2:8">
      <c r="B103" s="81">
        <v>974</v>
      </c>
      <c r="C103" s="82" t="s">
        <v>299</v>
      </c>
      <c r="D103" s="83">
        <v>26.265760120798141</v>
      </c>
      <c r="E103" s="4"/>
      <c r="H103" s="4"/>
    </row>
    <row r="105" spans="2:8">
      <c r="B105" s="1" t="s">
        <v>351</v>
      </c>
    </row>
    <row r="106" spans="2:8">
      <c r="B106" s="1" t="s">
        <v>352</v>
      </c>
    </row>
    <row r="107" spans="2:8">
      <c r="B107" s="1" t="s">
        <v>353</v>
      </c>
    </row>
    <row r="108" spans="2:8">
      <c r="B108" s="1" t="s">
        <v>354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6"/>
  <sheetViews>
    <sheetView showGridLines="0" zoomScaleNormal="100" workbookViewId="0"/>
  </sheetViews>
  <sheetFormatPr baseColWidth="10" defaultRowHeight="11.25"/>
  <cols>
    <col min="1" max="1" width="3.7109375" style="1" customWidth="1"/>
    <col min="2" max="2" width="11.42578125" style="1"/>
    <col min="3" max="3" width="20.42578125" style="1" customWidth="1"/>
    <col min="4" max="16384" width="11.42578125" style="1"/>
  </cols>
  <sheetData>
    <row r="1" spans="2:4" ht="49.5" customHeight="1">
      <c r="B1" s="10" t="s">
        <v>355</v>
      </c>
      <c r="C1" s="11"/>
      <c r="D1" s="11"/>
    </row>
    <row r="2" spans="2:4">
      <c r="B2" s="64" t="s">
        <v>101</v>
      </c>
      <c r="C2" s="64" t="s">
        <v>102</v>
      </c>
      <c r="D2" s="64" t="s">
        <v>300</v>
      </c>
    </row>
    <row r="3" spans="2:4">
      <c r="B3" s="81" t="s">
        <v>104</v>
      </c>
      <c r="C3" s="82" t="s">
        <v>105</v>
      </c>
      <c r="D3" s="83">
        <v>9.5421080350460112</v>
      </c>
    </row>
    <row r="4" spans="2:4">
      <c r="B4" s="81" t="s">
        <v>106</v>
      </c>
      <c r="C4" s="82" t="s">
        <v>107</v>
      </c>
      <c r="D4" s="83">
        <v>12.23370191105211</v>
      </c>
    </row>
    <row r="5" spans="2:4">
      <c r="B5" s="81" t="s">
        <v>108</v>
      </c>
      <c r="C5" s="84" t="s">
        <v>109</v>
      </c>
      <c r="D5" s="85">
        <v>9.1562515462376819</v>
      </c>
    </row>
    <row r="6" spans="2:4">
      <c r="B6" s="81" t="s">
        <v>110</v>
      </c>
      <c r="C6" s="82" t="s">
        <v>111</v>
      </c>
      <c r="D6" s="83">
        <v>8.9496809473977219</v>
      </c>
    </row>
    <row r="7" spans="2:4">
      <c r="B7" s="81" t="s">
        <v>112</v>
      </c>
      <c r="C7" s="82" t="s">
        <v>113</v>
      </c>
      <c r="D7" s="83">
        <v>7.5241912466168905</v>
      </c>
    </row>
    <row r="8" spans="2:4">
      <c r="B8" s="81" t="s">
        <v>114</v>
      </c>
      <c r="C8" s="82" t="s">
        <v>115</v>
      </c>
      <c r="D8" s="83">
        <v>7.2509159109651566</v>
      </c>
    </row>
    <row r="9" spans="2:4">
      <c r="B9" s="81" t="s">
        <v>116</v>
      </c>
      <c r="C9" s="82" t="s">
        <v>117</v>
      </c>
      <c r="D9" s="83">
        <v>9.8061620007417822</v>
      </c>
    </row>
    <row r="10" spans="2:4">
      <c r="B10" s="81" t="s">
        <v>118</v>
      </c>
      <c r="C10" s="82" t="s">
        <v>119</v>
      </c>
      <c r="D10" s="83">
        <v>11.277073873045328</v>
      </c>
    </row>
    <row r="11" spans="2:4">
      <c r="B11" s="81" t="s">
        <v>120</v>
      </c>
      <c r="C11" s="82" t="s">
        <v>121</v>
      </c>
      <c r="D11" s="83">
        <v>8.5502850004116997</v>
      </c>
    </row>
    <row r="12" spans="2:4">
      <c r="B12" s="81" t="s">
        <v>122</v>
      </c>
      <c r="C12" s="82" t="s">
        <v>123</v>
      </c>
      <c r="D12" s="83">
        <v>10.4406159414687</v>
      </c>
    </row>
    <row r="13" spans="2:4">
      <c r="B13" s="81" t="s">
        <v>124</v>
      </c>
      <c r="C13" s="82" t="s">
        <v>125</v>
      </c>
      <c r="D13" s="83">
        <v>9.6329869144823768</v>
      </c>
    </row>
    <row r="14" spans="2:4">
      <c r="B14" s="81" t="s">
        <v>126</v>
      </c>
      <c r="C14" s="82" t="s">
        <v>127</v>
      </c>
      <c r="D14" s="83">
        <v>7.782953547940898</v>
      </c>
    </row>
    <row r="15" spans="2:4">
      <c r="B15" s="81" t="s">
        <v>128</v>
      </c>
      <c r="C15" s="82" t="s">
        <v>129</v>
      </c>
      <c r="D15" s="83">
        <v>9.5607291091909179</v>
      </c>
    </row>
    <row r="16" spans="2:4">
      <c r="B16" s="81" t="s">
        <v>130</v>
      </c>
      <c r="C16" s="82" t="s">
        <v>131</v>
      </c>
      <c r="D16" s="83">
        <v>10.070340241468905</v>
      </c>
    </row>
    <row r="17" spans="2:4">
      <c r="B17" s="81" t="s">
        <v>132</v>
      </c>
      <c r="C17" s="82" t="s">
        <v>133</v>
      </c>
      <c r="D17" s="83">
        <v>6.8909670177808202</v>
      </c>
    </row>
    <row r="18" spans="2:4">
      <c r="B18" s="81" t="s">
        <v>134</v>
      </c>
      <c r="C18" s="82" t="s">
        <v>135</v>
      </c>
      <c r="D18" s="83">
        <v>8.3483488964058363</v>
      </c>
    </row>
    <row r="19" spans="2:4">
      <c r="B19" s="81" t="s">
        <v>136</v>
      </c>
      <c r="C19" s="82" t="s">
        <v>137</v>
      </c>
      <c r="D19" s="83">
        <v>8.4027090565942757</v>
      </c>
    </row>
    <row r="20" spans="2:4">
      <c r="B20" s="81" t="s">
        <v>138</v>
      </c>
      <c r="C20" s="82" t="s">
        <v>139</v>
      </c>
      <c r="D20" s="83">
        <v>9.7237394585641397</v>
      </c>
    </row>
    <row r="21" spans="2:4">
      <c r="B21" s="81" t="s">
        <v>140</v>
      </c>
      <c r="C21" s="82" t="s">
        <v>141</v>
      </c>
      <c r="D21" s="83">
        <v>8.2128363671850586</v>
      </c>
    </row>
    <row r="22" spans="2:4">
      <c r="B22" s="86" t="s">
        <v>142</v>
      </c>
      <c r="C22" s="82" t="s">
        <v>143</v>
      </c>
      <c r="D22" s="83">
        <v>5.2556238984136145</v>
      </c>
    </row>
    <row r="23" spans="2:4">
      <c r="B23" s="86" t="s">
        <v>144</v>
      </c>
      <c r="C23" s="82" t="s">
        <v>145</v>
      </c>
      <c r="D23" s="83">
        <v>5.6124544965651317</v>
      </c>
    </row>
    <row r="24" spans="2:4">
      <c r="B24" s="81" t="s">
        <v>146</v>
      </c>
      <c r="C24" s="82" t="s">
        <v>147</v>
      </c>
      <c r="D24" s="83">
        <v>8.8455825070002891</v>
      </c>
    </row>
    <row r="25" spans="2:4">
      <c r="B25" s="81" t="s">
        <v>148</v>
      </c>
      <c r="C25" s="82" t="s">
        <v>149</v>
      </c>
      <c r="D25" s="83">
        <v>10.239507734050948</v>
      </c>
    </row>
    <row r="26" spans="2:4">
      <c r="B26" s="81" t="s">
        <v>150</v>
      </c>
      <c r="C26" s="82" t="s">
        <v>151</v>
      </c>
      <c r="D26" s="83">
        <v>7.9246968380217764</v>
      </c>
    </row>
    <row r="27" spans="2:4">
      <c r="B27" s="81" t="s">
        <v>152</v>
      </c>
      <c r="C27" s="82" t="s">
        <v>153</v>
      </c>
      <c r="D27" s="83">
        <v>8.2724451274916682</v>
      </c>
    </row>
    <row r="28" spans="2:4">
      <c r="B28" s="81" t="s">
        <v>154</v>
      </c>
      <c r="C28" s="82" t="s">
        <v>155</v>
      </c>
      <c r="D28" s="83">
        <v>10.465588234954978</v>
      </c>
    </row>
    <row r="29" spans="2:4">
      <c r="B29" s="81" t="s">
        <v>156</v>
      </c>
      <c r="C29" s="82" t="s">
        <v>157</v>
      </c>
      <c r="D29" s="83">
        <v>11.026586324805363</v>
      </c>
    </row>
    <row r="30" spans="2:4">
      <c r="B30" s="81" t="s">
        <v>158</v>
      </c>
      <c r="C30" s="82" t="s">
        <v>159</v>
      </c>
      <c r="D30" s="83">
        <v>10.979456238417523</v>
      </c>
    </row>
    <row r="31" spans="2:4">
      <c r="B31" s="81" t="s">
        <v>160</v>
      </c>
      <c r="C31" s="82" t="s">
        <v>161</v>
      </c>
      <c r="D31" s="83">
        <v>11.35735975747888</v>
      </c>
    </row>
    <row r="32" spans="2:4">
      <c r="B32" s="81" t="s">
        <v>162</v>
      </c>
      <c r="C32" s="82" t="s">
        <v>163</v>
      </c>
      <c r="D32" s="83">
        <v>9.5169301836146865</v>
      </c>
    </row>
    <row r="33" spans="2:4">
      <c r="B33" s="81" t="s">
        <v>164</v>
      </c>
      <c r="C33" s="82" t="s">
        <v>165</v>
      </c>
      <c r="D33" s="83">
        <v>9.977640505417293</v>
      </c>
    </row>
    <row r="34" spans="2:4">
      <c r="B34" s="81" t="s">
        <v>166</v>
      </c>
      <c r="C34" s="82" t="s">
        <v>167</v>
      </c>
      <c r="D34" s="83">
        <v>7.2711308666364856</v>
      </c>
    </row>
    <row r="35" spans="2:4">
      <c r="B35" s="81" t="s">
        <v>168</v>
      </c>
      <c r="C35" s="82" t="s">
        <v>169</v>
      </c>
      <c r="D35" s="83">
        <v>7.672973324031136</v>
      </c>
    </row>
    <row r="36" spans="2:4">
      <c r="B36" s="81" t="s">
        <v>170</v>
      </c>
      <c r="C36" s="82" t="s">
        <v>171</v>
      </c>
      <c r="D36" s="83">
        <v>7.4897492682642088</v>
      </c>
    </row>
    <row r="37" spans="2:4">
      <c r="B37" s="81" t="s">
        <v>172</v>
      </c>
      <c r="C37" s="82" t="s">
        <v>173</v>
      </c>
      <c r="D37" s="83">
        <v>9.2209175227658537</v>
      </c>
    </row>
    <row r="38" spans="2:4">
      <c r="B38" s="81" t="s">
        <v>174</v>
      </c>
      <c r="C38" s="82" t="s">
        <v>175</v>
      </c>
      <c r="D38" s="83">
        <v>9.9967771106469581</v>
      </c>
    </row>
    <row r="39" spans="2:4">
      <c r="B39" s="81" t="s">
        <v>176</v>
      </c>
      <c r="C39" s="82" t="s">
        <v>177</v>
      </c>
      <c r="D39" s="83">
        <v>9.232533957539669</v>
      </c>
    </row>
    <row r="40" spans="2:4">
      <c r="B40" s="81" t="s">
        <v>178</v>
      </c>
      <c r="C40" s="82" t="s">
        <v>179</v>
      </c>
      <c r="D40" s="83">
        <v>9.0076996000028196</v>
      </c>
    </row>
    <row r="41" spans="2:4">
      <c r="B41" s="81" t="s">
        <v>180</v>
      </c>
      <c r="C41" s="82" t="s">
        <v>181</v>
      </c>
      <c r="D41" s="83">
        <v>10.346250074288838</v>
      </c>
    </row>
    <row r="42" spans="2:4">
      <c r="B42" s="81" t="s">
        <v>182</v>
      </c>
      <c r="C42" s="82" t="s">
        <v>183</v>
      </c>
      <c r="D42" s="83">
        <v>10.093427037968306</v>
      </c>
    </row>
    <row r="43" spans="2:4">
      <c r="B43" s="81" t="s">
        <v>184</v>
      </c>
      <c r="C43" s="82" t="s">
        <v>185</v>
      </c>
      <c r="D43" s="83">
        <v>7.4205454658853185</v>
      </c>
    </row>
    <row r="44" spans="2:4">
      <c r="B44" s="81" t="s">
        <v>186</v>
      </c>
      <c r="C44" s="82" t="s">
        <v>187</v>
      </c>
      <c r="D44" s="83">
        <v>10.205745222890057</v>
      </c>
    </row>
    <row r="45" spans="2:4">
      <c r="B45" s="81" t="s">
        <v>188</v>
      </c>
      <c r="C45" s="82" t="s">
        <v>189</v>
      </c>
      <c r="D45" s="83">
        <v>12.546322890506891</v>
      </c>
    </row>
    <row r="46" spans="2:4">
      <c r="B46" s="81" t="s">
        <v>190</v>
      </c>
      <c r="C46" s="82" t="s">
        <v>191</v>
      </c>
      <c r="D46" s="83">
        <v>10.115307405966684</v>
      </c>
    </row>
    <row r="47" spans="2:4">
      <c r="B47" s="81" t="s">
        <v>192</v>
      </c>
      <c r="C47" s="82" t="s">
        <v>193</v>
      </c>
      <c r="D47" s="83">
        <v>10.083988527060992</v>
      </c>
    </row>
    <row r="48" spans="2:4">
      <c r="B48" s="81" t="s">
        <v>194</v>
      </c>
      <c r="C48" s="82" t="s">
        <v>195</v>
      </c>
      <c r="D48" s="83">
        <v>11.305231183931284</v>
      </c>
    </row>
    <row r="49" spans="2:4">
      <c r="B49" s="81" t="s">
        <v>196</v>
      </c>
      <c r="C49" s="82" t="s">
        <v>197</v>
      </c>
      <c r="D49" s="83">
        <v>7.3998187197092182</v>
      </c>
    </row>
    <row r="50" spans="2:4">
      <c r="B50" s="81" t="s">
        <v>198</v>
      </c>
      <c r="C50" s="82" t="s">
        <v>199</v>
      </c>
      <c r="D50" s="83">
        <v>9.2021037386332125</v>
      </c>
    </row>
    <row r="51" spans="2:4">
      <c r="B51" s="81" t="s">
        <v>200</v>
      </c>
      <c r="C51" s="82" t="s">
        <v>201</v>
      </c>
      <c r="D51" s="83">
        <v>8.5751006145138788</v>
      </c>
    </row>
    <row r="52" spans="2:4">
      <c r="B52" s="81" t="s">
        <v>202</v>
      </c>
      <c r="C52" s="82" t="s">
        <v>203</v>
      </c>
      <c r="D52" s="83">
        <v>12.296672980124358</v>
      </c>
    </row>
    <row r="53" spans="2:4">
      <c r="B53" s="81" t="s">
        <v>204</v>
      </c>
      <c r="C53" s="82" t="s">
        <v>205</v>
      </c>
      <c r="D53" s="83">
        <v>9.9932183613970071</v>
      </c>
    </row>
    <row r="54" spans="2:4">
      <c r="B54" s="81" t="s">
        <v>206</v>
      </c>
      <c r="C54" s="82" t="s">
        <v>207</v>
      </c>
      <c r="D54" s="83">
        <v>9.3901849165708402</v>
      </c>
    </row>
    <row r="55" spans="2:4">
      <c r="B55" s="81" t="s">
        <v>208</v>
      </c>
      <c r="C55" s="82" t="s">
        <v>209</v>
      </c>
      <c r="D55" s="83">
        <v>10.746580356582127</v>
      </c>
    </row>
    <row r="56" spans="2:4">
      <c r="B56" s="81" t="s">
        <v>210</v>
      </c>
      <c r="C56" s="82" t="s">
        <v>211</v>
      </c>
      <c r="D56" s="83">
        <v>12.326909332437626</v>
      </c>
    </row>
    <row r="57" spans="2:4">
      <c r="B57" s="81" t="s">
        <v>212</v>
      </c>
      <c r="C57" s="82" t="s">
        <v>213</v>
      </c>
      <c r="D57" s="83">
        <v>9.1755573235227175</v>
      </c>
    </row>
    <row r="58" spans="2:4">
      <c r="B58" s="81" t="s">
        <v>214</v>
      </c>
      <c r="C58" s="82" t="s">
        <v>215</v>
      </c>
      <c r="D58" s="83">
        <v>10.183662371595497</v>
      </c>
    </row>
    <row r="59" spans="2:4">
      <c r="B59" s="81" t="s">
        <v>216</v>
      </c>
      <c r="C59" s="82" t="s">
        <v>217</v>
      </c>
      <c r="D59" s="83">
        <v>10.268329081478845</v>
      </c>
    </row>
    <row r="60" spans="2:4">
      <c r="B60" s="81" t="s">
        <v>218</v>
      </c>
      <c r="C60" s="82" t="s">
        <v>219</v>
      </c>
      <c r="D60" s="83">
        <v>8.3566569241187807</v>
      </c>
    </row>
    <row r="61" spans="2:4">
      <c r="B61" s="81" t="s">
        <v>220</v>
      </c>
      <c r="C61" s="82" t="s">
        <v>221</v>
      </c>
      <c r="D61" s="83">
        <v>9.189366024258721</v>
      </c>
    </row>
    <row r="62" spans="2:4">
      <c r="B62" s="81" t="s">
        <v>222</v>
      </c>
      <c r="C62" s="82" t="s">
        <v>223</v>
      </c>
      <c r="D62" s="83">
        <v>12.499874423604345</v>
      </c>
    </row>
    <row r="63" spans="2:4">
      <c r="B63" s="81" t="s">
        <v>224</v>
      </c>
      <c r="C63" s="82" t="s">
        <v>225</v>
      </c>
      <c r="D63" s="83">
        <v>10.835677895217094</v>
      </c>
    </row>
    <row r="64" spans="2:4">
      <c r="B64" s="81" t="s">
        <v>226</v>
      </c>
      <c r="C64" s="82" t="s">
        <v>227</v>
      </c>
      <c r="D64" s="83">
        <v>11.315952147194649</v>
      </c>
    </row>
    <row r="65" spans="2:4">
      <c r="B65" s="81" t="s">
        <v>228</v>
      </c>
      <c r="C65" s="82" t="s">
        <v>229</v>
      </c>
      <c r="D65" s="83">
        <v>13.109588758636873</v>
      </c>
    </row>
    <row r="66" spans="2:4">
      <c r="B66" s="81" t="s">
        <v>230</v>
      </c>
      <c r="C66" s="82" t="s">
        <v>231</v>
      </c>
      <c r="D66" s="83">
        <v>8.3265331197374497</v>
      </c>
    </row>
    <row r="67" spans="2:4">
      <c r="B67" s="81" t="s">
        <v>232</v>
      </c>
      <c r="C67" s="82" t="s">
        <v>233</v>
      </c>
      <c r="D67" s="83">
        <v>7.5179383018202941</v>
      </c>
    </row>
    <row r="68" spans="2:4">
      <c r="B68" s="81" t="s">
        <v>234</v>
      </c>
      <c r="C68" s="82" t="s">
        <v>235</v>
      </c>
      <c r="D68" s="83">
        <v>8.1942599843733888</v>
      </c>
    </row>
    <row r="69" spans="2:4">
      <c r="B69" s="81" t="s">
        <v>236</v>
      </c>
      <c r="C69" s="82" t="s">
        <v>237</v>
      </c>
      <c r="D69" s="83">
        <v>9.4733438221602366</v>
      </c>
    </row>
    <row r="70" spans="2:4">
      <c r="B70" s="81" t="s">
        <v>238</v>
      </c>
      <c r="C70" s="82" t="s">
        <v>239</v>
      </c>
      <c r="D70" s="83">
        <v>9.2974277619929886</v>
      </c>
    </row>
    <row r="71" spans="2:4">
      <c r="B71" s="81" t="s">
        <v>240</v>
      </c>
      <c r="C71" s="82" t="s">
        <v>241</v>
      </c>
      <c r="D71" s="83">
        <v>9.283791081925127</v>
      </c>
    </row>
    <row r="72" spans="2:4">
      <c r="B72" s="81" t="s">
        <v>242</v>
      </c>
      <c r="C72" s="82" t="s">
        <v>243</v>
      </c>
      <c r="D72" s="83">
        <v>11.030420469591887</v>
      </c>
    </row>
    <row r="73" spans="2:4">
      <c r="B73" s="81" t="s">
        <v>244</v>
      </c>
      <c r="C73" s="82" t="s">
        <v>245</v>
      </c>
      <c r="D73" s="83">
        <v>11.14774812877085</v>
      </c>
    </row>
    <row r="74" spans="2:4">
      <c r="B74" s="81" t="s">
        <v>246</v>
      </c>
      <c r="C74" s="82" t="s">
        <v>247</v>
      </c>
      <c r="D74" s="83">
        <v>10.407267749542953</v>
      </c>
    </row>
    <row r="75" spans="2:4">
      <c r="B75" s="81" t="s">
        <v>248</v>
      </c>
      <c r="C75" s="82" t="s">
        <v>249</v>
      </c>
      <c r="D75" s="83">
        <v>11.021693211789998</v>
      </c>
    </row>
    <row r="76" spans="2:4">
      <c r="B76" s="81" t="s">
        <v>250</v>
      </c>
      <c r="C76" s="82" t="s">
        <v>251</v>
      </c>
      <c r="D76" s="83">
        <v>8.8227601161999427</v>
      </c>
    </row>
    <row r="77" spans="2:4">
      <c r="B77" s="81" t="s">
        <v>252</v>
      </c>
      <c r="C77" s="82" t="s">
        <v>253</v>
      </c>
      <c r="D77" s="83">
        <v>6.1663371688726167</v>
      </c>
    </row>
    <row r="78" spans="2:4">
      <c r="B78" s="81" t="s">
        <v>254</v>
      </c>
      <c r="C78" s="82" t="s">
        <v>255</v>
      </c>
      <c r="D78" s="83">
        <v>6.4450444830056215</v>
      </c>
    </row>
    <row r="79" spans="2:4">
      <c r="B79" s="81" t="s">
        <v>256</v>
      </c>
      <c r="C79" s="82" t="s">
        <v>257</v>
      </c>
      <c r="D79" s="83">
        <v>10.049052101285961</v>
      </c>
    </row>
    <row r="80" spans="2:4">
      <c r="B80" s="81" t="s">
        <v>258</v>
      </c>
      <c r="C80" s="82" t="s">
        <v>259</v>
      </c>
      <c r="D80" s="83">
        <v>10.465568723997007</v>
      </c>
    </row>
    <row r="81" spans="2:4">
      <c r="B81" s="81" t="s">
        <v>260</v>
      </c>
      <c r="C81" s="82" t="s">
        <v>261</v>
      </c>
      <c r="D81" s="83">
        <v>8.1177970371325827</v>
      </c>
    </row>
    <row r="82" spans="2:4">
      <c r="B82" s="81" t="s">
        <v>262</v>
      </c>
      <c r="C82" s="82" t="s">
        <v>263</v>
      </c>
      <c r="D82" s="83">
        <v>9.084107480131669</v>
      </c>
    </row>
    <row r="83" spans="2:4">
      <c r="B83" s="81" t="s">
        <v>264</v>
      </c>
      <c r="C83" s="82" t="s">
        <v>265</v>
      </c>
      <c r="D83" s="83">
        <v>10.451950804126744</v>
      </c>
    </row>
    <row r="84" spans="2:4">
      <c r="B84" s="81" t="s">
        <v>266</v>
      </c>
      <c r="C84" s="82" t="s">
        <v>267</v>
      </c>
      <c r="D84" s="83">
        <v>9.108047163580526</v>
      </c>
    </row>
    <row r="85" spans="2:4">
      <c r="B85" s="81" t="s">
        <v>268</v>
      </c>
      <c r="C85" s="82" t="s">
        <v>269</v>
      </c>
      <c r="D85" s="83">
        <v>10.587375363245759</v>
      </c>
    </row>
    <row r="86" spans="2:4">
      <c r="B86" s="81" t="s">
        <v>270</v>
      </c>
      <c r="C86" s="82" t="s">
        <v>271</v>
      </c>
      <c r="D86" s="83">
        <v>8.250515946346205</v>
      </c>
    </row>
    <row r="87" spans="2:4">
      <c r="B87" s="81" t="s">
        <v>272</v>
      </c>
      <c r="C87" s="82" t="s">
        <v>273</v>
      </c>
      <c r="D87" s="83">
        <v>10.082879554616536</v>
      </c>
    </row>
    <row r="88" spans="2:4">
      <c r="B88" s="81" t="s">
        <v>274</v>
      </c>
      <c r="C88" s="82" t="s">
        <v>275</v>
      </c>
      <c r="D88" s="83">
        <v>11.002959404311341</v>
      </c>
    </row>
    <row r="89" spans="2:4">
      <c r="B89" s="81" t="s">
        <v>276</v>
      </c>
      <c r="C89" s="82" t="s">
        <v>277</v>
      </c>
      <c r="D89" s="83">
        <v>9.6055892522461512</v>
      </c>
    </row>
    <row r="90" spans="2:4">
      <c r="B90" s="81" t="s">
        <v>278</v>
      </c>
      <c r="C90" s="82" t="s">
        <v>279</v>
      </c>
      <c r="D90" s="83">
        <v>7.9959903645182182</v>
      </c>
    </row>
    <row r="91" spans="2:4">
      <c r="B91" s="81" t="s">
        <v>280</v>
      </c>
      <c r="C91" s="82" t="s">
        <v>281</v>
      </c>
      <c r="D91" s="83">
        <v>10.714025984026284</v>
      </c>
    </row>
    <row r="92" spans="2:4">
      <c r="B92" s="81" t="s">
        <v>282</v>
      </c>
      <c r="C92" s="82" t="s">
        <v>283</v>
      </c>
      <c r="D92" s="83">
        <v>10.881613594507607</v>
      </c>
    </row>
    <row r="93" spans="2:4">
      <c r="B93" s="81" t="s">
        <v>284</v>
      </c>
      <c r="C93" s="82" t="s">
        <v>285</v>
      </c>
      <c r="D93" s="83">
        <v>10.180929816424293</v>
      </c>
    </row>
    <row r="94" spans="2:4">
      <c r="B94" s="81" t="s">
        <v>286</v>
      </c>
      <c r="C94" s="82" t="s">
        <v>287</v>
      </c>
      <c r="D94" s="83">
        <v>9.9796112603822174</v>
      </c>
    </row>
    <row r="95" spans="2:4">
      <c r="B95" s="81" t="s">
        <v>288</v>
      </c>
      <c r="C95" s="82" t="s">
        <v>289</v>
      </c>
      <c r="D95" s="83">
        <v>6.562060933677107</v>
      </c>
    </row>
    <row r="96" spans="2:4">
      <c r="B96" s="81" t="s">
        <v>290</v>
      </c>
      <c r="C96" s="82" t="s">
        <v>291</v>
      </c>
      <c r="D96" s="83">
        <v>15.341695533366693</v>
      </c>
    </row>
    <row r="97" spans="2:4">
      <c r="B97" s="81" t="s">
        <v>292</v>
      </c>
      <c r="C97" s="82" t="s">
        <v>293</v>
      </c>
      <c r="D97" s="83">
        <v>9.6048328277660797</v>
      </c>
    </row>
    <row r="98" spans="2:4">
      <c r="B98" s="81" t="s">
        <v>294</v>
      </c>
      <c r="C98" s="82" t="s">
        <v>295</v>
      </c>
      <c r="D98" s="83">
        <v>12.249397984427716</v>
      </c>
    </row>
    <row r="99" spans="2:4">
      <c r="B99" s="81">
        <v>971</v>
      </c>
      <c r="C99" s="82" t="s">
        <v>296</v>
      </c>
      <c r="D99" s="83">
        <v>8.9488625791378915</v>
      </c>
    </row>
    <row r="100" spans="2:4">
      <c r="B100" s="81">
        <v>972</v>
      </c>
      <c r="C100" s="82" t="s">
        <v>297</v>
      </c>
      <c r="D100" s="83">
        <v>7.9989332391406194</v>
      </c>
    </row>
    <row r="101" spans="2:4">
      <c r="B101" s="81">
        <v>973</v>
      </c>
      <c r="C101" s="82" t="s">
        <v>298</v>
      </c>
      <c r="D101" s="83">
        <v>11.757449356794689</v>
      </c>
    </row>
    <row r="102" spans="2:4">
      <c r="B102" s="81">
        <v>974</v>
      </c>
      <c r="C102" s="82" t="s">
        <v>301</v>
      </c>
      <c r="D102" s="83">
        <v>10.816835891827441</v>
      </c>
    </row>
    <row r="104" spans="2:4">
      <c r="B104" s="1" t="s">
        <v>356</v>
      </c>
    </row>
    <row r="105" spans="2:4">
      <c r="B105" s="1" t="s">
        <v>353</v>
      </c>
    </row>
    <row r="106" spans="2:4">
      <c r="B106" s="1" t="s">
        <v>354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zoomScaleNormal="100" workbookViewId="0"/>
  </sheetViews>
  <sheetFormatPr baseColWidth="10" defaultRowHeight="11.25"/>
  <cols>
    <col min="1" max="1" width="3.7109375" style="1" customWidth="1"/>
    <col min="2" max="2" width="70.7109375" style="1" customWidth="1"/>
    <col min="3" max="7" width="9.85546875" style="1" customWidth="1"/>
    <col min="8" max="8" width="11.42578125" style="1"/>
    <col min="9" max="9" width="15.85546875" style="1" bestFit="1" customWidth="1"/>
    <col min="10" max="10" width="12" style="1" bestFit="1" customWidth="1"/>
    <col min="11" max="16384" width="11.42578125" style="1"/>
  </cols>
  <sheetData>
    <row r="1" spans="2:8" ht="12.75" customHeight="1">
      <c r="B1" s="5" t="s">
        <v>357</v>
      </c>
      <c r="C1" s="5"/>
      <c r="D1" s="5"/>
      <c r="E1" s="5"/>
      <c r="F1" s="5"/>
    </row>
    <row r="2" spans="2:8" ht="12.75" customHeight="1">
      <c r="B2" s="6"/>
      <c r="C2" s="6"/>
      <c r="D2" s="6"/>
      <c r="E2" s="6"/>
      <c r="F2" s="6"/>
    </row>
    <row r="3" spans="2:8">
      <c r="B3" s="7"/>
      <c r="C3" s="7"/>
      <c r="H3" s="8" t="s">
        <v>51</v>
      </c>
    </row>
    <row r="4" spans="2:8">
      <c r="B4" s="63"/>
      <c r="C4" s="64">
        <v>2011</v>
      </c>
      <c r="D4" s="64">
        <v>2012</v>
      </c>
      <c r="E4" s="64">
        <v>2013</v>
      </c>
      <c r="F4" s="64">
        <v>2014</v>
      </c>
      <c r="G4" s="64">
        <v>2015</v>
      </c>
      <c r="H4" s="64">
        <v>2016</v>
      </c>
    </row>
    <row r="5" spans="2:8">
      <c r="B5" s="9" t="s">
        <v>66</v>
      </c>
      <c r="C5" s="64"/>
      <c r="D5" s="64"/>
      <c r="E5" s="64"/>
      <c r="F5" s="64"/>
      <c r="G5" s="64"/>
      <c r="H5" s="64"/>
    </row>
    <row r="6" spans="2:8">
      <c r="B6" s="65" t="s">
        <v>317</v>
      </c>
      <c r="C6" s="66">
        <v>12716.619292079997</v>
      </c>
      <c r="D6" s="66">
        <v>12894.081569510003</v>
      </c>
      <c r="E6" s="66">
        <v>13078.71291</v>
      </c>
      <c r="F6" s="66">
        <v>12974.39039</v>
      </c>
      <c r="G6" s="66">
        <v>12453.8961</v>
      </c>
      <c r="H6" s="66">
        <f>'[1]dep-TR_horsMayotte'!$BT$22</f>
        <v>12360</v>
      </c>
    </row>
    <row r="7" spans="2:8" ht="12.75" customHeight="1">
      <c r="B7" s="67" t="s">
        <v>68</v>
      </c>
      <c r="C7" s="68">
        <v>4298.3661413699983</v>
      </c>
      <c r="D7" s="68">
        <v>4307.5188229700007</v>
      </c>
      <c r="E7" s="68">
        <v>4326.6615949999996</v>
      </c>
      <c r="F7" s="68">
        <v>4280.4853629999998</v>
      </c>
      <c r="G7" s="68">
        <v>4095.0356029999998</v>
      </c>
      <c r="H7" s="68">
        <f>'[1]dep-TR_horsMayotte'!$BT$27</f>
        <v>3935</v>
      </c>
    </row>
    <row r="8" spans="2:8" ht="12.75" customHeight="1">
      <c r="B8" s="67" t="s">
        <v>70</v>
      </c>
      <c r="C8" s="68">
        <v>654.08743066999989</v>
      </c>
      <c r="D8" s="68">
        <v>647.35572894000006</v>
      </c>
      <c r="E8" s="68">
        <v>655.49548849999996</v>
      </c>
      <c r="F8" s="68">
        <v>645.7562484</v>
      </c>
      <c r="G8" s="68">
        <v>396.32449989999998</v>
      </c>
      <c r="H8" s="68">
        <f>'[1]dep-TR_horsMayotte'!$BT$24</f>
        <v>606</v>
      </c>
    </row>
    <row r="9" spans="2:8" ht="22.5">
      <c r="B9" s="67" t="s">
        <v>318</v>
      </c>
      <c r="C9" s="68">
        <v>2117.3315449599995</v>
      </c>
      <c r="D9" s="68">
        <v>2063.5411830099997</v>
      </c>
      <c r="E9" s="68">
        <v>2026.3253299999999</v>
      </c>
      <c r="F9" s="68">
        <v>1963.3327839999999</v>
      </c>
      <c r="G9" s="68">
        <v>1788.034611</v>
      </c>
      <c r="H9" s="68">
        <f>'[1]dep-TR_horsMayotte'!$BT$30</f>
        <v>1584</v>
      </c>
    </row>
    <row r="10" spans="2:8">
      <c r="B10" s="69" t="s">
        <v>69</v>
      </c>
      <c r="C10" s="70">
        <v>5646.0997065799993</v>
      </c>
      <c r="D10" s="70">
        <v>5874.9849522300001</v>
      </c>
      <c r="E10" s="70">
        <v>6070.17472</v>
      </c>
      <c r="F10" s="70">
        <v>6084.76271</v>
      </c>
      <c r="G10" s="70">
        <v>6174.2565020000002</v>
      </c>
      <c r="H10" s="70">
        <f>'[1]dep-TR_horsMayotte'!$BT$43</f>
        <v>6234</v>
      </c>
    </row>
    <row r="11" spans="2:8">
      <c r="B11" s="71" t="s">
        <v>82</v>
      </c>
      <c r="C11" s="64"/>
      <c r="D11" s="64"/>
      <c r="E11" s="64"/>
      <c r="F11" s="64"/>
      <c r="G11" s="64"/>
      <c r="H11" s="64"/>
    </row>
    <row r="12" spans="2:8">
      <c r="B12" s="72" t="s">
        <v>45</v>
      </c>
      <c r="C12" s="73">
        <v>12431.852117270002</v>
      </c>
      <c r="D12" s="73">
        <v>12651.635658749998</v>
      </c>
      <c r="E12" s="73">
        <v>12964.81021</v>
      </c>
      <c r="F12" s="73">
        <v>13160.36155</v>
      </c>
      <c r="G12" s="73">
        <v>12862.67561</v>
      </c>
      <c r="H12" s="73">
        <f>'[1]dep-TR_horsMayotte'!$BT$11</f>
        <v>12513</v>
      </c>
    </row>
    <row r="13" spans="2:8">
      <c r="B13" s="72" t="s">
        <v>46</v>
      </c>
      <c r="C13" s="73">
        <v>1650.1091421800002</v>
      </c>
      <c r="D13" s="73">
        <v>1652.8686893000001</v>
      </c>
      <c r="E13" s="73">
        <v>1678.0102810000001</v>
      </c>
      <c r="F13" s="73">
        <v>1774.0583389999999</v>
      </c>
      <c r="G13" s="73">
        <v>1900.683957</v>
      </c>
      <c r="H13" s="73">
        <f>'[1]dep-TR_horsMayotte'!$BT$14</f>
        <v>2008</v>
      </c>
    </row>
    <row r="14" spans="2:8">
      <c r="B14" s="74" t="s">
        <v>47</v>
      </c>
      <c r="C14" s="73">
        <v>1489.70852511</v>
      </c>
      <c r="D14" s="73">
        <v>1870.3692359499992</v>
      </c>
      <c r="E14" s="73">
        <v>1915.807149</v>
      </c>
      <c r="F14" s="73">
        <v>1959.853474</v>
      </c>
      <c r="G14" s="73">
        <v>1984.249728</v>
      </c>
      <c r="H14" s="73">
        <f>'[1]dep-TR_horsMayotte'!$BT$15</f>
        <v>1995</v>
      </c>
    </row>
    <row r="15" spans="2:8">
      <c r="B15" s="72" t="s">
        <v>48</v>
      </c>
      <c r="C15" s="73">
        <v>1266.94919276</v>
      </c>
      <c r="D15" s="73">
        <v>1285.0993971099999</v>
      </c>
      <c r="E15" s="73">
        <v>1301.7111749999999</v>
      </c>
      <c r="F15" s="73">
        <v>1386.888913</v>
      </c>
      <c r="G15" s="73">
        <v>1473.0076019999999</v>
      </c>
      <c r="H15" s="73">
        <f>'[1]dep-TR_horsMayotte'!$BT$16</f>
        <v>1528</v>
      </c>
    </row>
    <row r="16" spans="2:8">
      <c r="B16" s="75" t="s">
        <v>365</v>
      </c>
      <c r="C16" s="76"/>
      <c r="D16" s="76"/>
      <c r="E16" s="76"/>
      <c r="F16" s="76"/>
      <c r="G16" s="76"/>
      <c r="H16" s="76"/>
    </row>
    <row r="17" spans="2:8">
      <c r="B17" s="75" t="s">
        <v>73</v>
      </c>
      <c r="C17" s="77">
        <v>30709.159477839999</v>
      </c>
      <c r="D17" s="77">
        <v>31581.9530619</v>
      </c>
      <c r="E17" s="77">
        <v>32188.630115600001</v>
      </c>
      <c r="F17" s="77">
        <v>32564.488677199999</v>
      </c>
      <c r="G17" s="77">
        <v>31987.762655400002</v>
      </c>
      <c r="H17" s="77">
        <v>31477</v>
      </c>
    </row>
    <row r="18" spans="2:8">
      <c r="B18" s="78" t="s">
        <v>83</v>
      </c>
      <c r="C18" s="79">
        <v>-0.4</v>
      </c>
      <c r="D18" s="79">
        <v>0.9</v>
      </c>
      <c r="E18" s="79">
        <v>1</v>
      </c>
      <c r="F18" s="79">
        <v>0.7</v>
      </c>
      <c r="G18" s="79">
        <v>-1.8</v>
      </c>
      <c r="H18" s="79">
        <v>-1.8</v>
      </c>
    </row>
    <row r="19" spans="2:8">
      <c r="B19" s="75" t="s">
        <v>366</v>
      </c>
      <c r="C19" s="77">
        <v>377.71738423920016</v>
      </c>
      <c r="D19" s="77">
        <v>387.81815630368294</v>
      </c>
      <c r="E19" s="77">
        <v>393.87529492336029</v>
      </c>
      <c r="F19" s="77">
        <v>396.82685829636648</v>
      </c>
      <c r="G19" s="77">
        <v>391.50138454698305</v>
      </c>
      <c r="H19" s="77">
        <v>387.69316928693206</v>
      </c>
    </row>
    <row r="20" spans="2:8">
      <c r="B20" s="78" t="s">
        <v>83</v>
      </c>
      <c r="C20" s="79">
        <v>-0.7</v>
      </c>
      <c r="D20" s="80" t="s">
        <v>30</v>
      </c>
      <c r="E20" s="80" t="s">
        <v>30</v>
      </c>
      <c r="F20" s="80" t="s">
        <v>39</v>
      </c>
      <c r="G20" s="80">
        <v>-1.4</v>
      </c>
      <c r="H20" s="80">
        <v>-1.1506495950392659</v>
      </c>
    </row>
    <row r="22" spans="2:8">
      <c r="B22" s="1" t="s">
        <v>344</v>
      </c>
    </row>
    <row r="23" spans="2:8">
      <c r="B23" s="1" t="s">
        <v>358</v>
      </c>
    </row>
    <row r="24" spans="2:8">
      <c r="B24" s="1" t="s">
        <v>345</v>
      </c>
    </row>
    <row r="25" spans="2:8">
      <c r="B25" s="1" t="s">
        <v>346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  <ignoredErrors>
    <ignoredError sqref="D20:G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 Tableau 1</vt:lpstr>
      <vt:lpstr> Tableau 2 </vt:lpstr>
      <vt:lpstr>Tableau 3</vt:lpstr>
      <vt:lpstr>carte 1 ASF</vt:lpstr>
      <vt:lpstr>carte 2 cf</vt:lpstr>
      <vt:lpstr> Tableau 4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macalvo</dc:creator>
  <cp:lastModifiedBy>BETTY, Thierry (DREES/DIRECTION)</cp:lastModifiedBy>
  <cp:lastPrinted>2018-04-09T09:44:57Z</cp:lastPrinted>
  <dcterms:created xsi:type="dcterms:W3CDTF">2012-05-04T13:37:17Z</dcterms:created>
  <dcterms:modified xsi:type="dcterms:W3CDTF">2018-08-10T12:14:02Z</dcterms:modified>
</cp:coreProperties>
</file>