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355" yWindow="1095" windowWidth="25320" windowHeight="15870" activeTab="3"/>
  </bookViews>
  <sheets>
    <sheet name="05-t1" sheetId="17" r:id="rId1"/>
    <sheet name="05-t2" sheetId="6" r:id="rId2"/>
    <sheet name="05-t3" sheetId="7" r:id="rId3"/>
    <sheet name="05-t4" sheetId="4" r:id="rId4"/>
    <sheet name="05-G1" sheetId="18" r:id="rId5"/>
    <sheet name="05-G2" sheetId="13" r:id="rId6"/>
    <sheet name="05-G3" sheetId="16" r:id="rId7"/>
  </sheets>
  <externalReferences>
    <externalReference r:id="rId8"/>
    <externalReference r:id="rId9"/>
    <externalReference r:id="rId10"/>
    <externalReference r:id="rId11"/>
    <externalReference r:id="rId12"/>
    <externalReference r:id="rId13"/>
  </externalReferences>
  <definedNames>
    <definedName name="_55" localSheetId="0">[1]Macro1!$B$29:$C$29</definedName>
    <definedName name="_55">[1]Macro1!$B$29:$C$29</definedName>
    <definedName name="_55_F" localSheetId="0">[2]Macro1!$B$159:$C$159</definedName>
    <definedName name="_55_F">[2]Macro1!$B$159:$C$159</definedName>
    <definedName name="_55_H" localSheetId="0">[2]Macro1!$B$94:$C$94</definedName>
    <definedName name="_55_H">[2]Macro1!$B$94:$C$94</definedName>
    <definedName name="_56" localSheetId="4">[3]Macro1!#REF!</definedName>
    <definedName name="_56" localSheetId="0">[3]Macro1!#REF!</definedName>
    <definedName name="_56">[3]Macro1!#REF!</definedName>
    <definedName name="_56_59" localSheetId="4">[3]Macro1!#REF!</definedName>
    <definedName name="_56_59" localSheetId="0">[3]Macro1!#REF!</definedName>
    <definedName name="_56_59">[3]Macro1!#REF!</definedName>
    <definedName name="_56_a_59" localSheetId="0">[1]Macro1!$B$31:$C$31</definedName>
    <definedName name="_56_a_59">[1]Macro1!$B$31:$C$31</definedName>
    <definedName name="_56_a_59_F" localSheetId="0">[2]Macro1!$B$161:$C$161</definedName>
    <definedName name="_56_a_59_F">[2]Macro1!$B$161:$C$161</definedName>
    <definedName name="_56_a_59_H" localSheetId="0">[2]Macro1!$B$96:$C$96</definedName>
    <definedName name="_56_a_59_H">[2]Macro1!$B$96:$C$96</definedName>
    <definedName name="_57" localSheetId="4">[3]Macro1!#REF!</definedName>
    <definedName name="_57" localSheetId="0">[3]Macro1!#REF!</definedName>
    <definedName name="_57">[3]Macro1!#REF!</definedName>
    <definedName name="_58" localSheetId="4">[3]Macro1!#REF!</definedName>
    <definedName name="_58" localSheetId="0">[3]Macro1!#REF!</definedName>
    <definedName name="_58">[3]Macro1!#REF!</definedName>
    <definedName name="_59" localSheetId="4">[3]Macro1!#REF!</definedName>
    <definedName name="_59" localSheetId="0">[3]Macro1!#REF!</definedName>
    <definedName name="_59">[3]Macro1!#REF!</definedName>
    <definedName name="_60" localSheetId="0">[1]Macro1!$B$34:$C$34</definedName>
    <definedName name="_60">[1]Macro1!$B$34:$C$34</definedName>
    <definedName name="_60_F" localSheetId="0">[2]Macro1!$B$164:$C$164</definedName>
    <definedName name="_60_F">[2]Macro1!$B$164:$C$164</definedName>
    <definedName name="_60_H" localSheetId="0">[2]Macro1!$B$99:$C$99</definedName>
    <definedName name="_60_H">[2]Macro1!$B$99:$C$99</definedName>
    <definedName name="_61" localSheetId="4">[3]Macro1!#REF!</definedName>
    <definedName name="_61" localSheetId="0">[3]Macro1!#REF!</definedName>
    <definedName name="_61">[3]Macro1!#REF!</definedName>
    <definedName name="_61_64" localSheetId="4">[3]Macro1!#REF!</definedName>
    <definedName name="_61_64" localSheetId="0">[3]Macro1!#REF!</definedName>
    <definedName name="_61_64">[3]Macro1!#REF!</definedName>
    <definedName name="_61_a_64" localSheetId="0">[1]Macro1!$B$36:$C$36</definedName>
    <definedName name="_61_a_64">[1]Macro1!$B$36:$C$36</definedName>
    <definedName name="_61_a_64_F" localSheetId="0">[2]Macro1!$B$166:$C$166</definedName>
    <definedName name="_61_a_64_F">[2]Macro1!$B$166:$C$166</definedName>
    <definedName name="_61_a_64_H" localSheetId="0">[2]Macro1!$B$101:$C$101</definedName>
    <definedName name="_61_a_64_H">[2]Macro1!$B$101:$C$101</definedName>
    <definedName name="_62" localSheetId="4">[3]Macro1!#REF!</definedName>
    <definedName name="_62" localSheetId="0">[3]Macro1!#REF!</definedName>
    <definedName name="_62">[3]Macro1!#REF!</definedName>
    <definedName name="_63" localSheetId="4">[3]Macro1!#REF!</definedName>
    <definedName name="_63" localSheetId="0">[3]Macro1!#REF!</definedName>
    <definedName name="_63">[3]Macro1!#REF!</definedName>
    <definedName name="_64" localSheetId="4">[3]Macro1!#REF!</definedName>
    <definedName name="_64" localSheetId="0">[3]Macro1!#REF!</definedName>
    <definedName name="_64">[3]Macro1!#REF!</definedName>
    <definedName name="_65" localSheetId="0">[1]Macro1!$B$39:$C$39</definedName>
    <definedName name="_65">[1]Macro1!$B$39:$C$39</definedName>
    <definedName name="_65_et_plus" localSheetId="4">[3]Macro1!#REF!</definedName>
    <definedName name="_65_et_plus" localSheetId="0">[3]Macro1!#REF!</definedName>
    <definedName name="_65_et_plus">[3]Macro1!#REF!</definedName>
    <definedName name="_65_F" localSheetId="0">[2]Macro1!$B$169:$C$169</definedName>
    <definedName name="_65_F">[2]Macro1!$B$169:$C$169</definedName>
    <definedName name="_65_H" localSheetId="0">[2]Macro1!$B$104:$C$104</definedName>
    <definedName name="_65_H">[2]Macro1!$B$104:$C$104</definedName>
    <definedName name="_66_et_plus" localSheetId="0">[1]Macro1!$B$41:$C$41</definedName>
    <definedName name="_66_et_plus">[1]Macro1!$B$41:$C$41</definedName>
    <definedName name="_66_et_plus_F" localSheetId="0">[2]Macro1!$B$171:$C$171</definedName>
    <definedName name="_66_et_plus_F">[2]Macro1!$B$171:$C$171</definedName>
    <definedName name="_66_et_plus_H" localSheetId="0">[2]Macro1!$B$106:$C$106</definedName>
    <definedName name="_66_et_plus_H">[2]Macro1!$B$106:$C$106</definedName>
    <definedName name="_t1">#REF!</definedName>
    <definedName name="_t11">#REF!</definedName>
    <definedName name="ANCETRE" localSheetId="4">#REF!</definedName>
    <definedName name="ancetre">#REF!</definedName>
    <definedName name="ANCETRE_2009_control" localSheetId="4">#REF!</definedName>
    <definedName name="ANCETRE_2009_control" localSheetId="0">#REF!</definedName>
    <definedName name="ANCETRE_2009_control">#REF!</definedName>
    <definedName name="ANCETRE_2010_control" localSheetId="4">#REF!</definedName>
    <definedName name="ANCETRE_2010_control" localSheetId="0">#REF!</definedName>
    <definedName name="ANCETRE_2010_control">#REF!</definedName>
    <definedName name="ANCETRE_2011">#REF!</definedName>
    <definedName name="ANCETRE_2011_control" localSheetId="4">#REF!</definedName>
    <definedName name="ANCETRE_2011_control" localSheetId="0">#REF!</definedName>
    <definedName name="ANCETRE_2011_control">#REF!</definedName>
    <definedName name="ANCETRE_2012_control" localSheetId="4">#REF!</definedName>
    <definedName name="ANCETRE_2012_control" localSheetId="0">#REF!</definedName>
    <definedName name="ANCETRE_2012_control">#REF!</definedName>
    <definedName name="ANCETRE_control" localSheetId="4">#REF!</definedName>
    <definedName name="ANCETRE_control" localSheetId="0">#REF!</definedName>
    <definedName name="ANCETRE_control">#REF!</definedName>
    <definedName name="ancetre_t3_1" localSheetId="4">#REF!</definedName>
    <definedName name="ancetre_t3_1" localSheetId="0">#REF!</definedName>
    <definedName name="ancetre_t3_1">#REF!</definedName>
    <definedName name="ancetre_t3_2" localSheetId="4">#REF!</definedName>
    <definedName name="ancetre_t3_2" localSheetId="0">#REF!</definedName>
    <definedName name="ancetre_t3_2">#REF!</definedName>
    <definedName name="ancetre2">#REF!</definedName>
    <definedName name="b__ANCETRE_2012_control" localSheetId="4">#REF!</definedName>
    <definedName name="b__ANCETRE_2012_control" localSheetId="0">#REF!</definedName>
    <definedName name="b__ANCETRE_2012_control">#REF!</definedName>
    <definedName name="carrières_longues" localSheetId="0">[4]Macro1!$B$35:$C$35</definedName>
    <definedName name="carrières_longues">[4]Macro1!$B$35:$C$35</definedName>
    <definedName name="carrières_longues_F_M" localSheetId="0">[5]Macro1!$B$206:$C$206</definedName>
    <definedName name="carrières_longues_F_M">[5]Macro1!$B$206:$C$206</definedName>
    <definedName name="carrières_longues_F_P" localSheetId="0">[5]Macro1!$B$181:$C$181</definedName>
    <definedName name="carrières_longues_F_P">[5]Macro1!$B$181:$C$181</definedName>
    <definedName name="carrières_longues_H_M" localSheetId="0">[5]Macro1!$B$121:$C$121</definedName>
    <definedName name="carrières_longues_H_M">[5]Macro1!$B$121:$C$121</definedName>
    <definedName name="carrières_longues_H_P" localSheetId="0">[5]Macro1!$B$96:$C$96</definedName>
    <definedName name="carrières_longues_H_P">[5]Macro1!$B$96:$C$96</definedName>
    <definedName name="CC_10" localSheetId="4">#REF!</definedName>
    <definedName name="CC_10" localSheetId="0">#REF!</definedName>
    <definedName name="CC_10">#REF!</definedName>
    <definedName name="cc_10_2">#REF!</definedName>
    <definedName name="D1_liq" localSheetId="4">#REF!</definedName>
    <definedName name="D1_liq" localSheetId="0">#REF!</definedName>
    <definedName name="D1_liq">#REF!</definedName>
    <definedName name="Data_regimes">#REF!</definedName>
    <definedName name="décote" localSheetId="0">[4]Macro1!$B$23:$C$23</definedName>
    <definedName name="décote">[4]Macro1!$B$23:$C$23</definedName>
    <definedName name="décote_F_M" localSheetId="0">[5]Macro1!$B$194:$C$194</definedName>
    <definedName name="décote_F_M">[5]Macro1!$B$194:$C$194</definedName>
    <definedName name="décote_F_P" localSheetId="0">[5]Macro1!$B$169:$C$169</definedName>
    <definedName name="décote_F_P">[5]Macro1!$B$169:$C$169</definedName>
    <definedName name="décote_H_M" localSheetId="0">[5]Macro1!$B$109:$C$109</definedName>
    <definedName name="décote_H_M">[5]Macro1!$B$109:$C$109</definedName>
    <definedName name="décote_H_P" localSheetId="0">[5]Macro1!$B$84:$C$84</definedName>
    <definedName name="décote_H_P">[5]Macro1!$B$84:$C$84</definedName>
    <definedName name="départs_normaux" localSheetId="0">[4]Macro1!$B$38:$C$38</definedName>
    <definedName name="départs_normaux">[4]Macro1!$B$38:$C$38</definedName>
    <definedName name="départs_normaux_F_M" localSheetId="0">[5]Macro1!$B$209:$C$209</definedName>
    <definedName name="départs_normaux_F_M">[5]Macro1!$B$209:$C$209</definedName>
    <definedName name="départs_normaux_F_P" localSheetId="0">[5]Macro1!$B$184:$C$184</definedName>
    <definedName name="départs_normaux_F_P">[5]Macro1!$B$184:$C$184</definedName>
    <definedName name="départs_normaux_H_M" localSheetId="0">[5]Macro1!$B$124:$C$124</definedName>
    <definedName name="départs_normaux_H_M">[5]Macro1!$B$124:$C$124</definedName>
    <definedName name="départs_normaux_H_P" localSheetId="0">[5]Macro1!$B$99:$C$99</definedName>
    <definedName name="départs_normaux_H_P">[5]Macro1!$B$99:$C$99</definedName>
    <definedName name="EACR" localSheetId="4">#REF!</definedName>
    <definedName name="EACR_2" localSheetId="4">#REF!</definedName>
    <definedName name="EACR_2" localSheetId="0">#REF!</definedName>
    <definedName name="EACR_2">#REF!</definedName>
    <definedName name="EACR_b">#REF!</definedName>
    <definedName name="eacr_graph">#REF!</definedName>
    <definedName name="eacr2" localSheetId="4">#REF!</definedName>
    <definedName name="eacr2" localSheetId="0">#REF!</definedName>
    <definedName name="eacr2">#REF!</definedName>
    <definedName name="eacr3" localSheetId="4">#REF!</definedName>
    <definedName name="eacr3" localSheetId="0">#REF!</definedName>
    <definedName name="eacr3">#REF!</definedName>
    <definedName name="effectif" localSheetId="4">[4]Macro1!#REF!</definedName>
    <definedName name="effectif" localSheetId="0">[4]Macro1!#REF!</definedName>
    <definedName name="effectif">[4]Macro1!#REF!</definedName>
    <definedName name="effectifE" localSheetId="4">[4]Macro1!#REF!</definedName>
    <definedName name="effectifE" localSheetId="0">[4]Macro1!#REF!</definedName>
    <definedName name="effectifE">[4]Macro1!#REF!</definedName>
    <definedName name="effectifE2005" localSheetId="4">[4]Macro1!#REF!</definedName>
    <definedName name="effectifE2005" localSheetId="0">[4]Macro1!#REF!</definedName>
    <definedName name="effectifE2005">[4]Macro1!#REF!</definedName>
    <definedName name="effectifE2006" localSheetId="4">[4]Macro1!#REF!</definedName>
    <definedName name="effectifE2006" localSheetId="0">[4]Macro1!#REF!</definedName>
    <definedName name="effectifE2006">[4]Macro1!#REF!</definedName>
    <definedName name="effectifF" localSheetId="4">[4]Macro1!#REF!</definedName>
    <definedName name="effectifF" localSheetId="0">[4]Macro1!#REF!</definedName>
    <definedName name="effectifF">[4]Macro1!#REF!</definedName>
    <definedName name="effectifF2005" localSheetId="4">[4]Macro1!#REF!</definedName>
    <definedName name="effectifF2005" localSheetId="0">[4]Macro1!#REF!</definedName>
    <definedName name="effectifF2005">[4]Macro1!#REF!</definedName>
    <definedName name="effectifF2006" localSheetId="4">[4]Macro1!#REF!</definedName>
    <definedName name="effectifF2006" localSheetId="0">[4]Macro1!#REF!</definedName>
    <definedName name="effectifF2006">[4]Macro1!#REF!</definedName>
    <definedName name="effectifH" localSheetId="4">[4]Macro1!#REF!</definedName>
    <definedName name="effectifH" localSheetId="0">[4]Macro1!#REF!</definedName>
    <definedName name="effectifH">[4]Macro1!#REF!</definedName>
    <definedName name="effectifH2005" localSheetId="4">[4]Macro1!#REF!</definedName>
    <definedName name="effectifH2005" localSheetId="0">[4]Macro1!#REF!</definedName>
    <definedName name="effectifH2005">[4]Macro1!#REF!</definedName>
    <definedName name="effectifH2006" localSheetId="4">[4]Macro1!#REF!</definedName>
    <definedName name="effectifH2006" localSheetId="0">[4]Macro1!#REF!</definedName>
    <definedName name="effectifH2006">[4]Macro1!#REF!</definedName>
    <definedName name="ex_invalide" localSheetId="0">[4]Macro1!$B$26:$C$26</definedName>
    <definedName name="ex_invalide">[4]Macro1!$B$26:$C$26</definedName>
    <definedName name="ex_invalide_F_M" localSheetId="0">[5]Macro1!$B$197:$C$197</definedName>
    <definedName name="ex_invalide_F_M">[5]Macro1!$B$197:$C$197</definedName>
    <definedName name="ex_invalide_F_P" localSheetId="0">[5]Macro1!$B$172:$C$172</definedName>
    <definedName name="ex_invalide_F_P">[5]Macro1!$B$172:$C$172</definedName>
    <definedName name="ex_invalide_H_M" localSheetId="0">[5]Macro1!$B$112:$C$112</definedName>
    <definedName name="ex_invalide_H_M">[5]Macro1!$B$112:$C$112</definedName>
    <definedName name="ex_invalide_H_P" localSheetId="0">[5]Macro1!$B$87:$C$87</definedName>
    <definedName name="ex_invalide_H_P">[5]Macro1!$B$87:$C$87</definedName>
    <definedName name="FEA" localSheetId="4">[4]Macro1!#REF!</definedName>
    <definedName name="FEA" localSheetId="0">[4]Macro1!#REF!</definedName>
    <definedName name="FEA">[4]Macro1!#REF!</definedName>
    <definedName name="FEB" localSheetId="4">[4]Macro1!#REF!</definedName>
    <definedName name="FEB" localSheetId="0">[4]Macro1!#REF!</definedName>
    <definedName name="FEB">[4]Macro1!#REF!</definedName>
    <definedName name="g">[3]Macro1!#REF!</definedName>
    <definedName name="gain_surcote_FP_1" localSheetId="4">[3]Macro1!#REF!</definedName>
    <definedName name="gain_surcote_FP_1" localSheetId="0">[3]Macro1!#REF!</definedName>
    <definedName name="gain_surcote_FP_1">[3]Macro1!#REF!</definedName>
    <definedName name="gain_surcote_FP_2" localSheetId="4">[3]Macro1!#REF!</definedName>
    <definedName name="gain_surcote_FP_2" localSheetId="0">[3]Macro1!#REF!</definedName>
    <definedName name="gain_surcote_FP_2">[3]Macro1!#REF!</definedName>
    <definedName name="handicap" localSheetId="0">[4]Macro1!$B$32:$C$32</definedName>
    <definedName name="handicap">[4]Macro1!$B$32:$C$32</definedName>
    <definedName name="handicap_F_M" localSheetId="0">[5]Macro1!$B$203:$C$203</definedName>
    <definedName name="handicap_F_M">[5]Macro1!$B$203:$C$203</definedName>
    <definedName name="handicap_F_P" localSheetId="0">[5]Macro1!$B$178:$C$178</definedName>
    <definedName name="handicap_F_P">[5]Macro1!$B$178:$C$178</definedName>
    <definedName name="handicap_H_M" localSheetId="0">[5]Macro1!$B$118:$C$118</definedName>
    <definedName name="handicap_H_M">[5]Macro1!$B$118:$C$118</definedName>
    <definedName name="handicap_H_P" localSheetId="0">[5]Macro1!$B$93:$C$93</definedName>
    <definedName name="handicap_H_P">[5]Macro1!$B$93:$C$93</definedName>
    <definedName name="inaptitude" localSheetId="0">[4]Macro1!$B$29:$C$29</definedName>
    <definedName name="inaptitude">[4]Macro1!$B$29:$C$29</definedName>
    <definedName name="inaptitude_F_M" localSheetId="0">[5]Macro1!$B$200:$C$200</definedName>
    <definedName name="inaptitude_F_M">[5]Macro1!$B$200:$C$200</definedName>
    <definedName name="inaptitude_F_P" localSheetId="0">[5]Macro1!$B$175:$C$175</definedName>
    <definedName name="inaptitude_F_P">[5]Macro1!$B$175:$C$175</definedName>
    <definedName name="inaptitude_H_M" localSheetId="0">[5]Macro1!$B$115:$C$115</definedName>
    <definedName name="inaptitude_H_M">[5]Macro1!$B$115:$C$115</definedName>
    <definedName name="inaptitude_H_P" localSheetId="0">[5]Macro1!$B$90:$C$90</definedName>
    <definedName name="inaptitude_H_P">[5]Macro1!$B$90:$C$90</definedName>
    <definedName name="m">#REF!</definedName>
    <definedName name="moins_de_50" localSheetId="0">[1]Macro1!$B$23:$C$23</definedName>
    <definedName name="moins_de_50">[1]Macro1!$B$23:$C$23</definedName>
    <definedName name="moins_de_50_F" localSheetId="0">[2]Macro1!$B$153:$C$153</definedName>
    <definedName name="moins_de_50_F">[2]Macro1!$B$153:$C$153</definedName>
    <definedName name="moins_de_50_H" localSheetId="0">[2]Macro1!$B$88:$C$88</definedName>
    <definedName name="moins_de_50_H">[2]Macro1!$B$88:$C$88</definedName>
    <definedName name="moins_de_55" localSheetId="0">[1]Macro1!$B$26:$C$26</definedName>
    <definedName name="moins_de_55">[1]Macro1!$B$26:$C$26</definedName>
    <definedName name="moins_de_55_F" localSheetId="0">[2]Macro1!$B$156:$C$156</definedName>
    <definedName name="moins_de_55_F">[2]Macro1!$B$156:$C$156</definedName>
    <definedName name="moins_de_55_H" localSheetId="0">[2]Macro1!$B$91:$C$91</definedName>
    <definedName name="moins_de_55_H">[2]Macro1!$B$91:$C$91</definedName>
    <definedName name="montant" localSheetId="4">[4]Macro1!#REF!</definedName>
    <definedName name="montant" localSheetId="0">[4]Macro1!#REF!</definedName>
    <definedName name="montant">[4]Macro1!#REF!</definedName>
    <definedName name="montantE" localSheetId="4">[4]Macro1!#REF!</definedName>
    <definedName name="montantE" localSheetId="0">[4]Macro1!#REF!</definedName>
    <definedName name="montantE">[4]Macro1!#REF!</definedName>
    <definedName name="montantE2005" localSheetId="4">[4]Macro1!#REF!</definedName>
    <definedName name="montantE2005" localSheetId="0">[4]Macro1!#REF!</definedName>
    <definedName name="montantE2005">[4]Macro1!#REF!</definedName>
    <definedName name="montantE2005B" localSheetId="4">#REF!</definedName>
    <definedName name="montantE2005B" localSheetId="0">#REF!</definedName>
    <definedName name="montantE2005B">#REF!</definedName>
    <definedName name="montantE2006" localSheetId="4">[4]Macro1!#REF!</definedName>
    <definedName name="montantE2006" localSheetId="0">[4]Macro1!#REF!</definedName>
    <definedName name="montantE2006">[4]Macro1!#REF!</definedName>
    <definedName name="montantE2006B" localSheetId="4">#REF!</definedName>
    <definedName name="montantE2006B" localSheetId="0">#REF!</definedName>
    <definedName name="montantE2006B">#REF!</definedName>
    <definedName name="montantF" localSheetId="4">[4]Macro1!#REF!</definedName>
    <definedName name="montantF" localSheetId="0">[4]Macro1!#REF!</definedName>
    <definedName name="montantF">[4]Macro1!#REF!</definedName>
    <definedName name="montantF2005" localSheetId="4">[4]Macro1!#REF!</definedName>
    <definedName name="montantF2005" localSheetId="0">[4]Macro1!#REF!</definedName>
    <definedName name="montantF2005">[4]Macro1!#REF!</definedName>
    <definedName name="montantF2005B" localSheetId="4">#REF!</definedName>
    <definedName name="montantF2005B" localSheetId="0">#REF!</definedName>
    <definedName name="montantF2005B">#REF!</definedName>
    <definedName name="montantF2006" localSheetId="4">[4]Macro1!#REF!</definedName>
    <definedName name="montantF2006" localSheetId="0">[4]Macro1!#REF!</definedName>
    <definedName name="montantF2006">[4]Macro1!#REF!</definedName>
    <definedName name="montantF2006B" localSheetId="4">#REF!</definedName>
    <definedName name="montantF2006B" localSheetId="0">#REF!</definedName>
    <definedName name="montantF2006B">#REF!</definedName>
    <definedName name="montantH" localSheetId="4">[4]Macro1!#REF!</definedName>
    <definedName name="montantH" localSheetId="0">[4]Macro1!#REF!</definedName>
    <definedName name="montantH">[4]Macro1!#REF!</definedName>
    <definedName name="montantH2005" localSheetId="4">[4]Macro1!#REF!</definedName>
    <definedName name="montantH2005" localSheetId="0">[4]Macro1!#REF!</definedName>
    <definedName name="montantH2005">[4]Macro1!#REF!</definedName>
    <definedName name="montantH2005B" localSheetId="4">#REF!</definedName>
    <definedName name="montantH2005B" localSheetId="0">#REF!</definedName>
    <definedName name="montantH2005B">#REF!</definedName>
    <definedName name="montantH2006" localSheetId="4">[4]Macro1!#REF!</definedName>
    <definedName name="montantH2006" localSheetId="0">[4]Macro1!#REF!</definedName>
    <definedName name="montantH2006">[4]Macro1!#REF!</definedName>
    <definedName name="montantH2006B" localSheetId="4">#REF!</definedName>
    <definedName name="montantH2006B" localSheetId="0">#REF!</definedName>
    <definedName name="montantH2006B">#REF!</definedName>
    <definedName name="primo">#REF!</definedName>
    <definedName name="surcote" localSheetId="0">[4]Macro1!$B$41:$C$41</definedName>
    <definedName name="surcote">[4]Macro1!$B$41:$C$41</definedName>
    <definedName name="surcote_F_M" localSheetId="0">[5]Macro1!$B$212:$C$212</definedName>
    <definedName name="surcote_F_M">[5]Macro1!$B$212:$C$212</definedName>
    <definedName name="surcote_F_P" localSheetId="0">[5]Macro1!$B$187:$C$187</definedName>
    <definedName name="surcote_F_P">[5]Macro1!$B$187:$C$187</definedName>
    <definedName name="surcote_H_M" localSheetId="0">[5]Macro1!$B$127:$C$127</definedName>
    <definedName name="surcote_H_M">[5]Macro1!$B$127:$C$127</definedName>
    <definedName name="surcote_H_P" localSheetId="0">[5]Macro1!$B$102:$C$102</definedName>
    <definedName name="surcote_H_P">[5]Macro1!$B$102:$C$102</definedName>
    <definedName name="Tab_1" localSheetId="4">#REF!</definedName>
    <definedName name="Tab_1" localSheetId="0">#REF!</definedName>
    <definedName name="Tab_1">#REF!</definedName>
    <definedName name="Tab_1b" localSheetId="4">#REF!</definedName>
    <definedName name="Tab_1b" localSheetId="0">#REF!</definedName>
    <definedName name="Tab_1b">#REF!</definedName>
    <definedName name="Tab_2" localSheetId="4">#REF!</definedName>
    <definedName name="Tab_2" localSheetId="0">#REF!</definedName>
    <definedName name="Tab_2">#REF!</definedName>
    <definedName name="Tab_2bis" localSheetId="4">#REF!</definedName>
    <definedName name="Tab_2bis" localSheetId="0">#REF!</definedName>
    <definedName name="Tab_2bis">#REF!</definedName>
    <definedName name="Tab_3">#REF!</definedName>
    <definedName name="Tab_lag" localSheetId="4">#REF!</definedName>
    <definedName name="Tab_lag" localSheetId="0">#REF!</definedName>
    <definedName name="Tab_lag">#REF!</definedName>
    <definedName name="tt">#REF!</definedName>
    <definedName name="valeur" localSheetId="4">[4]Macro1!#REF!</definedName>
    <definedName name="valeur" localSheetId="0">[4]Macro1!#REF!</definedName>
    <definedName name="valeur">[4]Macro1!#REF!</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D18" i="17"/>
</calcChain>
</file>

<file path=xl/sharedStrings.xml><?xml version="1.0" encoding="utf-8"?>
<sst xmlns="http://schemas.openxmlformats.org/spreadsheetml/2006/main" count="270" uniqueCount="158">
  <si>
    <t>Tous retraités de droit direct</t>
  </si>
  <si>
    <t>Ensemble</t>
  </si>
  <si>
    <t>Hommes</t>
  </si>
  <si>
    <t>Femmes</t>
  </si>
  <si>
    <t>-</t>
  </si>
  <si>
    <t>dont anciens salariés</t>
  </si>
  <si>
    <t>Salariés du régime général</t>
  </si>
  <si>
    <t>Fonctionnaires civils d’État</t>
  </si>
  <si>
    <t>Fonctionnaires militaires d’État</t>
  </si>
  <si>
    <t xml:space="preserve">Fonctionnaires CNRACL </t>
  </si>
  <si>
    <t xml:space="preserve">Professions libérales </t>
  </si>
  <si>
    <t>brut</t>
  </si>
  <si>
    <t>ARRCO</t>
  </si>
  <si>
    <t>AGIRC</t>
  </si>
  <si>
    <t>CRPCEN</t>
  </si>
  <si>
    <t>nd</t>
  </si>
  <si>
    <t>Tous retraités</t>
  </si>
  <si>
    <t>Tous retraités de droit dérivé</t>
  </si>
  <si>
    <t>Montant moyen (en euros)</t>
  </si>
  <si>
    <t>Composition (en %)</t>
  </si>
  <si>
    <t>Droit direct (A)</t>
  </si>
  <si>
    <t>Droit dérivé</t>
  </si>
  <si>
    <t>Accessoires</t>
  </si>
  <si>
    <t>Minimum vieillesse</t>
  </si>
  <si>
    <t>Retraite totale (B)</t>
  </si>
  <si>
    <t xml:space="preserve">Direct + dérivé + majoration pour enfants (C) </t>
  </si>
  <si>
    <t>Effectifs (en milliers)</t>
  </si>
  <si>
    <t>Droit direct (D)</t>
  </si>
  <si>
    <t>Retraite totale (E)</t>
  </si>
  <si>
    <t xml:space="preserve">Direct + dérivé + majoration pour enfants (F) </t>
  </si>
  <si>
    <t>Droit direct</t>
  </si>
  <si>
    <t>Retraite totale</t>
  </si>
  <si>
    <t xml:space="preserve">Direct + dérivé + majoration pour enfants </t>
  </si>
  <si>
    <t>Rapport femmes/hommes (en %)</t>
  </si>
  <si>
    <t>tranche</t>
  </si>
  <si>
    <t>Total</t>
  </si>
  <si>
    <t>&lt; 100</t>
  </si>
  <si>
    <t>Retraités de droit direct d’un régime de base résidant en France</t>
  </si>
  <si>
    <t>Retraités de droit direct d’un régime de base</t>
  </si>
  <si>
    <t>droit direct (D)/(A)</t>
  </si>
  <si>
    <t>retraite totale (E)/(B)</t>
  </si>
  <si>
    <t>direct + dérivé + majoration pour enfants (F)/(C)</t>
  </si>
  <si>
    <t>Année</t>
  </si>
  <si>
    <r>
      <t>Retraités de droit direct 
à carrières complètes</t>
    </r>
    <r>
      <rPr>
        <b/>
        <vertAlign val="superscript"/>
        <sz val="8"/>
        <rFont val="Arial"/>
        <family val="2"/>
      </rPr>
      <t>5</t>
    </r>
  </si>
  <si>
    <t>Frequency</t>
  </si>
  <si>
    <t xml:space="preserve">Graphique 3 : Distribution de la pension brute globale des retraités de droit direct d'un régime de base ayant effectué une carrière complète fin 2012 </t>
  </si>
  <si>
    <t>Avantage principal de droit direct brut</t>
  </si>
  <si>
    <t>Avantage principal de droit direct net</t>
  </si>
  <si>
    <t>Tableau 1 : Évolution du montant mensuel moyen par retraité</t>
  </si>
  <si>
    <t>Montant mensuel moyen par retraité, tous régimes (en euros courants)</t>
  </si>
  <si>
    <t>Retraités de droit direct d'un régime de base</t>
  </si>
  <si>
    <t>Tableau 3 : Montants mensuels moyens bruts des éléments composant la retraite totale au 31 décembre 2012</t>
  </si>
  <si>
    <t>Unipensionnés d'un régime de base</t>
  </si>
  <si>
    <t>MSA salariés</t>
  </si>
  <si>
    <t>MSA non-salariés</t>
  </si>
  <si>
    <t>RSI commerçants</t>
  </si>
  <si>
    <t>RSI artisans</t>
  </si>
  <si>
    <t xml:space="preserve">En euros </t>
  </si>
  <si>
    <r>
      <t>Régimes spéciaux</t>
    </r>
    <r>
      <rPr>
        <vertAlign val="superscript"/>
        <sz val="8"/>
        <rFont val="Arial"/>
        <family val="2"/>
      </rPr>
      <t>1</t>
    </r>
  </si>
  <si>
    <r>
      <t>Autres retraités de droit direct</t>
    </r>
    <r>
      <rPr>
        <b/>
        <vertAlign val="superscript"/>
        <sz val="8"/>
        <rFont val="Arial"/>
        <family val="2"/>
      </rPr>
      <t>4</t>
    </r>
  </si>
  <si>
    <r>
      <t>Polypensionnés de régimes de base ayant un ancien régime principal</t>
    </r>
    <r>
      <rPr>
        <b/>
        <vertAlign val="superscript"/>
        <sz val="8"/>
        <rFont val="Arial"/>
        <family val="2"/>
      </rPr>
      <t>2</t>
    </r>
  </si>
  <si>
    <t>&gt;4 500</t>
  </si>
  <si>
    <t>Graphique 1 : Évolution du montant moyen brut de l’avantage principal hors revalorisations légales des retraités de 66 ans selon la génération</t>
  </si>
  <si>
    <t>Tableau 2 : Montant brut de l’avantage principal de droit direct moyen par régime de retraite en 2014</t>
  </si>
  <si>
    <r>
      <t>corrigée de l'inflation annuelle</t>
    </r>
    <r>
      <rPr>
        <b/>
        <vertAlign val="superscript"/>
        <sz val="8"/>
        <rFont val="Arial"/>
        <family val="2"/>
      </rPr>
      <t>1</t>
    </r>
  </si>
  <si>
    <r>
      <t>corrigée de la revalorisation annuelle légale</t>
    </r>
    <r>
      <rPr>
        <b/>
        <vertAlign val="superscript"/>
        <sz val="8"/>
        <rFont val="Arial"/>
        <family val="2"/>
      </rPr>
      <t>2</t>
    </r>
  </si>
  <si>
    <t>CNAV</t>
  </si>
  <si>
    <t>IRCANTEC</t>
  </si>
  <si>
    <t>CNIEG</t>
  </si>
  <si>
    <t>SNCF</t>
  </si>
  <si>
    <t>RATP</t>
  </si>
  <si>
    <t>CAVIMAC</t>
  </si>
  <si>
    <t>Avantage principal de droit direct, de droit dérivé et majoration pour trois enfants bruts</t>
  </si>
  <si>
    <t>Évolution du montant mensuel de l'avantage principal de droit direct brut (en %)</t>
  </si>
  <si>
    <t>en euros courants</t>
  </si>
  <si>
    <r>
      <t>RSI complémentaire</t>
    </r>
    <r>
      <rPr>
        <vertAlign val="superscript"/>
        <sz val="8"/>
        <rFont val="Arial"/>
        <family val="2"/>
      </rPr>
      <t>2</t>
    </r>
  </si>
  <si>
    <t>Montant mensuel
(pension
de droit direct)
(en euros)</t>
  </si>
  <si>
    <t>Ratio entre la
pension des femmes
et celle des hommes
(en %)</t>
  </si>
  <si>
    <r>
      <t>Évolution</t>
    </r>
    <r>
      <rPr>
        <b/>
        <vertAlign val="superscript"/>
        <sz val="8"/>
        <rFont val="Arial"/>
        <family val="2"/>
      </rPr>
      <t>3</t>
    </r>
    <r>
      <rPr>
        <b/>
        <sz val="8"/>
        <rFont val="Arial"/>
        <family val="2"/>
      </rPr>
      <t xml:space="preserve">
2013-2014
(en %)</t>
    </r>
  </si>
  <si>
    <r>
      <t>Évolution</t>
    </r>
    <r>
      <rPr>
        <b/>
        <vertAlign val="superscript"/>
        <sz val="8"/>
        <rFont val="Arial"/>
        <family val="2"/>
      </rPr>
      <t>3</t>
    </r>
    <r>
      <rPr>
        <b/>
        <sz val="8"/>
        <rFont val="Arial"/>
        <family val="2"/>
      </rPr>
      <t xml:space="preserve">
2009-2014
(en %)</t>
    </r>
  </si>
  <si>
    <r>
      <t>Fonction publique d’État civile</t>
    </r>
    <r>
      <rPr>
        <vertAlign val="superscript"/>
        <sz val="8"/>
        <rFont val="Arial"/>
        <family val="2"/>
      </rPr>
      <t>1</t>
    </r>
  </si>
  <si>
    <r>
      <t>Fonction publique d’État militaire</t>
    </r>
    <r>
      <rPr>
        <vertAlign val="superscript"/>
        <sz val="8"/>
        <rFont val="Arial"/>
        <family val="2"/>
      </rPr>
      <t>1</t>
    </r>
  </si>
  <si>
    <r>
      <t>CNRACL</t>
    </r>
    <r>
      <rPr>
        <vertAlign val="superscript"/>
        <sz val="8"/>
        <rFont val="Arial"/>
        <family val="2"/>
      </rPr>
      <t>1</t>
    </r>
  </si>
  <si>
    <r>
      <t>Ensemble, tous régimes</t>
    </r>
    <r>
      <rPr>
        <vertAlign val="superscript"/>
        <sz val="8"/>
        <rFont val="Arial"/>
        <family val="2"/>
      </rPr>
      <t>1</t>
    </r>
  </si>
  <si>
    <t>Champ : Bénéficiaires d’un avantage principal de droit direct ou de droit dérivé, résidant en France ou à l’étranger, vivants au 31 décembre 2012.</t>
  </si>
  <si>
    <t>Sources : EIR 2012 de la DREES.</t>
  </si>
  <si>
    <t>dont anciens non-salariés</t>
  </si>
  <si>
    <r>
      <t>CNRACL</t>
    </r>
    <r>
      <rPr>
        <b/>
        <vertAlign val="superscript"/>
        <sz val="8"/>
        <rFont val="Arial"/>
        <family val="2"/>
      </rPr>
      <t>1</t>
    </r>
  </si>
  <si>
    <r>
      <t>Tous régimes</t>
    </r>
    <r>
      <rPr>
        <b/>
        <vertAlign val="superscript"/>
        <sz val="8"/>
        <rFont val="Arial"/>
        <family val="2"/>
      </rPr>
      <t>1-2</t>
    </r>
  </si>
  <si>
    <r>
      <t>Fonction publique d'État civile</t>
    </r>
    <r>
      <rPr>
        <b/>
        <vertAlign val="superscript"/>
        <sz val="8"/>
        <rFont val="Arial"/>
        <family val="2"/>
      </rPr>
      <t>1</t>
    </r>
  </si>
  <si>
    <r>
      <t>Fonction publique d'État militaire</t>
    </r>
    <r>
      <rPr>
        <b/>
        <vertAlign val="superscript"/>
        <sz val="8"/>
        <rFont val="Arial"/>
        <family val="2"/>
      </rPr>
      <t>1</t>
    </r>
  </si>
  <si>
    <t>Graphique 2 : Distribution de la pension brute globale des retraités de droit direct d'un régime de base fin 2012</t>
  </si>
  <si>
    <t xml:space="preserve">hommes </t>
  </si>
  <si>
    <t xml:space="preserve">femmes </t>
  </si>
  <si>
    <t>ensemble</t>
  </si>
  <si>
    <t>1 029</t>
  </si>
  <si>
    <t>1 338</t>
  </si>
  <si>
    <t>1 188</t>
  </si>
  <si>
    <t>1 400</t>
  </si>
  <si>
    <t>1 062</t>
  </si>
  <si>
    <t>1 378</t>
  </si>
  <si>
    <t>1 224</t>
  </si>
  <si>
    <t>1 442</t>
  </si>
  <si>
    <t>1 013</t>
  </si>
  <si>
    <t>1 100</t>
  </si>
  <si>
    <t>1 420</t>
  </si>
  <si>
    <t>1 262</t>
  </si>
  <si>
    <t>1 486</t>
  </si>
  <si>
    <t>1 045</t>
  </si>
  <si>
    <t>1 135</t>
  </si>
  <si>
    <t>1 459</t>
  </si>
  <si>
    <t>1 300</t>
  </si>
  <si>
    <t>1 528</t>
  </si>
  <si>
    <t>1 080</t>
  </si>
  <si>
    <t>1 174</t>
  </si>
  <si>
    <t>1 500</t>
  </si>
  <si>
    <t>1 096</t>
  </si>
  <si>
    <t>1 343</t>
  </si>
  <si>
    <t>1 568</t>
  </si>
  <si>
    <t>1 125</t>
  </si>
  <si>
    <t>1 194</t>
  </si>
  <si>
    <t>1 524</t>
  </si>
  <si>
    <t>1 115</t>
  </si>
  <si>
    <t>1 366</t>
  </si>
  <si>
    <t>1 594</t>
  </si>
  <si>
    <t>1 148</t>
  </si>
  <si>
    <t>1 216</t>
  </si>
  <si>
    <t>1 552</t>
  </si>
  <si>
    <t>1 136</t>
  </si>
  <si>
    <t>1 392</t>
  </si>
  <si>
    <t>1 623</t>
  </si>
  <si>
    <t>1 256</t>
  </si>
  <si>
    <t>1 603</t>
  </si>
  <si>
    <t>1 173</t>
  </si>
  <si>
    <t>1 432</t>
  </si>
  <si>
    <t>1 677</t>
  </si>
  <si>
    <t>1 204</t>
  </si>
  <si>
    <t>1 282</t>
  </si>
  <si>
    <t>1 617</t>
  </si>
  <si>
    <t>1 196</t>
  </si>
  <si>
    <t>1 462</t>
  </si>
  <si>
    <t>1 688</t>
  </si>
  <si>
    <t>1 250</t>
  </si>
  <si>
    <t>1 306</t>
  </si>
  <si>
    <t>1 642</t>
  </si>
  <si>
    <t>1 492</t>
  </si>
  <si>
    <t>1 715</t>
  </si>
  <si>
    <t>1 284</t>
  </si>
  <si>
    <t>1 322</t>
  </si>
  <si>
    <t>1 660</t>
  </si>
  <si>
    <t>1 007</t>
  </si>
  <si>
    <t>1 230</t>
  </si>
  <si>
    <t>1 508</t>
  </si>
  <si>
    <t>1 734</t>
  </si>
  <si>
    <t>1 297</t>
  </si>
  <si>
    <t>Tableau 4 : Montant mensuel moyen de l’avantage principal de droit direct en 2014 selon le régime principal d’affiliation au cours de la carrière</t>
  </si>
  <si>
    <t>Table of tranche by Sexe</t>
  </si>
  <si>
    <r>
      <t>Autres polypensionnés de régimes de base</t>
    </r>
    <r>
      <rPr>
        <b/>
        <vertAlign val="superscript"/>
        <sz val="8"/>
        <rFont val="Arial"/>
        <family val="2"/>
      </rPr>
      <t>3</t>
    </r>
  </si>
</sst>
</file>

<file path=xl/styles.xml><?xml version="1.0" encoding="utf-8"?>
<styleSheet xmlns="http://schemas.openxmlformats.org/spreadsheetml/2006/main">
  <numFmts count="7">
    <numFmt numFmtId="44" formatCode="_-* #,##0.00\ &quot;€&quot;_-;\-* #,##0.00\ &quot;€&quot;_-;_-* &quot;-&quot;??\ &quot;€&quot;_-;_-@_-"/>
    <numFmt numFmtId="164" formatCode="#,##0&quot;       &quot;"/>
    <numFmt numFmtId="165" formatCode="0.0%"/>
    <numFmt numFmtId="166" formatCode="0.0"/>
    <numFmt numFmtId="167" formatCode="#,##0.0"/>
    <numFmt numFmtId="168" formatCode="#,##0\ _€"/>
    <numFmt numFmtId="169" formatCode="#,##0.0\ &quot;€&quot;"/>
  </numFmts>
  <fonts count="19">
    <font>
      <sz val="11"/>
      <color theme="1"/>
      <name val="Calibri"/>
      <family val="2"/>
      <scheme val="minor"/>
    </font>
    <font>
      <sz val="10"/>
      <name val="Arial"/>
      <family val="2"/>
    </font>
    <font>
      <b/>
      <sz val="8"/>
      <name val="Arial"/>
      <family val="2"/>
    </font>
    <font>
      <sz val="10"/>
      <name val="MS Sans Serif"/>
      <family val="2"/>
    </font>
    <font>
      <sz val="8"/>
      <name val="Arial"/>
      <family val="2"/>
    </font>
    <font>
      <i/>
      <sz val="8"/>
      <name val="Arial"/>
      <family val="2"/>
    </font>
    <font>
      <b/>
      <vertAlign val="superscript"/>
      <sz val="8"/>
      <name val="Arial"/>
      <family val="2"/>
    </font>
    <font>
      <vertAlign val="superscript"/>
      <sz val="8"/>
      <name val="Arial"/>
      <family val="2"/>
    </font>
    <font>
      <sz val="8"/>
      <color rgb="FFFF0000"/>
      <name val="Arial"/>
      <family val="2"/>
    </font>
    <font>
      <b/>
      <sz val="11"/>
      <color theme="1"/>
      <name val="Calibri"/>
      <family val="2"/>
      <scheme val="minor"/>
    </font>
    <font>
      <b/>
      <sz val="11"/>
      <color theme="1"/>
      <name val="Arial"/>
      <family val="2"/>
    </font>
    <font>
      <sz val="10"/>
      <color rgb="FFFF0000"/>
      <name val="MS Sans Serif"/>
      <family val="2"/>
    </font>
    <font>
      <b/>
      <sz val="8"/>
      <color theme="3" tint="-0.249977111117893"/>
      <name val="Arial"/>
      <family val="2"/>
    </font>
    <font>
      <b/>
      <sz val="8"/>
      <color theme="1"/>
      <name val="Arial"/>
      <family val="2"/>
    </font>
    <font>
      <sz val="8"/>
      <color theme="1"/>
      <name val="Arial"/>
      <family val="2"/>
    </font>
    <font>
      <b/>
      <sz val="10"/>
      <name val="Arial"/>
      <family val="2"/>
    </font>
    <font>
      <b/>
      <sz val="9"/>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auto="1"/>
      </left>
      <right/>
      <top/>
      <bottom style="hair">
        <color auto="1"/>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style="hair">
        <color auto="1"/>
      </top>
      <bottom/>
      <diagonal/>
    </border>
    <border>
      <left style="hair">
        <color auto="1"/>
      </left>
      <right style="hair">
        <color indexed="8"/>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indexed="8"/>
      </left>
      <right style="hair">
        <color auto="1"/>
      </right>
      <top/>
      <bottom/>
      <diagonal/>
    </border>
    <border>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s>
  <cellStyleXfs count="14">
    <xf numFmtId="0" fontId="0" fillId="0" borderId="0"/>
    <xf numFmtId="0" fontId="1" fillId="0" borderId="0"/>
    <xf numFmtId="0" fontId="3" fillId="0" borderId="0"/>
    <xf numFmtId="44" fontId="1"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3" fillId="0" borderId="0"/>
    <xf numFmtId="0" fontId="1" fillId="0" borderId="0"/>
    <xf numFmtId="0" fontId="1" fillId="0" borderId="0"/>
    <xf numFmtId="0" fontId="3" fillId="0" borderId="0"/>
    <xf numFmtId="0" fontId="17" fillId="0" borderId="0" applyNumberFormat="0" applyFill="0" applyBorder="0" applyAlignment="0" applyProtection="0"/>
    <xf numFmtId="0" fontId="18" fillId="0" borderId="0" applyNumberFormat="0" applyFill="0" applyBorder="0" applyAlignment="0" applyProtection="0"/>
  </cellStyleXfs>
  <cellXfs count="176">
    <xf numFmtId="0" fontId="0" fillId="0" borderId="0" xfId="0"/>
    <xf numFmtId="0" fontId="3" fillId="0" borderId="0" xfId="2"/>
    <xf numFmtId="0" fontId="4" fillId="0" borderId="1"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4" fillId="0" borderId="7" xfId="6" applyFont="1" applyFill="1" applyBorder="1" applyAlignment="1">
      <alignment vertical="center" wrapText="1"/>
    </xf>
    <xf numFmtId="0" fontId="4" fillId="0" borderId="8" xfId="6" applyFont="1" applyFill="1" applyBorder="1" applyAlignment="1">
      <alignment vertical="center" wrapText="1"/>
    </xf>
    <xf numFmtId="0" fontId="4" fillId="2" borderId="0" xfId="1" applyFont="1" applyFill="1"/>
    <xf numFmtId="3" fontId="4" fillId="2" borderId="0" xfId="1" applyNumberFormat="1" applyFont="1" applyFill="1"/>
    <xf numFmtId="0" fontId="1" fillId="2" borderId="0" xfId="1" applyFill="1"/>
    <xf numFmtId="0" fontId="2" fillId="2" borderId="0" xfId="1" applyFont="1" applyFill="1" applyAlignment="1">
      <alignment vertical="center"/>
    </xf>
    <xf numFmtId="0" fontId="4" fillId="2" borderId="0" xfId="1" applyFont="1" applyFill="1" applyAlignment="1">
      <alignment vertical="center"/>
    </xf>
    <xf numFmtId="2" fontId="4" fillId="2" borderId="8" xfId="1" applyNumberFormat="1" applyFont="1" applyFill="1" applyBorder="1" applyAlignment="1">
      <alignment horizontal="center" vertical="center"/>
    </xf>
    <xf numFmtId="0" fontId="4" fillId="0" borderId="0" xfId="8" applyFont="1" applyAlignment="1">
      <alignment vertical="center"/>
    </xf>
    <xf numFmtId="0" fontId="2" fillId="0" borderId="0" xfId="8" applyFont="1" applyAlignment="1">
      <alignment horizontal="center" vertical="center"/>
    </xf>
    <xf numFmtId="0" fontId="4" fillId="0" borderId="6" xfId="8" applyFont="1" applyBorder="1" applyAlignment="1">
      <alignment horizontal="center" vertical="center"/>
    </xf>
    <xf numFmtId="1" fontId="4" fillId="0" borderId="6" xfId="8" applyNumberFormat="1" applyFont="1" applyBorder="1" applyAlignment="1">
      <alignment vertical="center"/>
    </xf>
    <xf numFmtId="1" fontId="8" fillId="0" borderId="6" xfId="8" applyNumberFormat="1" applyFont="1" applyBorder="1" applyAlignment="1">
      <alignment vertical="center"/>
    </xf>
    <xf numFmtId="167" fontId="4" fillId="0" borderId="0" xfId="8" applyNumberFormat="1" applyFont="1" applyBorder="1" applyAlignment="1">
      <alignment vertical="center"/>
    </xf>
    <xf numFmtId="0" fontId="4" fillId="0" borderId="0" xfId="8" applyFont="1" applyAlignment="1">
      <alignment horizontal="center" vertical="center"/>
    </xf>
    <xf numFmtId="167" fontId="4" fillId="0" borderId="0" xfId="8" applyNumberFormat="1" applyFont="1" applyAlignment="1">
      <alignment vertical="center"/>
    </xf>
    <xf numFmtId="0" fontId="4" fillId="0" borderId="6" xfId="5" applyNumberFormat="1" applyFont="1" applyFill="1" applyBorder="1" applyAlignment="1">
      <alignment vertical="center"/>
    </xf>
    <xf numFmtId="3" fontId="4" fillId="0" borderId="7" xfId="0" applyNumberFormat="1" applyFont="1" applyFill="1" applyBorder="1" applyAlignment="1">
      <alignment horizontal="center" vertical="center"/>
    </xf>
    <xf numFmtId="166" fontId="4" fillId="0" borderId="7" xfId="0" applyNumberFormat="1" applyFont="1" applyFill="1" applyBorder="1" applyAlignment="1">
      <alignment horizontal="center" vertical="center"/>
    </xf>
    <xf numFmtId="3" fontId="4" fillId="0" borderId="6" xfId="0" applyNumberFormat="1" applyFont="1" applyFill="1" applyBorder="1" applyAlignment="1">
      <alignment horizontal="center" vertical="center"/>
    </xf>
    <xf numFmtId="166" fontId="4" fillId="0" borderId="6" xfId="0" applyNumberFormat="1" applyFont="1" applyFill="1" applyBorder="1" applyAlignment="1">
      <alignment horizontal="center" vertical="center"/>
    </xf>
    <xf numFmtId="0" fontId="2" fillId="0" borderId="0" xfId="9" applyFont="1" applyAlignment="1">
      <alignment horizontal="center" vertical="center" wrapText="1"/>
    </xf>
    <xf numFmtId="0" fontId="2" fillId="0" borderId="12" xfId="10" applyFont="1" applyBorder="1" applyAlignment="1">
      <alignment horizontal="center" vertical="center"/>
    </xf>
    <xf numFmtId="0" fontId="2" fillId="0" borderId="12" xfId="10" applyFont="1" applyFill="1" applyBorder="1" applyAlignment="1">
      <alignment horizontal="center" vertical="center" wrapText="1"/>
    </xf>
    <xf numFmtId="0" fontId="4" fillId="0" borderId="0" xfId="9" applyFont="1" applyAlignment="1">
      <alignment vertical="center"/>
    </xf>
    <xf numFmtId="0" fontId="4" fillId="0" borderId="0" xfId="9" applyFont="1" applyAlignment="1">
      <alignment horizontal="center" vertical="center" wrapText="1"/>
    </xf>
    <xf numFmtId="0" fontId="4" fillId="0" borderId="0" xfId="9" applyFont="1" applyAlignment="1">
      <alignment horizontal="center" vertical="center"/>
    </xf>
    <xf numFmtId="0" fontId="4" fillId="0" borderId="0" xfId="9" quotePrefix="1" applyNumberFormat="1" applyFont="1"/>
    <xf numFmtId="0" fontId="3" fillId="0" borderId="0" xfId="6"/>
    <xf numFmtId="3" fontId="2" fillId="0" borderId="0" xfId="3" applyNumberFormat="1" applyFont="1" applyBorder="1" applyAlignment="1">
      <alignment horizontal="center" vertical="center" wrapText="1"/>
    </xf>
    <xf numFmtId="166" fontId="3" fillId="0" borderId="0" xfId="6" applyNumberFormat="1"/>
    <xf numFmtId="0" fontId="4" fillId="0" borderId="0" xfId="9" applyFont="1" applyAlignment="1">
      <alignment vertical="center" wrapText="1"/>
    </xf>
    <xf numFmtId="167" fontId="4" fillId="0" borderId="7" xfId="0" applyNumberFormat="1" applyFont="1" applyFill="1" applyBorder="1" applyAlignment="1">
      <alignment horizontal="center" vertical="center"/>
    </xf>
    <xf numFmtId="167" fontId="4" fillId="0" borderId="6" xfId="0" applyNumberFormat="1" applyFont="1" applyFill="1" applyBorder="1" applyAlignment="1">
      <alignment horizontal="center" vertical="center"/>
    </xf>
    <xf numFmtId="0" fontId="2" fillId="3" borderId="7" xfId="0" applyFont="1" applyFill="1" applyBorder="1" applyAlignment="1">
      <alignment horizontal="center" vertical="center" wrapText="1"/>
    </xf>
    <xf numFmtId="3" fontId="2" fillId="3" borderId="7" xfId="3" applyNumberFormat="1" applyFont="1" applyFill="1" applyBorder="1" applyAlignment="1">
      <alignment horizontal="center" vertical="center" wrapText="1"/>
    </xf>
    <xf numFmtId="3" fontId="4" fillId="3" borderId="7" xfId="3" applyNumberFormat="1" applyFont="1" applyFill="1" applyBorder="1" applyAlignment="1">
      <alignment horizontal="center" vertical="center" wrapText="1"/>
    </xf>
    <xf numFmtId="165" fontId="2" fillId="3" borderId="7" xfId="4" applyNumberFormat="1" applyFont="1" applyFill="1" applyBorder="1" applyAlignment="1">
      <alignment horizontal="center" vertical="center" wrapText="1"/>
    </xf>
    <xf numFmtId="166" fontId="2" fillId="3" borderId="7" xfId="4" applyNumberFormat="1" applyFont="1" applyFill="1" applyBorder="1" applyAlignment="1">
      <alignment horizontal="center" vertical="center" wrapText="1"/>
    </xf>
    <xf numFmtId="166" fontId="4" fillId="3" borderId="8" xfId="4" applyNumberFormat="1" applyFont="1" applyFill="1" applyBorder="1" applyAlignment="1">
      <alignment horizontal="center" vertical="center" wrapText="1"/>
    </xf>
    <xf numFmtId="166" fontId="4" fillId="3" borderId="8" xfId="0" applyNumberFormat="1" applyFont="1" applyFill="1" applyBorder="1" applyAlignment="1">
      <alignment horizontal="center" vertical="center"/>
    </xf>
    <xf numFmtId="0" fontId="4" fillId="3" borderId="0" xfId="1" applyFont="1" applyFill="1" applyBorder="1" applyAlignment="1">
      <alignment vertical="center"/>
    </xf>
    <xf numFmtId="0" fontId="3" fillId="3" borderId="0" xfId="2" applyFill="1" applyBorder="1"/>
    <xf numFmtId="0" fontId="3" fillId="3" borderId="0" xfId="2" applyFill="1"/>
    <xf numFmtId="0" fontId="4" fillId="3" borderId="1" xfId="2" applyFont="1" applyFill="1" applyBorder="1" applyAlignment="1">
      <alignment vertical="center"/>
    </xf>
    <xf numFmtId="0" fontId="4" fillId="3" borderId="5" xfId="2" applyFont="1" applyFill="1" applyBorder="1" applyAlignment="1">
      <alignment vertical="center"/>
    </xf>
    <xf numFmtId="0" fontId="2" fillId="3" borderId="6" xfId="2" applyFont="1" applyFill="1" applyBorder="1" applyAlignment="1">
      <alignment horizontal="center" vertical="center"/>
    </xf>
    <xf numFmtId="0" fontId="2" fillId="3" borderId="7" xfId="2" applyFont="1" applyFill="1" applyBorder="1" applyAlignment="1">
      <alignment horizontal="left" vertical="center"/>
    </xf>
    <xf numFmtId="164" fontId="2" fillId="3" borderId="7" xfId="2" applyNumberFormat="1" applyFont="1" applyFill="1" applyBorder="1" applyAlignment="1">
      <alignment vertical="center"/>
    </xf>
    <xf numFmtId="164" fontId="2" fillId="3" borderId="7" xfId="2" applyNumberFormat="1" applyFont="1" applyFill="1" applyBorder="1" applyAlignment="1">
      <alignment horizontal="center" vertical="center"/>
    </xf>
    <xf numFmtId="0" fontId="2" fillId="3" borderId="6" xfId="2" applyFont="1" applyFill="1" applyBorder="1" applyAlignment="1">
      <alignment horizontal="left" vertical="center"/>
    </xf>
    <xf numFmtId="164" fontId="2" fillId="3" borderId="6" xfId="2" applyNumberFormat="1" applyFont="1" applyFill="1" applyBorder="1" applyAlignment="1">
      <alignment vertical="center"/>
    </xf>
    <xf numFmtId="164" fontId="2" fillId="3" borderId="6" xfId="2" applyNumberFormat="1" applyFont="1" applyFill="1" applyBorder="1" applyAlignment="1">
      <alignment horizontal="right" vertical="center"/>
    </xf>
    <xf numFmtId="0" fontId="2" fillId="3" borderId="8" xfId="2" applyFont="1" applyFill="1" applyBorder="1" applyAlignment="1">
      <alignment horizontal="left" vertical="center"/>
    </xf>
    <xf numFmtId="164" fontId="2" fillId="3" borderId="8" xfId="2" applyNumberFormat="1" applyFont="1" applyFill="1" applyBorder="1" applyAlignment="1">
      <alignment vertical="center"/>
    </xf>
    <xf numFmtId="164" fontId="2" fillId="3" borderId="8" xfId="2" applyNumberFormat="1" applyFont="1" applyFill="1" applyBorder="1" applyAlignment="1">
      <alignment horizontal="right" vertical="center"/>
    </xf>
    <xf numFmtId="0" fontId="4" fillId="3" borderId="8" xfId="2" applyFont="1" applyFill="1" applyBorder="1" applyAlignment="1">
      <alignment horizontal="left" vertical="center"/>
    </xf>
    <xf numFmtId="164" fontId="4" fillId="3" borderId="8" xfId="2" applyNumberFormat="1" applyFont="1" applyFill="1" applyBorder="1" applyAlignment="1">
      <alignment vertical="center"/>
    </xf>
    <xf numFmtId="164" fontId="4" fillId="3" borderId="8" xfId="2" applyNumberFormat="1" applyFont="1" applyFill="1" applyBorder="1" applyAlignment="1">
      <alignment horizontal="right" vertical="center"/>
    </xf>
    <xf numFmtId="164" fontId="2" fillId="3" borderId="7" xfId="2" applyNumberFormat="1" applyFont="1" applyFill="1" applyBorder="1" applyAlignment="1">
      <alignment horizontal="right" vertical="center"/>
    </xf>
    <xf numFmtId="0" fontId="2" fillId="3" borderId="9" xfId="2" applyFont="1" applyFill="1" applyBorder="1" applyAlignment="1">
      <alignment horizontal="left" vertical="center"/>
    </xf>
    <xf numFmtId="164" fontId="2" fillId="3" borderId="9" xfId="2" applyNumberFormat="1" applyFont="1" applyFill="1" applyBorder="1" applyAlignment="1">
      <alignment vertical="center"/>
    </xf>
    <xf numFmtId="164" fontId="2" fillId="3" borderId="9" xfId="2" applyNumberFormat="1" applyFont="1" applyFill="1" applyBorder="1" applyAlignment="1">
      <alignment horizontal="center" vertical="center"/>
    </xf>
    <xf numFmtId="0" fontId="11" fillId="0" borderId="0" xfId="6" applyFont="1"/>
    <xf numFmtId="0" fontId="8" fillId="0" borderId="0" xfId="9" applyFont="1" applyAlignment="1">
      <alignment vertical="center"/>
    </xf>
    <xf numFmtId="0" fontId="12" fillId="0" borderId="0" xfId="9" applyFont="1" applyAlignment="1">
      <alignment vertical="center"/>
    </xf>
    <xf numFmtId="3" fontId="2" fillId="0" borderId="8" xfId="3" applyNumberFormat="1" applyFont="1" applyBorder="1" applyAlignment="1">
      <alignment horizontal="center" vertical="center" wrapText="1"/>
    </xf>
    <xf numFmtId="0" fontId="3" fillId="0" borderId="0" xfId="6" applyBorder="1"/>
    <xf numFmtId="165" fontId="3" fillId="0" borderId="0" xfId="6" applyNumberFormat="1"/>
    <xf numFmtId="4" fontId="3" fillId="0" borderId="0" xfId="6" applyNumberFormat="1"/>
    <xf numFmtId="3" fontId="13" fillId="3" borderId="7" xfId="3" applyNumberFormat="1" applyFont="1" applyFill="1" applyBorder="1" applyAlignment="1">
      <alignment horizontal="center" vertical="center" wrapText="1"/>
    </xf>
    <xf numFmtId="3" fontId="14" fillId="3" borderId="7" xfId="3" applyNumberFormat="1" applyFont="1" applyFill="1" applyBorder="1" applyAlignment="1">
      <alignment horizontal="center" vertical="center" wrapText="1"/>
    </xf>
    <xf numFmtId="165" fontId="4" fillId="0" borderId="0" xfId="9" applyNumberFormat="1" applyFont="1" applyAlignment="1">
      <alignment vertical="center"/>
    </xf>
    <xf numFmtId="2" fontId="3" fillId="0" borderId="0" xfId="6" applyNumberFormat="1"/>
    <xf numFmtId="167" fontId="3" fillId="0" borderId="0" xfId="2" applyNumberFormat="1"/>
    <xf numFmtId="169" fontId="2" fillId="0" borderId="0" xfId="3" applyNumberFormat="1" applyFont="1" applyBorder="1" applyAlignment="1">
      <alignment horizontal="center" vertical="center" wrapText="1"/>
    </xf>
    <xf numFmtId="0" fontId="2" fillId="3" borderId="5" xfId="0" applyFont="1" applyFill="1" applyBorder="1" applyAlignment="1">
      <alignment horizontal="center" vertical="center" wrapText="1"/>
    </xf>
    <xf numFmtId="0" fontId="15" fillId="0" borderId="0" xfId="6" applyFont="1"/>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4" fillId="3" borderId="1" xfId="0" applyFont="1" applyFill="1" applyBorder="1" applyAlignment="1">
      <alignment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166" fontId="4" fillId="3" borderId="14" xfId="0" applyNumberFormat="1" applyFont="1" applyFill="1" applyBorder="1" applyAlignment="1">
      <alignment horizontal="center" vertical="center"/>
    </xf>
    <xf numFmtId="0" fontId="4" fillId="3" borderId="13" xfId="0" applyFont="1" applyFill="1" applyBorder="1" applyAlignment="1">
      <alignment horizontal="center" vertical="center" wrapText="1"/>
    </xf>
    <xf numFmtId="3" fontId="2" fillId="3" borderId="6" xfId="3" applyNumberFormat="1" applyFont="1" applyFill="1" applyBorder="1" applyAlignment="1">
      <alignment horizontal="center" vertical="center" wrapText="1"/>
    </xf>
    <xf numFmtId="3" fontId="4" fillId="3" borderId="6" xfId="3" applyNumberFormat="1" applyFont="1" applyFill="1" applyBorder="1" applyAlignment="1">
      <alignment horizontal="center" vertical="center" wrapText="1"/>
    </xf>
    <xf numFmtId="3" fontId="13" fillId="3" borderId="6" xfId="3" applyNumberFormat="1" applyFont="1" applyFill="1" applyBorder="1" applyAlignment="1">
      <alignment horizontal="center" vertical="center" wrapText="1"/>
    </xf>
    <xf numFmtId="3" fontId="14" fillId="3" borderId="6" xfId="3" applyNumberFormat="1" applyFont="1" applyFill="1" applyBorder="1" applyAlignment="1">
      <alignment horizontal="center" vertical="center" wrapText="1"/>
    </xf>
    <xf numFmtId="166" fontId="4" fillId="3" borderId="9" xfId="4" applyNumberFormat="1" applyFont="1" applyFill="1" applyBorder="1" applyAlignment="1">
      <alignment horizontal="center" vertical="center" wrapText="1"/>
    </xf>
    <xf numFmtId="166" fontId="4" fillId="3" borderId="9" xfId="0" applyNumberFormat="1" applyFont="1" applyFill="1" applyBorder="1" applyAlignment="1">
      <alignment horizontal="center" vertical="center"/>
    </xf>
    <xf numFmtId="0" fontId="15" fillId="0" borderId="0" xfId="2" applyFont="1"/>
    <xf numFmtId="0" fontId="4" fillId="3" borderId="0" xfId="2" applyFont="1" applyFill="1"/>
    <xf numFmtId="0" fontId="2" fillId="0" borderId="12" xfId="10" applyFont="1" applyBorder="1" applyAlignment="1">
      <alignment horizontal="center" vertical="center" wrapText="1"/>
    </xf>
    <xf numFmtId="0" fontId="1" fillId="2" borderId="0" xfId="1" applyFont="1" applyFill="1" applyAlignment="1">
      <alignment vertical="center"/>
    </xf>
    <xf numFmtId="0" fontId="15" fillId="2" borderId="0" xfId="1" applyFont="1" applyFill="1" applyAlignment="1">
      <alignment vertical="center"/>
    </xf>
    <xf numFmtId="0" fontId="4" fillId="2" borderId="6" xfId="1" applyFont="1" applyFill="1" applyBorder="1" applyAlignment="1">
      <alignment vertical="center"/>
    </xf>
    <xf numFmtId="2" fontId="4" fillId="2" borderId="6" xfId="1" applyNumberFormat="1" applyFont="1" applyFill="1" applyBorder="1" applyAlignment="1">
      <alignment horizontal="center" vertical="center"/>
    </xf>
    <xf numFmtId="0" fontId="15" fillId="2" borderId="0" xfId="1" applyFont="1" applyFill="1"/>
    <xf numFmtId="0" fontId="4" fillId="2" borderId="1" xfId="1" applyFont="1" applyFill="1" applyBorder="1"/>
    <xf numFmtId="0" fontId="4" fillId="2" borderId="5" xfId="1" applyFont="1" applyFill="1" applyBorder="1"/>
    <xf numFmtId="0" fontId="2" fillId="2" borderId="1" xfId="1" applyFont="1" applyFill="1" applyBorder="1"/>
    <xf numFmtId="0" fontId="4" fillId="2" borderId="13" xfId="1" applyFont="1" applyFill="1" applyBorder="1"/>
    <xf numFmtId="0" fontId="2" fillId="2" borderId="5" xfId="1" applyFont="1" applyFill="1" applyBorder="1"/>
    <xf numFmtId="0" fontId="4" fillId="2" borderId="7" xfId="1" applyFont="1" applyFill="1" applyBorder="1" applyAlignment="1">
      <alignment horizontal="center" wrapText="1"/>
    </xf>
    <xf numFmtId="3" fontId="4" fillId="2" borderId="8" xfId="1" applyNumberFormat="1" applyFont="1" applyFill="1" applyBorder="1" applyAlignment="1">
      <alignment horizontal="right"/>
    </xf>
    <xf numFmtId="1" fontId="4" fillId="2" borderId="8" xfId="7" applyNumberFormat="1" applyFont="1" applyFill="1" applyBorder="1" applyAlignment="1">
      <alignment horizontal="right"/>
    </xf>
    <xf numFmtId="3" fontId="4" fillId="2" borderId="9" xfId="1" applyNumberFormat="1" applyFont="1" applyFill="1" applyBorder="1" applyAlignment="1">
      <alignment horizontal="right"/>
    </xf>
    <xf numFmtId="1" fontId="4" fillId="2" borderId="9" xfId="1" applyNumberFormat="1" applyFont="1" applyFill="1" applyBorder="1" applyAlignment="1">
      <alignment horizontal="right"/>
    </xf>
    <xf numFmtId="1" fontId="4" fillId="2" borderId="8" xfId="1" applyNumberFormat="1" applyFont="1" applyFill="1" applyBorder="1" applyAlignment="1">
      <alignment horizontal="right"/>
    </xf>
    <xf numFmtId="3" fontId="4" fillId="2" borderId="7" xfId="1" applyNumberFormat="1" applyFont="1" applyFill="1" applyBorder="1" applyAlignment="1">
      <alignment horizontal="right"/>
    </xf>
    <xf numFmtId="1" fontId="4" fillId="2" borderId="7" xfId="1" applyNumberFormat="1" applyFont="1" applyFill="1" applyBorder="1" applyAlignment="1">
      <alignment horizontal="right"/>
    </xf>
    <xf numFmtId="9" fontId="4" fillId="2" borderId="9" xfId="1" applyNumberFormat="1" applyFont="1" applyFill="1" applyBorder="1" applyAlignment="1">
      <alignment horizontal="right"/>
    </xf>
    <xf numFmtId="9" fontId="4" fillId="2" borderId="8" xfId="1" applyNumberFormat="1" applyFont="1" applyFill="1" applyBorder="1" applyAlignment="1">
      <alignment horizontal="right"/>
    </xf>
    <xf numFmtId="9" fontId="5" fillId="2" borderId="8" xfId="1" applyNumberFormat="1" applyFont="1" applyFill="1" applyBorder="1" applyAlignment="1">
      <alignment horizontal="right"/>
    </xf>
    <xf numFmtId="1" fontId="4" fillId="2" borderId="9" xfId="1" applyNumberFormat="1" applyFont="1" applyFill="1" applyBorder="1"/>
    <xf numFmtId="0" fontId="4" fillId="2" borderId="6"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3" fillId="3" borderId="0" xfId="6" applyFill="1"/>
    <xf numFmtId="0" fontId="4" fillId="3" borderId="0" xfId="9" applyFont="1" applyFill="1" applyAlignment="1">
      <alignment vertical="center"/>
    </xf>
    <xf numFmtId="0" fontId="4" fillId="3" borderId="0" xfId="8" applyFont="1" applyFill="1" applyAlignment="1">
      <alignment vertical="center"/>
    </xf>
    <xf numFmtId="0" fontId="4" fillId="3" borderId="6" xfId="8" applyFont="1" applyFill="1" applyBorder="1" applyAlignment="1">
      <alignment horizontal="center" vertical="center"/>
    </xf>
    <xf numFmtId="1" fontId="4" fillId="3" borderId="6" xfId="8" applyNumberFormat="1" applyFont="1" applyFill="1" applyBorder="1" applyAlignment="1">
      <alignment vertical="center"/>
    </xf>
    <xf numFmtId="0" fontId="2" fillId="0" borderId="19" xfId="8" applyFont="1" applyBorder="1" applyAlignment="1">
      <alignment vertical="center"/>
    </xf>
    <xf numFmtId="0" fontId="4" fillId="3" borderId="0" xfId="1" applyFont="1" applyFill="1" applyAlignment="1">
      <alignment vertical="center"/>
    </xf>
    <xf numFmtId="0" fontId="0" fillId="3" borderId="0" xfId="0" applyFill="1"/>
    <xf numFmtId="0" fontId="0" fillId="0" borderId="0" xfId="0" applyBorder="1"/>
    <xf numFmtId="0" fontId="4" fillId="2" borderId="0" xfId="1" applyFont="1" applyFill="1" applyBorder="1" applyAlignment="1">
      <alignment horizontal="center" vertical="center"/>
    </xf>
    <xf numFmtId="0" fontId="4" fillId="2" borderId="24" xfId="1" applyFont="1" applyFill="1" applyBorder="1" applyAlignment="1">
      <alignment horizontal="center" vertical="center"/>
    </xf>
    <xf numFmtId="0" fontId="0" fillId="0" borderId="25" xfId="0" applyBorder="1"/>
    <xf numFmtId="2" fontId="4" fillId="2" borderId="27" xfId="1" applyNumberFormat="1" applyFont="1" applyFill="1" applyBorder="1" applyAlignment="1">
      <alignment horizontal="center" vertical="center"/>
    </xf>
    <xf numFmtId="0" fontId="14" fillId="0" borderId="23" xfId="0" applyFont="1" applyBorder="1" applyAlignment="1">
      <alignment horizontal="center" vertical="top" wrapText="1"/>
    </xf>
    <xf numFmtId="3" fontId="14" fillId="0" borderId="23" xfId="0" applyNumberFormat="1" applyFont="1" applyBorder="1" applyAlignment="1">
      <alignment horizontal="center" vertical="top" wrapText="1"/>
    </xf>
    <xf numFmtId="168" fontId="14" fillId="0" borderId="26" xfId="0" applyNumberFormat="1" applyFont="1" applyBorder="1" applyAlignment="1">
      <alignment horizontal="center" vertical="top" wrapText="1"/>
    </xf>
    <xf numFmtId="0" fontId="9" fillId="0" borderId="22" xfId="0" applyFont="1" applyBorder="1" applyAlignment="1">
      <alignment horizontal="center" vertical="top" wrapText="1"/>
    </xf>
    <xf numFmtId="0" fontId="10" fillId="0" borderId="8" xfId="0" applyFont="1" applyBorder="1" applyAlignment="1">
      <alignment horizontal="center" vertical="top" wrapText="1"/>
    </xf>
    <xf numFmtId="3" fontId="10" fillId="0" borderId="8" xfId="0" applyNumberFormat="1" applyFont="1" applyBorder="1" applyAlignment="1">
      <alignment horizontal="center" vertical="top" wrapText="1"/>
    </xf>
    <xf numFmtId="0" fontId="0" fillId="0" borderId="16" xfId="0" applyBorder="1"/>
    <xf numFmtId="0" fontId="10" fillId="0" borderId="27" xfId="0" applyFont="1" applyBorder="1" applyAlignment="1">
      <alignment horizontal="center" vertical="top" wrapText="1"/>
    </xf>
    <xf numFmtId="0" fontId="2" fillId="3" borderId="2" xfId="0" applyFont="1" applyFill="1" applyBorder="1" applyAlignment="1">
      <alignment horizontal="center" vertical="center" wrapText="1"/>
    </xf>
    <xf numFmtId="0" fontId="0" fillId="3" borderId="3" xfId="0" applyFill="1" applyBorder="1" applyAlignment="1"/>
    <xf numFmtId="0" fontId="0" fillId="3" borderId="4" xfId="0" applyFill="1" applyBorder="1" applyAlignment="1"/>
    <xf numFmtId="0" fontId="2" fillId="3" borderId="1"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2" fillId="3" borderId="5"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2" fillId="3" borderId="0" xfId="0"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16" fillId="3" borderId="0" xfId="1" applyFont="1" applyFill="1" applyBorder="1" applyAlignment="1">
      <alignment vertical="center" wrapText="1"/>
    </xf>
    <xf numFmtId="0" fontId="4" fillId="3" borderId="0" xfId="1" applyFont="1" applyFill="1" applyBorder="1" applyAlignment="1">
      <alignment horizontal="center" vertical="center"/>
    </xf>
    <xf numFmtId="2" fontId="2" fillId="3" borderId="2" xfId="2" applyNumberFormat="1" applyFont="1" applyFill="1" applyBorder="1" applyAlignment="1">
      <alignment horizontal="center" vertical="center" wrapText="1"/>
    </xf>
    <xf numFmtId="2" fontId="2" fillId="3" borderId="3" xfId="2" applyNumberFormat="1" applyFont="1" applyFill="1" applyBorder="1" applyAlignment="1">
      <alignment horizontal="center" vertical="center" wrapText="1"/>
    </xf>
    <xf numFmtId="2" fontId="2" fillId="3" borderId="4" xfId="2" applyNumberFormat="1" applyFont="1" applyFill="1" applyBorder="1" applyAlignment="1">
      <alignment horizontal="center" vertical="center" wrapText="1"/>
    </xf>
    <xf numFmtId="0" fontId="15" fillId="0" borderId="0" xfId="9" applyFont="1" applyAlignment="1">
      <alignment vertical="center" wrapText="1"/>
    </xf>
    <xf numFmtId="0" fontId="1" fillId="0" borderId="0" xfId="9" applyFont="1" applyAlignment="1">
      <alignment vertical="center" wrapText="1"/>
    </xf>
    <xf numFmtId="0" fontId="2" fillId="0" borderId="0" xfId="8" applyFont="1" applyBorder="1" applyAlignment="1">
      <alignment horizontal="center" vertical="center"/>
    </xf>
    <xf numFmtId="0" fontId="10" fillId="0" borderId="8" xfId="0" applyFont="1" applyBorder="1" applyAlignment="1">
      <alignment horizontal="center" vertical="top" wrapText="1"/>
    </xf>
    <xf numFmtId="0" fontId="4" fillId="0" borderId="6" xfId="1" applyFont="1" applyBorder="1" applyAlignment="1">
      <alignment horizontal="center" vertical="center"/>
    </xf>
    <xf numFmtId="0" fontId="10" fillId="0" borderId="7" xfId="0" applyFont="1" applyBorder="1" applyAlignment="1">
      <alignment horizontal="center" vertical="top" wrapText="1"/>
    </xf>
    <xf numFmtId="168" fontId="14" fillId="0" borderId="23" xfId="0" applyNumberFormat="1" applyFont="1" applyBorder="1" applyAlignment="1">
      <alignment horizontal="center" vertical="top" wrapText="1"/>
    </xf>
    <xf numFmtId="168" fontId="10" fillId="0" borderId="20" xfId="0" applyNumberFormat="1" applyFont="1" applyBorder="1" applyAlignment="1">
      <alignment horizontal="center" vertical="top" wrapText="1"/>
    </xf>
    <xf numFmtId="168" fontId="10" fillId="0" borderId="21" xfId="0" applyNumberFormat="1" applyFont="1" applyBorder="1" applyAlignment="1">
      <alignment horizontal="center" vertical="top" wrapText="1"/>
    </xf>
    <xf numFmtId="168" fontId="10" fillId="0" borderId="22" xfId="0" applyNumberFormat="1" applyFont="1" applyBorder="1" applyAlignment="1">
      <alignment horizontal="center" vertical="top" wrapText="1"/>
    </xf>
  </cellXfs>
  <cellStyles count="14">
    <cellStyle name="Euro" xfId="3"/>
    <cellStyle name="Lien hypertexte" xfId="12" builtinId="8" hidden="1"/>
    <cellStyle name="Lien hypertexte visité" xfId="13" builtinId="9" hidden="1"/>
    <cellStyle name="Normal" xfId="0" builtinId="0"/>
    <cellStyle name="Normal 2" xfId="1"/>
    <cellStyle name="Normal 2 2" xfId="6"/>
    <cellStyle name="Normal 2 3" xfId="9"/>
    <cellStyle name="Normal 3" xfId="2"/>
    <cellStyle name="Normal 3 2" xfId="10"/>
    <cellStyle name="Normal 4" xfId="11"/>
    <cellStyle name="Normal_données_gen" xfId="8"/>
    <cellStyle name="Normal_Tab1-cadrage" xfId="5"/>
    <cellStyle name="Pourcentage 2" xfId="4"/>
    <cellStyle name="Pourcentage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Hommes</a:t>
            </a:r>
          </a:p>
        </c:rich>
      </c:tx>
    </c:title>
    <c:plotArea>
      <c:layout>
        <c:manualLayout>
          <c:layoutTarget val="inner"/>
          <c:xMode val="edge"/>
          <c:yMode val="edge"/>
          <c:x val="0.100392880577428"/>
          <c:y val="0.33001464290648214"/>
          <c:w val="0.59394295439632583"/>
          <c:h val="0.52805553253212223"/>
        </c:manualLayout>
      </c:layout>
      <c:lineChart>
        <c:grouping val="standard"/>
        <c:ser>
          <c:idx val="0"/>
          <c:order val="0"/>
          <c:tx>
            <c:strRef>
              <c:f>'05-G1'!$C$4</c:f>
              <c:strCache>
                <c:ptCount val="1"/>
                <c:pt idx="0">
                  <c:v>CNAV</c:v>
                </c:pt>
              </c:strCache>
            </c:strRef>
          </c:tx>
          <c:spPr>
            <a:ln>
              <a:solidFill>
                <a:srgbClr val="FF0000"/>
              </a:solidFill>
              <a:prstDash val="dash"/>
            </a:ln>
          </c:spPr>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'05-G1'!$C$5:$C$15</c:f>
              <c:numCache>
                <c:formatCode>0</c:formatCode>
                <c:ptCount val="11"/>
                <c:pt idx="0">
                  <c:v>100</c:v>
                </c:pt>
                <c:pt idx="1">
                  <c:v>100.6054073221182</c:v>
                </c:pt>
                <c:pt idx="2">
                  <c:v>99.68367558513188</c:v>
                </c:pt>
                <c:pt idx="3">
                  <c:v>101.28265842679042</c:v>
                </c:pt>
                <c:pt idx="4">
                  <c:v>103.61470101381033</c:v>
                </c:pt>
                <c:pt idx="5">
                  <c:v>105.10528833763847</c:v>
                </c:pt>
                <c:pt idx="6">
                  <c:v>105.76529467759089</c:v>
                </c:pt>
                <c:pt idx="7">
                  <c:v>106.53075465523763</c:v>
                </c:pt>
                <c:pt idx="8">
                  <c:v>108.73131420422519</c:v>
                </c:pt>
                <c:pt idx="9">
                  <c:v>108.85022137773056</c:v>
                </c:pt>
                <c:pt idx="10">
                  <c:v>108.84343925850116</c:v>
                </c:pt>
              </c:numCache>
            </c:numRef>
          </c:val>
        </c:ser>
        <c:ser>
          <c:idx val="1"/>
          <c:order val="1"/>
          <c:tx>
            <c:strRef>
              <c:f>'05-G1'!$D$4</c:f>
              <c:strCache>
                <c:ptCount val="1"/>
                <c:pt idx="0">
                  <c:v>MSA salariés</c:v>
                </c:pt>
              </c:strCache>
            </c:strRef>
          </c:tx>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'05-G1'!$D$5:$D$15</c:f>
              <c:numCache>
                <c:formatCode>0</c:formatCode>
                <c:ptCount val="11"/>
                <c:pt idx="0">
                  <c:v>100</c:v>
                </c:pt>
                <c:pt idx="1">
                  <c:v>101.92628823616595</c:v>
                </c:pt>
                <c:pt idx="2">
                  <c:v>102.17458080925675</c:v>
                </c:pt>
                <c:pt idx="3">
                  <c:v>107.09462586501328</c:v>
                </c:pt>
                <c:pt idx="4">
                  <c:v>111.35463457452772</c:v>
                </c:pt>
                <c:pt idx="5">
                  <c:v>112.27020482998401</c:v>
                </c:pt>
                <c:pt idx="6">
                  <c:v>115.74136348428746</c:v>
                </c:pt>
                <c:pt idx="7">
                  <c:v>117.60393572639155</c:v>
                </c:pt>
                <c:pt idx="8">
                  <c:v>122.14891724613986</c:v>
                </c:pt>
                <c:pt idx="9">
                  <c:v>121.53984391827551</c:v>
                </c:pt>
                <c:pt idx="10">
                  <c:v>119.86653555567838</c:v>
                </c:pt>
              </c:numCache>
            </c:numRef>
          </c:val>
        </c:ser>
        <c:ser>
          <c:idx val="2"/>
          <c:order val="2"/>
          <c:tx>
            <c:strRef>
              <c:f>'05-G1'!$E$4</c:f>
              <c:strCache>
                <c:ptCount val="1"/>
                <c:pt idx="0">
                  <c:v>Fonction publique d'État civile1</c:v>
                </c:pt>
              </c:strCache>
            </c:strRef>
          </c:tx>
          <c:spPr>
            <a:ln>
              <a:prstDash val="sysDot"/>
            </a:ln>
          </c:spPr>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'05-G1'!$E$5:$E$15</c:f>
              <c:numCache>
                <c:formatCode>0</c:formatCode>
                <c:ptCount val="11"/>
                <c:pt idx="0">
                  <c:v>100</c:v>
                </c:pt>
                <c:pt idx="1">
                  <c:v>99.360309593287667</c:v>
                </c:pt>
                <c:pt idx="2">
                  <c:v>100.95081097142592</c:v>
                </c:pt>
                <c:pt idx="3">
                  <c:v>102.61738322280468</c:v>
                </c:pt>
                <c:pt idx="4">
                  <c:v>104.26676597673824</c:v>
                </c:pt>
                <c:pt idx="5">
                  <c:v>103.52479508829657</c:v>
                </c:pt>
                <c:pt idx="6">
                  <c:v>103.47232684692685</c:v>
                </c:pt>
                <c:pt idx="7">
                  <c:v>102.58273402260825</c:v>
                </c:pt>
                <c:pt idx="8">
                  <c:v>101.90913428809282</c:v>
                </c:pt>
                <c:pt idx="9">
                  <c:v>101.55473883296817</c:v>
                </c:pt>
                <c:pt idx="10">
                  <c:v>99.310824887894682</c:v>
                </c:pt>
              </c:numCache>
            </c:numRef>
          </c:val>
        </c:ser>
        <c:ser>
          <c:idx val="3"/>
          <c:order val="3"/>
          <c:tx>
            <c:strRef>
              <c:f>'05-G1'!$F$4</c:f>
              <c:strCache>
                <c:ptCount val="1"/>
                <c:pt idx="0">
                  <c:v>Fonction publique d'État militaire1</c:v>
                </c:pt>
              </c:strCache>
            </c:strRef>
          </c:tx>
          <c:spPr>
            <a:ln>
              <a:prstDash val="sysDot"/>
            </a:ln>
          </c:spPr>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'05-G1'!$F$5:$F$15</c:f>
              <c:numCache>
                <c:formatCode>0</c:formatCode>
                <c:ptCount val="11"/>
                <c:pt idx="0">
                  <c:v>100</c:v>
                </c:pt>
                <c:pt idx="1">
                  <c:v>100.05830997837306</c:v>
                </c:pt>
                <c:pt idx="2">
                  <c:v>100.19102198393426</c:v>
                </c:pt>
                <c:pt idx="3">
                  <c:v>99.964627315331185</c:v>
                </c:pt>
                <c:pt idx="4">
                  <c:v>101.31171034382066</c:v>
                </c:pt>
                <c:pt idx="5">
                  <c:v>101.73263773137158</c:v>
                </c:pt>
                <c:pt idx="6">
                  <c:v>101.07836568874853</c:v>
                </c:pt>
                <c:pt idx="7">
                  <c:v>101.58348978227951</c:v>
                </c:pt>
                <c:pt idx="8">
                  <c:v>100.46742266847163</c:v>
                </c:pt>
                <c:pt idx="9">
                  <c:v>100.55381676184811</c:v>
                </c:pt>
                <c:pt idx="10">
                  <c:v>99.222818128387772</c:v>
                </c:pt>
              </c:numCache>
            </c:numRef>
          </c:val>
        </c:ser>
        <c:ser>
          <c:idx val="4"/>
          <c:order val="4"/>
          <c:tx>
            <c:strRef>
              <c:f>'05-G1'!$G$4</c:f>
              <c:strCache>
                <c:ptCount val="1"/>
                <c:pt idx="0">
                  <c:v>CNRACL1</c:v>
                </c:pt>
              </c:strCache>
            </c:strRef>
          </c:tx>
          <c:spPr>
            <a:ln>
              <a:prstDash val="sysDot"/>
            </a:ln>
          </c:spPr>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'05-G1'!$G$5:$G$15</c:f>
              <c:numCache>
                <c:formatCode>0</c:formatCode>
                <c:ptCount val="11"/>
                <c:pt idx="0">
                  <c:v>100</c:v>
                </c:pt>
                <c:pt idx="1">
                  <c:v>102.86268727724415</c:v>
                </c:pt>
                <c:pt idx="2">
                  <c:v>101.61105097735798</c:v>
                </c:pt>
                <c:pt idx="3">
                  <c:v>103.37412261878234</c:v>
                </c:pt>
                <c:pt idx="4">
                  <c:v>105.45742975974869</c:v>
                </c:pt>
                <c:pt idx="5">
                  <c:v>106.62152364471896</c:v>
                </c:pt>
                <c:pt idx="6">
                  <c:v>107.87344625541563</c:v>
                </c:pt>
                <c:pt idx="7">
                  <c:v>108.52792680061184</c:v>
                </c:pt>
                <c:pt idx="8">
                  <c:v>109.35886440358408</c:v>
                </c:pt>
                <c:pt idx="9">
                  <c:v>110.65111290540737</c:v>
                </c:pt>
                <c:pt idx="10">
                  <c:v>109.85800289548681</c:v>
                </c:pt>
              </c:numCache>
            </c:numRef>
          </c:val>
        </c:ser>
        <c:ser>
          <c:idx val="5"/>
          <c:order val="5"/>
          <c:tx>
            <c:strRef>
              <c:f>'05-G1'!$H$4</c:f>
              <c:strCache>
                <c:ptCount val="1"/>
                <c:pt idx="0">
                  <c:v>MSA non-salariés</c:v>
                </c:pt>
              </c:strCache>
            </c:strRef>
          </c:tx>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'05-G1'!$H$5:$H$15</c:f>
              <c:numCache>
                <c:formatCode>0</c:formatCode>
                <c:ptCount val="11"/>
                <c:pt idx="0">
                  <c:v>100</c:v>
                </c:pt>
                <c:pt idx="1">
                  <c:v>98.153765288975706</c:v>
                </c:pt>
                <c:pt idx="2">
                  <c:v>96.175412173830978</c:v>
                </c:pt>
                <c:pt idx="3">
                  <c:v>95.922198264562482</c:v>
                </c:pt>
                <c:pt idx="4">
                  <c:v>105.10486344433936</c:v>
                </c:pt>
                <c:pt idx="5">
                  <c:v>108.27526333751371</c:v>
                </c:pt>
                <c:pt idx="6">
                  <c:v>108.92186168331972</c:v>
                </c:pt>
                <c:pt idx="7">
                  <c:v>107.63933400060645</c:v>
                </c:pt>
                <c:pt idx="8">
                  <c:v>111.82606710921952</c:v>
                </c:pt>
                <c:pt idx="9">
                  <c:v>113.23833265500859</c:v>
                </c:pt>
                <c:pt idx="10">
                  <c:v>112.39907443568526</c:v>
                </c:pt>
              </c:numCache>
            </c:numRef>
          </c:val>
        </c:ser>
        <c:ser>
          <c:idx val="6"/>
          <c:order val="6"/>
          <c:tx>
            <c:strRef>
              <c:f>'05-G1'!$I$4</c:f>
              <c:strCache>
                <c:ptCount val="1"/>
                <c:pt idx="0">
                  <c:v>RSI commerçants</c:v>
                </c:pt>
              </c:strCache>
            </c:strRef>
          </c:tx>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'05-G1'!$I$5:$I$15</c:f>
              <c:numCache>
                <c:formatCode>0</c:formatCode>
                <c:ptCount val="11"/>
                <c:pt idx="0">
                  <c:v>100</c:v>
                </c:pt>
                <c:pt idx="1">
                  <c:v>100.82545345834183</c:v>
                </c:pt>
                <c:pt idx="2">
                  <c:v>95.197060887336278</c:v>
                </c:pt>
                <c:pt idx="3">
                  <c:v>95.591753834684866</c:v>
                </c:pt>
                <c:pt idx="4">
                  <c:v>94.951080974817629</c:v>
                </c:pt>
                <c:pt idx="5">
                  <c:v>96.212560686276916</c:v>
                </c:pt>
                <c:pt idx="6">
                  <c:v>98.48489218148049</c:v>
                </c:pt>
                <c:pt idx="7">
                  <c:v>95.534423871495619</c:v>
                </c:pt>
                <c:pt idx="8">
                  <c:v>94.789232966057043</c:v>
                </c:pt>
                <c:pt idx="9">
                  <c:v>92.920942109308356</c:v>
                </c:pt>
                <c:pt idx="10">
                  <c:v>87.886011358703087</c:v>
                </c:pt>
              </c:numCache>
            </c:numRef>
          </c:val>
        </c:ser>
        <c:ser>
          <c:idx val="7"/>
          <c:order val="7"/>
          <c:tx>
            <c:strRef>
              <c:f>'05-G1'!$J$4</c:f>
              <c:strCache>
                <c:ptCount val="1"/>
                <c:pt idx="0">
                  <c:v>RSI artisans</c:v>
                </c:pt>
              </c:strCache>
            </c:strRef>
          </c:tx>
          <c:marker>
            <c:symbol val="none"/>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'05-G1'!$J$5:$J$15</c:f>
              <c:numCache>
                <c:formatCode>0</c:formatCode>
                <c:ptCount val="11"/>
                <c:pt idx="0">
                  <c:v>100</c:v>
                </c:pt>
                <c:pt idx="1">
                  <c:v>102.11479873913115</c:v>
                </c:pt>
                <c:pt idx="2">
                  <c:v>101.05595540740178</c:v>
                </c:pt>
                <c:pt idx="3">
                  <c:v>104.33158498762252</c:v>
                </c:pt>
                <c:pt idx="4">
                  <c:v>105.36444541246138</c:v>
                </c:pt>
                <c:pt idx="5">
                  <c:v>108.08751715512369</c:v>
                </c:pt>
                <c:pt idx="6">
                  <c:v>111.93794227341121</c:v>
                </c:pt>
                <c:pt idx="7">
                  <c:v>111.71601446200172</c:v>
                </c:pt>
                <c:pt idx="8">
                  <c:v>112.11427102374654</c:v>
                </c:pt>
                <c:pt idx="9">
                  <c:v>109.61075084645611</c:v>
                </c:pt>
                <c:pt idx="10">
                  <c:v>106.17095289788054</c:v>
                </c:pt>
              </c:numCache>
            </c:numRef>
          </c:val>
        </c:ser>
        <c:ser>
          <c:idx val="8"/>
          <c:order val="8"/>
          <c:tx>
            <c:strRef>
              <c:f>'05-G1'!$K$4</c:f>
              <c:strCache>
                <c:ptCount val="1"/>
                <c:pt idx="0">
                  <c:v>Tous régimes1-2</c:v>
                </c:pt>
              </c:strCache>
            </c:strRef>
          </c:tx>
          <c:spPr>
            <a:ln>
              <a:solidFill>
                <a:schemeClr val="tx1"/>
              </a:solidFill>
              <a:prstDash val="dash"/>
            </a:ln>
          </c:spPr>
          <c:marker>
            <c:symbol val="diamond"/>
            <c:size val="8"/>
            <c:spPr>
              <a:solidFill>
                <a:schemeClr val="tx1"/>
              </a:solidFill>
            </c:spPr>
          </c:marker>
          <c:cat>
            <c:numRef>
              <c:f>'05-G1'!$B$5:$B$15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'05-G1'!$K$5:$K$15</c:f>
              <c:numCache>
                <c:formatCode>0</c:formatCode>
                <c:ptCount val="11"/>
                <c:pt idx="0">
                  <c:v>100</c:v>
                </c:pt>
                <c:pt idx="1">
                  <c:v>101.24503755490849</c:v>
                </c:pt>
                <c:pt idx="2">
                  <c:v>100.97490585133069</c:v>
                </c:pt>
                <c:pt idx="3">
                  <c:v>103.50334555112737</c:v>
                </c:pt>
                <c:pt idx="4">
                  <c:v>106.03914430747911</c:v>
                </c:pt>
                <c:pt idx="5">
                  <c:v>108.18338909515901</c:v>
                </c:pt>
                <c:pt idx="6">
                  <c:v>107.98933326715056</c:v>
                </c:pt>
                <c:pt idx="8">
                  <c:v>113.76170222498511</c:v>
                </c:pt>
                <c:pt idx="9">
                  <c:v>111.40412879990234</c:v>
                </c:pt>
                <c:pt idx="10">
                  <c:v>111</c:v>
                </c:pt>
              </c:numCache>
            </c:numRef>
          </c:val>
        </c:ser>
        <c:marker val="1"/>
        <c:axId val="60263424"/>
        <c:axId val="60269696"/>
      </c:lineChart>
      <c:catAx>
        <c:axId val="60263424"/>
        <c:scaling>
          <c:orientation val="minMax"/>
        </c:scaling>
        <c:axPos val="b"/>
        <c:title>
          <c:tx>
            <c:rich>
              <a:bodyPr/>
              <a:lstStyle/>
              <a:p>
                <a:pPr>
                  <a:defRPr b="0"/>
                </a:pPr>
                <a:r>
                  <a:rPr lang="fr-FR" b="0"/>
                  <a:t>Génération</a:t>
                </a:r>
              </a:p>
            </c:rich>
          </c:tx>
          <c:layout>
            <c:manualLayout>
              <c:xMode val="edge"/>
              <c:yMode val="edge"/>
              <c:x val="0.55982014036064698"/>
              <c:y val="0.93895317032739301"/>
            </c:manualLayout>
          </c:layout>
        </c:title>
        <c:numFmt formatCode="General" sourceLinked="1"/>
        <c:tickLblPos val="nextTo"/>
        <c:crossAx val="60269696"/>
        <c:crosses val="autoZero"/>
        <c:auto val="1"/>
        <c:lblAlgn val="ctr"/>
        <c:lblOffset val="100"/>
      </c:catAx>
      <c:valAx>
        <c:axId val="60269696"/>
        <c:scaling>
          <c:orientation val="minMax"/>
          <c:max val="150"/>
          <c:min val="85"/>
        </c:scaling>
        <c:axPos val="l"/>
        <c:majorGridlines/>
        <c:title>
          <c:tx>
            <c:rich>
              <a:bodyPr rot="0" vert="horz" anchor="ctr" anchorCtr="1"/>
              <a:lstStyle/>
              <a:p>
                <a:pPr>
                  <a:defRPr/>
                </a:pPr>
                <a:r>
                  <a:rPr lang="fr-FR" b="0"/>
                  <a:t>Indice (base 100</a:t>
                </a:r>
                <a:r>
                  <a:rPr lang="fr-FR" b="0" baseline="0"/>
                  <a:t> pour la génération 1938)</a:t>
                </a:r>
                <a:endParaRPr lang="fr-FR" b="0"/>
              </a:p>
            </c:rich>
          </c:tx>
          <c:layout>
            <c:manualLayout>
              <c:xMode val="edge"/>
              <c:yMode val="edge"/>
              <c:x val="3.143418467583501E-2"/>
              <c:y val="8.9454620803978521E-2"/>
            </c:manualLayout>
          </c:layout>
        </c:title>
        <c:numFmt formatCode="0" sourceLinked="1"/>
        <c:tickLblPos val="nextTo"/>
        <c:crossAx val="60263424"/>
        <c:crosses val="autoZero"/>
        <c:crossBetween val="between"/>
        <c:majorUnit val="5"/>
      </c:valAx>
    </c:plotArea>
    <c:legend>
      <c:legendPos val="r"/>
      <c:layout>
        <c:manualLayout>
          <c:xMode val="edge"/>
          <c:yMode val="edge"/>
          <c:x val="0.71831571053618626"/>
          <c:y val="6.571432518303652E-2"/>
          <c:w val="0.269345144356955"/>
          <c:h val="0.90062430185782882"/>
        </c:manualLayout>
      </c:layout>
    </c:legend>
    <c:plotVisOnly val="1"/>
    <c:dispBlanksAs val="span"/>
  </c:chart>
  <c:printSettings>
    <c:headerFooter/>
    <c:pageMargins b="0.75000000000000522" l="0.70000000000000118" r="0.70000000000000118" t="0.750000000000005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Femmes</a:t>
            </a:r>
          </a:p>
        </c:rich>
      </c:tx>
    </c:title>
    <c:plotArea>
      <c:layout>
        <c:manualLayout>
          <c:layoutTarget val="inner"/>
          <c:xMode val="edge"/>
          <c:yMode val="edge"/>
          <c:x val="0.100392880577428"/>
          <c:y val="0.26324769403824499"/>
          <c:w val="0.59394295439632583"/>
          <c:h val="0.59482234720659899"/>
        </c:manualLayout>
      </c:layout>
      <c:lineChart>
        <c:grouping val="standard"/>
        <c:ser>
          <c:idx val="0"/>
          <c:order val="0"/>
          <c:tx>
            <c:strRef>
              <c:f>'05-G1'!$C$24</c:f>
              <c:strCache>
                <c:ptCount val="1"/>
                <c:pt idx="0">
                  <c:v>CNAV</c:v>
                </c:pt>
              </c:strCache>
            </c:strRef>
          </c:tx>
          <c:spPr>
            <a:ln>
              <a:solidFill>
                <a:srgbClr val="FF0000"/>
              </a:solidFill>
              <a:prstDash val="dash"/>
            </a:ln>
          </c:spPr>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'05-G1'!$C$25:$C$35</c:f>
              <c:numCache>
                <c:formatCode>0</c:formatCode>
                <c:ptCount val="11"/>
                <c:pt idx="0">
                  <c:v>100</c:v>
                </c:pt>
                <c:pt idx="1">
                  <c:v>102.39728811482188</c:v>
                </c:pt>
                <c:pt idx="2">
                  <c:v>104.41077337501115</c:v>
                </c:pt>
                <c:pt idx="3">
                  <c:v>107.22442204997523</c:v>
                </c:pt>
                <c:pt idx="4">
                  <c:v>110.22608635058981</c:v>
                </c:pt>
                <c:pt idx="5">
                  <c:v>111.65777307500154</c:v>
                </c:pt>
                <c:pt idx="6">
                  <c:v>112.27878117958555</c:v>
                </c:pt>
                <c:pt idx="7">
                  <c:v>113.72358204755459</c:v>
                </c:pt>
                <c:pt idx="8">
                  <c:v>116.00440137586793</c:v>
                </c:pt>
                <c:pt idx="9">
                  <c:v>117.43784819499369</c:v>
                </c:pt>
                <c:pt idx="10">
                  <c:v>118.53213279460715</c:v>
                </c:pt>
              </c:numCache>
            </c:numRef>
          </c:val>
        </c:ser>
        <c:ser>
          <c:idx val="1"/>
          <c:order val="1"/>
          <c:tx>
            <c:strRef>
              <c:f>'05-G1'!$D$24</c:f>
              <c:strCache>
                <c:ptCount val="1"/>
                <c:pt idx="0">
                  <c:v>MSA salariés</c:v>
                </c:pt>
              </c:strCache>
            </c:strRef>
          </c:tx>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'05-G1'!$D$25:$D$35</c:f>
              <c:numCache>
                <c:formatCode>0</c:formatCode>
                <c:ptCount val="11"/>
                <c:pt idx="0">
                  <c:v>100</c:v>
                </c:pt>
                <c:pt idx="1">
                  <c:v>102.17062143790976</c:v>
                </c:pt>
                <c:pt idx="2">
                  <c:v>106.67409757417896</c:v>
                </c:pt>
                <c:pt idx="3">
                  <c:v>115.5557992517239</c:v>
                </c:pt>
                <c:pt idx="4">
                  <c:v>121.74599407479741</c:v>
                </c:pt>
                <c:pt idx="5">
                  <c:v>127.83343525443834</c:v>
                </c:pt>
                <c:pt idx="6">
                  <c:v>132.28002505506819</c:v>
                </c:pt>
                <c:pt idx="7">
                  <c:v>135.64705834013637</c:v>
                </c:pt>
                <c:pt idx="8">
                  <c:v>142.76878121878258</c:v>
                </c:pt>
                <c:pt idx="9">
                  <c:v>148.23956774013138</c:v>
                </c:pt>
                <c:pt idx="10">
                  <c:v>142.66739254682648</c:v>
                </c:pt>
              </c:numCache>
            </c:numRef>
          </c:val>
        </c:ser>
        <c:ser>
          <c:idx val="2"/>
          <c:order val="2"/>
          <c:tx>
            <c:strRef>
              <c:f>'05-G1'!$E$24</c:f>
              <c:strCache>
                <c:ptCount val="1"/>
                <c:pt idx="0">
                  <c:v>Fonction publique d'État civile1</c:v>
                </c:pt>
              </c:strCache>
            </c:strRef>
          </c:tx>
          <c:spPr>
            <a:ln>
              <a:prstDash val="sysDot"/>
            </a:ln>
          </c:spPr>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'05-G1'!$E$25:$E$35</c:f>
              <c:numCache>
                <c:formatCode>0</c:formatCode>
                <c:ptCount val="11"/>
                <c:pt idx="0">
                  <c:v>100</c:v>
                </c:pt>
                <c:pt idx="1">
                  <c:v>101.1077356096212</c:v>
                </c:pt>
                <c:pt idx="2">
                  <c:v>102.33741547917114</c:v>
                </c:pt>
                <c:pt idx="3">
                  <c:v>104.15791086521943</c:v>
                </c:pt>
                <c:pt idx="4">
                  <c:v>105.99992526779312</c:v>
                </c:pt>
                <c:pt idx="5">
                  <c:v>106.55506737537704</c:v>
                </c:pt>
                <c:pt idx="6">
                  <c:v>105.10425694311418</c:v>
                </c:pt>
                <c:pt idx="7">
                  <c:v>104.81745807295914</c:v>
                </c:pt>
                <c:pt idx="8">
                  <c:v>104.34328942561785</c:v>
                </c:pt>
                <c:pt idx="9">
                  <c:v>105.29604086240488</c:v>
                </c:pt>
                <c:pt idx="10">
                  <c:v>104.42315731789613</c:v>
                </c:pt>
              </c:numCache>
            </c:numRef>
          </c:val>
        </c:ser>
        <c:ser>
          <c:idx val="3"/>
          <c:order val="3"/>
          <c:tx>
            <c:strRef>
              <c:f>'05-G1'!$F$24</c:f>
              <c:strCache>
                <c:ptCount val="1"/>
                <c:pt idx="0">
                  <c:v>Fonction publique d'État militaire1</c:v>
                </c:pt>
              </c:strCache>
            </c:strRef>
          </c:tx>
          <c:spPr>
            <a:ln>
              <a:prstDash val="sysDot"/>
            </a:ln>
          </c:spPr>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'05-G1'!$F$25:$F$35</c:f>
              <c:numCache>
                <c:formatCode>0</c:formatCode>
                <c:ptCount val="11"/>
                <c:pt idx="0">
                  <c:v>100</c:v>
                </c:pt>
                <c:pt idx="1">
                  <c:v>106.27292707157142</c:v>
                </c:pt>
                <c:pt idx="2">
                  <c:v>107.85575714295196</c:v>
                </c:pt>
                <c:pt idx="3">
                  <c:v>105.42878619762143</c:v>
                </c:pt>
                <c:pt idx="4">
                  <c:v>110.55194121471015</c:v>
                </c:pt>
                <c:pt idx="5">
                  <c:v>109.8204014208882</c:v>
                </c:pt>
                <c:pt idx="6">
                  <c:v>111.75583490839276</c:v>
                </c:pt>
                <c:pt idx="7">
                  <c:v>112.32904014732226</c:v>
                </c:pt>
                <c:pt idx="8">
                  <c:v>111.53486352207611</c:v>
                </c:pt>
                <c:pt idx="9">
                  <c:v>107.36854481847018</c:v>
                </c:pt>
                <c:pt idx="10">
                  <c:v>108.04687464430825</c:v>
                </c:pt>
              </c:numCache>
            </c:numRef>
          </c:val>
        </c:ser>
        <c:ser>
          <c:idx val="4"/>
          <c:order val="4"/>
          <c:tx>
            <c:strRef>
              <c:f>'05-G1'!$G$24</c:f>
              <c:strCache>
                <c:ptCount val="1"/>
                <c:pt idx="0">
                  <c:v>CNRACL1</c:v>
                </c:pt>
              </c:strCache>
            </c:strRef>
          </c:tx>
          <c:spPr>
            <a:ln>
              <a:prstDash val="sysDot"/>
            </a:ln>
          </c:spPr>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'05-G1'!$G$25:$G$35</c:f>
              <c:numCache>
                <c:formatCode>0</c:formatCode>
                <c:ptCount val="11"/>
                <c:pt idx="0">
                  <c:v>100</c:v>
                </c:pt>
                <c:pt idx="1">
                  <c:v>102.6706605754998</c:v>
                </c:pt>
                <c:pt idx="2">
                  <c:v>102.14100901240532</c:v>
                </c:pt>
                <c:pt idx="3">
                  <c:v>104.53278887995285</c:v>
                </c:pt>
                <c:pt idx="4">
                  <c:v>106.31547598446711</c:v>
                </c:pt>
                <c:pt idx="5">
                  <c:v>107.36242547741247</c:v>
                </c:pt>
                <c:pt idx="6">
                  <c:v>107.39063369165589</c:v>
                </c:pt>
                <c:pt idx="7">
                  <c:v>108.79091142176962</c:v>
                </c:pt>
                <c:pt idx="8">
                  <c:v>108.94451066930216</c:v>
                </c:pt>
                <c:pt idx="9">
                  <c:v>111.14839155578051</c:v>
                </c:pt>
                <c:pt idx="10">
                  <c:v>111.42764611988621</c:v>
                </c:pt>
              </c:numCache>
            </c:numRef>
          </c:val>
        </c:ser>
        <c:ser>
          <c:idx val="5"/>
          <c:order val="5"/>
          <c:tx>
            <c:strRef>
              <c:f>'05-G1'!$H$24</c:f>
              <c:strCache>
                <c:ptCount val="1"/>
                <c:pt idx="0">
                  <c:v>MSA non-salariés</c:v>
                </c:pt>
              </c:strCache>
            </c:strRef>
          </c:tx>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'05-G1'!$H$25:$H$35</c:f>
              <c:numCache>
                <c:formatCode>0</c:formatCode>
                <c:ptCount val="11"/>
                <c:pt idx="0">
                  <c:v>100</c:v>
                </c:pt>
                <c:pt idx="1">
                  <c:v>99.9102290109888</c:v>
                </c:pt>
                <c:pt idx="2">
                  <c:v>99.694231458595667</c:v>
                </c:pt>
                <c:pt idx="3">
                  <c:v>100.51166959416865</c:v>
                </c:pt>
                <c:pt idx="4">
                  <c:v>104.91755065177419</c:v>
                </c:pt>
                <c:pt idx="5">
                  <c:v>104.26591174539378</c:v>
                </c:pt>
                <c:pt idx="6">
                  <c:v>102.94186644333112</c:v>
                </c:pt>
                <c:pt idx="7">
                  <c:v>101.75520021744306</c:v>
                </c:pt>
                <c:pt idx="8">
                  <c:v>101.68079529953732</c:v>
                </c:pt>
                <c:pt idx="9">
                  <c:v>100.06989274067932</c:v>
                </c:pt>
                <c:pt idx="10">
                  <c:v>97.047358473711938</c:v>
                </c:pt>
              </c:numCache>
            </c:numRef>
          </c:val>
        </c:ser>
        <c:ser>
          <c:idx val="6"/>
          <c:order val="6"/>
          <c:tx>
            <c:strRef>
              <c:f>'05-G1'!$I$24</c:f>
              <c:strCache>
                <c:ptCount val="1"/>
                <c:pt idx="0">
                  <c:v>RSI commerçants</c:v>
                </c:pt>
              </c:strCache>
            </c:strRef>
          </c:tx>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'05-G1'!$I$25:$I$35</c:f>
              <c:numCache>
                <c:formatCode>0</c:formatCode>
                <c:ptCount val="11"/>
                <c:pt idx="0">
                  <c:v>100</c:v>
                </c:pt>
                <c:pt idx="1">
                  <c:v>101.57275213992828</c:v>
                </c:pt>
                <c:pt idx="2">
                  <c:v>100.17103352601161</c:v>
                </c:pt>
                <c:pt idx="3">
                  <c:v>100.63250082820147</c:v>
                </c:pt>
                <c:pt idx="4">
                  <c:v>101.63024846435908</c:v>
                </c:pt>
                <c:pt idx="5">
                  <c:v>105.84370254201465</c:v>
                </c:pt>
                <c:pt idx="6">
                  <c:v>106.15704687721794</c:v>
                </c:pt>
                <c:pt idx="7">
                  <c:v>103.42660400747958</c:v>
                </c:pt>
                <c:pt idx="8">
                  <c:v>103.00925002432786</c:v>
                </c:pt>
                <c:pt idx="9">
                  <c:v>99.776435880995223</c:v>
                </c:pt>
                <c:pt idx="10">
                  <c:v>94.60921466829879</c:v>
                </c:pt>
              </c:numCache>
            </c:numRef>
          </c:val>
        </c:ser>
        <c:ser>
          <c:idx val="7"/>
          <c:order val="7"/>
          <c:tx>
            <c:strRef>
              <c:f>'05-G1'!$J$24</c:f>
              <c:strCache>
                <c:ptCount val="1"/>
                <c:pt idx="0">
                  <c:v>RSI artisans</c:v>
                </c:pt>
              </c:strCache>
            </c:strRef>
          </c:tx>
          <c:marker>
            <c:symbol val="none"/>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'05-G1'!$J$25:$J$35</c:f>
              <c:numCache>
                <c:formatCode>0</c:formatCode>
                <c:ptCount val="11"/>
                <c:pt idx="0">
                  <c:v>100</c:v>
                </c:pt>
                <c:pt idx="1">
                  <c:v>107.54132720892268</c:v>
                </c:pt>
                <c:pt idx="2">
                  <c:v>115.3165869152253</c:v>
                </c:pt>
                <c:pt idx="3">
                  <c:v>120.03629445891067</c:v>
                </c:pt>
                <c:pt idx="4">
                  <c:v>128.35842543064228</c:v>
                </c:pt>
                <c:pt idx="5">
                  <c:v>128.45128115659659</c:v>
                </c:pt>
                <c:pt idx="6">
                  <c:v>136.29548975527507</c:v>
                </c:pt>
                <c:pt idx="7">
                  <c:v>132.92125582037539</c:v>
                </c:pt>
                <c:pt idx="8">
                  <c:v>130.82524068456414</c:v>
                </c:pt>
                <c:pt idx="9">
                  <c:v>134.75223983853752</c:v>
                </c:pt>
                <c:pt idx="10">
                  <c:v>125.09741178821348</c:v>
                </c:pt>
              </c:numCache>
            </c:numRef>
          </c:val>
        </c:ser>
        <c:ser>
          <c:idx val="8"/>
          <c:order val="8"/>
          <c:tx>
            <c:strRef>
              <c:f>'05-G1'!$K$24</c:f>
              <c:strCache>
                <c:ptCount val="1"/>
                <c:pt idx="0">
                  <c:v>Tous régimes1-2</c:v>
                </c:pt>
              </c:strCache>
            </c:strRef>
          </c:tx>
          <c:spPr>
            <a:ln>
              <a:solidFill>
                <a:schemeClr val="tx1"/>
              </a:solidFill>
              <a:prstDash val="dash"/>
            </a:ln>
          </c:spPr>
          <c:marker>
            <c:symbol val="diamond"/>
            <c:size val="8"/>
            <c:spPr>
              <a:solidFill>
                <a:schemeClr val="tx1"/>
              </a:solidFill>
            </c:spPr>
          </c:marker>
          <c:cat>
            <c:numRef>
              <c:f>'05-G1'!$B$25:$B$35</c:f>
              <c:numCache>
                <c:formatCode>General</c:formatCode>
                <c:ptCount val="11"/>
                <c:pt idx="0">
                  <c:v>1938</c:v>
                </c:pt>
                <c:pt idx="1">
                  <c:v>1939</c:v>
                </c:pt>
                <c:pt idx="2">
                  <c:v>1940</c:v>
                </c:pt>
                <c:pt idx="3">
                  <c:v>1941</c:v>
                </c:pt>
                <c:pt idx="4">
                  <c:v>1942</c:v>
                </c:pt>
                <c:pt idx="5">
                  <c:v>1943</c:v>
                </c:pt>
                <c:pt idx="6">
                  <c:v>1944</c:v>
                </c:pt>
                <c:pt idx="7">
                  <c:v>1945</c:v>
                </c:pt>
                <c:pt idx="8">
                  <c:v>1946</c:v>
                </c:pt>
                <c:pt idx="9">
                  <c:v>1947</c:v>
                </c:pt>
                <c:pt idx="10">
                  <c:v>1948</c:v>
                </c:pt>
              </c:numCache>
            </c:numRef>
          </c:cat>
          <c:val>
            <c:numRef>
              <c:f>'05-G1'!$K$25:$K$35</c:f>
              <c:numCache>
                <c:formatCode>0</c:formatCode>
                <c:ptCount val="11"/>
                <c:pt idx="0">
                  <c:v>100</c:v>
                </c:pt>
                <c:pt idx="1">
                  <c:v>103.12477210017406</c:v>
                </c:pt>
                <c:pt idx="2">
                  <c:v>105.3734227646146</c:v>
                </c:pt>
                <c:pt idx="3">
                  <c:v>109.34531307031094</c:v>
                </c:pt>
                <c:pt idx="4">
                  <c:v>114.21506238409505</c:v>
                </c:pt>
                <c:pt idx="5">
                  <c:v>116.97511031239119</c:v>
                </c:pt>
                <c:pt idx="6">
                  <c:v>116.99393276595629</c:v>
                </c:pt>
                <c:pt idx="8">
                  <c:v>126.30169714794445</c:v>
                </c:pt>
                <c:pt idx="9">
                  <c:v>127.90859297420158</c:v>
                </c:pt>
                <c:pt idx="10">
                  <c:v>130</c:v>
                </c:pt>
              </c:numCache>
            </c:numRef>
          </c:val>
        </c:ser>
        <c:marker val="1"/>
        <c:axId val="61144448"/>
        <c:axId val="60769408"/>
      </c:lineChart>
      <c:catAx>
        <c:axId val="61144448"/>
        <c:scaling>
          <c:orientation val="minMax"/>
        </c:scaling>
        <c:axPos val="b"/>
        <c:title>
          <c:tx>
            <c:rich>
              <a:bodyPr/>
              <a:lstStyle/>
              <a:p>
                <a:pPr>
                  <a:defRPr b="0"/>
                </a:pPr>
                <a:r>
                  <a:rPr lang="fr-FR" b="0"/>
                  <a:t>Génération</a:t>
                </a:r>
              </a:p>
            </c:rich>
          </c:tx>
          <c:layout>
            <c:manualLayout>
              <c:xMode val="edge"/>
              <c:yMode val="edge"/>
              <c:x val="0.56407664862204698"/>
              <c:y val="0.938266816647919"/>
            </c:manualLayout>
          </c:layout>
        </c:title>
        <c:numFmt formatCode="General" sourceLinked="1"/>
        <c:tickLblPos val="nextTo"/>
        <c:crossAx val="60769408"/>
        <c:crosses val="autoZero"/>
        <c:auto val="1"/>
        <c:lblAlgn val="ctr"/>
        <c:lblOffset val="100"/>
      </c:catAx>
      <c:valAx>
        <c:axId val="60769408"/>
        <c:scaling>
          <c:orientation val="minMax"/>
          <c:max val="150"/>
          <c:min val="85"/>
        </c:scaling>
        <c:axPos val="l"/>
        <c:majorGridlines/>
        <c:title>
          <c:tx>
            <c:rich>
              <a:bodyPr rot="0" vert="horz"/>
              <a:lstStyle/>
              <a:p>
                <a:pPr>
                  <a:defRPr/>
                </a:pPr>
                <a:r>
                  <a:rPr lang="fr-FR" b="0"/>
                  <a:t>Indice (base 100 pour la génération 1938)</a:t>
                </a:r>
              </a:p>
            </c:rich>
          </c:tx>
          <c:layout>
            <c:manualLayout>
              <c:xMode val="edge"/>
              <c:yMode val="edge"/>
              <c:x val="3.125E-2"/>
              <c:y val="4.7106411698538228E-2"/>
            </c:manualLayout>
          </c:layout>
        </c:title>
        <c:numFmt formatCode="0" sourceLinked="1"/>
        <c:tickLblPos val="nextTo"/>
        <c:crossAx val="61144448"/>
        <c:crosses val="autoZero"/>
        <c:crossBetween val="between"/>
        <c:majorUnit val="5"/>
      </c:valAx>
    </c:plotArea>
    <c:legend>
      <c:legendPos val="r"/>
      <c:layout>
        <c:manualLayout>
          <c:xMode val="edge"/>
          <c:yMode val="edge"/>
          <c:x val="0.7384526523000422"/>
          <c:y val="6.5714285714285725E-2"/>
          <c:w val="0.24396929824561506"/>
          <c:h val="0.88190476190475875"/>
        </c:manualLayout>
      </c:layout>
    </c:legend>
    <c:plotVisOnly val="1"/>
    <c:dispBlanksAs val="span"/>
  </c:chart>
  <c:printSettings>
    <c:headerFooter/>
    <c:pageMargins b="0.75000000000000522" l="0.70000000000000118" r="0.70000000000000118" t="0.75000000000000522" header="0.3000000000000001" footer="0.3000000000000001"/>
    <c:pageSetup/>
  </c:printSettings>
</c:chartSpace>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761999</xdr:colOff>
      <xdr:row>16</xdr:row>
      <xdr:rowOff>161924</xdr:rowOff>
    </xdr:from>
    <xdr:to>
      <xdr:col>9</xdr:col>
      <xdr:colOff>695324</xdr:colOff>
      <xdr:row>37</xdr:row>
      <xdr:rowOff>28574</xdr:rowOff>
    </xdr:to>
    <xdr:sp macro="" textlink="">
      <xdr:nvSpPr>
        <xdr:cNvPr id="2" name="ZoneTexte 1"/>
        <xdr:cNvSpPr txBox="1"/>
      </xdr:nvSpPr>
      <xdr:spPr>
        <a:xfrm>
          <a:off x="761999" y="3809999"/>
          <a:ext cx="4962525" cy="3267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fr-FR" sz="800" b="0" i="0" baseline="0">
              <a:solidFill>
                <a:schemeClr val="dk1"/>
              </a:solidFill>
              <a:latin typeface="Arial" pitchFamily="34" charset="0"/>
              <a:ea typeface="+mn-ea"/>
              <a:cs typeface="Arial" pitchFamily="34" charset="0"/>
            </a:rPr>
            <a:t>nd : non déterminé.</a:t>
          </a:r>
          <a:endParaRPr lang="fr-FR" sz="800">
            <a:latin typeface="Arial" pitchFamily="34" charset="0"/>
            <a:cs typeface="Arial" pitchFamily="34" charset="0"/>
          </a:endParaRPr>
        </a:p>
        <a:p>
          <a:pPr rtl="0" eaLnBrk="1" fontAlgn="base" latinLnBrk="0" hangingPunct="1"/>
          <a:r>
            <a:rPr lang="fr-FR" sz="800" b="0" i="0" baseline="0">
              <a:solidFill>
                <a:schemeClr val="dk1"/>
              </a:solidFill>
              <a:latin typeface="Arial" pitchFamily="34" charset="0"/>
              <a:ea typeface="+mn-ea"/>
              <a:cs typeface="Arial" pitchFamily="34" charset="0"/>
            </a:rPr>
            <a:t>1. Évolution corrigée de l'évolution de </a:t>
          </a:r>
          <a:r>
            <a:rPr lang="fr-FR" sz="800">
              <a:solidFill>
                <a:schemeClr val="dk1"/>
              </a:solidFill>
              <a:latin typeface="Arial" pitchFamily="34" charset="0"/>
              <a:ea typeface="+mn-ea"/>
              <a:cs typeface="Arial" pitchFamily="34" charset="0"/>
            </a:rPr>
            <a:t>l'indice des prix à la</a:t>
          </a:r>
          <a:r>
            <a:rPr lang="fr-FR" sz="800" baseline="0">
              <a:solidFill>
                <a:schemeClr val="dk1"/>
              </a:solidFill>
              <a:latin typeface="Arial" pitchFamily="34" charset="0"/>
              <a:ea typeface="+mn-ea"/>
              <a:cs typeface="Arial" pitchFamily="34" charset="0"/>
            </a:rPr>
            <a:t> consommation, </a:t>
          </a:r>
          <a:r>
            <a:rPr lang="fr-FR" sz="800">
              <a:solidFill>
                <a:schemeClr val="dk1"/>
              </a:solidFill>
              <a:latin typeface="Arial" pitchFamily="34" charset="0"/>
              <a:ea typeface="+mn-ea"/>
              <a:cs typeface="Arial" pitchFamily="34" charset="0"/>
            </a:rPr>
            <a:t>y compris tabac pour la France en glissement annuel au 31 décembre de l'année.</a:t>
          </a:r>
          <a:endParaRPr lang="fr-FR" sz="800" b="0" i="0" baseline="0">
            <a:solidFill>
              <a:schemeClr val="dk1"/>
            </a:solidFill>
            <a:latin typeface="Arial" pitchFamily="34" charset="0"/>
            <a:ea typeface="+mn-ea"/>
            <a:cs typeface="Arial" pitchFamily="34" charset="0"/>
          </a:endParaRPr>
        </a:p>
        <a:p>
          <a:pPr rtl="0" eaLnBrk="1" fontAlgn="auto" latinLnBrk="0" hangingPunct="1"/>
          <a:r>
            <a:rPr lang="fr-FR" sz="800" b="0" i="0" baseline="0">
              <a:solidFill>
                <a:schemeClr val="dk1"/>
              </a:solidFill>
              <a:latin typeface="Arial" pitchFamily="34" charset="0"/>
              <a:ea typeface="+mn-ea"/>
              <a:cs typeface="Arial" pitchFamily="34" charset="0"/>
            </a:rPr>
            <a:t>2. Évolution corrigée</a:t>
          </a:r>
          <a:r>
            <a:rPr lang="fr-FR" sz="800">
              <a:solidFill>
                <a:schemeClr val="dk1"/>
              </a:solidFill>
              <a:latin typeface="Arial" pitchFamily="34" charset="0"/>
              <a:ea typeface="+mn-ea"/>
              <a:cs typeface="Arial" pitchFamily="34" charset="0"/>
            </a:rPr>
            <a:t> de la revalorisation annuelle légale au régime général en glissement annuel au 31 décembre de l'année.</a:t>
          </a:r>
        </a:p>
        <a:p>
          <a:pPr rtl="0" eaLnBrk="1" fontAlgn="auto" latinLnBrk="0" hangingPunct="1"/>
          <a:endParaRPr lang="fr-FR" sz="800" b="1">
            <a:solidFill>
              <a:schemeClr val="dk1"/>
            </a:solidFill>
            <a:latin typeface="Arial" pitchFamily="34" charset="0"/>
            <a:ea typeface="+mn-ea"/>
            <a:cs typeface="Arial" pitchFamily="34" charset="0"/>
          </a:endParaRPr>
        </a:p>
        <a:p>
          <a:r>
            <a:rPr lang="fr-FR" sz="800" b="1">
              <a:solidFill>
                <a:schemeClr val="dk1"/>
              </a:solidFill>
              <a:latin typeface="Arial" pitchFamily="34" charset="0"/>
              <a:ea typeface="+mn-ea"/>
              <a:cs typeface="Arial" pitchFamily="34" charset="0"/>
            </a:rPr>
            <a:t>Note</a:t>
          </a:r>
          <a:r>
            <a:rPr lang="fr-FR" sz="800">
              <a:solidFill>
                <a:schemeClr val="dk1"/>
              </a:solidFill>
              <a:latin typeface="Arial" pitchFamily="34" charset="0"/>
              <a:ea typeface="+mn-ea"/>
              <a:cs typeface="Arial" pitchFamily="34" charset="0"/>
            </a:rPr>
            <a:t> • Ces données excluent les personnes ayant perçu un versement forfaitaire unique. </a:t>
          </a:r>
          <a:r>
            <a:rPr lang="fr-FR" sz="800" b="0" i="0" baseline="0">
              <a:solidFill>
                <a:schemeClr val="dk1"/>
              </a:solidFill>
              <a:latin typeface="Arial" pitchFamily="34" charset="0"/>
              <a:ea typeface="+mn-ea"/>
              <a:cs typeface="Arial" pitchFamily="34" charset="0"/>
            </a:rPr>
            <a:t> Les fonctionnaires liquidant une pension d'invalidité et ayant atteint l'âge minimum de départ à la retraite sont inclus (</a:t>
          </a:r>
          <a:r>
            <a:rPr lang="fr-FR" sz="800" b="0" i="1" baseline="0">
              <a:solidFill>
                <a:schemeClr val="dk1"/>
              </a:solidFill>
              <a:latin typeface="Arial" pitchFamily="34" charset="0"/>
              <a:ea typeface="+mn-ea"/>
              <a:cs typeface="Arial" pitchFamily="34" charset="0"/>
            </a:rPr>
            <a:t>cf. </a:t>
          </a:r>
          <a:r>
            <a:rPr lang="fr-FR" sz="800" b="0" i="0" baseline="0">
              <a:solidFill>
                <a:schemeClr val="dk1"/>
              </a:solidFill>
              <a:latin typeface="Arial" pitchFamily="34" charset="0"/>
              <a:ea typeface="+mn-ea"/>
              <a:cs typeface="Arial" pitchFamily="34" charset="0"/>
            </a:rPr>
            <a:t>Fiche 14).</a:t>
          </a:r>
          <a:endParaRPr lang="fr-FR" sz="800">
            <a:solidFill>
              <a:schemeClr val="dk1"/>
            </a:solidFill>
            <a:latin typeface="Arial" pitchFamily="34" charset="0"/>
            <a:ea typeface="+mn-ea"/>
            <a:cs typeface="Arial" pitchFamily="34" charset="0"/>
          </a:endParaRPr>
        </a:p>
        <a:p>
          <a:r>
            <a:rPr lang="fr-FR" sz="800" b="1">
              <a:solidFill>
                <a:schemeClr val="dk1"/>
              </a:solidFill>
              <a:latin typeface="Arial" pitchFamily="34" charset="0"/>
              <a:ea typeface="+mn-ea"/>
              <a:cs typeface="Arial" pitchFamily="34" charset="0"/>
            </a:rPr>
            <a:t>Champ</a:t>
          </a:r>
          <a:r>
            <a:rPr lang="fr-FR" sz="800">
              <a:solidFill>
                <a:schemeClr val="dk1"/>
              </a:solidFill>
              <a:latin typeface="Arial" pitchFamily="34" charset="0"/>
              <a:ea typeface="+mn-ea"/>
              <a:cs typeface="Arial" pitchFamily="34" charset="0"/>
            </a:rPr>
            <a:t> </a:t>
          </a:r>
          <a:r>
            <a:rPr lang="fr-FR" sz="900">
              <a:solidFill>
                <a:schemeClr val="dk1"/>
              </a:solidFill>
              <a:latin typeface="Arial" pitchFamily="34" charset="0"/>
              <a:ea typeface="+mn-ea"/>
              <a:cs typeface="Arial" pitchFamily="34" charset="0"/>
            </a:rPr>
            <a:t>• </a:t>
          </a:r>
          <a:r>
            <a:rPr lang="fr-FR" sz="900" b="0" i="0" u="none" strike="noStrike">
              <a:solidFill>
                <a:schemeClr val="dk1"/>
              </a:solidFill>
              <a:effectLst/>
              <a:latin typeface="Arial Hebrew" charset="-79"/>
              <a:ea typeface="Arial Hebrew" charset="-79"/>
              <a:cs typeface="Arial Hebrew" charset="-79"/>
            </a:rPr>
            <a:t>Retraités ayant perçu un droit direct au cours de l’année N, résidant en France ou à l’étranger, vivants au 31 décembre de l’année.</a:t>
          </a:r>
          <a:r>
            <a:rPr lang="fr-FR" sz="900">
              <a:latin typeface="Arial Hebrew" charset="-79"/>
              <a:ea typeface="Arial Hebrew" charset="-79"/>
              <a:cs typeface="Arial Hebrew" charset="-79"/>
            </a:rPr>
            <a:t> </a:t>
          </a:r>
        </a:p>
        <a:p>
          <a:pPr rtl="0"/>
          <a:r>
            <a:rPr lang="fr-FR" sz="800" b="1" i="0" baseline="0">
              <a:solidFill>
                <a:schemeClr val="dk1"/>
              </a:solidFill>
              <a:latin typeface="Arial" pitchFamily="34" charset="0"/>
              <a:ea typeface="+mn-ea"/>
              <a:cs typeface="Arial" pitchFamily="34" charset="0"/>
            </a:rPr>
            <a:t>Sources •</a:t>
          </a:r>
          <a:r>
            <a:rPr lang="fr-FR" sz="800" b="0" i="0" baseline="0">
              <a:solidFill>
                <a:schemeClr val="dk1"/>
              </a:solidFill>
              <a:latin typeface="Arial" pitchFamily="34" charset="0"/>
              <a:ea typeface="+mn-ea"/>
              <a:cs typeface="Arial" pitchFamily="34" charset="0"/>
            </a:rPr>
            <a:t> EACR, EIR, modèle ANCETRE de la DREES.</a:t>
          </a:r>
          <a:endParaRPr lang="fr-FR" sz="800">
            <a:solidFill>
              <a:schemeClr val="dk1"/>
            </a:solidFill>
            <a:latin typeface="Arial" pitchFamily="34" charset="0"/>
            <a:ea typeface="+mn-ea"/>
            <a:cs typeface="Arial" pitchFamily="34" charset="0"/>
          </a:endParaRPr>
        </a:p>
        <a:p>
          <a:endParaRPr lang="fr-FR"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22957</xdr:colOff>
      <xdr:row>22</xdr:row>
      <xdr:rowOff>5616</xdr:rowOff>
    </xdr:from>
    <xdr:to>
      <xdr:col>7</xdr:col>
      <xdr:colOff>339437</xdr:colOff>
      <xdr:row>30</xdr:row>
      <xdr:rowOff>78155</xdr:rowOff>
    </xdr:to>
    <xdr:sp macro="" textlink="">
      <xdr:nvSpPr>
        <xdr:cNvPr id="2" name="Text Box 1"/>
        <xdr:cNvSpPr txBox="1">
          <a:spLocks noChangeArrowheads="1"/>
        </xdr:cNvSpPr>
      </xdr:nvSpPr>
      <xdr:spPr bwMode="auto">
        <a:xfrm>
          <a:off x="902188" y="4665539"/>
          <a:ext cx="6080326" cy="1401154"/>
        </a:xfrm>
        <a:prstGeom prst="rect">
          <a:avLst/>
        </a:prstGeom>
        <a:solidFill>
          <a:schemeClr val="bg1"/>
        </a:solidFill>
        <a:ln w="9525">
          <a:noFill/>
          <a:miter lim="800000"/>
          <a:headEnd/>
          <a:tailEnd/>
        </a:ln>
      </xdr:spPr>
      <xdr:txBody>
        <a:bodyPr vertOverflow="clip" wrap="square" lIns="27432" tIns="22860" rIns="0" bIns="0" anchor="t" upright="1"/>
        <a:lstStyle/>
        <a:p>
          <a:pPr rtl="0"/>
          <a:r>
            <a:rPr lang="fr-FR" sz="1100" b="0" i="0" u="none" strike="noStrike" baseline="30000" smtClean="0">
              <a:latin typeface="+mn-lt"/>
              <a:ea typeface="+mn-ea"/>
              <a:cs typeface="+mn-cs"/>
            </a:rPr>
            <a:t>1. Y compris les fonctionnaires liquidant une pension d’invalidité et ayant atteint l’âge minimum de départ à la retraite ( fiche 14). </a:t>
          </a:r>
        </a:p>
        <a:p>
          <a:pPr rtl="0"/>
          <a:r>
            <a:rPr lang="fr-FR" sz="1100" b="0" i="0" u="none" strike="noStrike" baseline="30000" smtClean="0">
              <a:latin typeface="+mn-lt"/>
              <a:ea typeface="+mn-ea"/>
              <a:cs typeface="+mn-cs"/>
            </a:rPr>
            <a:t>2. Les régimes complémentaires du RSI artisans et du RSI commerçants ont été fusionnés en 2013. Afin de pouvoir analyser les évolutions, les données des deux régimes ont été additionnées avant 2013. Il s’agit d’une approximation, car une faible proportion de retraités possédait une pension dans chacun des deux régimes (5 % en 2012).</a:t>
          </a:r>
        </a:p>
        <a:p>
          <a:pPr rtl="0"/>
          <a:r>
            <a:rPr lang="fr-FR" sz="1100" b="0" i="0" u="none" strike="noStrike" baseline="30000" smtClean="0">
              <a:latin typeface="+mn-lt"/>
              <a:ea typeface="+mn-ea"/>
              <a:cs typeface="+mn-cs"/>
            </a:rPr>
            <a:t>3. Évolution corrigée de l’évolution de l’indice des prix à la consommation, y compris tabac pour la France, en glissement annuel au 31 décembre de l’année.</a:t>
          </a:r>
        </a:p>
        <a:p>
          <a:pPr rtl="0"/>
          <a:r>
            <a:rPr lang="fr-FR" sz="1100" b="0" i="0" u="none" strike="noStrike" baseline="30000" smtClean="0">
              <a:latin typeface="+mn-lt"/>
              <a:ea typeface="+mn-ea"/>
              <a:cs typeface="+mn-cs"/>
            </a:rPr>
            <a:t>Note &gt; Ces données excluent les personnes ayant perçu un versement forfaitaire unique. </a:t>
          </a:r>
        </a:p>
        <a:p>
          <a:pPr rtl="0"/>
          <a:r>
            <a:rPr lang="fr-FR" sz="1100" b="0" i="0" u="none" strike="noStrike" baseline="30000" smtClean="0">
              <a:latin typeface="+mn-lt"/>
              <a:ea typeface="+mn-ea"/>
              <a:cs typeface="+mn-cs"/>
            </a:rPr>
            <a:t>Champ &gt; Retraités ayant perçu un droit direct en 2014, résidant en France ou à l’étranger, vivants au 31 décembre de l’année.</a:t>
          </a:r>
        </a:p>
        <a:p>
          <a:pPr rtl="0"/>
          <a:r>
            <a:rPr lang="fr-FR" sz="1100" b="0" i="0" u="none" strike="noStrike" baseline="30000" smtClean="0">
              <a:latin typeface="+mn-lt"/>
              <a:ea typeface="+mn-ea"/>
              <a:cs typeface="+mn-cs"/>
            </a:rPr>
            <a:t>Sources &gt; EACR, EIR, modèle ANCETRE de la DREES.</a:t>
          </a:r>
          <a:endParaRPr lang="fr-FR" sz="1000">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822960</xdr:colOff>
      <xdr:row>35</xdr:row>
      <xdr:rowOff>27940</xdr:rowOff>
    </xdr:from>
    <xdr:to>
      <xdr:col>3</xdr:col>
      <xdr:colOff>558800</xdr:colOff>
      <xdr:row>52</xdr:row>
      <xdr:rowOff>127000</xdr:rowOff>
    </xdr:to>
    <xdr:sp macro="" textlink="">
      <xdr:nvSpPr>
        <xdr:cNvPr id="2" name="ZoneTexte 1"/>
        <xdr:cNvSpPr txBox="1"/>
      </xdr:nvSpPr>
      <xdr:spPr>
        <a:xfrm>
          <a:off x="822960" y="6085840"/>
          <a:ext cx="4472940" cy="290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fr-FR" sz="1100" b="0" i="0" u="none" strike="noStrike" baseline="30000" smtClean="0">
              <a:solidFill>
                <a:schemeClr val="dk1"/>
              </a:solidFill>
              <a:latin typeface="+mn-lt"/>
              <a:ea typeface="+mn-ea"/>
              <a:cs typeface="+mn-cs"/>
            </a:rPr>
            <a:t>1. Régime spécial : FSPOEIE, SNCF, RATP, CNIEG, ENIM, CANSSM, CAVIMAC, CRPCEN, Caisse de réserve des employés de la Banque de France, Altadis, RETREP.</a:t>
          </a:r>
        </a:p>
        <a:p>
          <a:pPr rtl="0"/>
          <a:r>
            <a:rPr lang="fr-FR" sz="1100" b="0" i="0" u="none" strike="noStrike" baseline="30000" smtClean="0">
              <a:solidFill>
                <a:schemeClr val="dk1"/>
              </a:solidFill>
              <a:latin typeface="+mn-lt"/>
              <a:ea typeface="+mn-ea"/>
              <a:cs typeface="+mn-cs"/>
            </a:rPr>
            <a:t>2. Pour les retraités polypensionnés, le régime indiqué correspond au régime principal, c’est-à-dire celui représentant plus de la moitié de la carrière.</a:t>
          </a:r>
        </a:p>
        <a:p>
          <a:pPr rtl="0"/>
          <a:r>
            <a:rPr lang="fr-FR" sz="1100" b="0" i="0" u="none" strike="noStrike" baseline="30000" smtClean="0">
              <a:solidFill>
                <a:schemeClr val="dk1"/>
              </a:solidFill>
              <a:latin typeface="+mn-lt"/>
              <a:ea typeface="+mn-ea"/>
              <a:cs typeface="+mn-cs"/>
            </a:rPr>
            <a:t>3. Retraités bénéficiant d’un avantage de droit direct dans au moins trois régimes de base différents, dont aucun ne représente plus de la moitié de la carrière.</a:t>
          </a:r>
        </a:p>
        <a:p>
          <a:pPr rtl="0"/>
          <a:r>
            <a:rPr lang="fr-FR" sz="1100" b="0" i="0" u="none" strike="noStrike" baseline="30000" smtClean="0">
              <a:solidFill>
                <a:schemeClr val="dk1"/>
              </a:solidFill>
              <a:latin typeface="+mn-lt"/>
              <a:ea typeface="+mn-ea"/>
              <a:cs typeface="+mn-cs"/>
            </a:rPr>
            <a:t>4. Retraités percevant un droit direct dans au moins un régime complémentaire (mais dans aucun régime de base).</a:t>
          </a:r>
        </a:p>
        <a:p>
          <a:pPr rtl="0"/>
          <a:r>
            <a:rPr lang="fr-FR" sz="1100" b="0" i="0" u="none" strike="noStrike" baseline="30000" smtClean="0">
              <a:solidFill>
                <a:schemeClr val="dk1"/>
              </a:solidFill>
              <a:latin typeface="+mn-lt"/>
              <a:ea typeface="+mn-ea"/>
              <a:cs typeface="+mn-cs"/>
            </a:rPr>
            <a:t>5. Sont sélectionnés ici les seuls retraités ayant effectué une carrière complète et dont la quasi-totalité des composantes monétaires de la pension sont connues dans l’EIR 2012.</a:t>
          </a:r>
        </a:p>
        <a:p>
          <a:pPr rtl="0"/>
          <a:r>
            <a:rPr lang="fr-FR" sz="1100" b="0" i="0" u="none" strike="noStrike" baseline="30000" smtClean="0">
              <a:solidFill>
                <a:schemeClr val="dk1"/>
              </a:solidFill>
              <a:latin typeface="+mn-lt"/>
              <a:ea typeface="+mn-ea"/>
              <a:cs typeface="+mn-cs"/>
            </a:rPr>
            <a:t>Note &gt; Ces données excluent les personnes ayant perçu un versement forfaitaire unique. Certains des résultats présentés peuvent varier sensiblement d’une année à l’autre, notamment pour les catégories à faibles effectifs ( fiche 1). Le tableau vise à fournir des ordres de grandeur et non à donner une évolution annuelle. </a:t>
          </a:r>
        </a:p>
        <a:p>
          <a:pPr rtl="0"/>
          <a:r>
            <a:rPr lang="fr-FR" sz="1100" b="0" i="0" u="none" strike="noStrike" baseline="30000" smtClean="0">
              <a:solidFill>
                <a:schemeClr val="dk1"/>
              </a:solidFill>
              <a:latin typeface="+mn-lt"/>
              <a:ea typeface="+mn-ea"/>
              <a:cs typeface="+mn-cs"/>
            </a:rPr>
            <a:t>Champ &gt; Retraités ayant perçu un droit direct au cours de l’année 2014, résidant en France entière ou à l’étranger, vivants au 31 décembre 2014.</a:t>
          </a:r>
        </a:p>
        <a:p>
          <a:pPr rtl="0"/>
          <a:r>
            <a:rPr lang="fr-FR" sz="1100" b="0" i="0" u="none" strike="noStrike" baseline="30000" smtClean="0">
              <a:solidFill>
                <a:schemeClr val="dk1"/>
              </a:solidFill>
              <a:latin typeface="+mn-lt"/>
              <a:ea typeface="+mn-ea"/>
              <a:cs typeface="+mn-cs"/>
            </a:rPr>
            <a:t>Sources &gt; EACR, EIR, modèle ANCETRE de la DREES.</a:t>
          </a:r>
          <a:endParaRPr lang="fr-FR" sz="800">
            <a:solidFill>
              <a:schemeClr val="dk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37</xdr:row>
      <xdr:rowOff>1</xdr:rowOff>
    </xdr:from>
    <xdr:to>
      <xdr:col>10</xdr:col>
      <xdr:colOff>203200</xdr:colOff>
      <xdr:row>46</xdr:row>
      <xdr:rowOff>12700</xdr:rowOff>
    </xdr:to>
    <xdr:sp macro="" textlink="">
      <xdr:nvSpPr>
        <xdr:cNvPr id="2" name="Text Box 4"/>
        <xdr:cNvSpPr txBox="1">
          <a:spLocks noChangeArrowheads="1"/>
        </xdr:cNvSpPr>
      </xdr:nvSpPr>
      <xdr:spPr bwMode="auto">
        <a:xfrm>
          <a:off x="292100" y="6070601"/>
          <a:ext cx="7950200" cy="1269999"/>
        </a:xfrm>
        <a:prstGeom prst="rect">
          <a:avLst/>
        </a:prstGeom>
        <a:solidFill>
          <a:srgbClr val="FFFFFF"/>
        </a:solidFill>
        <a:ln w="9525">
          <a:noFill/>
          <a:miter lim="800000"/>
          <a:headEnd/>
          <a:tailEnd/>
        </a:ln>
      </xdr:spPr>
      <xdr:txBody>
        <a:bodyPr vertOverflow="clip" wrap="square" lIns="27432" tIns="22860" rIns="0" bIns="0" anchor="t" upright="1"/>
        <a:lstStyle/>
        <a:p>
          <a:pPr rtl="0"/>
          <a:r>
            <a:rPr lang="fr-FR" sz="1100" b="0" i="0" u="none" strike="noStrike" baseline="30000" smtClean="0">
              <a:latin typeface="Arial Hebrew" charset="-79"/>
              <a:ea typeface="Arial Hebrew" charset="-79"/>
              <a:cs typeface="Arial Hebrew" charset="-79"/>
            </a:rPr>
            <a:t>1. Y compris les fonctionnaires liquidant une pension d’invalidité et ayant atteint l’âge minimum de départ à la retraite ( fiche 14).</a:t>
          </a:r>
        </a:p>
        <a:p>
          <a:pPr rtl="0"/>
          <a:r>
            <a:rPr lang="fr-FR" sz="1100" b="0" i="0" u="none" strike="noStrike" baseline="30000" smtClean="0">
              <a:latin typeface="Arial Hebrew" charset="-79"/>
              <a:ea typeface="Arial Hebrew" charset="-79"/>
              <a:cs typeface="Arial Hebrew" charset="-79"/>
            </a:rPr>
            <a:t>2. À la suite d’un changement méthodologique dans le modèle ANCETRE en 2011, les données tous régimes concernant la génération 1945 ne sont pas disponibles. Les valeurs de cette génération sont donc, sur le graphique, extrapolées à partir de celles des générations 1944 et 1946.</a:t>
          </a:r>
        </a:p>
        <a:p>
          <a:pPr rtl="0"/>
          <a:r>
            <a:rPr lang="fr-FR" sz="1100" b="0" i="0" u="none" strike="noStrike" baseline="30000" smtClean="0">
              <a:latin typeface="Arial Hebrew" charset="-79"/>
              <a:ea typeface="Arial Hebrew" charset="-79"/>
              <a:cs typeface="Arial Hebrew" charset="-79"/>
            </a:rPr>
            <a:t>Note &gt; Les montants sont corrigés des revalorisations annuelles légales des pensions. Ces données excluent les personnes ayant perçu un versement forfaitaire unique. La date de liquidation est celle de l’entrée en jouissance du droit (date d’effet), sauf mention contraire.</a:t>
          </a:r>
        </a:p>
        <a:p>
          <a:pPr rtl="0"/>
          <a:r>
            <a:rPr lang="fr-FR" sz="1100" b="0" i="0" u="none" strike="noStrike" baseline="30000" smtClean="0">
              <a:latin typeface="Arial Hebrew" charset="-79"/>
              <a:ea typeface="Arial Hebrew" charset="-79"/>
              <a:cs typeface="Arial Hebrew" charset="-79"/>
            </a:rPr>
            <a:t>Champ &gt; Retraités ayant perçu un droit direct au cours de l’année de leurs 66 ans, nés en France ou à l’étranger, résidant en France ou à l’étranger, vivants au 31 décembre de l’année de leurs 66 ans.</a:t>
          </a:r>
        </a:p>
        <a:p>
          <a:pPr rtl="0"/>
          <a:r>
            <a:rPr lang="fr-FR" sz="1100" b="0" i="0" u="none" strike="noStrike" baseline="30000" smtClean="0">
              <a:latin typeface="Arial Hebrew" charset="-79"/>
              <a:ea typeface="Arial Hebrew" charset="-79"/>
              <a:cs typeface="Arial Hebrew" charset="-79"/>
            </a:rPr>
            <a:t>Sources &gt; EACR, EIR, modèle ANCETRE de la DREES.</a:t>
          </a:r>
          <a:endParaRPr lang="fr-FR" sz="1100" b="0" i="0" baseline="0">
            <a:latin typeface="Arial Hebrew" charset="-79"/>
            <a:ea typeface="Arial Hebrew" charset="-79"/>
            <a:cs typeface="Arial Hebrew" charset="-79"/>
          </a:endParaRPr>
        </a:p>
        <a:p>
          <a:pPr algn="l" rtl="0">
            <a:defRPr sz="1000"/>
          </a:pPr>
          <a:endParaRPr lang="fr-FR" sz="800" b="0" i="0" u="none" strike="noStrike" baseline="0">
            <a:solidFill>
              <a:srgbClr val="000000"/>
            </a:solidFill>
            <a:latin typeface="Arial"/>
            <a:cs typeface="Arial"/>
          </a:endParaRPr>
        </a:p>
      </xdr:txBody>
    </xdr:sp>
    <xdr:clientData/>
  </xdr:twoCellAnchor>
  <xdr:twoCellAnchor>
    <xdr:from>
      <xdr:col>1</xdr:col>
      <xdr:colOff>276225</xdr:colOff>
      <xdr:row>57</xdr:row>
      <xdr:rowOff>57149</xdr:rowOff>
    </xdr:from>
    <xdr:to>
      <xdr:col>8</xdr:col>
      <xdr:colOff>914400</xdr:colOff>
      <xdr:row>83</xdr:row>
      <xdr:rowOff>28575</xdr:rowOff>
    </xdr:to>
    <xdr:graphicFrame macro="">
      <xdr:nvGraphicFramePr>
        <xdr:cNvPr id="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57</xdr:row>
      <xdr:rowOff>85726</xdr:rowOff>
    </xdr:from>
    <xdr:to>
      <xdr:col>16</xdr:col>
      <xdr:colOff>485775</xdr:colOff>
      <xdr:row>82</xdr:row>
      <xdr:rowOff>123825</xdr:rowOff>
    </xdr:to>
    <xdr:graphicFrame macro="">
      <xdr:nvGraphicFramePr>
        <xdr:cNvPr id="4"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147205</xdr:colOff>
      <xdr:row>53</xdr:row>
      <xdr:rowOff>95251</xdr:rowOff>
    </xdr:from>
    <xdr:to>
      <xdr:col>6</xdr:col>
      <xdr:colOff>273812</xdr:colOff>
      <xdr:row>57</xdr:row>
      <xdr:rowOff>61633</xdr:rowOff>
    </xdr:to>
    <xdr:sp macro="" textlink="">
      <xdr:nvSpPr>
        <xdr:cNvPr id="7" name="Text Box 2"/>
        <xdr:cNvSpPr txBox="1">
          <a:spLocks noChangeArrowheads="1"/>
        </xdr:cNvSpPr>
      </xdr:nvSpPr>
      <xdr:spPr bwMode="auto">
        <a:xfrm>
          <a:off x="909205" y="11629160"/>
          <a:ext cx="3313152" cy="5552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pitchFamily="34" charset="0"/>
              <a:cs typeface="Arial" pitchFamily="34" charset="0"/>
            </a:rPr>
            <a:t>Champ</a:t>
          </a:r>
          <a:r>
            <a:rPr lang="fr-FR" sz="800" b="0" i="0" u="none" strike="noStrike" baseline="0">
              <a:solidFill>
                <a:srgbClr val="000000"/>
              </a:solidFill>
              <a:latin typeface="Arial" pitchFamily="34" charset="0"/>
              <a:cs typeface="Arial" pitchFamily="34" charset="0"/>
            </a:rPr>
            <a:t> • Bénéficiaires d</a:t>
          </a:r>
          <a:r>
            <a:rPr lang="fr-FR" sz="800">
              <a:latin typeface="Arial" pitchFamily="34" charset="0"/>
              <a:ea typeface="+mn-ea"/>
              <a:cs typeface="Arial" pitchFamily="34" charset="0"/>
            </a:rPr>
            <a:t>’</a:t>
          </a:r>
          <a:r>
            <a:rPr lang="fr-FR" sz="800" b="0" i="0" u="none" strike="noStrike" baseline="0">
              <a:solidFill>
                <a:srgbClr val="000000"/>
              </a:solidFill>
              <a:latin typeface="Arial" pitchFamily="34" charset="0"/>
              <a:cs typeface="Arial" pitchFamily="34" charset="0"/>
            </a:rPr>
            <a:t>un avantage principal de droit direct dans un régime de base au moins, nés en France ou à l</a:t>
          </a:r>
          <a:r>
            <a:rPr lang="fr-FR" sz="800">
              <a:latin typeface="Arial" pitchFamily="34" charset="0"/>
              <a:ea typeface="+mn-ea"/>
              <a:cs typeface="Arial" pitchFamily="34" charset="0"/>
            </a:rPr>
            <a:t>’</a:t>
          </a:r>
          <a:r>
            <a:rPr lang="fr-FR" sz="800" b="0" i="0" u="none" strike="noStrike" baseline="0">
              <a:solidFill>
                <a:srgbClr val="000000"/>
              </a:solidFill>
              <a:latin typeface="Arial" pitchFamily="34" charset="0"/>
              <a:cs typeface="Arial" pitchFamily="34" charset="0"/>
            </a:rPr>
            <a:t>étranger, r</a:t>
          </a:r>
          <a:r>
            <a:rPr lang="fr-FR" sz="800">
              <a:latin typeface="Arial" pitchFamily="34" charset="0"/>
              <a:ea typeface="+mn-ea"/>
              <a:cs typeface="Arial" pitchFamily="34" charset="0"/>
            </a:rPr>
            <a:t>ésidants en France ou à l'étranger, vivants </a:t>
          </a:r>
          <a:r>
            <a:rPr lang="fr-FR" sz="800" b="0" i="0" u="none" strike="noStrike" baseline="0">
              <a:solidFill>
                <a:srgbClr val="000000"/>
              </a:solidFill>
              <a:latin typeface="Arial" pitchFamily="34" charset="0"/>
              <a:cs typeface="Arial" pitchFamily="34" charset="0"/>
            </a:rPr>
            <a:t>au 31 décembre 2012.</a:t>
          </a:r>
        </a:p>
        <a:p>
          <a:pPr algn="l" rtl="0">
            <a:defRPr sz="1000"/>
          </a:pPr>
          <a:r>
            <a:rPr lang="fr-FR" sz="800" b="1" i="0" u="none" strike="noStrike" baseline="0">
              <a:solidFill>
                <a:srgbClr val="000000"/>
              </a:solidFill>
              <a:latin typeface="Arial" pitchFamily="34" charset="0"/>
              <a:cs typeface="Arial" pitchFamily="34" charset="0"/>
            </a:rPr>
            <a:t>Sources</a:t>
          </a:r>
          <a:r>
            <a:rPr lang="fr-FR" sz="800" b="0" i="0" u="none" strike="noStrike" baseline="0">
              <a:solidFill>
                <a:srgbClr val="000000"/>
              </a:solidFill>
              <a:latin typeface="Arial" pitchFamily="34" charset="0"/>
              <a:cs typeface="Arial" pitchFamily="34" charset="0"/>
            </a:rPr>
            <a:t> •  EIR 2012 de la DREES.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53</xdr:row>
      <xdr:rowOff>28575</xdr:rowOff>
    </xdr:from>
    <xdr:to>
      <xdr:col>9</xdr:col>
      <xdr:colOff>395511</xdr:colOff>
      <xdr:row>59</xdr:row>
      <xdr:rowOff>65503</xdr:rowOff>
    </xdr:to>
    <xdr:sp macro="" textlink="">
      <xdr:nvSpPr>
        <xdr:cNvPr id="4" name="Text Box 2"/>
        <xdr:cNvSpPr txBox="1">
          <a:spLocks noChangeArrowheads="1"/>
        </xdr:cNvSpPr>
      </xdr:nvSpPr>
      <xdr:spPr bwMode="auto">
        <a:xfrm>
          <a:off x="762000" y="10125075"/>
          <a:ext cx="6491511" cy="1179928"/>
        </a:xfrm>
        <a:prstGeom prst="rect">
          <a:avLst/>
        </a:prstGeom>
        <a:solidFill>
          <a:srgbClr val="FFFFFF"/>
        </a:solidFill>
        <a:ln w="9525">
          <a:noFill/>
          <a:miter lim="800000"/>
          <a:headEnd/>
          <a:tailEnd/>
        </a:ln>
      </xdr:spPr>
      <xdr:txBody>
        <a:bodyPr vertOverflow="clip" wrap="square" lIns="27432" tIns="22860" rIns="0" bIns="0" anchor="t" upright="1"/>
        <a:lstStyle/>
        <a:p>
          <a:r>
            <a:rPr lang="fr-FR" sz="1100" b="1">
              <a:latin typeface="+mn-lt"/>
              <a:ea typeface="+mn-ea"/>
              <a:cs typeface="+mn-cs"/>
            </a:rPr>
            <a:t>Note</a:t>
          </a:r>
          <a:r>
            <a:rPr lang="fr-FR" sz="1100">
              <a:latin typeface="+mn-lt"/>
              <a:ea typeface="+mn-ea"/>
              <a:cs typeface="+mn-cs"/>
            </a:rPr>
            <a:t> • Sont sélectionnés ici les seuls retraités ayant effectué une carrière complète et dont la quasi-totalité des composantes de la pension sont connues dans l’EIR 2012.</a:t>
          </a:r>
        </a:p>
        <a:p>
          <a:r>
            <a:rPr lang="fr-FR" sz="1100" b="1">
              <a:latin typeface="+mn-lt"/>
              <a:ea typeface="+mn-ea"/>
              <a:cs typeface="+mn-cs"/>
            </a:rPr>
            <a:t>Champ</a:t>
          </a:r>
          <a:r>
            <a:rPr lang="fr-FR" sz="1100">
              <a:latin typeface="+mn-lt"/>
              <a:ea typeface="+mn-ea"/>
              <a:cs typeface="+mn-cs"/>
            </a:rPr>
            <a:t> • Bénéficiaires d’un avantage principal de droit direct dans un régime de base au moins ayant effectué une carrière complète,  résidant en France ou à l'étranger, vivants au 31 décembre 2012.</a:t>
          </a:r>
        </a:p>
        <a:p>
          <a:r>
            <a:rPr lang="fr-FR" sz="1100" b="1">
              <a:latin typeface="+mn-lt"/>
              <a:ea typeface="+mn-ea"/>
              <a:cs typeface="+mn-cs"/>
            </a:rPr>
            <a:t>Sources</a:t>
          </a:r>
          <a:r>
            <a:rPr lang="fr-FR" sz="1100">
              <a:latin typeface="+mn-lt"/>
              <a:ea typeface="+mn-ea"/>
              <a:cs typeface="+mn-cs"/>
            </a:rPr>
            <a:t> • EIR 2012 de la DREES.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3%20ER%20retraites%20en%202007%20par%20sexe%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golberg/Mes%20documents/Publications/doc%20de%20travail/Etudes/86/Graphique%202%20ER%20retraites%20en%202007%20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deloffre/Mes%20documents/1-Travaux/ER%20retraites%20en%202007/Donn&#233;es%20caisses/2%20-%20Traitements%20donn&#233;es/Ventil&#233;s%20par%20sexe/Graphique%202%20ER%20retraites%20en%202007%20par%20sexe%20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fhousset/Application%20Data/Microsoft/Excel/pgm%20sas/tableaux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raph 04"/>
      <sheetName val="Données"/>
      <sheetName val="Macro1"/>
    </sheetNames>
    <sheetDataSet>
      <sheetData sheetId="0" refreshError="1"/>
      <sheetData sheetId="1"/>
      <sheetData sheetId="2">
        <row r="10">
          <cell r="C10" t="str">
            <v>GRAPHIQUE_3</v>
          </cell>
        </row>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75">
          <cell r="C75" t="str">
            <v>GRAPHIQUE_3_Hom</v>
          </cell>
        </row>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raph 02"/>
      <sheetName val="Données"/>
      <sheetName val="Macro1"/>
    </sheetNames>
    <sheetDataSet>
      <sheetData sheetId="0" refreshError="1"/>
      <sheetData sheetId="1"/>
      <sheetData sheetId="2">
        <row r="10">
          <cell r="C10" t="str">
            <v>GRAPHIQUE_2</v>
          </cell>
        </row>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71">
          <cell r="C71" t="str">
            <v>GRAPHIQUE_2_Hom</v>
          </cell>
        </row>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07-t1"/>
      <sheetName val="07-t2"/>
      <sheetName val="07-G1"/>
      <sheetName val="EACR"/>
      <sheetName val="eacr_g1_tcd"/>
      <sheetName val="eacr_g1"/>
      <sheetName val="EACR_b"/>
      <sheetName val="ancetre_b"/>
      <sheetName val="revalo"/>
      <sheetName val="Feuil2"/>
    </sheetNames>
    <sheetDataSet>
      <sheetData sheetId="0"/>
      <sheetData sheetId="1"/>
      <sheetData sheetId="2"/>
      <sheetData sheetId="3"/>
      <sheetData sheetId="4"/>
      <sheetData sheetId="5"/>
      <sheetData sheetId="6"/>
      <sheetData sheetId="7">
        <row r="2">
          <cell r="G2">
            <v>1029.2301531708724</v>
          </cell>
        </row>
        <row r="26">
          <cell r="G26">
            <v>931.75186073825989</v>
          </cell>
        </row>
      </sheetData>
      <sheetData sheetId="8">
        <row r="3">
          <cell r="B3">
            <v>1.5274034141958603E-2</v>
          </cell>
        </row>
      </sheetData>
      <sheetData sheetId="9"/>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P24"/>
  <sheetViews>
    <sheetView zoomScale="115" zoomScaleNormal="115" zoomScalePageLayoutView="115" workbookViewId="0">
      <selection activeCell="C40" sqref="C40"/>
    </sheetView>
  </sheetViews>
  <sheetFormatPr baseColWidth="10" defaultRowHeight="12.75"/>
  <cols>
    <col min="1" max="2" width="10.85546875" style="32"/>
    <col min="3" max="9" width="9.140625" style="32" customWidth="1"/>
    <col min="10" max="10" width="12.42578125" style="32" customWidth="1"/>
    <col min="11" max="265" width="10.85546875" style="32"/>
    <col min="266" max="266" width="13.42578125" style="32" customWidth="1"/>
    <col min="267" max="521" width="10.85546875" style="32"/>
    <col min="522" max="522" width="13.42578125" style="32" customWidth="1"/>
    <col min="523" max="777" width="10.85546875" style="32"/>
    <col min="778" max="778" width="13.42578125" style="32" customWidth="1"/>
    <col min="779" max="1033" width="10.85546875" style="32"/>
    <col min="1034" max="1034" width="13.42578125" style="32" customWidth="1"/>
    <col min="1035" max="1289" width="10.85546875" style="32"/>
    <col min="1290" max="1290" width="13.42578125" style="32" customWidth="1"/>
    <col min="1291" max="1545" width="10.85546875" style="32"/>
    <col min="1546" max="1546" width="13.42578125" style="32" customWidth="1"/>
    <col min="1547" max="1801" width="10.85546875" style="32"/>
    <col min="1802" max="1802" width="13.42578125" style="32" customWidth="1"/>
    <col min="1803" max="2057" width="10.85546875" style="32"/>
    <col min="2058" max="2058" width="13.42578125" style="32" customWidth="1"/>
    <col min="2059" max="2313" width="10.85546875" style="32"/>
    <col min="2314" max="2314" width="13.42578125" style="32" customWidth="1"/>
    <col min="2315" max="2569" width="10.85546875" style="32"/>
    <col min="2570" max="2570" width="13.42578125" style="32" customWidth="1"/>
    <col min="2571" max="2825" width="10.85546875" style="32"/>
    <col min="2826" max="2826" width="13.42578125" style="32" customWidth="1"/>
    <col min="2827" max="3081" width="10.85546875" style="32"/>
    <col min="3082" max="3082" width="13.42578125" style="32" customWidth="1"/>
    <col min="3083" max="3337" width="10.85546875" style="32"/>
    <col min="3338" max="3338" width="13.42578125" style="32" customWidth="1"/>
    <col min="3339" max="3593" width="10.85546875" style="32"/>
    <col min="3594" max="3594" width="13.42578125" style="32" customWidth="1"/>
    <col min="3595" max="3849" width="10.85546875" style="32"/>
    <col min="3850" max="3850" width="13.42578125" style="32" customWidth="1"/>
    <col min="3851" max="4105" width="10.85546875" style="32"/>
    <col min="4106" max="4106" width="13.42578125" style="32" customWidth="1"/>
    <col min="4107" max="4361" width="10.85546875" style="32"/>
    <col min="4362" max="4362" width="13.42578125" style="32" customWidth="1"/>
    <col min="4363" max="4617" width="10.85546875" style="32"/>
    <col min="4618" max="4618" width="13.42578125" style="32" customWidth="1"/>
    <col min="4619" max="4873" width="10.85546875" style="32"/>
    <col min="4874" max="4874" width="13.42578125" style="32" customWidth="1"/>
    <col min="4875" max="5129" width="10.85546875" style="32"/>
    <col min="5130" max="5130" width="13.42578125" style="32" customWidth="1"/>
    <col min="5131" max="5385" width="10.85546875" style="32"/>
    <col min="5386" max="5386" width="13.42578125" style="32" customWidth="1"/>
    <col min="5387" max="5641" width="10.85546875" style="32"/>
    <col min="5642" max="5642" width="13.42578125" style="32" customWidth="1"/>
    <col min="5643" max="5897" width="10.85546875" style="32"/>
    <col min="5898" max="5898" width="13.42578125" style="32" customWidth="1"/>
    <col min="5899" max="6153" width="10.85546875" style="32"/>
    <col min="6154" max="6154" width="13.42578125" style="32" customWidth="1"/>
    <col min="6155" max="6409" width="10.85546875" style="32"/>
    <col min="6410" max="6410" width="13.42578125" style="32" customWidth="1"/>
    <col min="6411" max="6665" width="10.85546875" style="32"/>
    <col min="6666" max="6666" width="13.42578125" style="32" customWidth="1"/>
    <col min="6667" max="6921" width="10.85546875" style="32"/>
    <col min="6922" max="6922" width="13.42578125" style="32" customWidth="1"/>
    <col min="6923" max="7177" width="10.85546875" style="32"/>
    <col min="7178" max="7178" width="13.42578125" style="32" customWidth="1"/>
    <col min="7179" max="7433" width="10.85546875" style="32"/>
    <col min="7434" max="7434" width="13.42578125" style="32" customWidth="1"/>
    <col min="7435" max="7689" width="10.85546875" style="32"/>
    <col min="7690" max="7690" width="13.42578125" style="32" customWidth="1"/>
    <col min="7691" max="7945" width="10.85546875" style="32"/>
    <col min="7946" max="7946" width="13.42578125" style="32" customWidth="1"/>
    <col min="7947" max="8201" width="10.85546875" style="32"/>
    <col min="8202" max="8202" width="13.42578125" style="32" customWidth="1"/>
    <col min="8203" max="8457" width="10.85546875" style="32"/>
    <col min="8458" max="8458" width="13.42578125" style="32" customWidth="1"/>
    <col min="8459" max="8713" width="10.85546875" style="32"/>
    <col min="8714" max="8714" width="13.42578125" style="32" customWidth="1"/>
    <col min="8715" max="8969" width="10.85546875" style="32"/>
    <col min="8970" max="8970" width="13.42578125" style="32" customWidth="1"/>
    <col min="8971" max="9225" width="10.85546875" style="32"/>
    <col min="9226" max="9226" width="13.42578125" style="32" customWidth="1"/>
    <col min="9227" max="9481" width="10.85546875" style="32"/>
    <col min="9482" max="9482" width="13.42578125" style="32" customWidth="1"/>
    <col min="9483" max="9737" width="10.85546875" style="32"/>
    <col min="9738" max="9738" width="13.42578125" style="32" customWidth="1"/>
    <col min="9739" max="9993" width="10.85546875" style="32"/>
    <col min="9994" max="9994" width="13.42578125" style="32" customWidth="1"/>
    <col min="9995" max="10249" width="10.85546875" style="32"/>
    <col min="10250" max="10250" width="13.42578125" style="32" customWidth="1"/>
    <col min="10251" max="10505" width="10.85546875" style="32"/>
    <col min="10506" max="10506" width="13.42578125" style="32" customWidth="1"/>
    <col min="10507" max="10761" width="10.85546875" style="32"/>
    <col min="10762" max="10762" width="13.42578125" style="32" customWidth="1"/>
    <col min="10763" max="11017" width="10.85546875" style="32"/>
    <col min="11018" max="11018" width="13.42578125" style="32" customWidth="1"/>
    <col min="11019" max="11273" width="10.85546875" style="32"/>
    <col min="11274" max="11274" width="13.42578125" style="32" customWidth="1"/>
    <col min="11275" max="11529" width="10.85546875" style="32"/>
    <col min="11530" max="11530" width="13.42578125" style="32" customWidth="1"/>
    <col min="11531" max="11785" width="10.85546875" style="32"/>
    <col min="11786" max="11786" width="13.42578125" style="32" customWidth="1"/>
    <col min="11787" max="12041" width="10.85546875" style="32"/>
    <col min="12042" max="12042" width="13.42578125" style="32" customWidth="1"/>
    <col min="12043" max="12297" width="10.85546875" style="32"/>
    <col min="12298" max="12298" width="13.42578125" style="32" customWidth="1"/>
    <col min="12299" max="12553" width="10.85546875" style="32"/>
    <col min="12554" max="12554" width="13.42578125" style="32" customWidth="1"/>
    <col min="12555" max="12809" width="10.85546875" style="32"/>
    <col min="12810" max="12810" width="13.42578125" style="32" customWidth="1"/>
    <col min="12811" max="13065" width="10.85546875" style="32"/>
    <col min="13066" max="13066" width="13.42578125" style="32" customWidth="1"/>
    <col min="13067" max="13321" width="10.85546875" style="32"/>
    <col min="13322" max="13322" width="13.42578125" style="32" customWidth="1"/>
    <col min="13323" max="13577" width="10.85546875" style="32"/>
    <col min="13578" max="13578" width="13.42578125" style="32" customWidth="1"/>
    <col min="13579" max="13833" width="10.85546875" style="32"/>
    <col min="13834" max="13834" width="13.42578125" style="32" customWidth="1"/>
    <col min="13835" max="14089" width="10.85546875" style="32"/>
    <col min="14090" max="14090" width="13.42578125" style="32" customWidth="1"/>
    <col min="14091" max="14345" width="10.85546875" style="32"/>
    <col min="14346" max="14346" width="13.42578125" style="32" customWidth="1"/>
    <col min="14347" max="14601" width="10.85546875" style="32"/>
    <col min="14602" max="14602" width="13.42578125" style="32" customWidth="1"/>
    <col min="14603" max="14857" width="10.85546875" style="32"/>
    <col min="14858" max="14858" width="13.42578125" style="32" customWidth="1"/>
    <col min="14859" max="15113" width="10.85546875" style="32"/>
    <col min="15114" max="15114" width="13.42578125" style="32" customWidth="1"/>
    <col min="15115" max="15369" width="10.85546875" style="32"/>
    <col min="15370" max="15370" width="13.42578125" style="32" customWidth="1"/>
    <col min="15371" max="15625" width="10.85546875" style="32"/>
    <col min="15626" max="15626" width="13.42578125" style="32" customWidth="1"/>
    <col min="15627" max="15881" width="10.85546875" style="32"/>
    <col min="15882" max="15882" width="13.42578125" style="32" customWidth="1"/>
    <col min="15883" max="16137" width="10.85546875" style="32"/>
    <col min="16138" max="16138" width="13.42578125" style="32" customWidth="1"/>
    <col min="16139" max="16384" width="10.85546875" style="32"/>
  </cols>
  <sheetData>
    <row r="1" spans="2:16">
      <c r="B1" s="81" t="s">
        <v>48</v>
      </c>
    </row>
    <row r="3" spans="2:16" ht="15">
      <c r="B3" s="84"/>
      <c r="C3" s="146" t="s">
        <v>49</v>
      </c>
      <c r="D3" s="147"/>
      <c r="E3" s="147"/>
      <c r="F3" s="147"/>
      <c r="G3" s="147"/>
      <c r="H3" s="147"/>
      <c r="I3" s="148"/>
      <c r="J3" s="149" t="s">
        <v>73</v>
      </c>
      <c r="K3" s="150"/>
      <c r="L3" s="151"/>
    </row>
    <row r="4" spans="2:16" ht="58.5" customHeight="1">
      <c r="B4" s="85"/>
      <c r="C4" s="155" t="s">
        <v>46</v>
      </c>
      <c r="D4" s="156"/>
      <c r="E4" s="157"/>
      <c r="F4" s="80" t="s">
        <v>47</v>
      </c>
      <c r="G4" s="155" t="s">
        <v>72</v>
      </c>
      <c r="H4" s="158"/>
      <c r="I4" s="157"/>
      <c r="J4" s="152"/>
      <c r="K4" s="153"/>
      <c r="L4" s="154"/>
    </row>
    <row r="5" spans="2:16" ht="56.25">
      <c r="B5" s="86"/>
      <c r="C5" s="38" t="s">
        <v>1</v>
      </c>
      <c r="D5" s="38" t="s">
        <v>2</v>
      </c>
      <c r="E5" s="83" t="s">
        <v>3</v>
      </c>
      <c r="F5" s="82" t="s">
        <v>1</v>
      </c>
      <c r="G5" s="38" t="s">
        <v>1</v>
      </c>
      <c r="H5" s="38" t="s">
        <v>2</v>
      </c>
      <c r="I5" s="83" t="s">
        <v>3</v>
      </c>
      <c r="J5" s="38" t="s">
        <v>74</v>
      </c>
      <c r="K5" s="38" t="s">
        <v>64</v>
      </c>
      <c r="L5" s="38" t="s">
        <v>65</v>
      </c>
      <c r="N5" s="67"/>
    </row>
    <row r="6" spans="2:16">
      <c r="B6" s="87">
        <v>2004</v>
      </c>
      <c r="C6" s="39" t="s">
        <v>95</v>
      </c>
      <c r="D6" s="40" t="s">
        <v>96</v>
      </c>
      <c r="E6" s="40">
        <v>730</v>
      </c>
      <c r="F6" s="39" t="s">
        <v>15</v>
      </c>
      <c r="G6" s="74" t="s">
        <v>97</v>
      </c>
      <c r="H6" s="75" t="s">
        <v>98</v>
      </c>
      <c r="I6" s="75">
        <v>983</v>
      </c>
      <c r="J6" s="41" t="s">
        <v>4</v>
      </c>
      <c r="K6" s="42" t="s">
        <v>4</v>
      </c>
      <c r="L6" s="42" t="s">
        <v>4</v>
      </c>
      <c r="N6" s="34"/>
    </row>
    <row r="7" spans="2:16">
      <c r="B7" s="88">
        <v>2005</v>
      </c>
      <c r="C7" s="39" t="s">
        <v>99</v>
      </c>
      <c r="D7" s="40" t="s">
        <v>100</v>
      </c>
      <c r="E7" s="40">
        <v>756</v>
      </c>
      <c r="F7" s="39" t="s">
        <v>15</v>
      </c>
      <c r="G7" s="74" t="s">
        <v>101</v>
      </c>
      <c r="H7" s="75" t="s">
        <v>102</v>
      </c>
      <c r="I7" s="75" t="s">
        <v>103</v>
      </c>
      <c r="J7" s="43">
        <v>3.2</v>
      </c>
      <c r="K7" s="44">
        <v>1.7</v>
      </c>
      <c r="L7" s="44">
        <v>1.2</v>
      </c>
      <c r="N7" s="34"/>
    </row>
    <row r="8" spans="2:16">
      <c r="B8" s="88">
        <v>2006</v>
      </c>
      <c r="C8" s="39" t="s">
        <v>104</v>
      </c>
      <c r="D8" s="40" t="s">
        <v>105</v>
      </c>
      <c r="E8" s="40">
        <v>789</v>
      </c>
      <c r="F8" s="39" t="s">
        <v>15</v>
      </c>
      <c r="G8" s="74" t="s">
        <v>106</v>
      </c>
      <c r="H8" s="75" t="s">
        <v>107</v>
      </c>
      <c r="I8" s="75" t="s">
        <v>108</v>
      </c>
      <c r="J8" s="43">
        <v>3.5</v>
      </c>
      <c r="K8" s="44">
        <v>1.9</v>
      </c>
      <c r="L8" s="44">
        <v>1.7</v>
      </c>
      <c r="N8" s="34"/>
      <c r="O8" s="73"/>
    </row>
    <row r="9" spans="2:16">
      <c r="B9" s="88">
        <v>2007</v>
      </c>
      <c r="C9" s="39" t="s">
        <v>109</v>
      </c>
      <c r="D9" s="40" t="s">
        <v>110</v>
      </c>
      <c r="E9" s="40">
        <v>820</v>
      </c>
      <c r="F9" s="39" t="s">
        <v>15</v>
      </c>
      <c r="G9" s="74" t="s">
        <v>111</v>
      </c>
      <c r="H9" s="75" t="s">
        <v>112</v>
      </c>
      <c r="I9" s="75" t="s">
        <v>113</v>
      </c>
      <c r="J9" s="43">
        <v>3.2</v>
      </c>
      <c r="K9" s="44">
        <v>0.6</v>
      </c>
      <c r="L9" s="44">
        <v>1.4</v>
      </c>
      <c r="N9" s="34"/>
    </row>
    <row r="10" spans="2:16">
      <c r="B10" s="88">
        <v>2008</v>
      </c>
      <c r="C10" s="39" t="s">
        <v>114</v>
      </c>
      <c r="D10" s="40" t="s">
        <v>115</v>
      </c>
      <c r="E10" s="40">
        <v>857</v>
      </c>
      <c r="F10" s="39" t="s">
        <v>116</v>
      </c>
      <c r="G10" s="74" t="s">
        <v>117</v>
      </c>
      <c r="H10" s="75" t="s">
        <v>118</v>
      </c>
      <c r="I10" s="75" t="s">
        <v>119</v>
      </c>
      <c r="J10" s="43">
        <v>3.4</v>
      </c>
      <c r="K10" s="44">
        <v>2.4</v>
      </c>
      <c r="L10" s="44">
        <v>1.5</v>
      </c>
      <c r="N10" s="34"/>
    </row>
    <row r="11" spans="2:16">
      <c r="B11" s="88">
        <v>2009</v>
      </c>
      <c r="C11" s="39" t="s">
        <v>120</v>
      </c>
      <c r="D11" s="40" t="s">
        <v>121</v>
      </c>
      <c r="E11" s="40">
        <v>877</v>
      </c>
      <c r="F11" s="39" t="s">
        <v>122</v>
      </c>
      <c r="G11" s="74" t="s">
        <v>123</v>
      </c>
      <c r="H11" s="75" t="s">
        <v>124</v>
      </c>
      <c r="I11" s="75" t="s">
        <v>125</v>
      </c>
      <c r="J11" s="43">
        <v>1.7</v>
      </c>
      <c r="K11" s="44">
        <v>0.8</v>
      </c>
      <c r="L11" s="44">
        <v>0.7</v>
      </c>
      <c r="N11" s="34"/>
    </row>
    <row r="12" spans="2:16">
      <c r="B12" s="88">
        <v>2010</v>
      </c>
      <c r="C12" s="39" t="s">
        <v>126</v>
      </c>
      <c r="D12" s="40" t="s">
        <v>127</v>
      </c>
      <c r="E12" s="40">
        <v>899</v>
      </c>
      <c r="F12" s="39" t="s">
        <v>128</v>
      </c>
      <c r="G12" s="74" t="s">
        <v>129</v>
      </c>
      <c r="H12" s="75" t="s">
        <v>130</v>
      </c>
      <c r="I12" s="75" t="s">
        <v>114</v>
      </c>
      <c r="J12" s="43">
        <v>1.9</v>
      </c>
      <c r="K12" s="44">
        <v>0.1</v>
      </c>
      <c r="L12" s="44">
        <v>1</v>
      </c>
      <c r="N12" s="34"/>
      <c r="O12" s="72"/>
    </row>
    <row r="13" spans="2:16">
      <c r="B13" s="88">
        <v>2011</v>
      </c>
      <c r="C13" s="39" t="s">
        <v>131</v>
      </c>
      <c r="D13" s="40" t="s">
        <v>132</v>
      </c>
      <c r="E13" s="40">
        <v>932</v>
      </c>
      <c r="F13" s="39" t="s">
        <v>133</v>
      </c>
      <c r="G13" s="74" t="s">
        <v>134</v>
      </c>
      <c r="H13" s="75" t="s">
        <v>135</v>
      </c>
      <c r="I13" s="75" t="s">
        <v>136</v>
      </c>
      <c r="J13" s="43">
        <v>3.2</v>
      </c>
      <c r="K13" s="44">
        <v>0.8</v>
      </c>
      <c r="L13" s="44">
        <v>1.1000000000000001</v>
      </c>
      <c r="N13" s="34"/>
    </row>
    <row r="14" spans="2:16">
      <c r="B14" s="88">
        <v>2012</v>
      </c>
      <c r="C14" s="39" t="s">
        <v>137</v>
      </c>
      <c r="D14" s="40" t="s">
        <v>138</v>
      </c>
      <c r="E14" s="40">
        <v>967</v>
      </c>
      <c r="F14" s="39" t="s">
        <v>139</v>
      </c>
      <c r="G14" s="74" t="s">
        <v>140</v>
      </c>
      <c r="H14" s="75" t="s">
        <v>141</v>
      </c>
      <c r="I14" s="75" t="s">
        <v>142</v>
      </c>
      <c r="J14" s="43">
        <v>2.1</v>
      </c>
      <c r="K14" s="44">
        <v>0.7</v>
      </c>
      <c r="L14" s="44">
        <v>0</v>
      </c>
      <c r="N14" s="34"/>
    </row>
    <row r="15" spans="2:16">
      <c r="B15" s="86">
        <v>2013</v>
      </c>
      <c r="C15" s="39" t="s">
        <v>143</v>
      </c>
      <c r="D15" s="40" t="s">
        <v>144</v>
      </c>
      <c r="E15" s="40">
        <v>993</v>
      </c>
      <c r="F15" s="39" t="s">
        <v>126</v>
      </c>
      <c r="G15" s="74" t="s">
        <v>145</v>
      </c>
      <c r="H15" s="75" t="s">
        <v>146</v>
      </c>
      <c r="I15" s="75" t="s">
        <v>147</v>
      </c>
      <c r="J15" s="43">
        <v>1.9</v>
      </c>
      <c r="K15" s="44">
        <v>1.2</v>
      </c>
      <c r="L15" s="89">
        <v>0.6</v>
      </c>
      <c r="N15" s="34"/>
    </row>
    <row r="16" spans="2:16">
      <c r="B16" s="90">
        <v>2014</v>
      </c>
      <c r="C16" s="91" t="s">
        <v>148</v>
      </c>
      <c r="D16" s="92" t="s">
        <v>149</v>
      </c>
      <c r="E16" s="92" t="s">
        <v>150</v>
      </c>
      <c r="F16" s="91" t="s">
        <v>151</v>
      </c>
      <c r="G16" s="93" t="s">
        <v>152</v>
      </c>
      <c r="H16" s="94" t="s">
        <v>153</v>
      </c>
      <c r="I16" s="94" t="s">
        <v>154</v>
      </c>
      <c r="J16" s="95">
        <v>1.2</v>
      </c>
      <c r="K16" s="96">
        <v>1.2</v>
      </c>
      <c r="L16" s="96">
        <v>1.2</v>
      </c>
      <c r="N16" s="77"/>
      <c r="O16" s="72"/>
      <c r="P16" s="72"/>
    </row>
    <row r="17" spans="2:12">
      <c r="B17" s="71"/>
      <c r="C17" s="71"/>
      <c r="D17" s="33"/>
      <c r="E17" s="79"/>
      <c r="G17" s="33"/>
    </row>
    <row r="18" spans="2:12">
      <c r="D18" s="70">
        <f>[6]ancetre_b!G26</f>
        <v>931.75186073825989</v>
      </c>
      <c r="E18" s="33"/>
      <c r="F18" s="33"/>
      <c r="G18" s="33"/>
      <c r="L18" s="125"/>
    </row>
    <row r="19" spans="2:12">
      <c r="L19" s="125"/>
    </row>
    <row r="24" spans="2:12">
      <c r="J24" s="34"/>
    </row>
  </sheetData>
  <mergeCells count="4">
    <mergeCell ref="C3:I3"/>
    <mergeCell ref="J3:L4"/>
    <mergeCell ref="C4:E4"/>
    <mergeCell ref="G4:I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R21"/>
  <sheetViews>
    <sheetView zoomScale="130" zoomScaleNormal="130" zoomScalePageLayoutView="130" workbookViewId="0">
      <selection activeCell="H14" sqref="H14"/>
    </sheetView>
  </sheetViews>
  <sheetFormatPr baseColWidth="10" defaultColWidth="11.42578125" defaultRowHeight="12.75"/>
  <cols>
    <col min="1" max="1" width="11.42578125" style="1"/>
    <col min="2" max="2" width="18" style="1" customWidth="1"/>
    <col min="3" max="16384" width="11.42578125" style="1"/>
  </cols>
  <sheetData>
    <row r="1" spans="2:6">
      <c r="B1" s="97" t="s">
        <v>63</v>
      </c>
    </row>
    <row r="3" spans="2:6" ht="71.25" customHeight="1">
      <c r="B3" s="2"/>
      <c r="C3" s="3" t="s">
        <v>76</v>
      </c>
      <c r="D3" s="3" t="s">
        <v>78</v>
      </c>
      <c r="E3" s="3" t="s">
        <v>79</v>
      </c>
      <c r="F3" s="3" t="s">
        <v>77</v>
      </c>
    </row>
    <row r="4" spans="2:6">
      <c r="B4" s="4" t="s">
        <v>66</v>
      </c>
      <c r="C4" s="21">
        <v>596.11029194000002</v>
      </c>
      <c r="D4" s="22">
        <v>0.67766805089349313</v>
      </c>
      <c r="E4" s="22">
        <v>3.0870726061200267</v>
      </c>
      <c r="F4" s="36">
        <v>73.64984532045267</v>
      </c>
    </row>
    <row r="5" spans="2:6">
      <c r="B5" s="5" t="s">
        <v>53</v>
      </c>
      <c r="C5" s="21">
        <v>189.63325721999999</v>
      </c>
      <c r="D5" s="22">
        <v>-0.25968590423514726</v>
      </c>
      <c r="E5" s="22">
        <v>0.73790224860785114</v>
      </c>
      <c r="F5" s="36">
        <v>79.131333025738144</v>
      </c>
    </row>
    <row r="6" spans="2:6">
      <c r="B6" s="5" t="s">
        <v>12</v>
      </c>
      <c r="C6" s="21">
        <v>314.64</v>
      </c>
      <c r="D6" s="22">
        <v>0.37937014458734664</v>
      </c>
      <c r="E6" s="22">
        <v>2.9616708371398515</v>
      </c>
      <c r="F6" s="36">
        <v>60.522724346594572</v>
      </c>
    </row>
    <row r="7" spans="2:6">
      <c r="B7" s="5" t="s">
        <v>13</v>
      </c>
      <c r="C7" s="21">
        <v>707.7</v>
      </c>
      <c r="D7" s="22">
        <v>-1.4587001559958894</v>
      </c>
      <c r="E7" s="22">
        <v>-9.440503760526088</v>
      </c>
      <c r="F7" s="36">
        <v>41.221692491060786</v>
      </c>
    </row>
    <row r="8" spans="2:6" ht="22.5">
      <c r="B8" s="5" t="s">
        <v>80</v>
      </c>
      <c r="C8" s="21">
        <v>2018.5522056318127</v>
      </c>
      <c r="D8" s="22">
        <v>0</v>
      </c>
      <c r="E8" s="22">
        <v>1.1610959130097849</v>
      </c>
      <c r="F8" s="36">
        <v>85.241669765542326</v>
      </c>
    </row>
    <row r="9" spans="2:6" ht="22.5">
      <c r="B9" s="5" t="s">
        <v>81</v>
      </c>
      <c r="C9" s="21">
        <v>1669.9233979329904</v>
      </c>
      <c r="D9" s="22">
        <v>0</v>
      </c>
      <c r="E9" s="22">
        <v>1.1067425649952207</v>
      </c>
      <c r="F9" s="36">
        <v>76.768511904374776</v>
      </c>
    </row>
    <row r="10" spans="2:6">
      <c r="B10" s="5" t="s">
        <v>82</v>
      </c>
      <c r="C10" s="21">
        <v>1279.5538498497249</v>
      </c>
      <c r="D10" s="22">
        <v>0</v>
      </c>
      <c r="E10" s="22">
        <v>0.80091760979722781</v>
      </c>
      <c r="F10" s="36">
        <v>89.142539754965341</v>
      </c>
    </row>
    <row r="11" spans="2:6">
      <c r="B11" s="5" t="s">
        <v>67</v>
      </c>
      <c r="C11" s="21">
        <v>110.49279420000001</v>
      </c>
      <c r="D11" s="22">
        <v>3.0376218301632627</v>
      </c>
      <c r="E11" s="22">
        <v>16.405114337756846</v>
      </c>
      <c r="F11" s="36">
        <v>60.425722654391372</v>
      </c>
    </row>
    <row r="12" spans="2:6">
      <c r="B12" s="5" t="s">
        <v>54</v>
      </c>
      <c r="C12" s="21">
        <v>367.49456085999998</v>
      </c>
      <c r="D12" s="22">
        <v>0.1509726077044653</v>
      </c>
      <c r="E12" s="22">
        <v>0.4973848504349998</v>
      </c>
      <c r="F12" s="36">
        <v>74.379052576436976</v>
      </c>
    </row>
    <row r="13" spans="2:6">
      <c r="B13" s="5" t="s">
        <v>55</v>
      </c>
      <c r="C13" s="21">
        <v>276.72520685000001</v>
      </c>
      <c r="D13" s="22">
        <v>-2.3243454665569421</v>
      </c>
      <c r="E13" s="22">
        <v>-5.3432023136514673</v>
      </c>
      <c r="F13" s="36">
        <v>62.188089783573368</v>
      </c>
    </row>
    <row r="14" spans="2:6">
      <c r="B14" s="5" t="s">
        <v>56</v>
      </c>
      <c r="C14" s="21">
        <v>349.63686293000001</v>
      </c>
      <c r="D14" s="22">
        <v>-1.0192887834304534</v>
      </c>
      <c r="E14" s="22">
        <v>1.4305423019219274</v>
      </c>
      <c r="F14" s="36">
        <v>58.302515804492174</v>
      </c>
    </row>
    <row r="15" spans="2:6">
      <c r="B15" s="5" t="s">
        <v>75</v>
      </c>
      <c r="C15" s="21">
        <v>131.76142834000001</v>
      </c>
      <c r="D15" s="22">
        <v>0.22839863442403166</v>
      </c>
      <c r="E15" s="22">
        <v>2.8058486597900334</v>
      </c>
      <c r="F15" s="36">
        <v>51.08625940389831</v>
      </c>
    </row>
    <row r="16" spans="2:6">
      <c r="B16" s="5" t="s">
        <v>68</v>
      </c>
      <c r="C16" s="21">
        <v>2496.7161931999999</v>
      </c>
      <c r="D16" s="22">
        <v>0.66173712743701785</v>
      </c>
      <c r="E16" s="22">
        <v>3.0271540672792034</v>
      </c>
      <c r="F16" s="36">
        <v>71.285457891943068</v>
      </c>
    </row>
    <row r="17" spans="2:18">
      <c r="B17" s="5" t="s">
        <v>69</v>
      </c>
      <c r="C17" s="21">
        <v>1968</v>
      </c>
      <c r="D17" s="22">
        <v>0</v>
      </c>
      <c r="E17" s="22">
        <v>4.8374205036422868</v>
      </c>
      <c r="F17" s="36">
        <v>83.474787818272588</v>
      </c>
    </row>
    <row r="18" spans="2:18">
      <c r="B18" s="5" t="s">
        <v>70</v>
      </c>
      <c r="C18" s="21">
        <v>2252.3000000000002</v>
      </c>
      <c r="D18" s="22">
        <v>0.98951854445261189</v>
      </c>
      <c r="E18" s="22">
        <v>5.8258822825319108</v>
      </c>
      <c r="F18" s="36">
        <v>84.491157219841995</v>
      </c>
    </row>
    <row r="19" spans="2:18">
      <c r="B19" s="5" t="s">
        <v>14</v>
      </c>
      <c r="C19" s="21">
        <v>947.56</v>
      </c>
      <c r="D19" s="22">
        <v>-0.5292050332924173</v>
      </c>
      <c r="E19" s="22">
        <v>-3.90271046569729</v>
      </c>
      <c r="F19" s="36">
        <v>63.923386790301734</v>
      </c>
    </row>
    <row r="20" spans="2:18">
      <c r="B20" s="5" t="s">
        <v>71</v>
      </c>
      <c r="C20" s="21">
        <v>293.52</v>
      </c>
      <c r="D20" s="22">
        <v>6.5905599864872766E-2</v>
      </c>
      <c r="E20" s="22">
        <v>7.0699293317666445E-2</v>
      </c>
      <c r="F20" s="36">
        <v>91.330781355550556</v>
      </c>
    </row>
    <row r="21" spans="2:18">
      <c r="B21" s="20" t="s">
        <v>83</v>
      </c>
      <c r="C21" s="23">
        <v>1322.196879217267</v>
      </c>
      <c r="D21" s="24">
        <v>1.180708821012888</v>
      </c>
      <c r="E21" s="24">
        <v>4</v>
      </c>
      <c r="F21" s="37">
        <v>60.678877769646093</v>
      </c>
      <c r="R21" s="78"/>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dimension ref="B1:W36"/>
  <sheetViews>
    <sheetView workbookViewId="0">
      <selection activeCell="C6" sqref="C6:L32"/>
    </sheetView>
  </sheetViews>
  <sheetFormatPr baseColWidth="10" defaultColWidth="11.42578125" defaultRowHeight="12.75"/>
  <cols>
    <col min="1" max="1" width="11.42578125" style="8"/>
    <col min="2" max="2" width="33.42578125" style="8" customWidth="1"/>
    <col min="3" max="3" width="8.140625" style="8" customWidth="1"/>
    <col min="4" max="4" width="9.7109375" style="8" customWidth="1"/>
    <col min="5" max="5" width="8.28515625" style="8" customWidth="1"/>
    <col min="6" max="6" width="7.7109375" style="8" customWidth="1"/>
    <col min="7" max="7" width="8.42578125" style="8" customWidth="1"/>
    <col min="8" max="8" width="7.28515625" style="8" customWidth="1"/>
    <col min="9" max="9" width="8" style="8" customWidth="1"/>
    <col min="10" max="10" width="7.28515625" style="8" customWidth="1"/>
    <col min="11" max="11" width="8.140625" style="8" customWidth="1"/>
    <col min="12" max="12" width="7.42578125" style="8" customWidth="1"/>
    <col min="13" max="257" width="11.42578125" style="8"/>
    <col min="258" max="258" width="33.42578125" style="8" customWidth="1"/>
    <col min="259" max="259" width="8.140625" style="8" customWidth="1"/>
    <col min="260" max="260" width="9.7109375" style="8" customWidth="1"/>
    <col min="261" max="261" width="8.28515625" style="8" customWidth="1"/>
    <col min="262" max="262" width="7.7109375" style="8" customWidth="1"/>
    <col min="263" max="263" width="8.42578125" style="8" customWidth="1"/>
    <col min="264" max="264" width="7.28515625" style="8" customWidth="1"/>
    <col min="265" max="265" width="8" style="8" customWidth="1"/>
    <col min="266" max="266" width="7.28515625" style="8" customWidth="1"/>
    <col min="267" max="267" width="8.140625" style="8" customWidth="1"/>
    <col min="268" max="268" width="7.42578125" style="8" customWidth="1"/>
    <col min="269" max="513" width="11.42578125" style="8"/>
    <col min="514" max="514" width="33.42578125" style="8" customWidth="1"/>
    <col min="515" max="515" width="8.140625" style="8" customWidth="1"/>
    <col min="516" max="516" width="9.7109375" style="8" customWidth="1"/>
    <col min="517" max="517" width="8.28515625" style="8" customWidth="1"/>
    <col min="518" max="518" width="7.7109375" style="8" customWidth="1"/>
    <col min="519" max="519" width="8.42578125" style="8" customWidth="1"/>
    <col min="520" max="520" width="7.28515625" style="8" customWidth="1"/>
    <col min="521" max="521" width="8" style="8" customWidth="1"/>
    <col min="522" max="522" width="7.28515625" style="8" customWidth="1"/>
    <col min="523" max="523" width="8.140625" style="8" customWidth="1"/>
    <col min="524" max="524" width="7.42578125" style="8" customWidth="1"/>
    <col min="525" max="769" width="11.42578125" style="8"/>
    <col min="770" max="770" width="33.42578125" style="8" customWidth="1"/>
    <col min="771" max="771" width="8.140625" style="8" customWidth="1"/>
    <col min="772" max="772" width="9.7109375" style="8" customWidth="1"/>
    <col min="773" max="773" width="8.28515625" style="8" customWidth="1"/>
    <col min="774" max="774" width="7.7109375" style="8" customWidth="1"/>
    <col min="775" max="775" width="8.42578125" style="8" customWidth="1"/>
    <col min="776" max="776" width="7.28515625" style="8" customWidth="1"/>
    <col min="777" max="777" width="8" style="8" customWidth="1"/>
    <col min="778" max="778" width="7.28515625" style="8" customWidth="1"/>
    <col min="779" max="779" width="8.140625" style="8" customWidth="1"/>
    <col min="780" max="780" width="7.42578125" style="8" customWidth="1"/>
    <col min="781" max="1025" width="11.42578125" style="8"/>
    <col min="1026" max="1026" width="33.42578125" style="8" customWidth="1"/>
    <col min="1027" max="1027" width="8.140625" style="8" customWidth="1"/>
    <col min="1028" max="1028" width="9.7109375" style="8" customWidth="1"/>
    <col min="1029" max="1029" width="8.28515625" style="8" customWidth="1"/>
    <col min="1030" max="1030" width="7.7109375" style="8" customWidth="1"/>
    <col min="1031" max="1031" width="8.42578125" style="8" customWidth="1"/>
    <col min="1032" max="1032" width="7.28515625" style="8" customWidth="1"/>
    <col min="1033" max="1033" width="8" style="8" customWidth="1"/>
    <col min="1034" max="1034" width="7.28515625" style="8" customWidth="1"/>
    <col min="1035" max="1035" width="8.140625" style="8" customWidth="1"/>
    <col min="1036" max="1036" width="7.42578125" style="8" customWidth="1"/>
    <col min="1037" max="1281" width="11.42578125" style="8"/>
    <col min="1282" max="1282" width="33.42578125" style="8" customWidth="1"/>
    <col min="1283" max="1283" width="8.140625" style="8" customWidth="1"/>
    <col min="1284" max="1284" width="9.7109375" style="8" customWidth="1"/>
    <col min="1285" max="1285" width="8.28515625" style="8" customWidth="1"/>
    <col min="1286" max="1286" width="7.7109375" style="8" customWidth="1"/>
    <col min="1287" max="1287" width="8.42578125" style="8" customWidth="1"/>
    <col min="1288" max="1288" width="7.28515625" style="8" customWidth="1"/>
    <col min="1289" max="1289" width="8" style="8" customWidth="1"/>
    <col min="1290" max="1290" width="7.28515625" style="8" customWidth="1"/>
    <col min="1291" max="1291" width="8.140625" style="8" customWidth="1"/>
    <col min="1292" max="1292" width="7.42578125" style="8" customWidth="1"/>
    <col min="1293" max="1537" width="11.42578125" style="8"/>
    <col min="1538" max="1538" width="33.42578125" style="8" customWidth="1"/>
    <col min="1539" max="1539" width="8.140625" style="8" customWidth="1"/>
    <col min="1540" max="1540" width="9.7109375" style="8" customWidth="1"/>
    <col min="1541" max="1541" width="8.28515625" style="8" customWidth="1"/>
    <col min="1542" max="1542" width="7.7109375" style="8" customWidth="1"/>
    <col min="1543" max="1543" width="8.42578125" style="8" customWidth="1"/>
    <col min="1544" max="1544" width="7.28515625" style="8" customWidth="1"/>
    <col min="1545" max="1545" width="8" style="8" customWidth="1"/>
    <col min="1546" max="1546" width="7.28515625" style="8" customWidth="1"/>
    <col min="1547" max="1547" width="8.140625" style="8" customWidth="1"/>
    <col min="1548" max="1548" width="7.42578125" style="8" customWidth="1"/>
    <col min="1549" max="1793" width="11.42578125" style="8"/>
    <col min="1794" max="1794" width="33.42578125" style="8" customWidth="1"/>
    <col min="1795" max="1795" width="8.140625" style="8" customWidth="1"/>
    <col min="1796" max="1796" width="9.7109375" style="8" customWidth="1"/>
    <col min="1797" max="1797" width="8.28515625" style="8" customWidth="1"/>
    <col min="1798" max="1798" width="7.7109375" style="8" customWidth="1"/>
    <col min="1799" max="1799" width="8.42578125" style="8" customWidth="1"/>
    <col min="1800" max="1800" width="7.28515625" style="8" customWidth="1"/>
    <col min="1801" max="1801" width="8" style="8" customWidth="1"/>
    <col min="1802" max="1802" width="7.28515625" style="8" customWidth="1"/>
    <col min="1803" max="1803" width="8.140625" style="8" customWidth="1"/>
    <col min="1804" max="1804" width="7.42578125" style="8" customWidth="1"/>
    <col min="1805" max="2049" width="11.42578125" style="8"/>
    <col min="2050" max="2050" width="33.42578125" style="8" customWidth="1"/>
    <col min="2051" max="2051" width="8.140625" style="8" customWidth="1"/>
    <col min="2052" max="2052" width="9.7109375" style="8" customWidth="1"/>
    <col min="2053" max="2053" width="8.28515625" style="8" customWidth="1"/>
    <col min="2054" max="2054" width="7.7109375" style="8" customWidth="1"/>
    <col min="2055" max="2055" width="8.42578125" style="8" customWidth="1"/>
    <col min="2056" max="2056" width="7.28515625" style="8" customWidth="1"/>
    <col min="2057" max="2057" width="8" style="8" customWidth="1"/>
    <col min="2058" max="2058" width="7.28515625" style="8" customWidth="1"/>
    <col min="2059" max="2059" width="8.140625" style="8" customWidth="1"/>
    <col min="2060" max="2060" width="7.42578125" style="8" customWidth="1"/>
    <col min="2061" max="2305" width="11.42578125" style="8"/>
    <col min="2306" max="2306" width="33.42578125" style="8" customWidth="1"/>
    <col min="2307" max="2307" width="8.140625" style="8" customWidth="1"/>
    <col min="2308" max="2308" width="9.7109375" style="8" customWidth="1"/>
    <col min="2309" max="2309" width="8.28515625" style="8" customWidth="1"/>
    <col min="2310" max="2310" width="7.7109375" style="8" customWidth="1"/>
    <col min="2311" max="2311" width="8.42578125" style="8" customWidth="1"/>
    <col min="2312" max="2312" width="7.28515625" style="8" customWidth="1"/>
    <col min="2313" max="2313" width="8" style="8" customWidth="1"/>
    <col min="2314" max="2314" width="7.28515625" style="8" customWidth="1"/>
    <col min="2315" max="2315" width="8.140625" style="8" customWidth="1"/>
    <col min="2316" max="2316" width="7.42578125" style="8" customWidth="1"/>
    <col min="2317" max="2561" width="11.42578125" style="8"/>
    <col min="2562" max="2562" width="33.42578125" style="8" customWidth="1"/>
    <col min="2563" max="2563" width="8.140625" style="8" customWidth="1"/>
    <col min="2564" max="2564" width="9.7109375" style="8" customWidth="1"/>
    <col min="2565" max="2565" width="8.28515625" style="8" customWidth="1"/>
    <col min="2566" max="2566" width="7.7109375" style="8" customWidth="1"/>
    <col min="2567" max="2567" width="8.42578125" style="8" customWidth="1"/>
    <col min="2568" max="2568" width="7.28515625" style="8" customWidth="1"/>
    <col min="2569" max="2569" width="8" style="8" customWidth="1"/>
    <col min="2570" max="2570" width="7.28515625" style="8" customWidth="1"/>
    <col min="2571" max="2571" width="8.140625" style="8" customWidth="1"/>
    <col min="2572" max="2572" width="7.42578125" style="8" customWidth="1"/>
    <col min="2573" max="2817" width="11.42578125" style="8"/>
    <col min="2818" max="2818" width="33.42578125" style="8" customWidth="1"/>
    <col min="2819" max="2819" width="8.140625" style="8" customWidth="1"/>
    <col min="2820" max="2820" width="9.7109375" style="8" customWidth="1"/>
    <col min="2821" max="2821" width="8.28515625" style="8" customWidth="1"/>
    <col min="2822" max="2822" width="7.7109375" style="8" customWidth="1"/>
    <col min="2823" max="2823" width="8.42578125" style="8" customWidth="1"/>
    <col min="2824" max="2824" width="7.28515625" style="8" customWidth="1"/>
    <col min="2825" max="2825" width="8" style="8" customWidth="1"/>
    <col min="2826" max="2826" width="7.28515625" style="8" customWidth="1"/>
    <col min="2827" max="2827" width="8.140625" style="8" customWidth="1"/>
    <col min="2828" max="2828" width="7.42578125" style="8" customWidth="1"/>
    <col min="2829" max="3073" width="11.42578125" style="8"/>
    <col min="3074" max="3074" width="33.42578125" style="8" customWidth="1"/>
    <col min="3075" max="3075" width="8.140625" style="8" customWidth="1"/>
    <col min="3076" max="3076" width="9.7109375" style="8" customWidth="1"/>
    <col min="3077" max="3077" width="8.28515625" style="8" customWidth="1"/>
    <col min="3078" max="3078" width="7.7109375" style="8" customWidth="1"/>
    <col min="3079" max="3079" width="8.42578125" style="8" customWidth="1"/>
    <col min="3080" max="3080" width="7.28515625" style="8" customWidth="1"/>
    <col min="3081" max="3081" width="8" style="8" customWidth="1"/>
    <col min="3082" max="3082" width="7.28515625" style="8" customWidth="1"/>
    <col min="3083" max="3083" width="8.140625" style="8" customWidth="1"/>
    <col min="3084" max="3084" width="7.42578125" style="8" customWidth="1"/>
    <col min="3085" max="3329" width="11.42578125" style="8"/>
    <col min="3330" max="3330" width="33.42578125" style="8" customWidth="1"/>
    <col min="3331" max="3331" width="8.140625" style="8" customWidth="1"/>
    <col min="3332" max="3332" width="9.7109375" style="8" customWidth="1"/>
    <col min="3333" max="3333" width="8.28515625" style="8" customWidth="1"/>
    <col min="3334" max="3334" width="7.7109375" style="8" customWidth="1"/>
    <col min="3335" max="3335" width="8.42578125" style="8" customWidth="1"/>
    <col min="3336" max="3336" width="7.28515625" style="8" customWidth="1"/>
    <col min="3337" max="3337" width="8" style="8" customWidth="1"/>
    <col min="3338" max="3338" width="7.28515625" style="8" customWidth="1"/>
    <col min="3339" max="3339" width="8.140625" style="8" customWidth="1"/>
    <col min="3340" max="3340" width="7.42578125" style="8" customWidth="1"/>
    <col min="3341" max="3585" width="11.42578125" style="8"/>
    <col min="3586" max="3586" width="33.42578125" style="8" customWidth="1"/>
    <col min="3587" max="3587" width="8.140625" style="8" customWidth="1"/>
    <col min="3588" max="3588" width="9.7109375" style="8" customWidth="1"/>
    <col min="3589" max="3589" width="8.28515625" style="8" customWidth="1"/>
    <col min="3590" max="3590" width="7.7109375" style="8" customWidth="1"/>
    <col min="3591" max="3591" width="8.42578125" style="8" customWidth="1"/>
    <col min="3592" max="3592" width="7.28515625" style="8" customWidth="1"/>
    <col min="3593" max="3593" width="8" style="8" customWidth="1"/>
    <col min="3594" max="3594" width="7.28515625" style="8" customWidth="1"/>
    <col min="3595" max="3595" width="8.140625" style="8" customWidth="1"/>
    <col min="3596" max="3596" width="7.42578125" style="8" customWidth="1"/>
    <col min="3597" max="3841" width="11.42578125" style="8"/>
    <col min="3842" max="3842" width="33.42578125" style="8" customWidth="1"/>
    <col min="3843" max="3843" width="8.140625" style="8" customWidth="1"/>
    <col min="3844" max="3844" width="9.7109375" style="8" customWidth="1"/>
    <col min="3845" max="3845" width="8.28515625" style="8" customWidth="1"/>
    <col min="3846" max="3846" width="7.7109375" style="8" customWidth="1"/>
    <col min="3847" max="3847" width="8.42578125" style="8" customWidth="1"/>
    <col min="3848" max="3848" width="7.28515625" style="8" customWidth="1"/>
    <col min="3849" max="3849" width="8" style="8" customWidth="1"/>
    <col min="3850" max="3850" width="7.28515625" style="8" customWidth="1"/>
    <col min="3851" max="3851" width="8.140625" style="8" customWidth="1"/>
    <col min="3852" max="3852" width="7.42578125" style="8" customWidth="1"/>
    <col min="3853" max="4097" width="11.42578125" style="8"/>
    <col min="4098" max="4098" width="33.42578125" style="8" customWidth="1"/>
    <col min="4099" max="4099" width="8.140625" style="8" customWidth="1"/>
    <col min="4100" max="4100" width="9.7109375" style="8" customWidth="1"/>
    <col min="4101" max="4101" width="8.28515625" style="8" customWidth="1"/>
    <col min="4102" max="4102" width="7.7109375" style="8" customWidth="1"/>
    <col min="4103" max="4103" width="8.42578125" style="8" customWidth="1"/>
    <col min="4104" max="4104" width="7.28515625" style="8" customWidth="1"/>
    <col min="4105" max="4105" width="8" style="8" customWidth="1"/>
    <col min="4106" max="4106" width="7.28515625" style="8" customWidth="1"/>
    <col min="4107" max="4107" width="8.140625" style="8" customWidth="1"/>
    <col min="4108" max="4108" width="7.42578125" style="8" customWidth="1"/>
    <col min="4109" max="4353" width="11.42578125" style="8"/>
    <col min="4354" max="4354" width="33.42578125" style="8" customWidth="1"/>
    <col min="4355" max="4355" width="8.140625" style="8" customWidth="1"/>
    <col min="4356" max="4356" width="9.7109375" style="8" customWidth="1"/>
    <col min="4357" max="4357" width="8.28515625" style="8" customWidth="1"/>
    <col min="4358" max="4358" width="7.7109375" style="8" customWidth="1"/>
    <col min="4359" max="4359" width="8.42578125" style="8" customWidth="1"/>
    <col min="4360" max="4360" width="7.28515625" style="8" customWidth="1"/>
    <col min="4361" max="4361" width="8" style="8" customWidth="1"/>
    <col min="4362" max="4362" width="7.28515625" style="8" customWidth="1"/>
    <col min="4363" max="4363" width="8.140625" style="8" customWidth="1"/>
    <col min="4364" max="4364" width="7.42578125" style="8" customWidth="1"/>
    <col min="4365" max="4609" width="11.42578125" style="8"/>
    <col min="4610" max="4610" width="33.42578125" style="8" customWidth="1"/>
    <col min="4611" max="4611" width="8.140625" style="8" customWidth="1"/>
    <col min="4612" max="4612" width="9.7109375" style="8" customWidth="1"/>
    <col min="4613" max="4613" width="8.28515625" style="8" customWidth="1"/>
    <col min="4614" max="4614" width="7.7109375" style="8" customWidth="1"/>
    <col min="4615" max="4615" width="8.42578125" style="8" customWidth="1"/>
    <col min="4616" max="4616" width="7.28515625" style="8" customWidth="1"/>
    <col min="4617" max="4617" width="8" style="8" customWidth="1"/>
    <col min="4618" max="4618" width="7.28515625" style="8" customWidth="1"/>
    <col min="4619" max="4619" width="8.140625" style="8" customWidth="1"/>
    <col min="4620" max="4620" width="7.42578125" style="8" customWidth="1"/>
    <col min="4621" max="4865" width="11.42578125" style="8"/>
    <col min="4866" max="4866" width="33.42578125" style="8" customWidth="1"/>
    <col min="4867" max="4867" width="8.140625" style="8" customWidth="1"/>
    <col min="4868" max="4868" width="9.7109375" style="8" customWidth="1"/>
    <col min="4869" max="4869" width="8.28515625" style="8" customWidth="1"/>
    <col min="4870" max="4870" width="7.7109375" style="8" customWidth="1"/>
    <col min="4871" max="4871" width="8.42578125" style="8" customWidth="1"/>
    <col min="4872" max="4872" width="7.28515625" style="8" customWidth="1"/>
    <col min="4873" max="4873" width="8" style="8" customWidth="1"/>
    <col min="4874" max="4874" width="7.28515625" style="8" customWidth="1"/>
    <col min="4875" max="4875" width="8.140625" style="8" customWidth="1"/>
    <col min="4876" max="4876" width="7.42578125" style="8" customWidth="1"/>
    <col min="4877" max="5121" width="11.42578125" style="8"/>
    <col min="5122" max="5122" width="33.42578125" style="8" customWidth="1"/>
    <col min="5123" max="5123" width="8.140625" style="8" customWidth="1"/>
    <col min="5124" max="5124" width="9.7109375" style="8" customWidth="1"/>
    <col min="5125" max="5125" width="8.28515625" style="8" customWidth="1"/>
    <col min="5126" max="5126" width="7.7109375" style="8" customWidth="1"/>
    <col min="5127" max="5127" width="8.42578125" style="8" customWidth="1"/>
    <col min="5128" max="5128" width="7.28515625" style="8" customWidth="1"/>
    <col min="5129" max="5129" width="8" style="8" customWidth="1"/>
    <col min="5130" max="5130" width="7.28515625" style="8" customWidth="1"/>
    <col min="5131" max="5131" width="8.140625" style="8" customWidth="1"/>
    <col min="5132" max="5132" width="7.42578125" style="8" customWidth="1"/>
    <col min="5133" max="5377" width="11.42578125" style="8"/>
    <col min="5378" max="5378" width="33.42578125" style="8" customWidth="1"/>
    <col min="5379" max="5379" width="8.140625" style="8" customWidth="1"/>
    <col min="5380" max="5380" width="9.7109375" style="8" customWidth="1"/>
    <col min="5381" max="5381" width="8.28515625" style="8" customWidth="1"/>
    <col min="5382" max="5382" width="7.7109375" style="8" customWidth="1"/>
    <col min="5383" max="5383" width="8.42578125" style="8" customWidth="1"/>
    <col min="5384" max="5384" width="7.28515625" style="8" customWidth="1"/>
    <col min="5385" max="5385" width="8" style="8" customWidth="1"/>
    <col min="5386" max="5386" width="7.28515625" style="8" customWidth="1"/>
    <col min="5387" max="5387" width="8.140625" style="8" customWidth="1"/>
    <col min="5388" max="5388" width="7.42578125" style="8" customWidth="1"/>
    <col min="5389" max="5633" width="11.42578125" style="8"/>
    <col min="5634" max="5634" width="33.42578125" style="8" customWidth="1"/>
    <col min="5635" max="5635" width="8.140625" style="8" customWidth="1"/>
    <col min="5636" max="5636" width="9.7109375" style="8" customWidth="1"/>
    <col min="5637" max="5637" width="8.28515625" style="8" customWidth="1"/>
    <col min="5638" max="5638" width="7.7109375" style="8" customWidth="1"/>
    <col min="5639" max="5639" width="8.42578125" style="8" customWidth="1"/>
    <col min="5640" max="5640" width="7.28515625" style="8" customWidth="1"/>
    <col min="5641" max="5641" width="8" style="8" customWidth="1"/>
    <col min="5642" max="5642" width="7.28515625" style="8" customWidth="1"/>
    <col min="5643" max="5643" width="8.140625" style="8" customWidth="1"/>
    <col min="5644" max="5644" width="7.42578125" style="8" customWidth="1"/>
    <col min="5645" max="5889" width="11.42578125" style="8"/>
    <col min="5890" max="5890" width="33.42578125" style="8" customWidth="1"/>
    <col min="5891" max="5891" width="8.140625" style="8" customWidth="1"/>
    <col min="5892" max="5892" width="9.7109375" style="8" customWidth="1"/>
    <col min="5893" max="5893" width="8.28515625" style="8" customWidth="1"/>
    <col min="5894" max="5894" width="7.7109375" style="8" customWidth="1"/>
    <col min="5895" max="5895" width="8.42578125" style="8" customWidth="1"/>
    <col min="5896" max="5896" width="7.28515625" style="8" customWidth="1"/>
    <col min="5897" max="5897" width="8" style="8" customWidth="1"/>
    <col min="5898" max="5898" width="7.28515625" style="8" customWidth="1"/>
    <col min="5899" max="5899" width="8.140625" style="8" customWidth="1"/>
    <col min="5900" max="5900" width="7.42578125" style="8" customWidth="1"/>
    <col min="5901" max="6145" width="11.42578125" style="8"/>
    <col min="6146" max="6146" width="33.42578125" style="8" customWidth="1"/>
    <col min="6147" max="6147" width="8.140625" style="8" customWidth="1"/>
    <col min="6148" max="6148" width="9.7109375" style="8" customWidth="1"/>
    <col min="6149" max="6149" width="8.28515625" style="8" customWidth="1"/>
    <col min="6150" max="6150" width="7.7109375" style="8" customWidth="1"/>
    <col min="6151" max="6151" width="8.42578125" style="8" customWidth="1"/>
    <col min="6152" max="6152" width="7.28515625" style="8" customWidth="1"/>
    <col min="6153" max="6153" width="8" style="8" customWidth="1"/>
    <col min="6154" max="6154" width="7.28515625" style="8" customWidth="1"/>
    <col min="6155" max="6155" width="8.140625" style="8" customWidth="1"/>
    <col min="6156" max="6156" width="7.42578125" style="8" customWidth="1"/>
    <col min="6157" max="6401" width="11.42578125" style="8"/>
    <col min="6402" max="6402" width="33.42578125" style="8" customWidth="1"/>
    <col min="6403" max="6403" width="8.140625" style="8" customWidth="1"/>
    <col min="6404" max="6404" width="9.7109375" style="8" customWidth="1"/>
    <col min="6405" max="6405" width="8.28515625" style="8" customWidth="1"/>
    <col min="6406" max="6406" width="7.7109375" style="8" customWidth="1"/>
    <col min="6407" max="6407" width="8.42578125" style="8" customWidth="1"/>
    <col min="6408" max="6408" width="7.28515625" style="8" customWidth="1"/>
    <col min="6409" max="6409" width="8" style="8" customWidth="1"/>
    <col min="6410" max="6410" width="7.28515625" style="8" customWidth="1"/>
    <col min="6411" max="6411" width="8.140625" style="8" customWidth="1"/>
    <col min="6412" max="6412" width="7.42578125" style="8" customWidth="1"/>
    <col min="6413" max="6657" width="11.42578125" style="8"/>
    <col min="6658" max="6658" width="33.42578125" style="8" customWidth="1"/>
    <col min="6659" max="6659" width="8.140625" style="8" customWidth="1"/>
    <col min="6660" max="6660" width="9.7109375" style="8" customWidth="1"/>
    <col min="6661" max="6661" width="8.28515625" style="8" customWidth="1"/>
    <col min="6662" max="6662" width="7.7109375" style="8" customWidth="1"/>
    <col min="6663" max="6663" width="8.42578125" style="8" customWidth="1"/>
    <col min="6664" max="6664" width="7.28515625" style="8" customWidth="1"/>
    <col min="6665" max="6665" width="8" style="8" customWidth="1"/>
    <col min="6666" max="6666" width="7.28515625" style="8" customWidth="1"/>
    <col min="6667" max="6667" width="8.140625" style="8" customWidth="1"/>
    <col min="6668" max="6668" width="7.42578125" style="8" customWidth="1"/>
    <col min="6669" max="6913" width="11.42578125" style="8"/>
    <col min="6914" max="6914" width="33.42578125" style="8" customWidth="1"/>
    <col min="6915" max="6915" width="8.140625" style="8" customWidth="1"/>
    <col min="6916" max="6916" width="9.7109375" style="8" customWidth="1"/>
    <col min="6917" max="6917" width="8.28515625" style="8" customWidth="1"/>
    <col min="6918" max="6918" width="7.7109375" style="8" customWidth="1"/>
    <col min="6919" max="6919" width="8.42578125" style="8" customWidth="1"/>
    <col min="6920" max="6920" width="7.28515625" style="8" customWidth="1"/>
    <col min="6921" max="6921" width="8" style="8" customWidth="1"/>
    <col min="6922" max="6922" width="7.28515625" style="8" customWidth="1"/>
    <col min="6923" max="6923" width="8.140625" style="8" customWidth="1"/>
    <col min="6924" max="6924" width="7.42578125" style="8" customWidth="1"/>
    <col min="6925" max="7169" width="11.42578125" style="8"/>
    <col min="7170" max="7170" width="33.42578125" style="8" customWidth="1"/>
    <col min="7171" max="7171" width="8.140625" style="8" customWidth="1"/>
    <col min="7172" max="7172" width="9.7109375" style="8" customWidth="1"/>
    <col min="7173" max="7173" width="8.28515625" style="8" customWidth="1"/>
    <col min="7174" max="7174" width="7.7109375" style="8" customWidth="1"/>
    <col min="7175" max="7175" width="8.42578125" style="8" customWidth="1"/>
    <col min="7176" max="7176" width="7.28515625" style="8" customWidth="1"/>
    <col min="7177" max="7177" width="8" style="8" customWidth="1"/>
    <col min="7178" max="7178" width="7.28515625" style="8" customWidth="1"/>
    <col min="7179" max="7179" width="8.140625" style="8" customWidth="1"/>
    <col min="7180" max="7180" width="7.42578125" style="8" customWidth="1"/>
    <col min="7181" max="7425" width="11.42578125" style="8"/>
    <col min="7426" max="7426" width="33.42578125" style="8" customWidth="1"/>
    <col min="7427" max="7427" width="8.140625" style="8" customWidth="1"/>
    <col min="7428" max="7428" width="9.7109375" style="8" customWidth="1"/>
    <col min="7429" max="7429" width="8.28515625" style="8" customWidth="1"/>
    <col min="7430" max="7430" width="7.7109375" style="8" customWidth="1"/>
    <col min="7431" max="7431" width="8.42578125" style="8" customWidth="1"/>
    <col min="7432" max="7432" width="7.28515625" style="8" customWidth="1"/>
    <col min="7433" max="7433" width="8" style="8" customWidth="1"/>
    <col min="7434" max="7434" width="7.28515625" style="8" customWidth="1"/>
    <col min="7435" max="7435" width="8.140625" style="8" customWidth="1"/>
    <col min="7436" max="7436" width="7.42578125" style="8" customWidth="1"/>
    <col min="7437" max="7681" width="11.42578125" style="8"/>
    <col min="7682" max="7682" width="33.42578125" style="8" customWidth="1"/>
    <col min="7683" max="7683" width="8.140625" style="8" customWidth="1"/>
    <col min="7684" max="7684" width="9.7109375" style="8" customWidth="1"/>
    <col min="7685" max="7685" width="8.28515625" style="8" customWidth="1"/>
    <col min="7686" max="7686" width="7.7109375" style="8" customWidth="1"/>
    <col min="7687" max="7687" width="8.42578125" style="8" customWidth="1"/>
    <col min="7688" max="7688" width="7.28515625" style="8" customWidth="1"/>
    <col min="7689" max="7689" width="8" style="8" customWidth="1"/>
    <col min="7690" max="7690" width="7.28515625" style="8" customWidth="1"/>
    <col min="7691" max="7691" width="8.140625" style="8" customWidth="1"/>
    <col min="7692" max="7692" width="7.42578125" style="8" customWidth="1"/>
    <col min="7693" max="7937" width="11.42578125" style="8"/>
    <col min="7938" max="7938" width="33.42578125" style="8" customWidth="1"/>
    <col min="7939" max="7939" width="8.140625" style="8" customWidth="1"/>
    <col min="7940" max="7940" width="9.7109375" style="8" customWidth="1"/>
    <col min="7941" max="7941" width="8.28515625" style="8" customWidth="1"/>
    <col min="7942" max="7942" width="7.7109375" style="8" customWidth="1"/>
    <col min="7943" max="7943" width="8.42578125" style="8" customWidth="1"/>
    <col min="7944" max="7944" width="7.28515625" style="8" customWidth="1"/>
    <col min="7945" max="7945" width="8" style="8" customWidth="1"/>
    <col min="7946" max="7946" width="7.28515625" style="8" customWidth="1"/>
    <col min="7947" max="7947" width="8.140625" style="8" customWidth="1"/>
    <col min="7948" max="7948" width="7.42578125" style="8" customWidth="1"/>
    <col min="7949" max="8193" width="11.42578125" style="8"/>
    <col min="8194" max="8194" width="33.42578125" style="8" customWidth="1"/>
    <col min="8195" max="8195" width="8.140625" style="8" customWidth="1"/>
    <col min="8196" max="8196" width="9.7109375" style="8" customWidth="1"/>
    <col min="8197" max="8197" width="8.28515625" style="8" customWidth="1"/>
    <col min="8198" max="8198" width="7.7109375" style="8" customWidth="1"/>
    <col min="8199" max="8199" width="8.42578125" style="8" customWidth="1"/>
    <col min="8200" max="8200" width="7.28515625" style="8" customWidth="1"/>
    <col min="8201" max="8201" width="8" style="8" customWidth="1"/>
    <col min="8202" max="8202" width="7.28515625" style="8" customWidth="1"/>
    <col min="8203" max="8203" width="8.140625" style="8" customWidth="1"/>
    <col min="8204" max="8204" width="7.42578125" style="8" customWidth="1"/>
    <col min="8205" max="8449" width="11.42578125" style="8"/>
    <col min="8450" max="8450" width="33.42578125" style="8" customWidth="1"/>
    <col min="8451" max="8451" width="8.140625" style="8" customWidth="1"/>
    <col min="8452" max="8452" width="9.7109375" style="8" customWidth="1"/>
    <col min="8453" max="8453" width="8.28515625" style="8" customWidth="1"/>
    <col min="8454" max="8454" width="7.7109375" style="8" customWidth="1"/>
    <col min="8455" max="8455" width="8.42578125" style="8" customWidth="1"/>
    <col min="8456" max="8456" width="7.28515625" style="8" customWidth="1"/>
    <col min="8457" max="8457" width="8" style="8" customWidth="1"/>
    <col min="8458" max="8458" width="7.28515625" style="8" customWidth="1"/>
    <col min="8459" max="8459" width="8.140625" style="8" customWidth="1"/>
    <col min="8460" max="8460" width="7.42578125" style="8" customWidth="1"/>
    <col min="8461" max="8705" width="11.42578125" style="8"/>
    <col min="8706" max="8706" width="33.42578125" style="8" customWidth="1"/>
    <col min="8707" max="8707" width="8.140625" style="8" customWidth="1"/>
    <col min="8708" max="8708" width="9.7109375" style="8" customWidth="1"/>
    <col min="8709" max="8709" width="8.28515625" style="8" customWidth="1"/>
    <col min="8710" max="8710" width="7.7109375" style="8" customWidth="1"/>
    <col min="8711" max="8711" width="8.42578125" style="8" customWidth="1"/>
    <col min="8712" max="8712" width="7.28515625" style="8" customWidth="1"/>
    <col min="8713" max="8713" width="8" style="8" customWidth="1"/>
    <col min="8714" max="8714" width="7.28515625" style="8" customWidth="1"/>
    <col min="8715" max="8715" width="8.140625" style="8" customWidth="1"/>
    <col min="8716" max="8716" width="7.42578125" style="8" customWidth="1"/>
    <col min="8717" max="8961" width="11.42578125" style="8"/>
    <col min="8962" max="8962" width="33.42578125" style="8" customWidth="1"/>
    <col min="8963" max="8963" width="8.140625" style="8" customWidth="1"/>
    <col min="8964" max="8964" width="9.7109375" style="8" customWidth="1"/>
    <col min="8965" max="8965" width="8.28515625" style="8" customWidth="1"/>
    <col min="8966" max="8966" width="7.7109375" style="8" customWidth="1"/>
    <col min="8967" max="8967" width="8.42578125" style="8" customWidth="1"/>
    <col min="8968" max="8968" width="7.28515625" style="8" customWidth="1"/>
    <col min="8969" max="8969" width="8" style="8" customWidth="1"/>
    <col min="8970" max="8970" width="7.28515625" style="8" customWidth="1"/>
    <col min="8971" max="8971" width="8.140625" style="8" customWidth="1"/>
    <col min="8972" max="8972" width="7.42578125" style="8" customWidth="1"/>
    <col min="8973" max="9217" width="11.42578125" style="8"/>
    <col min="9218" max="9218" width="33.42578125" style="8" customWidth="1"/>
    <col min="9219" max="9219" width="8.140625" style="8" customWidth="1"/>
    <col min="9220" max="9220" width="9.7109375" style="8" customWidth="1"/>
    <col min="9221" max="9221" width="8.28515625" style="8" customWidth="1"/>
    <col min="9222" max="9222" width="7.7109375" style="8" customWidth="1"/>
    <col min="9223" max="9223" width="8.42578125" style="8" customWidth="1"/>
    <col min="9224" max="9224" width="7.28515625" style="8" customWidth="1"/>
    <col min="9225" max="9225" width="8" style="8" customWidth="1"/>
    <col min="9226" max="9226" width="7.28515625" style="8" customWidth="1"/>
    <col min="9227" max="9227" width="8.140625" style="8" customWidth="1"/>
    <col min="9228" max="9228" width="7.42578125" style="8" customWidth="1"/>
    <col min="9229" max="9473" width="11.42578125" style="8"/>
    <col min="9474" max="9474" width="33.42578125" style="8" customWidth="1"/>
    <col min="9475" max="9475" width="8.140625" style="8" customWidth="1"/>
    <col min="9476" max="9476" width="9.7109375" style="8" customWidth="1"/>
    <col min="9477" max="9477" width="8.28515625" style="8" customWidth="1"/>
    <col min="9478" max="9478" width="7.7109375" style="8" customWidth="1"/>
    <col min="9479" max="9479" width="8.42578125" style="8" customWidth="1"/>
    <col min="9480" max="9480" width="7.28515625" style="8" customWidth="1"/>
    <col min="9481" max="9481" width="8" style="8" customWidth="1"/>
    <col min="9482" max="9482" width="7.28515625" style="8" customWidth="1"/>
    <col min="9483" max="9483" width="8.140625" style="8" customWidth="1"/>
    <col min="9484" max="9484" width="7.42578125" style="8" customWidth="1"/>
    <col min="9485" max="9729" width="11.42578125" style="8"/>
    <col min="9730" max="9730" width="33.42578125" style="8" customWidth="1"/>
    <col min="9731" max="9731" width="8.140625" style="8" customWidth="1"/>
    <col min="9732" max="9732" width="9.7109375" style="8" customWidth="1"/>
    <col min="9733" max="9733" width="8.28515625" style="8" customWidth="1"/>
    <col min="9734" max="9734" width="7.7109375" style="8" customWidth="1"/>
    <col min="9735" max="9735" width="8.42578125" style="8" customWidth="1"/>
    <col min="9736" max="9736" width="7.28515625" style="8" customWidth="1"/>
    <col min="9737" max="9737" width="8" style="8" customWidth="1"/>
    <col min="9738" max="9738" width="7.28515625" style="8" customWidth="1"/>
    <col min="9739" max="9739" width="8.140625" style="8" customWidth="1"/>
    <col min="9740" max="9740" width="7.42578125" style="8" customWidth="1"/>
    <col min="9741" max="9985" width="11.42578125" style="8"/>
    <col min="9986" max="9986" width="33.42578125" style="8" customWidth="1"/>
    <col min="9987" max="9987" width="8.140625" style="8" customWidth="1"/>
    <col min="9988" max="9988" width="9.7109375" style="8" customWidth="1"/>
    <col min="9989" max="9989" width="8.28515625" style="8" customWidth="1"/>
    <col min="9990" max="9990" width="7.7109375" style="8" customWidth="1"/>
    <col min="9991" max="9991" width="8.42578125" style="8" customWidth="1"/>
    <col min="9992" max="9992" width="7.28515625" style="8" customWidth="1"/>
    <col min="9993" max="9993" width="8" style="8" customWidth="1"/>
    <col min="9994" max="9994" width="7.28515625" style="8" customWidth="1"/>
    <col min="9995" max="9995" width="8.140625" style="8" customWidth="1"/>
    <col min="9996" max="9996" width="7.42578125" style="8" customWidth="1"/>
    <col min="9997" max="10241" width="11.42578125" style="8"/>
    <col min="10242" max="10242" width="33.42578125" style="8" customWidth="1"/>
    <col min="10243" max="10243" width="8.140625" style="8" customWidth="1"/>
    <col min="10244" max="10244" width="9.7109375" style="8" customWidth="1"/>
    <col min="10245" max="10245" width="8.28515625" style="8" customWidth="1"/>
    <col min="10246" max="10246" width="7.7109375" style="8" customWidth="1"/>
    <col min="10247" max="10247" width="8.42578125" style="8" customWidth="1"/>
    <col min="10248" max="10248" width="7.28515625" style="8" customWidth="1"/>
    <col min="10249" max="10249" width="8" style="8" customWidth="1"/>
    <col min="10250" max="10250" width="7.28515625" style="8" customWidth="1"/>
    <col min="10251" max="10251" width="8.140625" style="8" customWidth="1"/>
    <col min="10252" max="10252" width="7.42578125" style="8" customWidth="1"/>
    <col min="10253" max="10497" width="11.42578125" style="8"/>
    <col min="10498" max="10498" width="33.42578125" style="8" customWidth="1"/>
    <col min="10499" max="10499" width="8.140625" style="8" customWidth="1"/>
    <col min="10500" max="10500" width="9.7109375" style="8" customWidth="1"/>
    <col min="10501" max="10501" width="8.28515625" style="8" customWidth="1"/>
    <col min="10502" max="10502" width="7.7109375" style="8" customWidth="1"/>
    <col min="10503" max="10503" width="8.42578125" style="8" customWidth="1"/>
    <col min="10504" max="10504" width="7.28515625" style="8" customWidth="1"/>
    <col min="10505" max="10505" width="8" style="8" customWidth="1"/>
    <col min="10506" max="10506" width="7.28515625" style="8" customWidth="1"/>
    <col min="10507" max="10507" width="8.140625" style="8" customWidth="1"/>
    <col min="10508" max="10508" width="7.42578125" style="8" customWidth="1"/>
    <col min="10509" max="10753" width="11.42578125" style="8"/>
    <col min="10754" max="10754" width="33.42578125" style="8" customWidth="1"/>
    <col min="10755" max="10755" width="8.140625" style="8" customWidth="1"/>
    <col min="10756" max="10756" width="9.7109375" style="8" customWidth="1"/>
    <col min="10757" max="10757" width="8.28515625" style="8" customWidth="1"/>
    <col min="10758" max="10758" width="7.7109375" style="8" customWidth="1"/>
    <col min="10759" max="10759" width="8.42578125" style="8" customWidth="1"/>
    <col min="10760" max="10760" width="7.28515625" style="8" customWidth="1"/>
    <col min="10761" max="10761" width="8" style="8" customWidth="1"/>
    <col min="10762" max="10762" width="7.28515625" style="8" customWidth="1"/>
    <col min="10763" max="10763" width="8.140625" style="8" customWidth="1"/>
    <col min="10764" max="10764" width="7.42578125" style="8" customWidth="1"/>
    <col min="10765" max="11009" width="11.42578125" style="8"/>
    <col min="11010" max="11010" width="33.42578125" style="8" customWidth="1"/>
    <col min="11011" max="11011" width="8.140625" style="8" customWidth="1"/>
    <col min="11012" max="11012" width="9.7109375" style="8" customWidth="1"/>
    <col min="11013" max="11013" width="8.28515625" style="8" customWidth="1"/>
    <col min="11014" max="11014" width="7.7109375" style="8" customWidth="1"/>
    <col min="11015" max="11015" width="8.42578125" style="8" customWidth="1"/>
    <col min="11016" max="11016" width="7.28515625" style="8" customWidth="1"/>
    <col min="11017" max="11017" width="8" style="8" customWidth="1"/>
    <col min="11018" max="11018" width="7.28515625" style="8" customWidth="1"/>
    <col min="11019" max="11019" width="8.140625" style="8" customWidth="1"/>
    <col min="11020" max="11020" width="7.42578125" style="8" customWidth="1"/>
    <col min="11021" max="11265" width="11.42578125" style="8"/>
    <col min="11266" max="11266" width="33.42578125" style="8" customWidth="1"/>
    <col min="11267" max="11267" width="8.140625" style="8" customWidth="1"/>
    <col min="11268" max="11268" width="9.7109375" style="8" customWidth="1"/>
    <col min="11269" max="11269" width="8.28515625" style="8" customWidth="1"/>
    <col min="11270" max="11270" width="7.7109375" style="8" customWidth="1"/>
    <col min="11271" max="11271" width="8.42578125" style="8" customWidth="1"/>
    <col min="11272" max="11272" width="7.28515625" style="8" customWidth="1"/>
    <col min="11273" max="11273" width="8" style="8" customWidth="1"/>
    <col min="11274" max="11274" width="7.28515625" style="8" customWidth="1"/>
    <col min="11275" max="11275" width="8.140625" style="8" customWidth="1"/>
    <col min="11276" max="11276" width="7.42578125" style="8" customWidth="1"/>
    <col min="11277" max="11521" width="11.42578125" style="8"/>
    <col min="11522" max="11522" width="33.42578125" style="8" customWidth="1"/>
    <col min="11523" max="11523" width="8.140625" style="8" customWidth="1"/>
    <col min="11524" max="11524" width="9.7109375" style="8" customWidth="1"/>
    <col min="11525" max="11525" width="8.28515625" style="8" customWidth="1"/>
    <col min="11526" max="11526" width="7.7109375" style="8" customWidth="1"/>
    <col min="11527" max="11527" width="8.42578125" style="8" customWidth="1"/>
    <col min="11528" max="11528" width="7.28515625" style="8" customWidth="1"/>
    <col min="11529" max="11529" width="8" style="8" customWidth="1"/>
    <col min="11530" max="11530" width="7.28515625" style="8" customWidth="1"/>
    <col min="11531" max="11531" width="8.140625" style="8" customWidth="1"/>
    <col min="11532" max="11532" width="7.42578125" style="8" customWidth="1"/>
    <col min="11533" max="11777" width="11.42578125" style="8"/>
    <col min="11778" max="11778" width="33.42578125" style="8" customWidth="1"/>
    <col min="11779" max="11779" width="8.140625" style="8" customWidth="1"/>
    <col min="11780" max="11780" width="9.7109375" style="8" customWidth="1"/>
    <col min="11781" max="11781" width="8.28515625" style="8" customWidth="1"/>
    <col min="11782" max="11782" width="7.7109375" style="8" customWidth="1"/>
    <col min="11783" max="11783" width="8.42578125" style="8" customWidth="1"/>
    <col min="11784" max="11784" width="7.28515625" style="8" customWidth="1"/>
    <col min="11785" max="11785" width="8" style="8" customWidth="1"/>
    <col min="11786" max="11786" width="7.28515625" style="8" customWidth="1"/>
    <col min="11787" max="11787" width="8.140625" style="8" customWidth="1"/>
    <col min="11788" max="11788" width="7.42578125" style="8" customWidth="1"/>
    <col min="11789" max="12033" width="11.42578125" style="8"/>
    <col min="12034" max="12034" width="33.42578125" style="8" customWidth="1"/>
    <col min="12035" max="12035" width="8.140625" style="8" customWidth="1"/>
    <col min="12036" max="12036" width="9.7109375" style="8" customWidth="1"/>
    <col min="12037" max="12037" width="8.28515625" style="8" customWidth="1"/>
    <col min="12038" max="12038" width="7.7109375" style="8" customWidth="1"/>
    <col min="12039" max="12039" width="8.42578125" style="8" customWidth="1"/>
    <col min="12040" max="12040" width="7.28515625" style="8" customWidth="1"/>
    <col min="12041" max="12041" width="8" style="8" customWidth="1"/>
    <col min="12042" max="12042" width="7.28515625" style="8" customWidth="1"/>
    <col min="12043" max="12043" width="8.140625" style="8" customWidth="1"/>
    <col min="12044" max="12044" width="7.42578125" style="8" customWidth="1"/>
    <col min="12045" max="12289" width="11.42578125" style="8"/>
    <col min="12290" max="12290" width="33.42578125" style="8" customWidth="1"/>
    <col min="12291" max="12291" width="8.140625" style="8" customWidth="1"/>
    <col min="12292" max="12292" width="9.7109375" style="8" customWidth="1"/>
    <col min="12293" max="12293" width="8.28515625" style="8" customWidth="1"/>
    <col min="12294" max="12294" width="7.7109375" style="8" customWidth="1"/>
    <col min="12295" max="12295" width="8.42578125" style="8" customWidth="1"/>
    <col min="12296" max="12296" width="7.28515625" style="8" customWidth="1"/>
    <col min="12297" max="12297" width="8" style="8" customWidth="1"/>
    <col min="12298" max="12298" width="7.28515625" style="8" customWidth="1"/>
    <col min="12299" max="12299" width="8.140625" style="8" customWidth="1"/>
    <col min="12300" max="12300" width="7.42578125" style="8" customWidth="1"/>
    <col min="12301" max="12545" width="11.42578125" style="8"/>
    <col min="12546" max="12546" width="33.42578125" style="8" customWidth="1"/>
    <col min="12547" max="12547" width="8.140625" style="8" customWidth="1"/>
    <col min="12548" max="12548" width="9.7109375" style="8" customWidth="1"/>
    <col min="12549" max="12549" width="8.28515625" style="8" customWidth="1"/>
    <col min="12550" max="12550" width="7.7109375" style="8" customWidth="1"/>
    <col min="12551" max="12551" width="8.42578125" style="8" customWidth="1"/>
    <col min="12552" max="12552" width="7.28515625" style="8" customWidth="1"/>
    <col min="12553" max="12553" width="8" style="8" customWidth="1"/>
    <col min="12554" max="12554" width="7.28515625" style="8" customWidth="1"/>
    <col min="12555" max="12555" width="8.140625" style="8" customWidth="1"/>
    <col min="12556" max="12556" width="7.42578125" style="8" customWidth="1"/>
    <col min="12557" max="12801" width="11.42578125" style="8"/>
    <col min="12802" max="12802" width="33.42578125" style="8" customWidth="1"/>
    <col min="12803" max="12803" width="8.140625" style="8" customWidth="1"/>
    <col min="12804" max="12804" width="9.7109375" style="8" customWidth="1"/>
    <col min="12805" max="12805" width="8.28515625" style="8" customWidth="1"/>
    <col min="12806" max="12806" width="7.7109375" style="8" customWidth="1"/>
    <col min="12807" max="12807" width="8.42578125" style="8" customWidth="1"/>
    <col min="12808" max="12808" width="7.28515625" style="8" customWidth="1"/>
    <col min="12809" max="12809" width="8" style="8" customWidth="1"/>
    <col min="12810" max="12810" width="7.28515625" style="8" customWidth="1"/>
    <col min="12811" max="12811" width="8.140625" style="8" customWidth="1"/>
    <col min="12812" max="12812" width="7.42578125" style="8" customWidth="1"/>
    <col min="12813" max="13057" width="11.42578125" style="8"/>
    <col min="13058" max="13058" width="33.42578125" style="8" customWidth="1"/>
    <col min="13059" max="13059" width="8.140625" style="8" customWidth="1"/>
    <col min="13060" max="13060" width="9.7109375" style="8" customWidth="1"/>
    <col min="13061" max="13061" width="8.28515625" style="8" customWidth="1"/>
    <col min="13062" max="13062" width="7.7109375" style="8" customWidth="1"/>
    <col min="13063" max="13063" width="8.42578125" style="8" customWidth="1"/>
    <col min="13064" max="13064" width="7.28515625" style="8" customWidth="1"/>
    <col min="13065" max="13065" width="8" style="8" customWidth="1"/>
    <col min="13066" max="13066" width="7.28515625" style="8" customWidth="1"/>
    <col min="13067" max="13067" width="8.140625" style="8" customWidth="1"/>
    <col min="13068" max="13068" width="7.42578125" style="8" customWidth="1"/>
    <col min="13069" max="13313" width="11.42578125" style="8"/>
    <col min="13314" max="13314" width="33.42578125" style="8" customWidth="1"/>
    <col min="13315" max="13315" width="8.140625" style="8" customWidth="1"/>
    <col min="13316" max="13316" width="9.7109375" style="8" customWidth="1"/>
    <col min="13317" max="13317" width="8.28515625" style="8" customWidth="1"/>
    <col min="13318" max="13318" width="7.7109375" style="8" customWidth="1"/>
    <col min="13319" max="13319" width="8.42578125" style="8" customWidth="1"/>
    <col min="13320" max="13320" width="7.28515625" style="8" customWidth="1"/>
    <col min="13321" max="13321" width="8" style="8" customWidth="1"/>
    <col min="13322" max="13322" width="7.28515625" style="8" customWidth="1"/>
    <col min="13323" max="13323" width="8.140625" style="8" customWidth="1"/>
    <col min="13324" max="13324" width="7.42578125" style="8" customWidth="1"/>
    <col min="13325" max="13569" width="11.42578125" style="8"/>
    <col min="13570" max="13570" width="33.42578125" style="8" customWidth="1"/>
    <col min="13571" max="13571" width="8.140625" style="8" customWidth="1"/>
    <col min="13572" max="13572" width="9.7109375" style="8" customWidth="1"/>
    <col min="13573" max="13573" width="8.28515625" style="8" customWidth="1"/>
    <col min="13574" max="13574" width="7.7109375" style="8" customWidth="1"/>
    <col min="13575" max="13575" width="8.42578125" style="8" customWidth="1"/>
    <col min="13576" max="13576" width="7.28515625" style="8" customWidth="1"/>
    <col min="13577" max="13577" width="8" style="8" customWidth="1"/>
    <col min="13578" max="13578" width="7.28515625" style="8" customWidth="1"/>
    <col min="13579" max="13579" width="8.140625" style="8" customWidth="1"/>
    <col min="13580" max="13580" width="7.42578125" style="8" customWidth="1"/>
    <col min="13581" max="13825" width="11.42578125" style="8"/>
    <col min="13826" max="13826" width="33.42578125" style="8" customWidth="1"/>
    <col min="13827" max="13827" width="8.140625" style="8" customWidth="1"/>
    <col min="13828" max="13828" width="9.7109375" style="8" customWidth="1"/>
    <col min="13829" max="13829" width="8.28515625" style="8" customWidth="1"/>
    <col min="13830" max="13830" width="7.7109375" style="8" customWidth="1"/>
    <col min="13831" max="13831" width="8.42578125" style="8" customWidth="1"/>
    <col min="13832" max="13832" width="7.28515625" style="8" customWidth="1"/>
    <col min="13833" max="13833" width="8" style="8" customWidth="1"/>
    <col min="13834" max="13834" width="7.28515625" style="8" customWidth="1"/>
    <col min="13835" max="13835" width="8.140625" style="8" customWidth="1"/>
    <col min="13836" max="13836" width="7.42578125" style="8" customWidth="1"/>
    <col min="13837" max="14081" width="11.42578125" style="8"/>
    <col min="14082" max="14082" width="33.42578125" style="8" customWidth="1"/>
    <col min="14083" max="14083" width="8.140625" style="8" customWidth="1"/>
    <col min="14084" max="14084" width="9.7109375" style="8" customWidth="1"/>
    <col min="14085" max="14085" width="8.28515625" style="8" customWidth="1"/>
    <col min="14086" max="14086" width="7.7109375" style="8" customWidth="1"/>
    <col min="14087" max="14087" width="8.42578125" style="8" customWidth="1"/>
    <col min="14088" max="14088" width="7.28515625" style="8" customWidth="1"/>
    <col min="14089" max="14089" width="8" style="8" customWidth="1"/>
    <col min="14090" max="14090" width="7.28515625" style="8" customWidth="1"/>
    <col min="14091" max="14091" width="8.140625" style="8" customWidth="1"/>
    <col min="14092" max="14092" width="7.42578125" style="8" customWidth="1"/>
    <col min="14093" max="14337" width="11.42578125" style="8"/>
    <col min="14338" max="14338" width="33.42578125" style="8" customWidth="1"/>
    <col min="14339" max="14339" width="8.140625" style="8" customWidth="1"/>
    <col min="14340" max="14340" width="9.7109375" style="8" customWidth="1"/>
    <col min="14341" max="14341" width="8.28515625" style="8" customWidth="1"/>
    <col min="14342" max="14342" width="7.7109375" style="8" customWidth="1"/>
    <col min="14343" max="14343" width="8.42578125" style="8" customWidth="1"/>
    <col min="14344" max="14344" width="7.28515625" style="8" customWidth="1"/>
    <col min="14345" max="14345" width="8" style="8" customWidth="1"/>
    <col min="14346" max="14346" width="7.28515625" style="8" customWidth="1"/>
    <col min="14347" max="14347" width="8.140625" style="8" customWidth="1"/>
    <col min="14348" max="14348" width="7.42578125" style="8" customWidth="1"/>
    <col min="14349" max="14593" width="11.42578125" style="8"/>
    <col min="14594" max="14594" width="33.42578125" style="8" customWidth="1"/>
    <col min="14595" max="14595" width="8.140625" style="8" customWidth="1"/>
    <col min="14596" max="14596" width="9.7109375" style="8" customWidth="1"/>
    <col min="14597" max="14597" width="8.28515625" style="8" customWidth="1"/>
    <col min="14598" max="14598" width="7.7109375" style="8" customWidth="1"/>
    <col min="14599" max="14599" width="8.42578125" style="8" customWidth="1"/>
    <col min="14600" max="14600" width="7.28515625" style="8" customWidth="1"/>
    <col min="14601" max="14601" width="8" style="8" customWidth="1"/>
    <col min="14602" max="14602" width="7.28515625" style="8" customWidth="1"/>
    <col min="14603" max="14603" width="8.140625" style="8" customWidth="1"/>
    <col min="14604" max="14604" width="7.42578125" style="8" customWidth="1"/>
    <col min="14605" max="14849" width="11.42578125" style="8"/>
    <col min="14850" max="14850" width="33.42578125" style="8" customWidth="1"/>
    <col min="14851" max="14851" width="8.140625" style="8" customWidth="1"/>
    <col min="14852" max="14852" width="9.7109375" style="8" customWidth="1"/>
    <col min="14853" max="14853" width="8.28515625" style="8" customWidth="1"/>
    <col min="14854" max="14854" width="7.7109375" style="8" customWidth="1"/>
    <col min="14855" max="14855" width="8.42578125" style="8" customWidth="1"/>
    <col min="14856" max="14856" width="7.28515625" style="8" customWidth="1"/>
    <col min="14857" max="14857" width="8" style="8" customWidth="1"/>
    <col min="14858" max="14858" width="7.28515625" style="8" customWidth="1"/>
    <col min="14859" max="14859" width="8.140625" style="8" customWidth="1"/>
    <col min="14860" max="14860" width="7.42578125" style="8" customWidth="1"/>
    <col min="14861" max="15105" width="11.42578125" style="8"/>
    <col min="15106" max="15106" width="33.42578125" style="8" customWidth="1"/>
    <col min="15107" max="15107" width="8.140625" style="8" customWidth="1"/>
    <col min="15108" max="15108" width="9.7109375" style="8" customWidth="1"/>
    <col min="15109" max="15109" width="8.28515625" style="8" customWidth="1"/>
    <col min="15110" max="15110" width="7.7109375" style="8" customWidth="1"/>
    <col min="15111" max="15111" width="8.42578125" style="8" customWidth="1"/>
    <col min="15112" max="15112" width="7.28515625" style="8" customWidth="1"/>
    <col min="15113" max="15113" width="8" style="8" customWidth="1"/>
    <col min="15114" max="15114" width="7.28515625" style="8" customWidth="1"/>
    <col min="15115" max="15115" width="8.140625" style="8" customWidth="1"/>
    <col min="15116" max="15116" width="7.42578125" style="8" customWidth="1"/>
    <col min="15117" max="15361" width="11.42578125" style="8"/>
    <col min="15362" max="15362" width="33.42578125" style="8" customWidth="1"/>
    <col min="15363" max="15363" width="8.140625" style="8" customWidth="1"/>
    <col min="15364" max="15364" width="9.7109375" style="8" customWidth="1"/>
    <col min="15365" max="15365" width="8.28515625" style="8" customWidth="1"/>
    <col min="15366" max="15366" width="7.7109375" style="8" customWidth="1"/>
    <col min="15367" max="15367" width="8.42578125" style="8" customWidth="1"/>
    <col min="15368" max="15368" width="7.28515625" style="8" customWidth="1"/>
    <col min="15369" max="15369" width="8" style="8" customWidth="1"/>
    <col min="15370" max="15370" width="7.28515625" style="8" customWidth="1"/>
    <col min="15371" max="15371" width="8.140625" style="8" customWidth="1"/>
    <col min="15372" max="15372" width="7.42578125" style="8" customWidth="1"/>
    <col min="15373" max="15617" width="11.42578125" style="8"/>
    <col min="15618" max="15618" width="33.42578125" style="8" customWidth="1"/>
    <col min="15619" max="15619" width="8.140625" style="8" customWidth="1"/>
    <col min="15620" max="15620" width="9.7109375" style="8" customWidth="1"/>
    <col min="15621" max="15621" width="8.28515625" style="8" customWidth="1"/>
    <col min="15622" max="15622" width="7.7109375" style="8" customWidth="1"/>
    <col min="15623" max="15623" width="8.42578125" style="8" customWidth="1"/>
    <col min="15624" max="15624" width="7.28515625" style="8" customWidth="1"/>
    <col min="15625" max="15625" width="8" style="8" customWidth="1"/>
    <col min="15626" max="15626" width="7.28515625" style="8" customWidth="1"/>
    <col min="15627" max="15627" width="8.140625" style="8" customWidth="1"/>
    <col min="15628" max="15628" width="7.42578125" style="8" customWidth="1"/>
    <col min="15629" max="15873" width="11.42578125" style="8"/>
    <col min="15874" max="15874" width="33.42578125" style="8" customWidth="1"/>
    <col min="15875" max="15875" width="8.140625" style="8" customWidth="1"/>
    <col min="15876" max="15876" width="9.7109375" style="8" customWidth="1"/>
    <col min="15877" max="15877" width="8.28515625" style="8" customWidth="1"/>
    <col min="15878" max="15878" width="7.7109375" style="8" customWidth="1"/>
    <col min="15879" max="15879" width="8.42578125" style="8" customWidth="1"/>
    <col min="15880" max="15880" width="7.28515625" style="8" customWidth="1"/>
    <col min="15881" max="15881" width="8" style="8" customWidth="1"/>
    <col min="15882" max="15882" width="7.28515625" style="8" customWidth="1"/>
    <col min="15883" max="15883" width="8.140625" style="8" customWidth="1"/>
    <col min="15884" max="15884" width="7.42578125" style="8" customWidth="1"/>
    <col min="15885" max="16129" width="11.42578125" style="8"/>
    <col min="16130" max="16130" width="33.42578125" style="8" customWidth="1"/>
    <col min="16131" max="16131" width="8.140625" style="8" customWidth="1"/>
    <col min="16132" max="16132" width="9.7109375" style="8" customWidth="1"/>
    <col min="16133" max="16133" width="8.28515625" style="8" customWidth="1"/>
    <col min="16134" max="16134" width="7.7109375" style="8" customWidth="1"/>
    <col min="16135" max="16135" width="8.42578125" style="8" customWidth="1"/>
    <col min="16136" max="16136" width="7.28515625" style="8" customWidth="1"/>
    <col min="16137" max="16137" width="8" style="8" customWidth="1"/>
    <col min="16138" max="16138" width="7.28515625" style="8" customWidth="1"/>
    <col min="16139" max="16139" width="8.140625" style="8" customWidth="1"/>
    <col min="16140" max="16140" width="7.42578125" style="8" customWidth="1"/>
    <col min="16141" max="16384" width="11.42578125" style="8"/>
  </cols>
  <sheetData>
    <row r="1" spans="2:14" s="6" customFormat="1">
      <c r="B1" s="104" t="s">
        <v>51</v>
      </c>
    </row>
    <row r="2" spans="2:14" s="6" customFormat="1" ht="11.25"/>
    <row r="3" spans="2:14" s="6" customFormat="1" ht="50.25" customHeight="1">
      <c r="B3" s="105"/>
      <c r="C3" s="159" t="s">
        <v>16</v>
      </c>
      <c r="D3" s="159"/>
      <c r="E3" s="159" t="s">
        <v>0</v>
      </c>
      <c r="F3" s="159"/>
      <c r="G3" s="159" t="s">
        <v>38</v>
      </c>
      <c r="H3" s="159"/>
      <c r="I3" s="160" t="s">
        <v>37</v>
      </c>
      <c r="J3" s="160"/>
      <c r="K3" s="159" t="s">
        <v>17</v>
      </c>
      <c r="L3" s="159"/>
    </row>
    <row r="4" spans="2:14" s="6" customFormat="1" ht="45">
      <c r="B4" s="106"/>
      <c r="C4" s="122" t="s">
        <v>18</v>
      </c>
      <c r="D4" s="122" t="s">
        <v>19</v>
      </c>
      <c r="E4" s="122" t="s">
        <v>18</v>
      </c>
      <c r="F4" s="122" t="s">
        <v>19</v>
      </c>
      <c r="G4" s="122" t="s">
        <v>18</v>
      </c>
      <c r="H4" s="122" t="s">
        <v>19</v>
      </c>
      <c r="I4" s="122" t="s">
        <v>18</v>
      </c>
      <c r="J4" s="122" t="s">
        <v>19</v>
      </c>
      <c r="K4" s="122" t="s">
        <v>18</v>
      </c>
      <c r="L4" s="122" t="s">
        <v>19</v>
      </c>
    </row>
    <row r="5" spans="2:14" s="6" customFormat="1" ht="11.25">
      <c r="B5" s="107" t="s">
        <v>2</v>
      </c>
      <c r="C5" s="110"/>
      <c r="D5" s="110"/>
      <c r="E5" s="110"/>
      <c r="F5" s="110"/>
      <c r="G5" s="110"/>
      <c r="H5" s="110"/>
      <c r="I5" s="110"/>
      <c r="J5" s="110"/>
      <c r="K5" s="110"/>
      <c r="L5" s="110"/>
    </row>
    <row r="6" spans="2:14" s="6" customFormat="1" ht="11.25">
      <c r="B6" s="106" t="s">
        <v>20</v>
      </c>
      <c r="C6" s="111">
        <v>1607.44163402102</v>
      </c>
      <c r="D6" s="112">
        <v>94.257305831808466</v>
      </c>
      <c r="E6" s="111">
        <v>1616.65590132081</v>
      </c>
      <c r="F6" s="112">
        <v>94.37824439621329</v>
      </c>
      <c r="G6" s="111">
        <v>1629.6794909831001</v>
      </c>
      <c r="H6" s="112">
        <v>94.379510808768714</v>
      </c>
      <c r="I6" s="111">
        <v>1784.19106696878</v>
      </c>
      <c r="J6" s="112">
        <v>94.650980762028396</v>
      </c>
      <c r="K6" s="111">
        <v>1440.2476270789</v>
      </c>
      <c r="L6" s="112">
        <v>79.542559779530592</v>
      </c>
    </row>
    <row r="7" spans="2:14" s="6" customFormat="1" ht="11.25">
      <c r="B7" s="106" t="s">
        <v>21</v>
      </c>
      <c r="C7" s="111">
        <v>18.204571892367699</v>
      </c>
      <c r="D7" s="112">
        <v>1.0674813094791398</v>
      </c>
      <c r="E7" s="111">
        <v>16.241535936046599</v>
      </c>
      <c r="F7" s="112">
        <v>0.94815949806619226</v>
      </c>
      <c r="G7" s="111">
        <v>16.383368166442001</v>
      </c>
      <c r="H7" s="112">
        <v>0.94880881885307156</v>
      </c>
      <c r="I7" s="111">
        <v>18.000318834882901</v>
      </c>
      <c r="J7" s="112">
        <v>0.95491332923520988</v>
      </c>
      <c r="K7" s="111">
        <v>304.07037361292498</v>
      </c>
      <c r="L7" s="112">
        <v>16.79331763201391</v>
      </c>
    </row>
    <row r="8" spans="2:14" s="6" customFormat="1" ht="11.25">
      <c r="B8" s="106" t="s">
        <v>22</v>
      </c>
      <c r="C8" s="111">
        <v>63.4804943188675</v>
      </c>
      <c r="D8" s="112">
        <v>3.7223748848660398</v>
      </c>
      <c r="E8" s="111">
        <v>63.7463196185439</v>
      </c>
      <c r="F8" s="112">
        <v>3.7214262647993093</v>
      </c>
      <c r="G8" s="111">
        <v>64.2014295988903</v>
      </c>
      <c r="H8" s="112">
        <v>3.7180927613635326</v>
      </c>
      <c r="I8" s="111">
        <v>69.707655317168005</v>
      </c>
      <c r="J8" s="112">
        <v>3.6979772315533217</v>
      </c>
      <c r="K8" s="111">
        <v>61.787101287623997</v>
      </c>
      <c r="L8" s="112">
        <v>3.4124022184592739</v>
      </c>
    </row>
    <row r="9" spans="2:14" s="6" customFormat="1" ht="11.25">
      <c r="B9" s="106" t="s">
        <v>23</v>
      </c>
      <c r="C9" s="111">
        <v>16.249471947918199</v>
      </c>
      <c r="D9" s="112">
        <v>0.95283798464827463</v>
      </c>
      <c r="E9" s="111">
        <v>16.3102314516657</v>
      </c>
      <c r="F9" s="112">
        <v>0.95216985188157532</v>
      </c>
      <c r="G9" s="111">
        <v>16.465885012669499</v>
      </c>
      <c r="H9" s="112">
        <v>0.95358761101651468</v>
      </c>
      <c r="I9" s="111">
        <v>13.1221732442158</v>
      </c>
      <c r="J9" s="112">
        <v>0.69612867718500171</v>
      </c>
      <c r="K9" s="111">
        <v>4.55780771542672</v>
      </c>
      <c r="L9" s="112">
        <v>0.25172038880788583</v>
      </c>
    </row>
    <row r="10" spans="2:14" s="6" customFormat="1" ht="11.25">
      <c r="B10" s="106" t="s">
        <v>24</v>
      </c>
      <c r="C10" s="111">
        <v>1705.37617199596</v>
      </c>
      <c r="D10" s="112">
        <v>100</v>
      </c>
      <c r="E10" s="111">
        <v>1712.95398813932</v>
      </c>
      <c r="F10" s="112">
        <v>100</v>
      </c>
      <c r="G10" s="111">
        <v>1726.7301737610701</v>
      </c>
      <c r="H10" s="112">
        <v>100</v>
      </c>
      <c r="I10" s="111">
        <v>1885.0212143650101</v>
      </c>
      <c r="J10" s="112">
        <v>100</v>
      </c>
      <c r="K10" s="111">
        <v>1810.6629093542599</v>
      </c>
      <c r="L10" s="112">
        <v>100</v>
      </c>
    </row>
    <row r="11" spans="2:14" s="6" customFormat="1" ht="11.25">
      <c r="B11" s="106" t="s">
        <v>25</v>
      </c>
      <c r="C11" s="111">
        <v>1680.6146187710201</v>
      </c>
      <c r="D11" s="112">
        <v>98.548029834616528</v>
      </c>
      <c r="E11" s="111">
        <v>1688.1380621216799</v>
      </c>
      <c r="F11" s="112">
        <v>98.551278890765985</v>
      </c>
      <c r="G11" s="111">
        <v>1701.79106717016</v>
      </c>
      <c r="H11" s="112">
        <v>98.555703318915818</v>
      </c>
      <c r="I11" s="111">
        <v>1862.93616036758</v>
      </c>
      <c r="J11" s="112">
        <v>98.828392283910205</v>
      </c>
      <c r="K11" s="111">
        <v>1799.07153931896</v>
      </c>
      <c r="L11" s="112">
        <v>99.35982727787615</v>
      </c>
      <c r="N11" s="7"/>
    </row>
    <row r="12" spans="2:14" s="6" customFormat="1" ht="11.25">
      <c r="B12" s="108" t="s">
        <v>26</v>
      </c>
      <c r="C12" s="113">
        <v>7482.8643920381</v>
      </c>
      <c r="D12" s="114" t="s">
        <v>4</v>
      </c>
      <c r="E12" s="113">
        <v>7440.2151723618799</v>
      </c>
      <c r="F12" s="114" t="s">
        <v>4</v>
      </c>
      <c r="G12" s="113">
        <v>7369.8821179696397</v>
      </c>
      <c r="H12" s="114" t="s">
        <v>4</v>
      </c>
      <c r="I12" s="113">
        <v>6597.7408369397699</v>
      </c>
      <c r="J12" s="114" t="s">
        <v>4</v>
      </c>
      <c r="K12" s="113">
        <v>447.99610421468998</v>
      </c>
      <c r="L12" s="114" t="s">
        <v>4</v>
      </c>
      <c r="N12" s="7"/>
    </row>
    <row r="13" spans="2:14" s="6" customFormat="1" ht="11.25">
      <c r="B13" s="109" t="s">
        <v>3</v>
      </c>
      <c r="C13" s="111"/>
      <c r="D13" s="115"/>
      <c r="E13" s="111"/>
      <c r="F13" s="115"/>
      <c r="G13" s="111"/>
      <c r="H13" s="115"/>
      <c r="I13" s="111"/>
      <c r="J13" s="115"/>
      <c r="K13" s="111"/>
      <c r="L13" s="115"/>
      <c r="N13" s="7"/>
    </row>
    <row r="14" spans="2:14" s="6" customFormat="1" ht="11.25">
      <c r="B14" s="106" t="s">
        <v>27</v>
      </c>
      <c r="C14" s="111">
        <v>851.77667108703497</v>
      </c>
      <c r="D14" s="112">
        <v>72.164033512251137</v>
      </c>
      <c r="E14" s="111">
        <v>967.00773687275205</v>
      </c>
      <c r="F14" s="112">
        <v>76.42105253217278</v>
      </c>
      <c r="G14" s="111">
        <v>970.356593960429</v>
      </c>
      <c r="H14" s="112">
        <v>76.473647753118343</v>
      </c>
      <c r="I14" s="111">
        <v>992.61983429911095</v>
      </c>
      <c r="J14" s="112">
        <v>76.467939175502963</v>
      </c>
      <c r="K14" s="111">
        <v>563.79972858974304</v>
      </c>
      <c r="L14" s="112">
        <v>44.362728767931934</v>
      </c>
    </row>
    <row r="15" spans="2:14" s="6" customFormat="1" ht="11.25">
      <c r="B15" s="106" t="s">
        <v>21</v>
      </c>
      <c r="C15" s="111">
        <v>274.91429582956999</v>
      </c>
      <c r="D15" s="112">
        <v>23.291227772091521</v>
      </c>
      <c r="E15" s="111">
        <v>243.88997023928999</v>
      </c>
      <c r="F15" s="112">
        <v>19.274228650953848</v>
      </c>
      <c r="G15" s="111">
        <v>243.98347737434401</v>
      </c>
      <c r="H15" s="112">
        <v>19.228298774323978</v>
      </c>
      <c r="I15" s="111">
        <v>249.63308525702601</v>
      </c>
      <c r="J15" s="112">
        <v>19.230854472201944</v>
      </c>
      <c r="K15" s="111">
        <v>642.33659687845602</v>
      </c>
      <c r="L15" s="112">
        <v>50.542422743468116</v>
      </c>
    </row>
    <row r="16" spans="2:14" s="6" customFormat="1" ht="11.25">
      <c r="B16" s="106" t="s">
        <v>22</v>
      </c>
      <c r="C16" s="111">
        <v>42.800775967168697</v>
      </c>
      <c r="D16" s="112">
        <v>3.6261578135303405</v>
      </c>
      <c r="E16" s="111">
        <v>44.606622267594403</v>
      </c>
      <c r="F16" s="112">
        <v>3.5251889862006278</v>
      </c>
      <c r="G16" s="111">
        <v>44.644780996918101</v>
      </c>
      <c r="H16" s="112">
        <v>3.5184480398477667</v>
      </c>
      <c r="I16" s="111">
        <v>45.685452719380102</v>
      </c>
      <c r="J16" s="112">
        <v>3.5194465182308345</v>
      </c>
      <c r="K16" s="111">
        <v>55.829434544285398</v>
      </c>
      <c r="L16" s="112">
        <v>4.3929536258386221</v>
      </c>
    </row>
    <row r="17" spans="2:14" s="6" customFormat="1" ht="11.25">
      <c r="B17" s="106" t="s">
        <v>23</v>
      </c>
      <c r="C17" s="111">
        <v>10.8423234452065</v>
      </c>
      <c r="D17" s="112">
        <v>0.91858091329505231</v>
      </c>
      <c r="E17" s="111">
        <v>9.8639231063680892</v>
      </c>
      <c r="F17" s="112">
        <v>0.77952983946421339</v>
      </c>
      <c r="G17" s="111">
        <v>9.8922347049186303</v>
      </c>
      <c r="H17" s="112">
        <v>0.77960543270752458</v>
      </c>
      <c r="I17" s="111">
        <v>10.147917222763599</v>
      </c>
      <c r="J17" s="112">
        <v>0.78175983406200289</v>
      </c>
      <c r="K17" s="111">
        <v>8.9202841305584606</v>
      </c>
      <c r="L17" s="112">
        <v>0.70189488456602256</v>
      </c>
    </row>
    <row r="18" spans="2:14" s="6" customFormat="1" ht="11.25">
      <c r="B18" s="106" t="s">
        <v>28</v>
      </c>
      <c r="C18" s="111">
        <v>1180.3340661971599</v>
      </c>
      <c r="D18" s="112">
        <v>100</v>
      </c>
      <c r="E18" s="111">
        <v>1265.36825237476</v>
      </c>
      <c r="F18" s="112">
        <v>100</v>
      </c>
      <c r="G18" s="111">
        <v>1268.87708703664</v>
      </c>
      <c r="H18" s="112">
        <v>100</v>
      </c>
      <c r="I18" s="111">
        <v>1298.08628949831</v>
      </c>
      <c r="J18" s="112">
        <v>100</v>
      </c>
      <c r="K18" s="111">
        <v>1270.8860438659301</v>
      </c>
      <c r="L18" s="112">
        <v>100</v>
      </c>
    </row>
    <row r="19" spans="2:14" s="6" customFormat="1" ht="11.25">
      <c r="B19" s="106" t="s">
        <v>29</v>
      </c>
      <c r="C19" s="111">
        <v>1164.0614194058901</v>
      </c>
      <c r="D19" s="112">
        <v>98.621352441034134</v>
      </c>
      <c r="E19" s="111">
        <v>1249.88714315482</v>
      </c>
      <c r="F19" s="112">
        <v>98.776553055532574</v>
      </c>
      <c r="G19" s="111">
        <v>1253.4446586229899</v>
      </c>
      <c r="H19" s="112">
        <v>98.783772788450989</v>
      </c>
      <c r="I19" s="111">
        <v>1282.2533912316501</v>
      </c>
      <c r="J19" s="112">
        <v>98.780289230789194</v>
      </c>
      <c r="K19" s="111">
        <v>1256.3110962871899</v>
      </c>
      <c r="L19" s="112">
        <v>98.853166446426272</v>
      </c>
    </row>
    <row r="20" spans="2:14" s="6" customFormat="1" ht="11.25">
      <c r="B20" s="106" t="s">
        <v>26</v>
      </c>
      <c r="C20" s="111">
        <v>8978.8814527986106</v>
      </c>
      <c r="D20" s="115" t="s">
        <v>4</v>
      </c>
      <c r="E20" s="111">
        <v>7908.9354328054496</v>
      </c>
      <c r="F20" s="115"/>
      <c r="G20" s="111">
        <v>7874.6852637736702</v>
      </c>
      <c r="H20" s="115" t="s">
        <v>4</v>
      </c>
      <c r="I20" s="111">
        <v>7625.7459603800908</v>
      </c>
      <c r="J20" s="115" t="s">
        <v>4</v>
      </c>
      <c r="K20" s="111">
        <v>3842.8806391057801</v>
      </c>
      <c r="L20" s="115" t="s">
        <v>4</v>
      </c>
    </row>
    <row r="21" spans="2:14" s="6" customFormat="1" ht="11.25">
      <c r="B21" s="107" t="s">
        <v>1</v>
      </c>
      <c r="C21" s="116"/>
      <c r="D21" s="117"/>
      <c r="E21" s="116"/>
      <c r="F21" s="117"/>
      <c r="G21" s="116"/>
      <c r="H21" s="117"/>
      <c r="I21" s="116"/>
      <c r="J21" s="117"/>
      <c r="K21" s="116"/>
      <c r="L21" s="117"/>
    </row>
    <row r="22" spans="2:14" s="6" customFormat="1" ht="11.25">
      <c r="B22" s="106" t="s">
        <v>30</v>
      </c>
      <c r="C22" s="111">
        <v>1195.27234261225</v>
      </c>
      <c r="D22" s="112">
        <v>84.233568823516805</v>
      </c>
      <c r="E22" s="111">
        <v>1281.9125973538401</v>
      </c>
      <c r="F22" s="112">
        <v>86.479737746791315</v>
      </c>
      <c r="G22" s="111">
        <v>1289.1017513044501</v>
      </c>
      <c r="H22" s="112">
        <v>86.503947243533133</v>
      </c>
      <c r="I22" s="111">
        <v>1359.79997244326</v>
      </c>
      <c r="J22" s="112">
        <v>86.592526633783734</v>
      </c>
      <c r="K22" s="111">
        <v>655.30672530819197</v>
      </c>
      <c r="L22" s="112">
        <v>49.373554785342499</v>
      </c>
    </row>
    <row r="23" spans="2:14" s="6" customFormat="1" ht="11.25">
      <c r="B23" s="106" t="s">
        <v>21</v>
      </c>
      <c r="C23" s="111">
        <v>158.22411785904001</v>
      </c>
      <c r="D23" s="112">
        <v>11.150414550789328</v>
      </c>
      <c r="E23" s="111">
        <v>133.54162729598701</v>
      </c>
      <c r="F23" s="112">
        <v>9.0089175585572239</v>
      </c>
      <c r="G23" s="111">
        <v>133.95175703126199</v>
      </c>
      <c r="H23" s="112">
        <v>8.9887052838812274</v>
      </c>
      <c r="I23" s="111">
        <v>142.18735243680999</v>
      </c>
      <c r="J23" s="112">
        <v>9.054539161924728</v>
      </c>
      <c r="K23" s="111">
        <v>607.01935071279104</v>
      </c>
      <c r="L23" s="112">
        <v>45.73538163229707</v>
      </c>
    </row>
    <row r="24" spans="2:14" s="6" customFormat="1" ht="11.25">
      <c r="B24" s="106" t="s">
        <v>22</v>
      </c>
      <c r="C24" s="111">
        <v>52.200965324352801</v>
      </c>
      <c r="D24" s="112">
        <v>3.6787211153009252</v>
      </c>
      <c r="E24" s="111">
        <v>53.884234448753702</v>
      </c>
      <c r="F24" s="112">
        <v>3.6351109064954374</v>
      </c>
      <c r="G24" s="111">
        <v>54.099309368231502</v>
      </c>
      <c r="H24" s="112">
        <v>3.6302827133432665</v>
      </c>
      <c r="I24" s="111">
        <v>56.8284494635069</v>
      </c>
      <c r="J24" s="112">
        <v>3.6188550694581574</v>
      </c>
      <c r="K24" s="111">
        <v>56.451454623370601</v>
      </c>
      <c r="L24" s="112">
        <v>4.253289154400842</v>
      </c>
    </row>
    <row r="25" spans="2:14" s="6" customFormat="1" ht="11.25">
      <c r="B25" s="106" t="s">
        <v>23</v>
      </c>
      <c r="C25" s="111">
        <v>13.300201204635901</v>
      </c>
      <c r="D25" s="112">
        <v>0.9372955213611559</v>
      </c>
      <c r="E25" s="111">
        <v>12.9886511379153</v>
      </c>
      <c r="F25" s="112">
        <v>0.87623379816231828</v>
      </c>
      <c r="G25" s="111">
        <v>13.070221107530401</v>
      </c>
      <c r="H25" s="112">
        <v>0.87706475924265537</v>
      </c>
      <c r="I25" s="111">
        <v>11.5275627830876</v>
      </c>
      <c r="J25" s="112">
        <v>0.73407913483303067</v>
      </c>
      <c r="K25" s="111">
        <v>8.4648125438367394</v>
      </c>
      <c r="L25" s="112">
        <v>0.6377744493377826</v>
      </c>
    </row>
    <row r="26" spans="2:14" s="6" customFormat="1" ht="11.25">
      <c r="B26" s="106" t="s">
        <v>31</v>
      </c>
      <c r="C26" s="111">
        <v>1418.9976268446401</v>
      </c>
      <c r="D26" s="112">
        <v>100</v>
      </c>
      <c r="E26" s="111">
        <v>1482.32711008817</v>
      </c>
      <c r="F26" s="112">
        <v>100</v>
      </c>
      <c r="G26" s="111">
        <v>1490.2230388114699</v>
      </c>
      <c r="H26" s="112">
        <v>100</v>
      </c>
      <c r="I26" s="111">
        <v>1570.3433371266699</v>
      </c>
      <c r="J26" s="112">
        <v>100</v>
      </c>
      <c r="K26" s="111">
        <v>1327.24234290445</v>
      </c>
      <c r="L26" s="112">
        <v>100</v>
      </c>
    </row>
    <row r="27" spans="2:14" s="6" customFormat="1" ht="11.25">
      <c r="B27" s="106" t="s">
        <v>32</v>
      </c>
      <c r="C27" s="111">
        <v>1398.86625593755</v>
      </c>
      <c r="D27" s="112">
        <v>98.581296365388908</v>
      </c>
      <c r="E27" s="111">
        <v>1462.32112210744</v>
      </c>
      <c r="F27" s="112">
        <v>98.65036618135251</v>
      </c>
      <c r="G27" s="111">
        <v>1470.19467167779</v>
      </c>
      <c r="H27" s="112">
        <v>98.656015468016548</v>
      </c>
      <c r="I27" s="111">
        <v>1551.61029884711</v>
      </c>
      <c r="J27" s="112">
        <v>98.807073724792147</v>
      </c>
      <c r="K27" s="111">
        <v>1312.97890068837</v>
      </c>
      <c r="L27" s="112">
        <v>98.925332491663369</v>
      </c>
    </row>
    <row r="28" spans="2:14" s="6" customFormat="1" ht="11.25">
      <c r="B28" s="108" t="s">
        <v>26</v>
      </c>
      <c r="C28" s="113">
        <v>16461.7458448367</v>
      </c>
      <c r="D28" s="118" t="s">
        <v>4</v>
      </c>
      <c r="E28" s="113">
        <v>15349.150605167299</v>
      </c>
      <c r="F28" s="118"/>
      <c r="G28" s="113">
        <v>15244.5673817433</v>
      </c>
      <c r="H28" s="118" t="s">
        <v>4</v>
      </c>
      <c r="I28" s="113">
        <v>14223.4867973199</v>
      </c>
      <c r="J28" s="118" t="s">
        <v>4</v>
      </c>
      <c r="K28" s="113">
        <v>4290.8767433204694</v>
      </c>
      <c r="L28" s="118" t="s">
        <v>4</v>
      </c>
    </row>
    <row r="29" spans="2:14" s="6" customFormat="1" ht="11.25">
      <c r="B29" s="109" t="s">
        <v>33</v>
      </c>
      <c r="C29" s="111"/>
      <c r="D29" s="119"/>
      <c r="E29" s="111"/>
      <c r="F29" s="120"/>
      <c r="G29" s="111"/>
      <c r="H29" s="120"/>
      <c r="I29" s="111"/>
      <c r="J29" s="120"/>
      <c r="K29" s="111"/>
      <c r="L29" s="120"/>
    </row>
    <row r="30" spans="2:14" s="6" customFormat="1" ht="11.25">
      <c r="B30" s="106" t="s">
        <v>39</v>
      </c>
      <c r="C30" s="112">
        <v>52.989586250563455</v>
      </c>
      <c r="D30" s="119" t="s">
        <v>4</v>
      </c>
      <c r="E30" s="112">
        <v>59.815309867901114</v>
      </c>
      <c r="F30" s="119" t="s">
        <v>4</v>
      </c>
      <c r="G30" s="112">
        <v>59.542787359682833</v>
      </c>
      <c r="H30" s="119" t="s">
        <v>4</v>
      </c>
      <c r="I30" s="112">
        <v>55.634166803979404</v>
      </c>
      <c r="J30" s="119" t="s">
        <v>4</v>
      </c>
      <c r="K30" s="112">
        <v>39.146027251802366</v>
      </c>
      <c r="L30" s="119" t="s">
        <v>4</v>
      </c>
      <c r="N30" s="7"/>
    </row>
    <row r="31" spans="2:14" s="6" customFormat="1" ht="11.25">
      <c r="B31" s="106" t="s">
        <v>40</v>
      </c>
      <c r="C31" s="112">
        <v>69.212534195062986</v>
      </c>
      <c r="D31" s="115" t="s">
        <v>4</v>
      </c>
      <c r="E31" s="112">
        <v>73.870533659182186</v>
      </c>
      <c r="F31" s="115" t="s">
        <v>4</v>
      </c>
      <c r="G31" s="112">
        <v>73.484387214525853</v>
      </c>
      <c r="H31" s="115" t="s">
        <v>4</v>
      </c>
      <c r="I31" s="112">
        <v>68.863219130166897</v>
      </c>
      <c r="J31" s="115" t="s">
        <v>4</v>
      </c>
      <c r="K31" s="112">
        <v>70.18899195981038</v>
      </c>
      <c r="L31" s="115" t="s">
        <v>4</v>
      </c>
    </row>
    <row r="32" spans="2:14" s="6" customFormat="1" ht="11.25">
      <c r="B32" s="108" t="s">
        <v>41</v>
      </c>
      <c r="C32" s="121">
        <v>69.264030337730318</v>
      </c>
      <c r="D32" s="114" t="s">
        <v>4</v>
      </c>
      <c r="E32" s="121">
        <v>74.039391161167302</v>
      </c>
      <c r="F32" s="114" t="s">
        <v>4</v>
      </c>
      <c r="G32" s="121">
        <v>73.65443871481196</v>
      </c>
      <c r="H32" s="114" t="s">
        <v>4</v>
      </c>
      <c r="I32" s="121">
        <v>68.829701119690853</v>
      </c>
      <c r="J32" s="114"/>
      <c r="K32" s="121">
        <v>69.831080578528159</v>
      </c>
      <c r="L32" s="114" t="s">
        <v>4</v>
      </c>
    </row>
    <row r="33" spans="2:23">
      <c r="N33" s="6"/>
      <c r="O33" s="6"/>
      <c r="P33" s="6"/>
      <c r="Q33" s="6"/>
      <c r="R33" s="6"/>
      <c r="S33" s="6"/>
      <c r="T33" s="6"/>
      <c r="U33" s="6"/>
      <c r="V33" s="6"/>
      <c r="W33" s="6"/>
    </row>
    <row r="34" spans="2:23">
      <c r="B34" s="6" t="s">
        <v>84</v>
      </c>
      <c r="N34" s="6"/>
      <c r="O34" s="6"/>
      <c r="P34" s="6"/>
      <c r="Q34" s="6"/>
      <c r="R34" s="6"/>
      <c r="S34" s="6"/>
      <c r="T34" s="6"/>
      <c r="U34" s="6"/>
      <c r="V34" s="6"/>
      <c r="W34" s="6"/>
    </row>
    <row r="35" spans="2:23">
      <c r="B35" s="6" t="s">
        <v>85</v>
      </c>
      <c r="N35" s="6"/>
      <c r="O35" s="6"/>
      <c r="P35" s="6"/>
      <c r="Q35" s="6"/>
      <c r="R35" s="6"/>
      <c r="S35" s="6"/>
      <c r="T35" s="6"/>
      <c r="U35" s="6"/>
      <c r="V35" s="6"/>
      <c r="W35" s="6"/>
    </row>
    <row r="36" spans="2:23">
      <c r="N36" s="6"/>
      <c r="O36" s="6"/>
      <c r="P36" s="6"/>
      <c r="Q36" s="6"/>
      <c r="R36" s="6"/>
      <c r="S36" s="6"/>
      <c r="T36" s="6"/>
      <c r="U36" s="6"/>
      <c r="V36" s="6"/>
      <c r="W36" s="6"/>
    </row>
  </sheetData>
  <mergeCells count="5">
    <mergeCell ref="C3:D3"/>
    <mergeCell ref="E3:F3"/>
    <mergeCell ref="G3:H3"/>
    <mergeCell ref="I3:J3"/>
    <mergeCell ref="K3:L3"/>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41"/>
  <sheetViews>
    <sheetView tabSelected="1" topLeftCell="A7" workbookViewId="0">
      <selection activeCell="I20" sqref="I20"/>
    </sheetView>
  </sheetViews>
  <sheetFormatPr baseColWidth="10" defaultRowHeight="12.75"/>
  <cols>
    <col min="1" max="1" width="10.85546875" style="1"/>
    <col min="2" max="2" width="40.42578125" style="1" customWidth="1"/>
    <col min="3" max="257" width="10.85546875" style="1"/>
    <col min="258" max="258" width="25.7109375" style="1" customWidth="1"/>
    <col min="259" max="513" width="10.85546875" style="1"/>
    <col min="514" max="514" width="25.7109375" style="1" customWidth="1"/>
    <col min="515" max="769" width="10.85546875" style="1"/>
    <col min="770" max="770" width="25.7109375" style="1" customWidth="1"/>
    <col min="771" max="1025" width="10.85546875" style="1"/>
    <col min="1026" max="1026" width="25.7109375" style="1" customWidth="1"/>
    <col min="1027" max="1281" width="10.85546875" style="1"/>
    <col min="1282" max="1282" width="25.7109375" style="1" customWidth="1"/>
    <col min="1283" max="1537" width="10.85546875" style="1"/>
    <col min="1538" max="1538" width="25.7109375" style="1" customWidth="1"/>
    <col min="1539" max="1793" width="10.85546875" style="1"/>
    <col min="1794" max="1794" width="25.7109375" style="1" customWidth="1"/>
    <col min="1795" max="2049" width="10.85546875" style="1"/>
    <col min="2050" max="2050" width="25.7109375" style="1" customWidth="1"/>
    <col min="2051" max="2305" width="10.85546875" style="1"/>
    <col min="2306" max="2306" width="25.7109375" style="1" customWidth="1"/>
    <col min="2307" max="2561" width="10.85546875" style="1"/>
    <col min="2562" max="2562" width="25.7109375" style="1" customWidth="1"/>
    <col min="2563" max="2817" width="10.85546875" style="1"/>
    <col min="2818" max="2818" width="25.7109375" style="1" customWidth="1"/>
    <col min="2819" max="3073" width="10.85546875" style="1"/>
    <col min="3074" max="3074" width="25.7109375" style="1" customWidth="1"/>
    <col min="3075" max="3329" width="10.85546875" style="1"/>
    <col min="3330" max="3330" width="25.7109375" style="1" customWidth="1"/>
    <col min="3331" max="3585" width="10.85546875" style="1"/>
    <col min="3586" max="3586" width="25.7109375" style="1" customWidth="1"/>
    <col min="3587" max="3841" width="10.85546875" style="1"/>
    <col min="3842" max="3842" width="25.7109375" style="1" customWidth="1"/>
    <col min="3843" max="4097" width="10.85546875" style="1"/>
    <col min="4098" max="4098" width="25.7109375" style="1" customWidth="1"/>
    <col min="4099" max="4353" width="10.85546875" style="1"/>
    <col min="4354" max="4354" width="25.7109375" style="1" customWidth="1"/>
    <col min="4355" max="4609" width="10.85546875" style="1"/>
    <col min="4610" max="4610" width="25.7109375" style="1" customWidth="1"/>
    <col min="4611" max="4865" width="10.85546875" style="1"/>
    <col min="4866" max="4866" width="25.7109375" style="1" customWidth="1"/>
    <col min="4867" max="5121" width="10.85546875" style="1"/>
    <col min="5122" max="5122" width="25.7109375" style="1" customWidth="1"/>
    <col min="5123" max="5377" width="10.85546875" style="1"/>
    <col min="5378" max="5378" width="25.7109375" style="1" customWidth="1"/>
    <col min="5379" max="5633" width="10.85546875" style="1"/>
    <col min="5634" max="5634" width="25.7109375" style="1" customWidth="1"/>
    <col min="5635" max="5889" width="10.85546875" style="1"/>
    <col min="5890" max="5890" width="25.7109375" style="1" customWidth="1"/>
    <col min="5891" max="6145" width="10.85546875" style="1"/>
    <col min="6146" max="6146" width="25.7109375" style="1" customWidth="1"/>
    <col min="6147" max="6401" width="10.85546875" style="1"/>
    <col min="6402" max="6402" width="25.7109375" style="1" customWidth="1"/>
    <col min="6403" max="6657" width="10.85546875" style="1"/>
    <col min="6658" max="6658" width="25.7109375" style="1" customWidth="1"/>
    <col min="6659" max="6913" width="10.85546875" style="1"/>
    <col min="6914" max="6914" width="25.7109375" style="1" customWidth="1"/>
    <col min="6915" max="7169" width="10.85546875" style="1"/>
    <col min="7170" max="7170" width="25.7109375" style="1" customWidth="1"/>
    <col min="7171" max="7425" width="10.85546875" style="1"/>
    <col min="7426" max="7426" width="25.7109375" style="1" customWidth="1"/>
    <col min="7427" max="7681" width="10.85546875" style="1"/>
    <col min="7682" max="7682" width="25.7109375" style="1" customWidth="1"/>
    <col min="7683" max="7937" width="10.85546875" style="1"/>
    <col min="7938" max="7938" width="25.7109375" style="1" customWidth="1"/>
    <col min="7939" max="8193" width="10.85546875" style="1"/>
    <col min="8194" max="8194" width="25.7109375" style="1" customWidth="1"/>
    <col min="8195" max="8449" width="10.85546875" style="1"/>
    <col min="8450" max="8450" width="25.7109375" style="1" customWidth="1"/>
    <col min="8451" max="8705" width="10.85546875" style="1"/>
    <col min="8706" max="8706" width="25.7109375" style="1" customWidth="1"/>
    <col min="8707" max="8961" width="10.85546875" style="1"/>
    <col min="8962" max="8962" width="25.7109375" style="1" customWidth="1"/>
    <col min="8963" max="9217" width="10.85546875" style="1"/>
    <col min="9218" max="9218" width="25.7109375" style="1" customWidth="1"/>
    <col min="9219" max="9473" width="10.85546875" style="1"/>
    <col min="9474" max="9474" width="25.7109375" style="1" customWidth="1"/>
    <col min="9475" max="9729" width="10.85546875" style="1"/>
    <col min="9730" max="9730" width="25.7109375" style="1" customWidth="1"/>
    <col min="9731" max="9985" width="10.85546875" style="1"/>
    <col min="9986" max="9986" width="25.7109375" style="1" customWidth="1"/>
    <col min="9987" max="10241" width="10.85546875" style="1"/>
    <col min="10242" max="10242" width="25.7109375" style="1" customWidth="1"/>
    <col min="10243" max="10497" width="10.85546875" style="1"/>
    <col min="10498" max="10498" width="25.7109375" style="1" customWidth="1"/>
    <col min="10499" max="10753" width="10.85546875" style="1"/>
    <col min="10754" max="10754" width="25.7109375" style="1" customWidth="1"/>
    <col min="10755" max="11009" width="10.85546875" style="1"/>
    <col min="11010" max="11010" width="25.7109375" style="1" customWidth="1"/>
    <col min="11011" max="11265" width="10.85546875" style="1"/>
    <col min="11266" max="11266" width="25.7109375" style="1" customWidth="1"/>
    <col min="11267" max="11521" width="10.85546875" style="1"/>
    <col min="11522" max="11522" width="25.7109375" style="1" customWidth="1"/>
    <col min="11523" max="11777" width="10.85546875" style="1"/>
    <col min="11778" max="11778" width="25.7109375" style="1" customWidth="1"/>
    <col min="11779" max="12033" width="10.85546875" style="1"/>
    <col min="12034" max="12034" width="25.7109375" style="1" customWidth="1"/>
    <col min="12035" max="12289" width="10.85546875" style="1"/>
    <col min="12290" max="12290" width="25.7109375" style="1" customWidth="1"/>
    <col min="12291" max="12545" width="10.85546875" style="1"/>
    <col min="12546" max="12546" width="25.7109375" style="1" customWidth="1"/>
    <col min="12547" max="12801" width="10.85546875" style="1"/>
    <col min="12802" max="12802" width="25.7109375" style="1" customWidth="1"/>
    <col min="12803" max="13057" width="10.85546875" style="1"/>
    <col min="13058" max="13058" width="25.7109375" style="1" customWidth="1"/>
    <col min="13059" max="13313" width="10.85546875" style="1"/>
    <col min="13314" max="13314" width="25.7109375" style="1" customWidth="1"/>
    <col min="13315" max="13569" width="10.85546875" style="1"/>
    <col min="13570" max="13570" width="25.7109375" style="1" customWidth="1"/>
    <col min="13571" max="13825" width="10.85546875" style="1"/>
    <col min="13826" max="13826" width="25.7109375" style="1" customWidth="1"/>
    <col min="13827" max="14081" width="10.85546875" style="1"/>
    <col min="14082" max="14082" width="25.7109375" style="1" customWidth="1"/>
    <col min="14083" max="14337" width="10.85546875" style="1"/>
    <col min="14338" max="14338" width="25.7109375" style="1" customWidth="1"/>
    <col min="14339" max="14593" width="10.85546875" style="1"/>
    <col min="14594" max="14594" width="25.7109375" style="1" customWidth="1"/>
    <col min="14595" max="14849" width="10.85546875" style="1"/>
    <col min="14850" max="14850" width="25.7109375" style="1" customWidth="1"/>
    <col min="14851" max="15105" width="10.85546875" style="1"/>
    <col min="15106" max="15106" width="25.7109375" style="1" customWidth="1"/>
    <col min="15107" max="15361" width="10.85546875" style="1"/>
    <col min="15362" max="15362" width="25.7109375" style="1" customWidth="1"/>
    <col min="15363" max="15617" width="10.85546875" style="1"/>
    <col min="15618" max="15618" width="25.7109375" style="1" customWidth="1"/>
    <col min="15619" max="15873" width="10.85546875" style="1"/>
    <col min="15874" max="15874" width="25.7109375" style="1" customWidth="1"/>
    <col min="15875" max="16129" width="10.85546875" style="1"/>
    <col min="16130" max="16130" width="25.7109375" style="1" customWidth="1"/>
    <col min="16131" max="16384" width="10.85546875" style="1"/>
  </cols>
  <sheetData>
    <row r="1" spans="2:14" ht="32.1" customHeight="1">
      <c r="B1" s="161" t="s">
        <v>155</v>
      </c>
      <c r="C1" s="161"/>
      <c r="D1" s="161"/>
      <c r="E1" s="161"/>
      <c r="F1" s="161"/>
      <c r="G1" s="161"/>
      <c r="H1" s="161"/>
      <c r="I1" s="161"/>
      <c r="J1" s="161"/>
      <c r="K1" s="161"/>
      <c r="L1" s="161"/>
      <c r="M1" s="161"/>
      <c r="N1" s="161"/>
    </row>
    <row r="2" spans="2:14" ht="12.6" customHeight="1">
      <c r="B2" s="45"/>
      <c r="C2" s="162"/>
      <c r="D2" s="162"/>
      <c r="E2" s="162"/>
      <c r="F2" s="46"/>
      <c r="H2" s="98" t="s">
        <v>57</v>
      </c>
      <c r="I2" s="47"/>
      <c r="J2" s="47"/>
      <c r="K2" s="47"/>
      <c r="L2" s="47"/>
      <c r="M2" s="47"/>
      <c r="N2" s="47"/>
    </row>
    <row r="3" spans="2:14" ht="36" customHeight="1">
      <c r="B3" s="48"/>
      <c r="C3" s="163" t="s">
        <v>0</v>
      </c>
      <c r="D3" s="164"/>
      <c r="E3" s="165"/>
      <c r="F3" s="163" t="s">
        <v>43</v>
      </c>
      <c r="G3" s="164"/>
      <c r="H3" s="165"/>
      <c r="I3" s="47"/>
      <c r="J3" s="47"/>
      <c r="K3" s="47"/>
      <c r="L3" s="47"/>
      <c r="M3" s="47"/>
      <c r="N3" s="47"/>
    </row>
    <row r="4" spans="2:14">
      <c r="B4" s="49"/>
      <c r="C4" s="50" t="s">
        <v>1</v>
      </c>
      <c r="D4" s="50" t="s">
        <v>2</v>
      </c>
      <c r="E4" s="50" t="s">
        <v>3</v>
      </c>
      <c r="F4" s="50" t="s">
        <v>1</v>
      </c>
      <c r="G4" s="50" t="s">
        <v>2</v>
      </c>
      <c r="H4" s="50" t="s">
        <v>3</v>
      </c>
      <c r="I4" s="47"/>
      <c r="J4" s="47"/>
      <c r="K4" s="47"/>
      <c r="L4" s="47"/>
      <c r="M4" s="47"/>
      <c r="N4" s="47"/>
    </row>
    <row r="5" spans="2:14">
      <c r="B5" s="51" t="s">
        <v>0</v>
      </c>
      <c r="C5" s="52">
        <v>1320</v>
      </c>
      <c r="D5" s="52">
        <v>1660</v>
      </c>
      <c r="E5" s="52">
        <v>1010</v>
      </c>
      <c r="F5" s="53" t="s">
        <v>4</v>
      </c>
      <c r="G5" s="53" t="s">
        <v>4</v>
      </c>
      <c r="H5" s="53" t="s">
        <v>4</v>
      </c>
      <c r="I5" s="47"/>
      <c r="J5" s="47"/>
      <c r="K5" s="47"/>
      <c r="L5" s="47"/>
      <c r="M5" s="47"/>
      <c r="N5" s="47"/>
    </row>
    <row r="6" spans="2:14">
      <c r="B6" s="54" t="s">
        <v>50</v>
      </c>
      <c r="C6" s="55">
        <v>1330</v>
      </c>
      <c r="D6" s="56">
        <v>1670</v>
      </c>
      <c r="E6" s="56">
        <v>1010</v>
      </c>
      <c r="F6" s="55">
        <v>1740</v>
      </c>
      <c r="G6" s="56">
        <v>1970</v>
      </c>
      <c r="H6" s="56">
        <v>1430</v>
      </c>
      <c r="I6" s="47"/>
      <c r="J6" s="47"/>
      <c r="K6" s="47"/>
      <c r="L6" s="47"/>
      <c r="M6" s="47"/>
      <c r="N6" s="47"/>
    </row>
    <row r="7" spans="2:14">
      <c r="B7" s="57" t="s">
        <v>52</v>
      </c>
      <c r="C7" s="58">
        <v>1270</v>
      </c>
      <c r="D7" s="59">
        <v>1650</v>
      </c>
      <c r="E7" s="59">
        <v>980</v>
      </c>
      <c r="F7" s="58">
        <v>1800</v>
      </c>
      <c r="G7" s="59">
        <v>2090</v>
      </c>
      <c r="H7" s="59">
        <v>1470</v>
      </c>
      <c r="I7" s="47"/>
      <c r="J7" s="47"/>
      <c r="K7" s="47"/>
      <c r="L7" s="47"/>
      <c r="M7" s="47"/>
      <c r="N7" s="47"/>
    </row>
    <row r="8" spans="2:14">
      <c r="B8" s="57" t="s">
        <v>5</v>
      </c>
      <c r="C8" s="58">
        <v>1300</v>
      </c>
      <c r="D8" s="59">
        <v>1680</v>
      </c>
      <c r="E8" s="59">
        <v>1010</v>
      </c>
      <c r="F8" s="58">
        <v>1870</v>
      </c>
      <c r="G8" s="59">
        <v>2160</v>
      </c>
      <c r="H8" s="59">
        <v>1530</v>
      </c>
      <c r="I8" s="47"/>
      <c r="J8" s="47"/>
      <c r="K8" s="47"/>
      <c r="L8" s="47"/>
      <c r="M8" s="47"/>
      <c r="N8" s="47"/>
    </row>
    <row r="9" spans="2:14">
      <c r="B9" s="60" t="s">
        <v>6</v>
      </c>
      <c r="C9" s="61">
        <v>1180</v>
      </c>
      <c r="D9" s="62">
        <v>1610</v>
      </c>
      <c r="E9" s="62">
        <v>860</v>
      </c>
      <c r="F9" s="61">
        <v>1770</v>
      </c>
      <c r="G9" s="62">
        <v>2100</v>
      </c>
      <c r="H9" s="62">
        <v>1390</v>
      </c>
      <c r="I9" s="47"/>
      <c r="J9" s="47"/>
      <c r="K9" s="47"/>
      <c r="L9" s="47"/>
      <c r="M9" s="47"/>
      <c r="N9" s="47"/>
    </row>
    <row r="10" spans="2:14">
      <c r="B10" s="60" t="s">
        <v>7</v>
      </c>
      <c r="C10" s="61">
        <v>2210</v>
      </c>
      <c r="D10" s="62">
        <v>2450</v>
      </c>
      <c r="E10" s="62">
        <v>2050</v>
      </c>
      <c r="F10" s="61">
        <v>2520</v>
      </c>
      <c r="G10" s="62">
        <v>2710</v>
      </c>
      <c r="H10" s="62">
        <v>2370</v>
      </c>
      <c r="I10" s="47"/>
      <c r="J10" s="47"/>
      <c r="K10" s="47"/>
      <c r="L10" s="47"/>
      <c r="M10" s="47"/>
      <c r="N10" s="47"/>
    </row>
    <row r="11" spans="2:14">
      <c r="B11" s="60" t="s">
        <v>8</v>
      </c>
      <c r="C11" s="61">
        <v>1670</v>
      </c>
      <c r="D11" s="62">
        <v>1700</v>
      </c>
      <c r="E11" s="62">
        <v>1320</v>
      </c>
      <c r="F11" s="61">
        <v>2270</v>
      </c>
      <c r="G11" s="62">
        <v>2280</v>
      </c>
      <c r="H11" s="62">
        <v>1970</v>
      </c>
      <c r="I11" s="47"/>
      <c r="J11" s="47"/>
      <c r="K11" s="47"/>
      <c r="L11" s="47"/>
      <c r="M11" s="47"/>
      <c r="N11" s="47"/>
    </row>
    <row r="12" spans="2:14">
      <c r="B12" s="60" t="s">
        <v>53</v>
      </c>
      <c r="C12" s="61">
        <v>540</v>
      </c>
      <c r="D12" s="62">
        <v>590</v>
      </c>
      <c r="E12" s="62">
        <v>440</v>
      </c>
      <c r="F12" s="61">
        <v>1690</v>
      </c>
      <c r="G12" s="62">
        <v>1670</v>
      </c>
      <c r="H12" s="62">
        <v>1760</v>
      </c>
      <c r="I12" s="47"/>
      <c r="J12" s="47"/>
      <c r="K12" s="47"/>
      <c r="L12" s="47"/>
      <c r="M12" s="47"/>
      <c r="N12" s="47"/>
    </row>
    <row r="13" spans="2:14">
      <c r="B13" s="60" t="s">
        <v>9</v>
      </c>
      <c r="C13" s="61">
        <v>1410</v>
      </c>
      <c r="D13" s="62">
        <v>1730</v>
      </c>
      <c r="E13" s="62">
        <v>1350</v>
      </c>
      <c r="F13" s="61">
        <v>1840</v>
      </c>
      <c r="G13" s="62">
        <v>2000</v>
      </c>
      <c r="H13" s="62">
        <v>1790</v>
      </c>
      <c r="I13" s="47"/>
      <c r="J13" s="47"/>
      <c r="K13" s="47"/>
      <c r="L13" s="47"/>
      <c r="M13" s="47"/>
      <c r="N13" s="47"/>
    </row>
    <row r="14" spans="2:14">
      <c r="B14" s="60" t="s">
        <v>58</v>
      </c>
      <c r="C14" s="61">
        <v>2020</v>
      </c>
      <c r="D14" s="62">
        <v>2150</v>
      </c>
      <c r="E14" s="62">
        <v>1640</v>
      </c>
      <c r="F14" s="61">
        <v>2500</v>
      </c>
      <c r="G14" s="62">
        <v>2610</v>
      </c>
      <c r="H14" s="62">
        <v>2050</v>
      </c>
      <c r="I14" s="47"/>
      <c r="J14" s="47"/>
      <c r="K14" s="47"/>
      <c r="L14" s="47"/>
      <c r="M14" s="47"/>
      <c r="N14" s="47"/>
    </row>
    <row r="15" spans="2:14">
      <c r="B15" s="57" t="s">
        <v>86</v>
      </c>
      <c r="C15" s="58">
        <v>700</v>
      </c>
      <c r="D15" s="59">
        <v>970</v>
      </c>
      <c r="E15" s="59">
        <v>480</v>
      </c>
      <c r="F15" s="58">
        <v>760</v>
      </c>
      <c r="G15" s="59">
        <v>910</v>
      </c>
      <c r="H15" s="59">
        <v>580</v>
      </c>
      <c r="I15" s="47"/>
      <c r="J15" s="47"/>
      <c r="K15" s="47"/>
      <c r="L15" s="47"/>
      <c r="M15" s="47"/>
      <c r="N15" s="47"/>
    </row>
    <row r="16" spans="2:14">
      <c r="B16" s="60" t="s">
        <v>54</v>
      </c>
      <c r="C16" s="61">
        <v>610</v>
      </c>
      <c r="D16" s="62">
        <v>820</v>
      </c>
      <c r="E16" s="62">
        <v>460</v>
      </c>
      <c r="F16" s="61">
        <v>710</v>
      </c>
      <c r="G16" s="62">
        <v>850</v>
      </c>
      <c r="H16" s="62">
        <v>570</v>
      </c>
      <c r="I16" s="47"/>
      <c r="J16" s="47"/>
      <c r="K16" s="47"/>
      <c r="L16" s="47"/>
      <c r="M16" s="47"/>
      <c r="N16" s="47"/>
    </row>
    <row r="17" spans="2:14">
      <c r="B17" s="60" t="s">
        <v>55</v>
      </c>
      <c r="C17" s="61">
        <v>490</v>
      </c>
      <c r="D17" s="62">
        <v>660</v>
      </c>
      <c r="E17" s="62">
        <v>400</v>
      </c>
      <c r="F17" s="61">
        <v>1020</v>
      </c>
      <c r="G17" s="62">
        <v>1070</v>
      </c>
      <c r="H17" s="62">
        <v>950</v>
      </c>
      <c r="I17" s="47"/>
      <c r="J17" s="47"/>
      <c r="K17" s="47"/>
      <c r="L17" s="47"/>
      <c r="M17" s="47"/>
      <c r="N17" s="47"/>
    </row>
    <row r="18" spans="2:14">
      <c r="B18" s="60" t="s">
        <v>56</v>
      </c>
      <c r="C18" s="61">
        <v>710</v>
      </c>
      <c r="D18" s="62">
        <v>880</v>
      </c>
      <c r="E18" s="62">
        <v>350</v>
      </c>
      <c r="F18" s="61">
        <v>1050</v>
      </c>
      <c r="G18" s="62">
        <v>1150</v>
      </c>
      <c r="H18" s="62">
        <v>620</v>
      </c>
      <c r="I18" s="47"/>
      <c r="J18" s="47"/>
      <c r="K18" s="47"/>
      <c r="L18" s="47"/>
      <c r="M18" s="47"/>
      <c r="N18" s="47"/>
    </row>
    <row r="19" spans="2:14">
      <c r="B19" s="60" t="s">
        <v>10</v>
      </c>
      <c r="C19" s="61">
        <v>1920</v>
      </c>
      <c r="D19" s="62">
        <v>2150</v>
      </c>
      <c r="E19" s="62">
        <v>1270</v>
      </c>
      <c r="F19" s="61">
        <v>2450</v>
      </c>
      <c r="G19" s="62">
        <v>2580</v>
      </c>
      <c r="H19" s="62">
        <v>1900</v>
      </c>
      <c r="I19" s="47"/>
      <c r="J19" s="47"/>
      <c r="K19" s="47"/>
      <c r="L19" s="47"/>
      <c r="M19" s="47"/>
      <c r="N19" s="47"/>
    </row>
    <row r="20" spans="2:14">
      <c r="B20" s="51" t="s">
        <v>60</v>
      </c>
      <c r="C20" s="52">
        <v>1450</v>
      </c>
      <c r="D20" s="63">
        <v>1720</v>
      </c>
      <c r="E20" s="63">
        <v>1090</v>
      </c>
      <c r="F20" s="52">
        <v>1660</v>
      </c>
      <c r="G20" s="63">
        <v>1830</v>
      </c>
      <c r="H20" s="63">
        <v>1350</v>
      </c>
      <c r="I20" s="47"/>
      <c r="J20" s="47"/>
      <c r="K20" s="47"/>
      <c r="L20" s="47"/>
      <c r="M20" s="47"/>
      <c r="N20" s="47"/>
    </row>
    <row r="21" spans="2:14">
      <c r="B21" s="57" t="s">
        <v>5</v>
      </c>
      <c r="C21" s="58">
        <v>1540</v>
      </c>
      <c r="D21" s="59">
        <v>1830</v>
      </c>
      <c r="E21" s="59">
        <v>1170</v>
      </c>
      <c r="F21" s="58">
        <v>1790</v>
      </c>
      <c r="G21" s="59">
        <v>1960</v>
      </c>
      <c r="H21" s="59">
        <v>1490</v>
      </c>
      <c r="I21" s="47"/>
      <c r="J21" s="47"/>
      <c r="K21" s="47"/>
      <c r="L21" s="47"/>
      <c r="M21" s="47"/>
      <c r="N21" s="47"/>
    </row>
    <row r="22" spans="2:14">
      <c r="B22" s="60" t="s">
        <v>6</v>
      </c>
      <c r="C22" s="61">
        <v>1330</v>
      </c>
      <c r="D22" s="62">
        <v>1670</v>
      </c>
      <c r="E22" s="62">
        <v>900</v>
      </c>
      <c r="F22" s="61">
        <v>1630</v>
      </c>
      <c r="G22" s="62">
        <v>1830</v>
      </c>
      <c r="H22" s="62">
        <v>1230</v>
      </c>
      <c r="I22" s="47"/>
      <c r="J22" s="47"/>
      <c r="K22" s="47"/>
      <c r="L22" s="47"/>
      <c r="M22" s="47"/>
      <c r="N22" s="47"/>
    </row>
    <row r="23" spans="2:14">
      <c r="B23" s="60" t="s">
        <v>7</v>
      </c>
      <c r="C23" s="61">
        <v>2030</v>
      </c>
      <c r="D23" s="62">
        <v>2260</v>
      </c>
      <c r="E23" s="62">
        <v>1790</v>
      </c>
      <c r="F23" s="61">
        <v>2160</v>
      </c>
      <c r="G23" s="62">
        <v>2310</v>
      </c>
      <c r="H23" s="62">
        <v>1960</v>
      </c>
      <c r="I23" s="47"/>
      <c r="J23" s="47"/>
      <c r="K23" s="47"/>
      <c r="L23" s="47"/>
      <c r="M23" s="47"/>
      <c r="N23" s="47"/>
    </row>
    <row r="24" spans="2:14">
      <c r="B24" s="60" t="s">
        <v>8</v>
      </c>
      <c r="C24" s="61">
        <v>2510</v>
      </c>
      <c r="D24" s="62">
        <v>2540</v>
      </c>
      <c r="E24" s="62">
        <v>1530</v>
      </c>
      <c r="F24" s="61">
        <v>2580</v>
      </c>
      <c r="G24" s="62">
        <v>2600</v>
      </c>
      <c r="H24" s="62">
        <v>1730</v>
      </c>
      <c r="I24" s="47"/>
      <c r="J24" s="47"/>
      <c r="K24" s="47"/>
      <c r="L24" s="47"/>
      <c r="M24" s="47"/>
      <c r="N24" s="47"/>
    </row>
    <row r="25" spans="2:14">
      <c r="B25" s="60" t="s">
        <v>53</v>
      </c>
      <c r="C25" s="61">
        <v>1470</v>
      </c>
      <c r="D25" s="62">
        <v>1570</v>
      </c>
      <c r="E25" s="62">
        <v>1270</v>
      </c>
      <c r="F25" s="61">
        <v>1750</v>
      </c>
      <c r="G25" s="62">
        <v>1790</v>
      </c>
      <c r="H25" s="62">
        <v>1660</v>
      </c>
      <c r="I25" s="47"/>
      <c r="J25" s="47"/>
      <c r="K25" s="47"/>
      <c r="L25" s="47"/>
      <c r="M25" s="47"/>
      <c r="N25" s="47"/>
    </row>
    <row r="26" spans="2:14">
      <c r="B26" s="60" t="s">
        <v>9</v>
      </c>
      <c r="C26" s="61">
        <v>1540</v>
      </c>
      <c r="D26" s="62">
        <v>1700</v>
      </c>
      <c r="E26" s="62">
        <v>1440</v>
      </c>
      <c r="F26" s="61">
        <v>1650</v>
      </c>
      <c r="G26" s="62">
        <v>1720</v>
      </c>
      <c r="H26" s="62">
        <v>1600</v>
      </c>
      <c r="I26" s="47"/>
      <c r="J26" s="47"/>
      <c r="K26" s="47"/>
      <c r="L26" s="47"/>
      <c r="M26" s="47"/>
      <c r="N26" s="47"/>
    </row>
    <row r="27" spans="2:14">
      <c r="B27" s="60" t="s">
        <v>58</v>
      </c>
      <c r="C27" s="61">
        <v>2090</v>
      </c>
      <c r="D27" s="62">
        <v>2220</v>
      </c>
      <c r="E27" s="62">
        <v>1620</v>
      </c>
      <c r="F27" s="61">
        <v>2230</v>
      </c>
      <c r="G27" s="62">
        <v>2310</v>
      </c>
      <c r="H27" s="62">
        <v>1890</v>
      </c>
      <c r="I27" s="47"/>
      <c r="J27" s="47"/>
      <c r="K27" s="47"/>
      <c r="L27" s="47"/>
      <c r="M27" s="47"/>
      <c r="N27" s="47"/>
    </row>
    <row r="28" spans="2:14">
      <c r="B28" s="57" t="s">
        <v>86</v>
      </c>
      <c r="C28" s="58">
        <v>1090</v>
      </c>
      <c r="D28" s="59">
        <v>1330</v>
      </c>
      <c r="E28" s="59">
        <v>770</v>
      </c>
      <c r="F28" s="58">
        <v>1180</v>
      </c>
      <c r="G28" s="59">
        <v>1360</v>
      </c>
      <c r="H28" s="59">
        <v>870</v>
      </c>
      <c r="I28" s="47"/>
      <c r="J28" s="47"/>
      <c r="K28" s="47"/>
      <c r="L28" s="47"/>
      <c r="M28" s="47"/>
      <c r="N28" s="47"/>
    </row>
    <row r="29" spans="2:14">
      <c r="B29" s="60" t="s">
        <v>54</v>
      </c>
      <c r="C29" s="61">
        <v>750</v>
      </c>
      <c r="D29" s="62">
        <v>900</v>
      </c>
      <c r="E29" s="62">
        <v>650</v>
      </c>
      <c r="F29" s="61">
        <v>820</v>
      </c>
      <c r="G29" s="62">
        <v>930</v>
      </c>
      <c r="H29" s="62">
        <v>720</v>
      </c>
      <c r="I29" s="47"/>
      <c r="J29" s="47"/>
      <c r="K29" s="47"/>
      <c r="L29" s="47"/>
      <c r="M29" s="47"/>
      <c r="N29" s="47"/>
    </row>
    <row r="30" spans="2:14">
      <c r="B30" s="60" t="s">
        <v>55</v>
      </c>
      <c r="C30" s="61">
        <v>1090</v>
      </c>
      <c r="D30" s="62">
        <v>1270</v>
      </c>
      <c r="E30" s="62">
        <v>770</v>
      </c>
      <c r="F30" s="61">
        <v>1330</v>
      </c>
      <c r="G30" s="62">
        <v>1390</v>
      </c>
      <c r="H30" s="62">
        <v>1090</v>
      </c>
      <c r="I30" s="47"/>
      <c r="J30" s="47"/>
      <c r="K30" s="47"/>
      <c r="L30" s="47"/>
      <c r="M30" s="47"/>
      <c r="N30" s="47"/>
    </row>
    <row r="31" spans="2:14">
      <c r="B31" s="60" t="s">
        <v>56</v>
      </c>
      <c r="C31" s="61">
        <v>1260</v>
      </c>
      <c r="D31" s="62">
        <v>1330</v>
      </c>
      <c r="E31" s="62">
        <v>840</v>
      </c>
      <c r="F31" s="61">
        <v>1360</v>
      </c>
      <c r="G31" s="62">
        <v>1400</v>
      </c>
      <c r="H31" s="62">
        <v>1050</v>
      </c>
      <c r="I31" s="47"/>
      <c r="J31" s="47"/>
      <c r="K31" s="47"/>
      <c r="L31" s="47"/>
      <c r="M31" s="47"/>
      <c r="N31" s="47"/>
    </row>
    <row r="32" spans="2:14">
      <c r="B32" s="60" t="s">
        <v>10</v>
      </c>
      <c r="C32" s="61">
        <v>2340</v>
      </c>
      <c r="D32" s="62">
        <v>2600</v>
      </c>
      <c r="E32" s="62">
        <v>1770</v>
      </c>
      <c r="F32" s="61">
        <v>2560</v>
      </c>
      <c r="G32" s="62">
        <v>2820</v>
      </c>
      <c r="H32" s="62">
        <v>1980</v>
      </c>
      <c r="I32" s="47"/>
      <c r="J32" s="47"/>
      <c r="K32" s="47"/>
      <c r="L32" s="47"/>
      <c r="M32" s="47"/>
      <c r="N32" s="47"/>
    </row>
    <row r="33" spans="2:14">
      <c r="B33" s="54" t="s">
        <v>157</v>
      </c>
      <c r="C33" s="55">
        <v>1300</v>
      </c>
      <c r="D33" s="55">
        <v>1460</v>
      </c>
      <c r="E33" s="55">
        <v>940</v>
      </c>
      <c r="F33" s="55">
        <v>1430</v>
      </c>
      <c r="G33" s="56">
        <v>1520</v>
      </c>
      <c r="H33" s="56">
        <v>1150</v>
      </c>
      <c r="I33" s="47"/>
      <c r="J33" s="47"/>
      <c r="K33" s="47"/>
      <c r="L33" s="47"/>
      <c r="M33" s="47"/>
      <c r="N33" s="47"/>
    </row>
    <row r="34" spans="2:14">
      <c r="B34" s="64" t="s">
        <v>59</v>
      </c>
      <c r="C34" s="65">
        <v>230</v>
      </c>
      <c r="D34" s="65">
        <v>260</v>
      </c>
      <c r="E34" s="65">
        <v>180</v>
      </c>
      <c r="F34" s="66" t="s">
        <v>4</v>
      </c>
      <c r="G34" s="66" t="s">
        <v>4</v>
      </c>
      <c r="H34" s="66" t="s">
        <v>4</v>
      </c>
      <c r="I34" s="47"/>
      <c r="J34" s="47"/>
      <c r="K34" s="47"/>
      <c r="L34" s="47"/>
      <c r="M34" s="47"/>
      <c r="N34" s="47"/>
    </row>
    <row r="35" spans="2:14">
      <c r="B35" s="47"/>
      <c r="C35" s="47"/>
      <c r="D35" s="47"/>
      <c r="E35" s="47"/>
      <c r="F35" s="47"/>
      <c r="G35" s="47"/>
      <c r="H35" s="47"/>
      <c r="I35" s="47"/>
      <c r="J35" s="47"/>
      <c r="K35" s="47"/>
      <c r="L35" s="47"/>
      <c r="M35" s="47"/>
      <c r="N35" s="47"/>
    </row>
    <row r="36" spans="2:14">
      <c r="B36" s="47"/>
      <c r="C36" s="45"/>
      <c r="D36" s="47"/>
      <c r="E36" s="47"/>
      <c r="F36" s="47"/>
      <c r="G36" s="47"/>
      <c r="H36" s="47"/>
      <c r="I36" s="47"/>
      <c r="J36" s="47"/>
      <c r="K36" s="47"/>
      <c r="L36" s="47"/>
      <c r="M36" s="47"/>
      <c r="N36" s="47"/>
    </row>
    <row r="37" spans="2:14">
      <c r="B37" s="47"/>
      <c r="C37" s="47"/>
      <c r="D37" s="47"/>
      <c r="E37" s="47"/>
      <c r="F37" s="47"/>
      <c r="G37" s="47"/>
      <c r="H37" s="47"/>
      <c r="I37" s="47"/>
      <c r="J37" s="47"/>
      <c r="K37" s="47"/>
      <c r="L37" s="47"/>
      <c r="M37" s="47"/>
      <c r="N37" s="47"/>
    </row>
    <row r="38" spans="2:14">
      <c r="B38" s="47"/>
      <c r="C38" s="47"/>
      <c r="D38" s="47"/>
      <c r="E38" s="47"/>
      <c r="F38" s="47"/>
      <c r="G38" s="47"/>
      <c r="H38" s="47"/>
      <c r="I38" s="47"/>
      <c r="J38" s="47"/>
      <c r="K38" s="47"/>
      <c r="L38" s="47"/>
      <c r="M38" s="47"/>
      <c r="N38" s="47"/>
    </row>
    <row r="39" spans="2:14">
      <c r="B39" s="47"/>
      <c r="C39" s="47"/>
      <c r="D39" s="47"/>
      <c r="E39" s="47"/>
      <c r="F39" s="47"/>
      <c r="G39" s="47"/>
      <c r="H39" s="47"/>
      <c r="I39" s="47"/>
      <c r="J39" s="47"/>
      <c r="K39" s="47"/>
      <c r="L39" s="47"/>
      <c r="M39" s="47"/>
      <c r="N39" s="47"/>
    </row>
    <row r="40" spans="2:14">
      <c r="B40" s="47"/>
      <c r="C40" s="47"/>
      <c r="D40" s="47"/>
      <c r="E40" s="47"/>
      <c r="F40" s="47"/>
      <c r="G40" s="47"/>
      <c r="H40" s="47"/>
      <c r="I40" s="47"/>
      <c r="J40" s="47"/>
      <c r="K40" s="47"/>
      <c r="L40" s="47"/>
      <c r="M40" s="47"/>
      <c r="N40" s="47"/>
    </row>
    <row r="41" spans="2:14">
      <c r="B41" s="47"/>
      <c r="C41" s="47"/>
      <c r="D41" s="47"/>
      <c r="E41" s="47"/>
      <c r="F41" s="47"/>
      <c r="G41" s="47"/>
      <c r="H41" s="47"/>
      <c r="I41" s="47"/>
      <c r="J41" s="47"/>
      <c r="K41" s="47"/>
      <c r="L41" s="47"/>
      <c r="M41" s="47"/>
      <c r="N41" s="47"/>
    </row>
  </sheetData>
  <mergeCells count="4">
    <mergeCell ref="B1:N1"/>
    <mergeCell ref="C2:E2"/>
    <mergeCell ref="C3:E3"/>
    <mergeCell ref="F3:H3"/>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dimension ref="B1:P138"/>
  <sheetViews>
    <sheetView showGridLines="0" topLeftCell="A16" workbookViewId="0">
      <selection activeCell="E48" sqref="E48"/>
    </sheetView>
  </sheetViews>
  <sheetFormatPr baseColWidth="10" defaultRowHeight="11.25"/>
  <cols>
    <col min="1" max="1" width="3.7109375" style="12" customWidth="1"/>
    <col min="2" max="2" width="9.42578125" style="18" customWidth="1"/>
    <col min="3" max="3" width="7.85546875" style="12" customWidth="1"/>
    <col min="4" max="4" width="11.28515625" style="12" customWidth="1"/>
    <col min="5" max="5" width="10.42578125" style="12" customWidth="1"/>
    <col min="6" max="6" width="13" style="12" customWidth="1"/>
    <col min="7" max="7" width="9.85546875" style="12" customWidth="1"/>
    <col min="8" max="8" width="14.7109375" style="12" customWidth="1"/>
    <col min="9" max="9" width="14.85546875" style="12" customWidth="1"/>
    <col min="10" max="10" width="10.28515625" style="12" customWidth="1"/>
    <col min="11" max="11" width="14.42578125" style="12" bestFit="1" customWidth="1"/>
    <col min="12" max="256" width="10.85546875" style="12"/>
    <col min="257" max="257" width="3.7109375" style="12" customWidth="1"/>
    <col min="258" max="258" width="9.42578125" style="12" customWidth="1"/>
    <col min="259" max="259" width="7.85546875" style="12" customWidth="1"/>
    <col min="260" max="260" width="11.28515625" style="12" customWidth="1"/>
    <col min="261" max="261" width="10.42578125" style="12" customWidth="1"/>
    <col min="262" max="262" width="13" style="12" customWidth="1"/>
    <col min="263" max="263" width="9.85546875" style="12" customWidth="1"/>
    <col min="264" max="264" width="14.7109375" style="12" customWidth="1"/>
    <col min="265" max="265" width="14.85546875" style="12" customWidth="1"/>
    <col min="266" max="266" width="10.28515625" style="12" customWidth="1"/>
    <col min="267" max="267" width="14.42578125" style="12" bestFit="1" customWidth="1"/>
    <col min="268" max="512" width="10.85546875" style="12"/>
    <col min="513" max="513" width="3.7109375" style="12" customWidth="1"/>
    <col min="514" max="514" width="9.42578125" style="12" customWidth="1"/>
    <col min="515" max="515" width="7.85546875" style="12" customWidth="1"/>
    <col min="516" max="516" width="11.28515625" style="12" customWidth="1"/>
    <col min="517" max="517" width="10.42578125" style="12" customWidth="1"/>
    <col min="518" max="518" width="13" style="12" customWidth="1"/>
    <col min="519" max="519" width="9.85546875" style="12" customWidth="1"/>
    <col min="520" max="520" width="14.7109375" style="12" customWidth="1"/>
    <col min="521" max="521" width="14.85546875" style="12" customWidth="1"/>
    <col min="522" max="522" width="10.28515625" style="12" customWidth="1"/>
    <col min="523" max="523" width="14.42578125" style="12" bestFit="1" customWidth="1"/>
    <col min="524" max="768" width="10.85546875" style="12"/>
    <col min="769" max="769" width="3.7109375" style="12" customWidth="1"/>
    <col min="770" max="770" width="9.42578125" style="12" customWidth="1"/>
    <col min="771" max="771" width="7.85546875" style="12" customWidth="1"/>
    <col min="772" max="772" width="11.28515625" style="12" customWidth="1"/>
    <col min="773" max="773" width="10.42578125" style="12" customWidth="1"/>
    <col min="774" max="774" width="13" style="12" customWidth="1"/>
    <col min="775" max="775" width="9.85546875" style="12" customWidth="1"/>
    <col min="776" max="776" width="14.7109375" style="12" customWidth="1"/>
    <col min="777" max="777" width="14.85546875" style="12" customWidth="1"/>
    <col min="778" max="778" width="10.28515625" style="12" customWidth="1"/>
    <col min="779" max="779" width="14.42578125" style="12" bestFit="1" customWidth="1"/>
    <col min="780" max="1024" width="10.85546875" style="12"/>
    <col min="1025" max="1025" width="3.7109375" style="12" customWidth="1"/>
    <col min="1026" max="1026" width="9.42578125" style="12" customWidth="1"/>
    <col min="1027" max="1027" width="7.85546875" style="12" customWidth="1"/>
    <col min="1028" max="1028" width="11.28515625" style="12" customWidth="1"/>
    <col min="1029" max="1029" width="10.42578125" style="12" customWidth="1"/>
    <col min="1030" max="1030" width="13" style="12" customWidth="1"/>
    <col min="1031" max="1031" width="9.85546875" style="12" customWidth="1"/>
    <col min="1032" max="1032" width="14.7109375" style="12" customWidth="1"/>
    <col min="1033" max="1033" width="14.85546875" style="12" customWidth="1"/>
    <col min="1034" max="1034" width="10.28515625" style="12" customWidth="1"/>
    <col min="1035" max="1035" width="14.42578125" style="12" bestFit="1" customWidth="1"/>
    <col min="1036" max="1280" width="10.85546875" style="12"/>
    <col min="1281" max="1281" width="3.7109375" style="12" customWidth="1"/>
    <col min="1282" max="1282" width="9.42578125" style="12" customWidth="1"/>
    <col min="1283" max="1283" width="7.85546875" style="12" customWidth="1"/>
    <col min="1284" max="1284" width="11.28515625" style="12" customWidth="1"/>
    <col min="1285" max="1285" width="10.42578125" style="12" customWidth="1"/>
    <col min="1286" max="1286" width="13" style="12" customWidth="1"/>
    <col min="1287" max="1287" width="9.85546875" style="12" customWidth="1"/>
    <col min="1288" max="1288" width="14.7109375" style="12" customWidth="1"/>
    <col min="1289" max="1289" width="14.85546875" style="12" customWidth="1"/>
    <col min="1290" max="1290" width="10.28515625" style="12" customWidth="1"/>
    <col min="1291" max="1291" width="14.42578125" style="12" bestFit="1" customWidth="1"/>
    <col min="1292" max="1536" width="10.85546875" style="12"/>
    <col min="1537" max="1537" width="3.7109375" style="12" customWidth="1"/>
    <col min="1538" max="1538" width="9.42578125" style="12" customWidth="1"/>
    <col min="1539" max="1539" width="7.85546875" style="12" customWidth="1"/>
    <col min="1540" max="1540" width="11.28515625" style="12" customWidth="1"/>
    <col min="1541" max="1541" width="10.42578125" style="12" customWidth="1"/>
    <col min="1542" max="1542" width="13" style="12" customWidth="1"/>
    <col min="1543" max="1543" width="9.85546875" style="12" customWidth="1"/>
    <col min="1544" max="1544" width="14.7109375" style="12" customWidth="1"/>
    <col min="1545" max="1545" width="14.85546875" style="12" customWidth="1"/>
    <col min="1546" max="1546" width="10.28515625" style="12" customWidth="1"/>
    <col min="1547" max="1547" width="14.42578125" style="12" bestFit="1" customWidth="1"/>
    <col min="1548" max="1792" width="10.85546875" style="12"/>
    <col min="1793" max="1793" width="3.7109375" style="12" customWidth="1"/>
    <col min="1794" max="1794" width="9.42578125" style="12" customWidth="1"/>
    <col min="1795" max="1795" width="7.85546875" style="12" customWidth="1"/>
    <col min="1796" max="1796" width="11.28515625" style="12" customWidth="1"/>
    <col min="1797" max="1797" width="10.42578125" style="12" customWidth="1"/>
    <col min="1798" max="1798" width="13" style="12" customWidth="1"/>
    <col min="1799" max="1799" width="9.85546875" style="12" customWidth="1"/>
    <col min="1800" max="1800" width="14.7109375" style="12" customWidth="1"/>
    <col min="1801" max="1801" width="14.85546875" style="12" customWidth="1"/>
    <col min="1802" max="1802" width="10.28515625" style="12" customWidth="1"/>
    <col min="1803" max="1803" width="14.42578125" style="12" bestFit="1" customWidth="1"/>
    <col min="1804" max="2048" width="10.85546875" style="12"/>
    <col min="2049" max="2049" width="3.7109375" style="12" customWidth="1"/>
    <col min="2050" max="2050" width="9.42578125" style="12" customWidth="1"/>
    <col min="2051" max="2051" width="7.85546875" style="12" customWidth="1"/>
    <col min="2052" max="2052" width="11.28515625" style="12" customWidth="1"/>
    <col min="2053" max="2053" width="10.42578125" style="12" customWidth="1"/>
    <col min="2054" max="2054" width="13" style="12" customWidth="1"/>
    <col min="2055" max="2055" width="9.85546875" style="12" customWidth="1"/>
    <col min="2056" max="2056" width="14.7109375" style="12" customWidth="1"/>
    <col min="2057" max="2057" width="14.85546875" style="12" customWidth="1"/>
    <col min="2058" max="2058" width="10.28515625" style="12" customWidth="1"/>
    <col min="2059" max="2059" width="14.42578125" style="12" bestFit="1" customWidth="1"/>
    <col min="2060" max="2304" width="10.85546875" style="12"/>
    <col min="2305" max="2305" width="3.7109375" style="12" customWidth="1"/>
    <col min="2306" max="2306" width="9.42578125" style="12" customWidth="1"/>
    <col min="2307" max="2307" width="7.85546875" style="12" customWidth="1"/>
    <col min="2308" max="2308" width="11.28515625" style="12" customWidth="1"/>
    <col min="2309" max="2309" width="10.42578125" style="12" customWidth="1"/>
    <col min="2310" max="2310" width="13" style="12" customWidth="1"/>
    <col min="2311" max="2311" width="9.85546875" style="12" customWidth="1"/>
    <col min="2312" max="2312" width="14.7109375" style="12" customWidth="1"/>
    <col min="2313" max="2313" width="14.85546875" style="12" customWidth="1"/>
    <col min="2314" max="2314" width="10.28515625" style="12" customWidth="1"/>
    <col min="2315" max="2315" width="14.42578125" style="12" bestFit="1" customWidth="1"/>
    <col min="2316" max="2560" width="10.85546875" style="12"/>
    <col min="2561" max="2561" width="3.7109375" style="12" customWidth="1"/>
    <col min="2562" max="2562" width="9.42578125" style="12" customWidth="1"/>
    <col min="2563" max="2563" width="7.85546875" style="12" customWidth="1"/>
    <col min="2564" max="2564" width="11.28515625" style="12" customWidth="1"/>
    <col min="2565" max="2565" width="10.42578125" style="12" customWidth="1"/>
    <col min="2566" max="2566" width="13" style="12" customWidth="1"/>
    <col min="2567" max="2567" width="9.85546875" style="12" customWidth="1"/>
    <col min="2568" max="2568" width="14.7109375" style="12" customWidth="1"/>
    <col min="2569" max="2569" width="14.85546875" style="12" customWidth="1"/>
    <col min="2570" max="2570" width="10.28515625" style="12" customWidth="1"/>
    <col min="2571" max="2571" width="14.42578125" style="12" bestFit="1" customWidth="1"/>
    <col min="2572" max="2816" width="10.85546875" style="12"/>
    <col min="2817" max="2817" width="3.7109375" style="12" customWidth="1"/>
    <col min="2818" max="2818" width="9.42578125" style="12" customWidth="1"/>
    <col min="2819" max="2819" width="7.85546875" style="12" customWidth="1"/>
    <col min="2820" max="2820" width="11.28515625" style="12" customWidth="1"/>
    <col min="2821" max="2821" width="10.42578125" style="12" customWidth="1"/>
    <col min="2822" max="2822" width="13" style="12" customWidth="1"/>
    <col min="2823" max="2823" width="9.85546875" style="12" customWidth="1"/>
    <col min="2824" max="2824" width="14.7109375" style="12" customWidth="1"/>
    <col min="2825" max="2825" width="14.85546875" style="12" customWidth="1"/>
    <col min="2826" max="2826" width="10.28515625" style="12" customWidth="1"/>
    <col min="2827" max="2827" width="14.42578125" style="12" bestFit="1" customWidth="1"/>
    <col min="2828" max="3072" width="10.85546875" style="12"/>
    <col min="3073" max="3073" width="3.7109375" style="12" customWidth="1"/>
    <col min="3074" max="3074" width="9.42578125" style="12" customWidth="1"/>
    <col min="3075" max="3075" width="7.85546875" style="12" customWidth="1"/>
    <col min="3076" max="3076" width="11.28515625" style="12" customWidth="1"/>
    <col min="3077" max="3077" width="10.42578125" style="12" customWidth="1"/>
    <col min="3078" max="3078" width="13" style="12" customWidth="1"/>
    <col min="3079" max="3079" width="9.85546875" style="12" customWidth="1"/>
    <col min="3080" max="3080" width="14.7109375" style="12" customWidth="1"/>
    <col min="3081" max="3081" width="14.85546875" style="12" customWidth="1"/>
    <col min="3082" max="3082" width="10.28515625" style="12" customWidth="1"/>
    <col min="3083" max="3083" width="14.42578125" style="12" bestFit="1" customWidth="1"/>
    <col min="3084" max="3328" width="10.85546875" style="12"/>
    <col min="3329" max="3329" width="3.7109375" style="12" customWidth="1"/>
    <col min="3330" max="3330" width="9.42578125" style="12" customWidth="1"/>
    <col min="3331" max="3331" width="7.85546875" style="12" customWidth="1"/>
    <col min="3332" max="3332" width="11.28515625" style="12" customWidth="1"/>
    <col min="3333" max="3333" width="10.42578125" style="12" customWidth="1"/>
    <col min="3334" max="3334" width="13" style="12" customWidth="1"/>
    <col min="3335" max="3335" width="9.85546875" style="12" customWidth="1"/>
    <col min="3336" max="3336" width="14.7109375" style="12" customWidth="1"/>
    <col min="3337" max="3337" width="14.85546875" style="12" customWidth="1"/>
    <col min="3338" max="3338" width="10.28515625" style="12" customWidth="1"/>
    <col min="3339" max="3339" width="14.42578125" style="12" bestFit="1" customWidth="1"/>
    <col min="3340" max="3584" width="10.85546875" style="12"/>
    <col min="3585" max="3585" width="3.7109375" style="12" customWidth="1"/>
    <col min="3586" max="3586" width="9.42578125" style="12" customWidth="1"/>
    <col min="3587" max="3587" width="7.85546875" style="12" customWidth="1"/>
    <col min="3588" max="3588" width="11.28515625" style="12" customWidth="1"/>
    <col min="3589" max="3589" width="10.42578125" style="12" customWidth="1"/>
    <col min="3590" max="3590" width="13" style="12" customWidth="1"/>
    <col min="3591" max="3591" width="9.85546875" style="12" customWidth="1"/>
    <col min="3592" max="3592" width="14.7109375" style="12" customWidth="1"/>
    <col min="3593" max="3593" width="14.85546875" style="12" customWidth="1"/>
    <col min="3594" max="3594" width="10.28515625" style="12" customWidth="1"/>
    <col min="3595" max="3595" width="14.42578125" style="12" bestFit="1" customWidth="1"/>
    <col min="3596" max="3840" width="10.85546875" style="12"/>
    <col min="3841" max="3841" width="3.7109375" style="12" customWidth="1"/>
    <col min="3842" max="3842" width="9.42578125" style="12" customWidth="1"/>
    <col min="3843" max="3843" width="7.85546875" style="12" customWidth="1"/>
    <col min="3844" max="3844" width="11.28515625" style="12" customWidth="1"/>
    <col min="3845" max="3845" width="10.42578125" style="12" customWidth="1"/>
    <col min="3846" max="3846" width="13" style="12" customWidth="1"/>
    <col min="3847" max="3847" width="9.85546875" style="12" customWidth="1"/>
    <col min="3848" max="3848" width="14.7109375" style="12" customWidth="1"/>
    <col min="3849" max="3849" width="14.85546875" style="12" customWidth="1"/>
    <col min="3850" max="3850" width="10.28515625" style="12" customWidth="1"/>
    <col min="3851" max="3851" width="14.42578125" style="12" bestFit="1" customWidth="1"/>
    <col min="3852" max="4096" width="10.85546875" style="12"/>
    <col min="4097" max="4097" width="3.7109375" style="12" customWidth="1"/>
    <col min="4098" max="4098" width="9.42578125" style="12" customWidth="1"/>
    <col min="4099" max="4099" width="7.85546875" style="12" customWidth="1"/>
    <col min="4100" max="4100" width="11.28515625" style="12" customWidth="1"/>
    <col min="4101" max="4101" width="10.42578125" style="12" customWidth="1"/>
    <col min="4102" max="4102" width="13" style="12" customWidth="1"/>
    <col min="4103" max="4103" width="9.85546875" style="12" customWidth="1"/>
    <col min="4104" max="4104" width="14.7109375" style="12" customWidth="1"/>
    <col min="4105" max="4105" width="14.85546875" style="12" customWidth="1"/>
    <col min="4106" max="4106" width="10.28515625" style="12" customWidth="1"/>
    <col min="4107" max="4107" width="14.42578125" style="12" bestFit="1" customWidth="1"/>
    <col min="4108" max="4352" width="10.85546875" style="12"/>
    <col min="4353" max="4353" width="3.7109375" style="12" customWidth="1"/>
    <col min="4354" max="4354" width="9.42578125" style="12" customWidth="1"/>
    <col min="4355" max="4355" width="7.85546875" style="12" customWidth="1"/>
    <col min="4356" max="4356" width="11.28515625" style="12" customWidth="1"/>
    <col min="4357" max="4357" width="10.42578125" style="12" customWidth="1"/>
    <col min="4358" max="4358" width="13" style="12" customWidth="1"/>
    <col min="4359" max="4359" width="9.85546875" style="12" customWidth="1"/>
    <col min="4360" max="4360" width="14.7109375" style="12" customWidth="1"/>
    <col min="4361" max="4361" width="14.85546875" style="12" customWidth="1"/>
    <col min="4362" max="4362" width="10.28515625" style="12" customWidth="1"/>
    <col min="4363" max="4363" width="14.42578125" style="12" bestFit="1" customWidth="1"/>
    <col min="4364" max="4608" width="10.85546875" style="12"/>
    <col min="4609" max="4609" width="3.7109375" style="12" customWidth="1"/>
    <col min="4610" max="4610" width="9.42578125" style="12" customWidth="1"/>
    <col min="4611" max="4611" width="7.85546875" style="12" customWidth="1"/>
    <col min="4612" max="4612" width="11.28515625" style="12" customWidth="1"/>
    <col min="4613" max="4613" width="10.42578125" style="12" customWidth="1"/>
    <col min="4614" max="4614" width="13" style="12" customWidth="1"/>
    <col min="4615" max="4615" width="9.85546875" style="12" customWidth="1"/>
    <col min="4616" max="4616" width="14.7109375" style="12" customWidth="1"/>
    <col min="4617" max="4617" width="14.85546875" style="12" customWidth="1"/>
    <col min="4618" max="4618" width="10.28515625" style="12" customWidth="1"/>
    <col min="4619" max="4619" width="14.42578125" style="12" bestFit="1" customWidth="1"/>
    <col min="4620" max="4864" width="10.85546875" style="12"/>
    <col min="4865" max="4865" width="3.7109375" style="12" customWidth="1"/>
    <col min="4866" max="4866" width="9.42578125" style="12" customWidth="1"/>
    <col min="4867" max="4867" width="7.85546875" style="12" customWidth="1"/>
    <col min="4868" max="4868" width="11.28515625" style="12" customWidth="1"/>
    <col min="4869" max="4869" width="10.42578125" style="12" customWidth="1"/>
    <col min="4870" max="4870" width="13" style="12" customWidth="1"/>
    <col min="4871" max="4871" width="9.85546875" style="12" customWidth="1"/>
    <col min="4872" max="4872" width="14.7109375" style="12" customWidth="1"/>
    <col min="4873" max="4873" width="14.85546875" style="12" customWidth="1"/>
    <col min="4874" max="4874" width="10.28515625" style="12" customWidth="1"/>
    <col min="4875" max="4875" width="14.42578125" style="12" bestFit="1" customWidth="1"/>
    <col min="4876" max="5120" width="10.85546875" style="12"/>
    <col min="5121" max="5121" width="3.7109375" style="12" customWidth="1"/>
    <col min="5122" max="5122" width="9.42578125" style="12" customWidth="1"/>
    <col min="5123" max="5123" width="7.85546875" style="12" customWidth="1"/>
    <col min="5124" max="5124" width="11.28515625" style="12" customWidth="1"/>
    <col min="5125" max="5125" width="10.42578125" style="12" customWidth="1"/>
    <col min="5126" max="5126" width="13" style="12" customWidth="1"/>
    <col min="5127" max="5127" width="9.85546875" style="12" customWidth="1"/>
    <col min="5128" max="5128" width="14.7109375" style="12" customWidth="1"/>
    <col min="5129" max="5129" width="14.85546875" style="12" customWidth="1"/>
    <col min="5130" max="5130" width="10.28515625" style="12" customWidth="1"/>
    <col min="5131" max="5131" width="14.42578125" style="12" bestFit="1" customWidth="1"/>
    <col min="5132" max="5376" width="10.85546875" style="12"/>
    <col min="5377" max="5377" width="3.7109375" style="12" customWidth="1"/>
    <col min="5378" max="5378" width="9.42578125" style="12" customWidth="1"/>
    <col min="5379" max="5379" width="7.85546875" style="12" customWidth="1"/>
    <col min="5380" max="5380" width="11.28515625" style="12" customWidth="1"/>
    <col min="5381" max="5381" width="10.42578125" style="12" customWidth="1"/>
    <col min="5382" max="5382" width="13" style="12" customWidth="1"/>
    <col min="5383" max="5383" width="9.85546875" style="12" customWidth="1"/>
    <col min="5384" max="5384" width="14.7109375" style="12" customWidth="1"/>
    <col min="5385" max="5385" width="14.85546875" style="12" customWidth="1"/>
    <col min="5386" max="5386" width="10.28515625" style="12" customWidth="1"/>
    <col min="5387" max="5387" width="14.42578125" style="12" bestFit="1" customWidth="1"/>
    <col min="5388" max="5632" width="10.85546875" style="12"/>
    <col min="5633" max="5633" width="3.7109375" style="12" customWidth="1"/>
    <col min="5634" max="5634" width="9.42578125" style="12" customWidth="1"/>
    <col min="5635" max="5635" width="7.85546875" style="12" customWidth="1"/>
    <col min="5636" max="5636" width="11.28515625" style="12" customWidth="1"/>
    <col min="5637" max="5637" width="10.42578125" style="12" customWidth="1"/>
    <col min="5638" max="5638" width="13" style="12" customWidth="1"/>
    <col min="5639" max="5639" width="9.85546875" style="12" customWidth="1"/>
    <col min="5640" max="5640" width="14.7109375" style="12" customWidth="1"/>
    <col min="5641" max="5641" width="14.85546875" style="12" customWidth="1"/>
    <col min="5642" max="5642" width="10.28515625" style="12" customWidth="1"/>
    <col min="5643" max="5643" width="14.42578125" style="12" bestFit="1" customWidth="1"/>
    <col min="5644" max="5888" width="10.85546875" style="12"/>
    <col min="5889" max="5889" width="3.7109375" style="12" customWidth="1"/>
    <col min="5890" max="5890" width="9.42578125" style="12" customWidth="1"/>
    <col min="5891" max="5891" width="7.85546875" style="12" customWidth="1"/>
    <col min="5892" max="5892" width="11.28515625" style="12" customWidth="1"/>
    <col min="5893" max="5893" width="10.42578125" style="12" customWidth="1"/>
    <col min="5894" max="5894" width="13" style="12" customWidth="1"/>
    <col min="5895" max="5895" width="9.85546875" style="12" customWidth="1"/>
    <col min="5896" max="5896" width="14.7109375" style="12" customWidth="1"/>
    <col min="5897" max="5897" width="14.85546875" style="12" customWidth="1"/>
    <col min="5898" max="5898" width="10.28515625" style="12" customWidth="1"/>
    <col min="5899" max="5899" width="14.42578125" style="12" bestFit="1" customWidth="1"/>
    <col min="5900" max="6144" width="10.85546875" style="12"/>
    <col min="6145" max="6145" width="3.7109375" style="12" customWidth="1"/>
    <col min="6146" max="6146" width="9.42578125" style="12" customWidth="1"/>
    <col min="6147" max="6147" width="7.85546875" style="12" customWidth="1"/>
    <col min="6148" max="6148" width="11.28515625" style="12" customWidth="1"/>
    <col min="6149" max="6149" width="10.42578125" style="12" customWidth="1"/>
    <col min="6150" max="6150" width="13" style="12" customWidth="1"/>
    <col min="6151" max="6151" width="9.85546875" style="12" customWidth="1"/>
    <col min="6152" max="6152" width="14.7109375" style="12" customWidth="1"/>
    <col min="6153" max="6153" width="14.85546875" style="12" customWidth="1"/>
    <col min="6154" max="6154" width="10.28515625" style="12" customWidth="1"/>
    <col min="6155" max="6155" width="14.42578125" style="12" bestFit="1" customWidth="1"/>
    <col min="6156" max="6400" width="10.85546875" style="12"/>
    <col min="6401" max="6401" width="3.7109375" style="12" customWidth="1"/>
    <col min="6402" max="6402" width="9.42578125" style="12" customWidth="1"/>
    <col min="6403" max="6403" width="7.85546875" style="12" customWidth="1"/>
    <col min="6404" max="6404" width="11.28515625" style="12" customWidth="1"/>
    <col min="6405" max="6405" width="10.42578125" style="12" customWidth="1"/>
    <col min="6406" max="6406" width="13" style="12" customWidth="1"/>
    <col min="6407" max="6407" width="9.85546875" style="12" customWidth="1"/>
    <col min="6408" max="6408" width="14.7109375" style="12" customWidth="1"/>
    <col min="6409" max="6409" width="14.85546875" style="12" customWidth="1"/>
    <col min="6410" max="6410" width="10.28515625" style="12" customWidth="1"/>
    <col min="6411" max="6411" width="14.42578125" style="12" bestFit="1" customWidth="1"/>
    <col min="6412" max="6656" width="10.85546875" style="12"/>
    <col min="6657" max="6657" width="3.7109375" style="12" customWidth="1"/>
    <col min="6658" max="6658" width="9.42578125" style="12" customWidth="1"/>
    <col min="6659" max="6659" width="7.85546875" style="12" customWidth="1"/>
    <col min="6660" max="6660" width="11.28515625" style="12" customWidth="1"/>
    <col min="6661" max="6661" width="10.42578125" style="12" customWidth="1"/>
    <col min="6662" max="6662" width="13" style="12" customWidth="1"/>
    <col min="6663" max="6663" width="9.85546875" style="12" customWidth="1"/>
    <col min="6664" max="6664" width="14.7109375" style="12" customWidth="1"/>
    <col min="6665" max="6665" width="14.85546875" style="12" customWidth="1"/>
    <col min="6666" max="6666" width="10.28515625" style="12" customWidth="1"/>
    <col min="6667" max="6667" width="14.42578125" style="12" bestFit="1" customWidth="1"/>
    <col min="6668" max="6912" width="10.85546875" style="12"/>
    <col min="6913" max="6913" width="3.7109375" style="12" customWidth="1"/>
    <col min="6914" max="6914" width="9.42578125" style="12" customWidth="1"/>
    <col min="6915" max="6915" width="7.85546875" style="12" customWidth="1"/>
    <col min="6916" max="6916" width="11.28515625" style="12" customWidth="1"/>
    <col min="6917" max="6917" width="10.42578125" style="12" customWidth="1"/>
    <col min="6918" max="6918" width="13" style="12" customWidth="1"/>
    <col min="6919" max="6919" width="9.85546875" style="12" customWidth="1"/>
    <col min="6920" max="6920" width="14.7109375" style="12" customWidth="1"/>
    <col min="6921" max="6921" width="14.85546875" style="12" customWidth="1"/>
    <col min="6922" max="6922" width="10.28515625" style="12" customWidth="1"/>
    <col min="6923" max="6923" width="14.42578125" style="12" bestFit="1" customWidth="1"/>
    <col min="6924" max="7168" width="10.85546875" style="12"/>
    <col min="7169" max="7169" width="3.7109375" style="12" customWidth="1"/>
    <col min="7170" max="7170" width="9.42578125" style="12" customWidth="1"/>
    <col min="7171" max="7171" width="7.85546875" style="12" customWidth="1"/>
    <col min="7172" max="7172" width="11.28515625" style="12" customWidth="1"/>
    <col min="7173" max="7173" width="10.42578125" style="12" customWidth="1"/>
    <col min="7174" max="7174" width="13" style="12" customWidth="1"/>
    <col min="7175" max="7175" width="9.85546875" style="12" customWidth="1"/>
    <col min="7176" max="7176" width="14.7109375" style="12" customWidth="1"/>
    <col min="7177" max="7177" width="14.85546875" style="12" customWidth="1"/>
    <col min="7178" max="7178" width="10.28515625" style="12" customWidth="1"/>
    <col min="7179" max="7179" width="14.42578125" style="12" bestFit="1" customWidth="1"/>
    <col min="7180" max="7424" width="10.85546875" style="12"/>
    <col min="7425" max="7425" width="3.7109375" style="12" customWidth="1"/>
    <col min="7426" max="7426" width="9.42578125" style="12" customWidth="1"/>
    <col min="7427" max="7427" width="7.85546875" style="12" customWidth="1"/>
    <col min="7428" max="7428" width="11.28515625" style="12" customWidth="1"/>
    <col min="7429" max="7429" width="10.42578125" style="12" customWidth="1"/>
    <col min="7430" max="7430" width="13" style="12" customWidth="1"/>
    <col min="7431" max="7431" width="9.85546875" style="12" customWidth="1"/>
    <col min="7432" max="7432" width="14.7109375" style="12" customWidth="1"/>
    <col min="7433" max="7433" width="14.85546875" style="12" customWidth="1"/>
    <col min="7434" max="7434" width="10.28515625" style="12" customWidth="1"/>
    <col min="7435" max="7435" width="14.42578125" style="12" bestFit="1" customWidth="1"/>
    <col min="7436" max="7680" width="10.85546875" style="12"/>
    <col min="7681" max="7681" width="3.7109375" style="12" customWidth="1"/>
    <col min="7682" max="7682" width="9.42578125" style="12" customWidth="1"/>
    <col min="7683" max="7683" width="7.85546875" style="12" customWidth="1"/>
    <col min="7684" max="7684" width="11.28515625" style="12" customWidth="1"/>
    <col min="7685" max="7685" width="10.42578125" style="12" customWidth="1"/>
    <col min="7686" max="7686" width="13" style="12" customWidth="1"/>
    <col min="7687" max="7687" width="9.85546875" style="12" customWidth="1"/>
    <col min="7688" max="7688" width="14.7109375" style="12" customWidth="1"/>
    <col min="7689" max="7689" width="14.85546875" style="12" customWidth="1"/>
    <col min="7690" max="7690" width="10.28515625" style="12" customWidth="1"/>
    <col min="7691" max="7691" width="14.42578125" style="12" bestFit="1" customWidth="1"/>
    <col min="7692" max="7936" width="10.85546875" style="12"/>
    <col min="7937" max="7937" width="3.7109375" style="12" customWidth="1"/>
    <col min="7938" max="7938" width="9.42578125" style="12" customWidth="1"/>
    <col min="7939" max="7939" width="7.85546875" style="12" customWidth="1"/>
    <col min="7940" max="7940" width="11.28515625" style="12" customWidth="1"/>
    <col min="7941" max="7941" width="10.42578125" style="12" customWidth="1"/>
    <col min="7942" max="7942" width="13" style="12" customWidth="1"/>
    <col min="7943" max="7943" width="9.85546875" style="12" customWidth="1"/>
    <col min="7944" max="7944" width="14.7109375" style="12" customWidth="1"/>
    <col min="7945" max="7945" width="14.85546875" style="12" customWidth="1"/>
    <col min="7946" max="7946" width="10.28515625" style="12" customWidth="1"/>
    <col min="7947" max="7947" width="14.42578125" style="12" bestFit="1" customWidth="1"/>
    <col min="7948" max="8192" width="10.85546875" style="12"/>
    <col min="8193" max="8193" width="3.7109375" style="12" customWidth="1"/>
    <col min="8194" max="8194" width="9.42578125" style="12" customWidth="1"/>
    <col min="8195" max="8195" width="7.85546875" style="12" customWidth="1"/>
    <col min="8196" max="8196" width="11.28515625" style="12" customWidth="1"/>
    <col min="8197" max="8197" width="10.42578125" style="12" customWidth="1"/>
    <col min="8198" max="8198" width="13" style="12" customWidth="1"/>
    <col min="8199" max="8199" width="9.85546875" style="12" customWidth="1"/>
    <col min="8200" max="8200" width="14.7109375" style="12" customWidth="1"/>
    <col min="8201" max="8201" width="14.85546875" style="12" customWidth="1"/>
    <col min="8202" max="8202" width="10.28515625" style="12" customWidth="1"/>
    <col min="8203" max="8203" width="14.42578125" style="12" bestFit="1" customWidth="1"/>
    <col min="8204" max="8448" width="10.85546875" style="12"/>
    <col min="8449" max="8449" width="3.7109375" style="12" customWidth="1"/>
    <col min="8450" max="8450" width="9.42578125" style="12" customWidth="1"/>
    <col min="8451" max="8451" width="7.85546875" style="12" customWidth="1"/>
    <col min="8452" max="8452" width="11.28515625" style="12" customWidth="1"/>
    <col min="8453" max="8453" width="10.42578125" style="12" customWidth="1"/>
    <col min="8454" max="8454" width="13" style="12" customWidth="1"/>
    <col min="8455" max="8455" width="9.85546875" style="12" customWidth="1"/>
    <col min="8456" max="8456" width="14.7109375" style="12" customWidth="1"/>
    <col min="8457" max="8457" width="14.85546875" style="12" customWidth="1"/>
    <col min="8458" max="8458" width="10.28515625" style="12" customWidth="1"/>
    <col min="8459" max="8459" width="14.42578125" style="12" bestFit="1" customWidth="1"/>
    <col min="8460" max="8704" width="10.85546875" style="12"/>
    <col min="8705" max="8705" width="3.7109375" style="12" customWidth="1"/>
    <col min="8706" max="8706" width="9.42578125" style="12" customWidth="1"/>
    <col min="8707" max="8707" width="7.85546875" style="12" customWidth="1"/>
    <col min="8708" max="8708" width="11.28515625" style="12" customWidth="1"/>
    <col min="8709" max="8709" width="10.42578125" style="12" customWidth="1"/>
    <col min="8710" max="8710" width="13" style="12" customWidth="1"/>
    <col min="8711" max="8711" width="9.85546875" style="12" customWidth="1"/>
    <col min="8712" max="8712" width="14.7109375" style="12" customWidth="1"/>
    <col min="8713" max="8713" width="14.85546875" style="12" customWidth="1"/>
    <col min="8714" max="8714" width="10.28515625" style="12" customWidth="1"/>
    <col min="8715" max="8715" width="14.42578125" style="12" bestFit="1" customWidth="1"/>
    <col min="8716" max="8960" width="10.85546875" style="12"/>
    <col min="8961" max="8961" width="3.7109375" style="12" customWidth="1"/>
    <col min="8962" max="8962" width="9.42578125" style="12" customWidth="1"/>
    <col min="8963" max="8963" width="7.85546875" style="12" customWidth="1"/>
    <col min="8964" max="8964" width="11.28515625" style="12" customWidth="1"/>
    <col min="8965" max="8965" width="10.42578125" style="12" customWidth="1"/>
    <col min="8966" max="8966" width="13" style="12" customWidth="1"/>
    <col min="8967" max="8967" width="9.85546875" style="12" customWidth="1"/>
    <col min="8968" max="8968" width="14.7109375" style="12" customWidth="1"/>
    <col min="8969" max="8969" width="14.85546875" style="12" customWidth="1"/>
    <col min="8970" max="8970" width="10.28515625" style="12" customWidth="1"/>
    <col min="8971" max="8971" width="14.42578125" style="12" bestFit="1" customWidth="1"/>
    <col min="8972" max="9216" width="10.85546875" style="12"/>
    <col min="9217" max="9217" width="3.7109375" style="12" customWidth="1"/>
    <col min="9218" max="9218" width="9.42578125" style="12" customWidth="1"/>
    <col min="9219" max="9219" width="7.85546875" style="12" customWidth="1"/>
    <col min="9220" max="9220" width="11.28515625" style="12" customWidth="1"/>
    <col min="9221" max="9221" width="10.42578125" style="12" customWidth="1"/>
    <col min="9222" max="9222" width="13" style="12" customWidth="1"/>
    <col min="9223" max="9223" width="9.85546875" style="12" customWidth="1"/>
    <col min="9224" max="9224" width="14.7109375" style="12" customWidth="1"/>
    <col min="9225" max="9225" width="14.85546875" style="12" customWidth="1"/>
    <col min="9226" max="9226" width="10.28515625" style="12" customWidth="1"/>
    <col min="9227" max="9227" width="14.42578125" style="12" bestFit="1" customWidth="1"/>
    <col min="9228" max="9472" width="10.85546875" style="12"/>
    <col min="9473" max="9473" width="3.7109375" style="12" customWidth="1"/>
    <col min="9474" max="9474" width="9.42578125" style="12" customWidth="1"/>
    <col min="9475" max="9475" width="7.85546875" style="12" customWidth="1"/>
    <col min="9476" max="9476" width="11.28515625" style="12" customWidth="1"/>
    <col min="9477" max="9477" width="10.42578125" style="12" customWidth="1"/>
    <col min="9478" max="9478" width="13" style="12" customWidth="1"/>
    <col min="9479" max="9479" width="9.85546875" style="12" customWidth="1"/>
    <col min="9480" max="9480" width="14.7109375" style="12" customWidth="1"/>
    <col min="9481" max="9481" width="14.85546875" style="12" customWidth="1"/>
    <col min="9482" max="9482" width="10.28515625" style="12" customWidth="1"/>
    <col min="9483" max="9483" width="14.42578125" style="12" bestFit="1" customWidth="1"/>
    <col min="9484" max="9728" width="10.85546875" style="12"/>
    <col min="9729" max="9729" width="3.7109375" style="12" customWidth="1"/>
    <col min="9730" max="9730" width="9.42578125" style="12" customWidth="1"/>
    <col min="9731" max="9731" width="7.85546875" style="12" customWidth="1"/>
    <col min="9732" max="9732" width="11.28515625" style="12" customWidth="1"/>
    <col min="9733" max="9733" width="10.42578125" style="12" customWidth="1"/>
    <col min="9734" max="9734" width="13" style="12" customWidth="1"/>
    <col min="9735" max="9735" width="9.85546875" style="12" customWidth="1"/>
    <col min="9736" max="9736" width="14.7109375" style="12" customWidth="1"/>
    <col min="9737" max="9737" width="14.85546875" style="12" customWidth="1"/>
    <col min="9738" max="9738" width="10.28515625" style="12" customWidth="1"/>
    <col min="9739" max="9739" width="14.42578125" style="12" bestFit="1" customWidth="1"/>
    <col min="9740" max="9984" width="10.85546875" style="12"/>
    <col min="9985" max="9985" width="3.7109375" style="12" customWidth="1"/>
    <col min="9986" max="9986" width="9.42578125" style="12" customWidth="1"/>
    <col min="9987" max="9987" width="7.85546875" style="12" customWidth="1"/>
    <col min="9988" max="9988" width="11.28515625" style="12" customWidth="1"/>
    <col min="9989" max="9989" width="10.42578125" style="12" customWidth="1"/>
    <col min="9990" max="9990" width="13" style="12" customWidth="1"/>
    <col min="9991" max="9991" width="9.85546875" style="12" customWidth="1"/>
    <col min="9992" max="9992" width="14.7109375" style="12" customWidth="1"/>
    <col min="9993" max="9993" width="14.85546875" style="12" customWidth="1"/>
    <col min="9994" max="9994" width="10.28515625" style="12" customWidth="1"/>
    <col min="9995" max="9995" width="14.42578125" style="12" bestFit="1" customWidth="1"/>
    <col min="9996" max="10240" width="10.85546875" style="12"/>
    <col min="10241" max="10241" width="3.7109375" style="12" customWidth="1"/>
    <col min="10242" max="10242" width="9.42578125" style="12" customWidth="1"/>
    <col min="10243" max="10243" width="7.85546875" style="12" customWidth="1"/>
    <col min="10244" max="10244" width="11.28515625" style="12" customWidth="1"/>
    <col min="10245" max="10245" width="10.42578125" style="12" customWidth="1"/>
    <col min="10246" max="10246" width="13" style="12" customWidth="1"/>
    <col min="10247" max="10247" width="9.85546875" style="12" customWidth="1"/>
    <col min="10248" max="10248" width="14.7109375" style="12" customWidth="1"/>
    <col min="10249" max="10249" width="14.85546875" style="12" customWidth="1"/>
    <col min="10250" max="10250" width="10.28515625" style="12" customWidth="1"/>
    <col min="10251" max="10251" width="14.42578125" style="12" bestFit="1" customWidth="1"/>
    <col min="10252" max="10496" width="10.85546875" style="12"/>
    <col min="10497" max="10497" width="3.7109375" style="12" customWidth="1"/>
    <col min="10498" max="10498" width="9.42578125" style="12" customWidth="1"/>
    <col min="10499" max="10499" width="7.85546875" style="12" customWidth="1"/>
    <col min="10500" max="10500" width="11.28515625" style="12" customWidth="1"/>
    <col min="10501" max="10501" width="10.42578125" style="12" customWidth="1"/>
    <col min="10502" max="10502" width="13" style="12" customWidth="1"/>
    <col min="10503" max="10503" width="9.85546875" style="12" customWidth="1"/>
    <col min="10504" max="10504" width="14.7109375" style="12" customWidth="1"/>
    <col min="10505" max="10505" width="14.85546875" style="12" customWidth="1"/>
    <col min="10506" max="10506" width="10.28515625" style="12" customWidth="1"/>
    <col min="10507" max="10507" width="14.42578125" style="12" bestFit="1" customWidth="1"/>
    <col min="10508" max="10752" width="10.85546875" style="12"/>
    <col min="10753" max="10753" width="3.7109375" style="12" customWidth="1"/>
    <col min="10754" max="10754" width="9.42578125" style="12" customWidth="1"/>
    <col min="10755" max="10755" width="7.85546875" style="12" customWidth="1"/>
    <col min="10756" max="10756" width="11.28515625" style="12" customWidth="1"/>
    <col min="10757" max="10757" width="10.42578125" style="12" customWidth="1"/>
    <col min="10758" max="10758" width="13" style="12" customWidth="1"/>
    <col min="10759" max="10759" width="9.85546875" style="12" customWidth="1"/>
    <col min="10760" max="10760" width="14.7109375" style="12" customWidth="1"/>
    <col min="10761" max="10761" width="14.85546875" style="12" customWidth="1"/>
    <col min="10762" max="10762" width="10.28515625" style="12" customWidth="1"/>
    <col min="10763" max="10763" width="14.42578125" style="12" bestFit="1" customWidth="1"/>
    <col min="10764" max="11008" width="10.85546875" style="12"/>
    <col min="11009" max="11009" width="3.7109375" style="12" customWidth="1"/>
    <col min="11010" max="11010" width="9.42578125" style="12" customWidth="1"/>
    <col min="11011" max="11011" width="7.85546875" style="12" customWidth="1"/>
    <col min="11012" max="11012" width="11.28515625" style="12" customWidth="1"/>
    <col min="11013" max="11013" width="10.42578125" style="12" customWidth="1"/>
    <col min="11014" max="11014" width="13" style="12" customWidth="1"/>
    <col min="11015" max="11015" width="9.85546875" style="12" customWidth="1"/>
    <col min="11016" max="11016" width="14.7109375" style="12" customWidth="1"/>
    <col min="11017" max="11017" width="14.85546875" style="12" customWidth="1"/>
    <col min="11018" max="11018" width="10.28515625" style="12" customWidth="1"/>
    <col min="11019" max="11019" width="14.42578125" style="12" bestFit="1" customWidth="1"/>
    <col min="11020" max="11264" width="10.85546875" style="12"/>
    <col min="11265" max="11265" width="3.7109375" style="12" customWidth="1"/>
    <col min="11266" max="11266" width="9.42578125" style="12" customWidth="1"/>
    <col min="11267" max="11267" width="7.85546875" style="12" customWidth="1"/>
    <col min="11268" max="11268" width="11.28515625" style="12" customWidth="1"/>
    <col min="11269" max="11269" width="10.42578125" style="12" customWidth="1"/>
    <col min="11270" max="11270" width="13" style="12" customWidth="1"/>
    <col min="11271" max="11271" width="9.85546875" style="12" customWidth="1"/>
    <col min="11272" max="11272" width="14.7109375" style="12" customWidth="1"/>
    <col min="11273" max="11273" width="14.85546875" style="12" customWidth="1"/>
    <col min="11274" max="11274" width="10.28515625" style="12" customWidth="1"/>
    <col min="11275" max="11275" width="14.42578125" style="12" bestFit="1" customWidth="1"/>
    <col min="11276" max="11520" width="10.85546875" style="12"/>
    <col min="11521" max="11521" width="3.7109375" style="12" customWidth="1"/>
    <col min="11522" max="11522" width="9.42578125" style="12" customWidth="1"/>
    <col min="11523" max="11523" width="7.85546875" style="12" customWidth="1"/>
    <col min="11524" max="11524" width="11.28515625" style="12" customWidth="1"/>
    <col min="11525" max="11525" width="10.42578125" style="12" customWidth="1"/>
    <col min="11526" max="11526" width="13" style="12" customWidth="1"/>
    <col min="11527" max="11527" width="9.85546875" style="12" customWidth="1"/>
    <col min="11528" max="11528" width="14.7109375" style="12" customWidth="1"/>
    <col min="11529" max="11529" width="14.85546875" style="12" customWidth="1"/>
    <col min="11530" max="11530" width="10.28515625" style="12" customWidth="1"/>
    <col min="11531" max="11531" width="14.42578125" style="12" bestFit="1" customWidth="1"/>
    <col min="11532" max="11776" width="10.85546875" style="12"/>
    <col min="11777" max="11777" width="3.7109375" style="12" customWidth="1"/>
    <col min="11778" max="11778" width="9.42578125" style="12" customWidth="1"/>
    <col min="11779" max="11779" width="7.85546875" style="12" customWidth="1"/>
    <col min="11780" max="11780" width="11.28515625" style="12" customWidth="1"/>
    <col min="11781" max="11781" width="10.42578125" style="12" customWidth="1"/>
    <col min="11782" max="11782" width="13" style="12" customWidth="1"/>
    <col min="11783" max="11783" width="9.85546875" style="12" customWidth="1"/>
    <col min="11784" max="11784" width="14.7109375" style="12" customWidth="1"/>
    <col min="11785" max="11785" width="14.85546875" style="12" customWidth="1"/>
    <col min="11786" max="11786" width="10.28515625" style="12" customWidth="1"/>
    <col min="11787" max="11787" width="14.42578125" style="12" bestFit="1" customWidth="1"/>
    <col min="11788" max="12032" width="10.85546875" style="12"/>
    <col min="12033" max="12033" width="3.7109375" style="12" customWidth="1"/>
    <col min="12034" max="12034" width="9.42578125" style="12" customWidth="1"/>
    <col min="12035" max="12035" width="7.85546875" style="12" customWidth="1"/>
    <col min="12036" max="12036" width="11.28515625" style="12" customWidth="1"/>
    <col min="12037" max="12037" width="10.42578125" style="12" customWidth="1"/>
    <col min="12038" max="12038" width="13" style="12" customWidth="1"/>
    <col min="12039" max="12039" width="9.85546875" style="12" customWidth="1"/>
    <col min="12040" max="12040" width="14.7109375" style="12" customWidth="1"/>
    <col min="12041" max="12041" width="14.85546875" style="12" customWidth="1"/>
    <col min="12042" max="12042" width="10.28515625" style="12" customWidth="1"/>
    <col min="12043" max="12043" width="14.42578125" style="12" bestFit="1" customWidth="1"/>
    <col min="12044" max="12288" width="10.85546875" style="12"/>
    <col min="12289" max="12289" width="3.7109375" style="12" customWidth="1"/>
    <col min="12290" max="12290" width="9.42578125" style="12" customWidth="1"/>
    <col min="12291" max="12291" width="7.85546875" style="12" customWidth="1"/>
    <col min="12292" max="12292" width="11.28515625" style="12" customWidth="1"/>
    <col min="12293" max="12293" width="10.42578125" style="12" customWidth="1"/>
    <col min="12294" max="12294" width="13" style="12" customWidth="1"/>
    <col min="12295" max="12295" width="9.85546875" style="12" customWidth="1"/>
    <col min="12296" max="12296" width="14.7109375" style="12" customWidth="1"/>
    <col min="12297" max="12297" width="14.85546875" style="12" customWidth="1"/>
    <col min="12298" max="12298" width="10.28515625" style="12" customWidth="1"/>
    <col min="12299" max="12299" width="14.42578125" style="12" bestFit="1" customWidth="1"/>
    <col min="12300" max="12544" width="10.85546875" style="12"/>
    <col min="12545" max="12545" width="3.7109375" style="12" customWidth="1"/>
    <col min="12546" max="12546" width="9.42578125" style="12" customWidth="1"/>
    <col min="12547" max="12547" width="7.85546875" style="12" customWidth="1"/>
    <col min="12548" max="12548" width="11.28515625" style="12" customWidth="1"/>
    <col min="12549" max="12549" width="10.42578125" style="12" customWidth="1"/>
    <col min="12550" max="12550" width="13" style="12" customWidth="1"/>
    <col min="12551" max="12551" width="9.85546875" style="12" customWidth="1"/>
    <col min="12552" max="12552" width="14.7109375" style="12" customWidth="1"/>
    <col min="12553" max="12553" width="14.85546875" style="12" customWidth="1"/>
    <col min="12554" max="12554" width="10.28515625" style="12" customWidth="1"/>
    <col min="12555" max="12555" width="14.42578125" style="12" bestFit="1" customWidth="1"/>
    <col min="12556" max="12800" width="10.85546875" style="12"/>
    <col min="12801" max="12801" width="3.7109375" style="12" customWidth="1"/>
    <col min="12802" max="12802" width="9.42578125" style="12" customWidth="1"/>
    <col min="12803" max="12803" width="7.85546875" style="12" customWidth="1"/>
    <col min="12804" max="12804" width="11.28515625" style="12" customWidth="1"/>
    <col min="12805" max="12805" width="10.42578125" style="12" customWidth="1"/>
    <col min="12806" max="12806" width="13" style="12" customWidth="1"/>
    <col min="12807" max="12807" width="9.85546875" style="12" customWidth="1"/>
    <col min="12808" max="12808" width="14.7109375" style="12" customWidth="1"/>
    <col min="12809" max="12809" width="14.85546875" style="12" customWidth="1"/>
    <col min="12810" max="12810" width="10.28515625" style="12" customWidth="1"/>
    <col min="12811" max="12811" width="14.42578125" style="12" bestFit="1" customWidth="1"/>
    <col min="12812" max="13056" width="10.85546875" style="12"/>
    <col min="13057" max="13057" width="3.7109375" style="12" customWidth="1"/>
    <col min="13058" max="13058" width="9.42578125" style="12" customWidth="1"/>
    <col min="13059" max="13059" width="7.85546875" style="12" customWidth="1"/>
    <col min="13060" max="13060" width="11.28515625" style="12" customWidth="1"/>
    <col min="13061" max="13061" width="10.42578125" style="12" customWidth="1"/>
    <col min="13062" max="13062" width="13" style="12" customWidth="1"/>
    <col min="13063" max="13063" width="9.85546875" style="12" customWidth="1"/>
    <col min="13064" max="13064" width="14.7109375" style="12" customWidth="1"/>
    <col min="13065" max="13065" width="14.85546875" style="12" customWidth="1"/>
    <col min="13066" max="13066" width="10.28515625" style="12" customWidth="1"/>
    <col min="13067" max="13067" width="14.42578125" style="12" bestFit="1" customWidth="1"/>
    <col min="13068" max="13312" width="10.85546875" style="12"/>
    <col min="13313" max="13313" width="3.7109375" style="12" customWidth="1"/>
    <col min="13314" max="13314" width="9.42578125" style="12" customWidth="1"/>
    <col min="13315" max="13315" width="7.85546875" style="12" customWidth="1"/>
    <col min="13316" max="13316" width="11.28515625" style="12" customWidth="1"/>
    <col min="13317" max="13317" width="10.42578125" style="12" customWidth="1"/>
    <col min="13318" max="13318" width="13" style="12" customWidth="1"/>
    <col min="13319" max="13319" width="9.85546875" style="12" customWidth="1"/>
    <col min="13320" max="13320" width="14.7109375" style="12" customWidth="1"/>
    <col min="13321" max="13321" width="14.85546875" style="12" customWidth="1"/>
    <col min="13322" max="13322" width="10.28515625" style="12" customWidth="1"/>
    <col min="13323" max="13323" width="14.42578125" style="12" bestFit="1" customWidth="1"/>
    <col min="13324" max="13568" width="10.85546875" style="12"/>
    <col min="13569" max="13569" width="3.7109375" style="12" customWidth="1"/>
    <col min="13570" max="13570" width="9.42578125" style="12" customWidth="1"/>
    <col min="13571" max="13571" width="7.85546875" style="12" customWidth="1"/>
    <col min="13572" max="13572" width="11.28515625" style="12" customWidth="1"/>
    <col min="13573" max="13573" width="10.42578125" style="12" customWidth="1"/>
    <col min="13574" max="13574" width="13" style="12" customWidth="1"/>
    <col min="13575" max="13575" width="9.85546875" style="12" customWidth="1"/>
    <col min="13576" max="13576" width="14.7109375" style="12" customWidth="1"/>
    <col min="13577" max="13577" width="14.85546875" style="12" customWidth="1"/>
    <col min="13578" max="13578" width="10.28515625" style="12" customWidth="1"/>
    <col min="13579" max="13579" width="14.42578125" style="12" bestFit="1" customWidth="1"/>
    <col min="13580" max="13824" width="10.85546875" style="12"/>
    <col min="13825" max="13825" width="3.7109375" style="12" customWidth="1"/>
    <col min="13826" max="13826" width="9.42578125" style="12" customWidth="1"/>
    <col min="13827" max="13827" width="7.85546875" style="12" customWidth="1"/>
    <col min="13828" max="13828" width="11.28515625" style="12" customWidth="1"/>
    <col min="13829" max="13829" width="10.42578125" style="12" customWidth="1"/>
    <col min="13830" max="13830" width="13" style="12" customWidth="1"/>
    <col min="13831" max="13831" width="9.85546875" style="12" customWidth="1"/>
    <col min="13832" max="13832" width="14.7109375" style="12" customWidth="1"/>
    <col min="13833" max="13833" width="14.85546875" style="12" customWidth="1"/>
    <col min="13834" max="13834" width="10.28515625" style="12" customWidth="1"/>
    <col min="13835" max="13835" width="14.42578125" style="12" bestFit="1" customWidth="1"/>
    <col min="13836" max="14080" width="10.85546875" style="12"/>
    <col min="14081" max="14081" width="3.7109375" style="12" customWidth="1"/>
    <col min="14082" max="14082" width="9.42578125" style="12" customWidth="1"/>
    <col min="14083" max="14083" width="7.85546875" style="12" customWidth="1"/>
    <col min="14084" max="14084" width="11.28515625" style="12" customWidth="1"/>
    <col min="14085" max="14085" width="10.42578125" style="12" customWidth="1"/>
    <col min="14086" max="14086" width="13" style="12" customWidth="1"/>
    <col min="14087" max="14087" width="9.85546875" style="12" customWidth="1"/>
    <col min="14088" max="14088" width="14.7109375" style="12" customWidth="1"/>
    <col min="14089" max="14089" width="14.85546875" style="12" customWidth="1"/>
    <col min="14090" max="14090" width="10.28515625" style="12" customWidth="1"/>
    <col min="14091" max="14091" width="14.42578125" style="12" bestFit="1" customWidth="1"/>
    <col min="14092" max="14336" width="10.85546875" style="12"/>
    <col min="14337" max="14337" width="3.7109375" style="12" customWidth="1"/>
    <col min="14338" max="14338" width="9.42578125" style="12" customWidth="1"/>
    <col min="14339" max="14339" width="7.85546875" style="12" customWidth="1"/>
    <col min="14340" max="14340" width="11.28515625" style="12" customWidth="1"/>
    <col min="14341" max="14341" width="10.42578125" style="12" customWidth="1"/>
    <col min="14342" max="14342" width="13" style="12" customWidth="1"/>
    <col min="14343" max="14343" width="9.85546875" style="12" customWidth="1"/>
    <col min="14344" max="14344" width="14.7109375" style="12" customWidth="1"/>
    <col min="14345" max="14345" width="14.85546875" style="12" customWidth="1"/>
    <col min="14346" max="14346" width="10.28515625" style="12" customWidth="1"/>
    <col min="14347" max="14347" width="14.42578125" style="12" bestFit="1" customWidth="1"/>
    <col min="14348" max="14592" width="10.85546875" style="12"/>
    <col min="14593" max="14593" width="3.7109375" style="12" customWidth="1"/>
    <col min="14594" max="14594" width="9.42578125" style="12" customWidth="1"/>
    <col min="14595" max="14595" width="7.85546875" style="12" customWidth="1"/>
    <col min="14596" max="14596" width="11.28515625" style="12" customWidth="1"/>
    <col min="14597" max="14597" width="10.42578125" style="12" customWidth="1"/>
    <col min="14598" max="14598" width="13" style="12" customWidth="1"/>
    <col min="14599" max="14599" width="9.85546875" style="12" customWidth="1"/>
    <col min="14600" max="14600" width="14.7109375" style="12" customWidth="1"/>
    <col min="14601" max="14601" width="14.85546875" style="12" customWidth="1"/>
    <col min="14602" max="14602" width="10.28515625" style="12" customWidth="1"/>
    <col min="14603" max="14603" width="14.42578125" style="12" bestFit="1" customWidth="1"/>
    <col min="14604" max="14848" width="10.85546875" style="12"/>
    <col min="14849" max="14849" width="3.7109375" style="12" customWidth="1"/>
    <col min="14850" max="14850" width="9.42578125" style="12" customWidth="1"/>
    <col min="14851" max="14851" width="7.85546875" style="12" customWidth="1"/>
    <col min="14852" max="14852" width="11.28515625" style="12" customWidth="1"/>
    <col min="14853" max="14853" width="10.42578125" style="12" customWidth="1"/>
    <col min="14854" max="14854" width="13" style="12" customWidth="1"/>
    <col min="14855" max="14855" width="9.85546875" style="12" customWidth="1"/>
    <col min="14856" max="14856" width="14.7109375" style="12" customWidth="1"/>
    <col min="14857" max="14857" width="14.85546875" style="12" customWidth="1"/>
    <col min="14858" max="14858" width="10.28515625" style="12" customWidth="1"/>
    <col min="14859" max="14859" width="14.42578125" style="12" bestFit="1" customWidth="1"/>
    <col min="14860" max="15104" width="10.85546875" style="12"/>
    <col min="15105" max="15105" width="3.7109375" style="12" customWidth="1"/>
    <col min="15106" max="15106" width="9.42578125" style="12" customWidth="1"/>
    <col min="15107" max="15107" width="7.85546875" style="12" customWidth="1"/>
    <col min="15108" max="15108" width="11.28515625" style="12" customWidth="1"/>
    <col min="15109" max="15109" width="10.42578125" style="12" customWidth="1"/>
    <col min="15110" max="15110" width="13" style="12" customWidth="1"/>
    <col min="15111" max="15111" width="9.85546875" style="12" customWidth="1"/>
    <col min="15112" max="15112" width="14.7109375" style="12" customWidth="1"/>
    <col min="15113" max="15113" width="14.85546875" style="12" customWidth="1"/>
    <col min="15114" max="15114" width="10.28515625" style="12" customWidth="1"/>
    <col min="15115" max="15115" width="14.42578125" style="12" bestFit="1" customWidth="1"/>
    <col min="15116" max="15360" width="10.85546875" style="12"/>
    <col min="15361" max="15361" width="3.7109375" style="12" customWidth="1"/>
    <col min="15362" max="15362" width="9.42578125" style="12" customWidth="1"/>
    <col min="15363" max="15363" width="7.85546875" style="12" customWidth="1"/>
    <col min="15364" max="15364" width="11.28515625" style="12" customWidth="1"/>
    <col min="15365" max="15365" width="10.42578125" style="12" customWidth="1"/>
    <col min="15366" max="15366" width="13" style="12" customWidth="1"/>
    <col min="15367" max="15367" width="9.85546875" style="12" customWidth="1"/>
    <col min="15368" max="15368" width="14.7109375" style="12" customWidth="1"/>
    <col min="15369" max="15369" width="14.85546875" style="12" customWidth="1"/>
    <col min="15370" max="15370" width="10.28515625" style="12" customWidth="1"/>
    <col min="15371" max="15371" width="14.42578125" style="12" bestFit="1" customWidth="1"/>
    <col min="15372" max="15616" width="10.85546875" style="12"/>
    <col min="15617" max="15617" width="3.7109375" style="12" customWidth="1"/>
    <col min="15618" max="15618" width="9.42578125" style="12" customWidth="1"/>
    <col min="15619" max="15619" width="7.85546875" style="12" customWidth="1"/>
    <col min="15620" max="15620" width="11.28515625" style="12" customWidth="1"/>
    <col min="15621" max="15621" width="10.42578125" style="12" customWidth="1"/>
    <col min="15622" max="15622" width="13" style="12" customWidth="1"/>
    <col min="15623" max="15623" width="9.85546875" style="12" customWidth="1"/>
    <col min="15624" max="15624" width="14.7109375" style="12" customWidth="1"/>
    <col min="15625" max="15625" width="14.85546875" style="12" customWidth="1"/>
    <col min="15626" max="15626" width="10.28515625" style="12" customWidth="1"/>
    <col min="15627" max="15627" width="14.42578125" style="12" bestFit="1" customWidth="1"/>
    <col min="15628" max="15872" width="10.85546875" style="12"/>
    <col min="15873" max="15873" width="3.7109375" style="12" customWidth="1"/>
    <col min="15874" max="15874" width="9.42578125" style="12" customWidth="1"/>
    <col min="15875" max="15875" width="7.85546875" style="12" customWidth="1"/>
    <col min="15876" max="15876" width="11.28515625" style="12" customWidth="1"/>
    <col min="15877" max="15877" width="10.42578125" style="12" customWidth="1"/>
    <col min="15878" max="15878" width="13" style="12" customWidth="1"/>
    <col min="15879" max="15879" width="9.85546875" style="12" customWidth="1"/>
    <col min="15880" max="15880" width="14.7109375" style="12" customWidth="1"/>
    <col min="15881" max="15881" width="14.85546875" style="12" customWidth="1"/>
    <col min="15882" max="15882" width="10.28515625" style="12" customWidth="1"/>
    <col min="15883" max="15883" width="14.42578125" style="12" bestFit="1" customWidth="1"/>
    <col min="15884" max="16128" width="10.85546875" style="12"/>
    <col min="16129" max="16129" width="3.7109375" style="12" customWidth="1"/>
    <col min="16130" max="16130" width="9.42578125" style="12" customWidth="1"/>
    <col min="16131" max="16131" width="7.85546875" style="12" customWidth="1"/>
    <col min="16132" max="16132" width="11.28515625" style="12" customWidth="1"/>
    <col min="16133" max="16133" width="10.42578125" style="12" customWidth="1"/>
    <col min="16134" max="16134" width="13" style="12" customWidth="1"/>
    <col min="16135" max="16135" width="9.85546875" style="12" customWidth="1"/>
    <col min="16136" max="16136" width="14.7109375" style="12" customWidth="1"/>
    <col min="16137" max="16137" width="14.85546875" style="12" customWidth="1"/>
    <col min="16138" max="16138" width="10.28515625" style="12" customWidth="1"/>
    <col min="16139" max="16139" width="14.42578125" style="12" bestFit="1" customWidth="1"/>
    <col min="16140" max="16384" width="10.85546875" style="12"/>
  </cols>
  <sheetData>
    <row r="1" spans="2:16" ht="30" customHeight="1">
      <c r="B1" s="166" t="s">
        <v>62</v>
      </c>
      <c r="C1" s="167"/>
      <c r="D1" s="167"/>
      <c r="E1" s="167"/>
      <c r="F1" s="167"/>
      <c r="G1" s="167"/>
      <c r="H1" s="167"/>
      <c r="I1" s="167"/>
      <c r="J1" s="167"/>
      <c r="K1" s="167"/>
      <c r="L1" s="28"/>
    </row>
    <row r="2" spans="2:16" ht="13.5" customHeight="1">
      <c r="B2" s="25"/>
      <c r="C2" s="35"/>
      <c r="D2" s="35"/>
      <c r="E2" s="35"/>
      <c r="F2" s="35"/>
      <c r="G2" s="35"/>
      <c r="H2" s="35"/>
      <c r="I2" s="35"/>
      <c r="J2" s="35"/>
      <c r="K2" s="35"/>
      <c r="L2" s="28"/>
    </row>
    <row r="3" spans="2:16" s="13" customFormat="1" ht="12.75" customHeight="1">
      <c r="B3" s="168" t="s">
        <v>2</v>
      </c>
      <c r="C3" s="168"/>
      <c r="D3" s="168"/>
      <c r="E3" s="168"/>
      <c r="F3" s="168"/>
      <c r="G3" s="168"/>
      <c r="H3" s="168"/>
      <c r="I3" s="168"/>
      <c r="J3" s="168"/>
      <c r="K3" s="168"/>
      <c r="L3" s="28"/>
    </row>
    <row r="4" spans="2:16" s="13" customFormat="1" ht="33.75">
      <c r="B4" s="130" t="s">
        <v>42</v>
      </c>
      <c r="C4" s="26" t="s">
        <v>66</v>
      </c>
      <c r="D4" s="26" t="s">
        <v>53</v>
      </c>
      <c r="E4" s="99" t="s">
        <v>89</v>
      </c>
      <c r="F4" s="26" t="s">
        <v>90</v>
      </c>
      <c r="G4" s="26" t="s">
        <v>87</v>
      </c>
      <c r="H4" s="26" t="s">
        <v>54</v>
      </c>
      <c r="I4" s="26" t="s">
        <v>55</v>
      </c>
      <c r="J4" s="26" t="s">
        <v>56</v>
      </c>
      <c r="K4" s="27" t="s">
        <v>88</v>
      </c>
    </row>
    <row r="5" spans="2:16">
      <c r="B5" s="14">
        <v>1938</v>
      </c>
      <c r="C5" s="15">
        <v>100</v>
      </c>
      <c r="D5" s="15">
        <v>100</v>
      </c>
      <c r="E5" s="15">
        <v>100</v>
      </c>
      <c r="F5" s="15">
        <v>100</v>
      </c>
      <c r="G5" s="15">
        <v>100</v>
      </c>
      <c r="H5" s="15">
        <v>100</v>
      </c>
      <c r="I5" s="15">
        <v>100</v>
      </c>
      <c r="J5" s="15">
        <v>100</v>
      </c>
      <c r="K5" s="15">
        <v>100</v>
      </c>
      <c r="L5" s="28"/>
      <c r="M5" s="28"/>
    </row>
    <row r="6" spans="2:16">
      <c r="B6" s="14">
        <v>1939</v>
      </c>
      <c r="C6" s="15">
        <v>100.6054073221182</v>
      </c>
      <c r="D6" s="15">
        <v>101.92628823616595</v>
      </c>
      <c r="E6" s="15">
        <v>99.360309593287667</v>
      </c>
      <c r="F6" s="15">
        <v>100.05830997837306</v>
      </c>
      <c r="G6" s="15">
        <v>102.86268727724415</v>
      </c>
      <c r="H6" s="15">
        <v>98.153765288975706</v>
      </c>
      <c r="I6" s="15">
        <v>100.82545345834183</v>
      </c>
      <c r="J6" s="15">
        <v>102.11479873913115</v>
      </c>
      <c r="K6" s="15">
        <v>101.24503755490849</v>
      </c>
      <c r="L6" s="28"/>
      <c r="M6" s="28"/>
    </row>
    <row r="7" spans="2:16">
      <c r="B7" s="14">
        <v>1940</v>
      </c>
      <c r="C7" s="15">
        <v>99.68367558513188</v>
      </c>
      <c r="D7" s="15">
        <v>102.17458080925675</v>
      </c>
      <c r="E7" s="15">
        <v>100.95081097142592</v>
      </c>
      <c r="F7" s="15">
        <v>100.19102198393426</v>
      </c>
      <c r="G7" s="15">
        <v>101.61105097735798</v>
      </c>
      <c r="H7" s="15">
        <v>96.175412173830978</v>
      </c>
      <c r="I7" s="15">
        <v>95.197060887336278</v>
      </c>
      <c r="J7" s="15">
        <v>101.05595540740178</v>
      </c>
      <c r="K7" s="15">
        <v>100.97490585133069</v>
      </c>
      <c r="L7" s="28"/>
      <c r="M7" s="68"/>
    </row>
    <row r="8" spans="2:16">
      <c r="B8" s="14">
        <v>1941</v>
      </c>
      <c r="C8" s="15">
        <v>101.28265842679042</v>
      </c>
      <c r="D8" s="15">
        <v>107.09462586501328</v>
      </c>
      <c r="E8" s="15">
        <v>102.61738322280468</v>
      </c>
      <c r="F8" s="15">
        <v>99.964627315331185</v>
      </c>
      <c r="G8" s="15">
        <v>103.37412261878234</v>
      </c>
      <c r="H8" s="15">
        <v>95.922198264562482</v>
      </c>
      <c r="I8" s="15">
        <v>95.591753834684866</v>
      </c>
      <c r="J8" s="15">
        <v>104.33158498762252</v>
      </c>
      <c r="K8" s="15">
        <v>103.50334555112737</v>
      </c>
      <c r="L8" s="28"/>
      <c r="M8" s="69"/>
    </row>
    <row r="9" spans="2:16">
      <c r="B9" s="14">
        <v>1942</v>
      </c>
      <c r="C9" s="15">
        <v>103.61470101381033</v>
      </c>
      <c r="D9" s="15">
        <v>111.35463457452772</v>
      </c>
      <c r="E9" s="15">
        <v>104.26676597673824</v>
      </c>
      <c r="F9" s="15">
        <v>101.31171034382066</v>
      </c>
      <c r="G9" s="15">
        <v>105.45742975974869</v>
      </c>
      <c r="H9" s="15">
        <v>105.10486344433936</v>
      </c>
      <c r="I9" s="15">
        <v>94.951080974817629</v>
      </c>
      <c r="J9" s="15">
        <v>105.36444541246138</v>
      </c>
      <c r="K9" s="15">
        <v>106.03914430747911</v>
      </c>
      <c r="L9" s="28"/>
      <c r="M9" s="69"/>
    </row>
    <row r="10" spans="2:16">
      <c r="B10" s="14">
        <v>1943</v>
      </c>
      <c r="C10" s="15">
        <v>105.10528833763847</v>
      </c>
      <c r="D10" s="15">
        <v>112.27020482998401</v>
      </c>
      <c r="E10" s="15">
        <v>103.52479508829657</v>
      </c>
      <c r="F10" s="15">
        <v>101.73263773137158</v>
      </c>
      <c r="G10" s="15">
        <v>106.62152364471896</v>
      </c>
      <c r="H10" s="15">
        <v>108.27526333751371</v>
      </c>
      <c r="I10" s="15">
        <v>96.212560686276916</v>
      </c>
      <c r="J10" s="15">
        <v>108.08751715512369</v>
      </c>
      <c r="K10" s="15">
        <v>108.18338909515901</v>
      </c>
      <c r="L10" s="28"/>
      <c r="M10" s="126"/>
    </row>
    <row r="11" spans="2:16">
      <c r="B11" s="14">
        <v>1944</v>
      </c>
      <c r="C11" s="15">
        <v>105.76529467759089</v>
      </c>
      <c r="D11" s="15">
        <v>115.74136348428746</v>
      </c>
      <c r="E11" s="15">
        <v>103.47232684692685</v>
      </c>
      <c r="F11" s="15">
        <v>101.07836568874853</v>
      </c>
      <c r="G11" s="15">
        <v>107.87344625541563</v>
      </c>
      <c r="H11" s="15">
        <v>108.92186168331972</v>
      </c>
      <c r="I11" s="15">
        <v>98.48489218148049</v>
      </c>
      <c r="J11" s="15">
        <v>111.93794227341121</v>
      </c>
      <c r="K11" s="15">
        <v>107.98933326715056</v>
      </c>
      <c r="L11" s="28"/>
      <c r="M11" s="28"/>
      <c r="O11" s="127"/>
    </row>
    <row r="12" spans="2:16">
      <c r="B12" s="14">
        <v>1945</v>
      </c>
      <c r="C12" s="15">
        <v>106.53075465523763</v>
      </c>
      <c r="D12" s="15">
        <v>117.60393572639155</v>
      </c>
      <c r="E12" s="15">
        <v>102.58273402260825</v>
      </c>
      <c r="F12" s="15">
        <v>101.58348978227951</v>
      </c>
      <c r="G12" s="15">
        <v>108.52792680061184</v>
      </c>
      <c r="H12" s="15">
        <v>107.63933400060645</v>
      </c>
      <c r="I12" s="15">
        <v>95.534423871495619</v>
      </c>
      <c r="J12" s="15">
        <v>111.71601446200172</v>
      </c>
      <c r="K12" s="16"/>
      <c r="L12" s="28"/>
      <c r="M12" s="126"/>
    </row>
    <row r="13" spans="2:16" s="28" customFormat="1">
      <c r="B13" s="14">
        <v>1946</v>
      </c>
      <c r="C13" s="15">
        <v>108.73131420422519</v>
      </c>
      <c r="D13" s="15">
        <v>122.14891724613986</v>
      </c>
      <c r="E13" s="15">
        <v>101.90913428809282</v>
      </c>
      <c r="F13" s="15">
        <v>100.46742266847163</v>
      </c>
      <c r="G13" s="15">
        <v>109.35886440358408</v>
      </c>
      <c r="H13" s="15">
        <v>111.82606710921952</v>
      </c>
      <c r="I13" s="15">
        <v>94.789232966057043</v>
      </c>
      <c r="J13" s="15">
        <v>112.11427102374654</v>
      </c>
      <c r="K13" s="15">
        <v>113.76170222498511</v>
      </c>
    </row>
    <row r="14" spans="2:16" s="28" customFormat="1">
      <c r="B14" s="14">
        <v>1947</v>
      </c>
      <c r="C14" s="15">
        <v>108.85022137773056</v>
      </c>
      <c r="D14" s="15">
        <v>121.53984391827551</v>
      </c>
      <c r="E14" s="15">
        <v>101.55473883296817</v>
      </c>
      <c r="F14" s="15">
        <v>100.55381676184811</v>
      </c>
      <c r="G14" s="15">
        <v>110.65111290540737</v>
      </c>
      <c r="H14" s="15">
        <v>113.23833265500859</v>
      </c>
      <c r="I14" s="15">
        <v>92.920942109308356</v>
      </c>
      <c r="J14" s="15">
        <v>109.61075084645611</v>
      </c>
      <c r="K14" s="15">
        <v>111.40412879990234</v>
      </c>
      <c r="P14" s="76"/>
    </row>
    <row r="15" spans="2:16" s="28" customFormat="1">
      <c r="B15" s="128">
        <v>1948</v>
      </c>
      <c r="C15" s="129">
        <v>108.84343925850116</v>
      </c>
      <c r="D15" s="129">
        <v>119.86653555567838</v>
      </c>
      <c r="E15" s="129">
        <v>99.310824887894682</v>
      </c>
      <c r="F15" s="129">
        <v>99.222818128387772</v>
      </c>
      <c r="G15" s="129">
        <v>109.85800289548681</v>
      </c>
      <c r="H15" s="129">
        <v>112.39907443568526</v>
      </c>
      <c r="I15" s="129">
        <v>87.886011358703087</v>
      </c>
      <c r="J15" s="129">
        <v>106.17095289788054</v>
      </c>
      <c r="K15" s="129">
        <v>111</v>
      </c>
      <c r="L15" s="35"/>
    </row>
    <row r="16" spans="2:16" s="28" customFormat="1">
      <c r="B16" s="29"/>
      <c r="C16" s="17"/>
      <c r="D16" s="17"/>
      <c r="E16" s="17"/>
      <c r="F16" s="17"/>
      <c r="G16" s="17"/>
      <c r="H16" s="17"/>
      <c r="I16" s="17"/>
      <c r="J16" s="17"/>
      <c r="K16" s="35"/>
      <c r="L16" s="35"/>
    </row>
    <row r="17" spans="2:12" s="28" customFormat="1">
      <c r="B17" s="29"/>
      <c r="C17" s="17"/>
      <c r="D17" s="17"/>
      <c r="E17" s="17"/>
      <c r="F17" s="17"/>
      <c r="G17" s="17"/>
      <c r="H17" s="17"/>
      <c r="I17" s="17"/>
      <c r="J17" s="17"/>
      <c r="K17" s="35"/>
    </row>
    <row r="18" spans="2:12" s="28" customFormat="1">
      <c r="B18" s="29"/>
      <c r="C18" s="17"/>
      <c r="D18" s="17"/>
      <c r="E18" s="17"/>
      <c r="F18" s="17"/>
      <c r="G18" s="17"/>
      <c r="H18" s="17"/>
      <c r="I18" s="17"/>
      <c r="J18" s="17"/>
      <c r="K18" s="35"/>
    </row>
    <row r="19" spans="2:12" s="28" customFormat="1">
      <c r="B19" s="29"/>
      <c r="C19" s="17"/>
      <c r="D19" s="17"/>
      <c r="E19" s="17"/>
      <c r="F19" s="17"/>
      <c r="G19" s="17"/>
      <c r="H19" s="17"/>
      <c r="I19" s="17"/>
      <c r="J19" s="17"/>
      <c r="K19" s="35"/>
    </row>
    <row r="20" spans="2:12" s="28" customFormat="1">
      <c r="B20" s="30"/>
      <c r="C20" s="17"/>
      <c r="D20" s="17"/>
      <c r="E20" s="17"/>
      <c r="F20" s="17"/>
      <c r="G20" s="17"/>
      <c r="H20" s="17"/>
      <c r="I20" s="17"/>
      <c r="J20" s="17"/>
      <c r="L20" s="13"/>
    </row>
    <row r="21" spans="2:12" s="28" customFormat="1">
      <c r="B21" s="30"/>
      <c r="C21" s="17"/>
      <c r="D21" s="17"/>
      <c r="E21" s="17"/>
      <c r="F21" s="17"/>
      <c r="G21" s="17"/>
      <c r="H21" s="17"/>
      <c r="I21" s="17"/>
      <c r="J21" s="17"/>
      <c r="L21" s="12"/>
    </row>
    <row r="22" spans="2:12" s="28" customFormat="1">
      <c r="B22" s="30"/>
      <c r="C22" s="17"/>
      <c r="D22" s="17"/>
      <c r="E22" s="17"/>
      <c r="F22" s="17"/>
      <c r="G22" s="17"/>
      <c r="H22" s="17"/>
      <c r="I22" s="17"/>
      <c r="J22" s="17"/>
      <c r="L22" s="12"/>
    </row>
    <row r="23" spans="2:12" s="13" customFormat="1" ht="12.75" customHeight="1">
      <c r="B23" s="168" t="s">
        <v>3</v>
      </c>
      <c r="C23" s="168"/>
      <c r="D23" s="168"/>
      <c r="E23" s="168"/>
      <c r="F23" s="168"/>
      <c r="G23" s="168"/>
      <c r="H23" s="168"/>
      <c r="I23" s="168"/>
      <c r="J23" s="168"/>
      <c r="K23" s="168"/>
      <c r="L23" s="12"/>
    </row>
    <row r="24" spans="2:12" ht="33.75">
      <c r="B24" s="130" t="s">
        <v>42</v>
      </c>
      <c r="C24" s="26" t="s">
        <v>66</v>
      </c>
      <c r="D24" s="26" t="s">
        <v>53</v>
      </c>
      <c r="E24" s="99" t="s">
        <v>89</v>
      </c>
      <c r="F24" s="99" t="s">
        <v>90</v>
      </c>
      <c r="G24" s="26" t="s">
        <v>87</v>
      </c>
      <c r="H24" s="26" t="s">
        <v>54</v>
      </c>
      <c r="I24" s="26" t="s">
        <v>55</v>
      </c>
      <c r="J24" s="26" t="s">
        <v>56</v>
      </c>
      <c r="K24" s="27" t="s">
        <v>88</v>
      </c>
    </row>
    <row r="25" spans="2:12">
      <c r="B25" s="14">
        <v>1938</v>
      </c>
      <c r="C25" s="15">
        <v>100</v>
      </c>
      <c r="D25" s="15">
        <v>100</v>
      </c>
      <c r="E25" s="15">
        <v>100</v>
      </c>
      <c r="F25" s="15">
        <v>100</v>
      </c>
      <c r="G25" s="15">
        <v>100</v>
      </c>
      <c r="H25" s="15">
        <v>100</v>
      </c>
      <c r="I25" s="15">
        <v>100</v>
      </c>
      <c r="J25" s="15">
        <v>100</v>
      </c>
      <c r="K25" s="15">
        <v>100</v>
      </c>
    </row>
    <row r="26" spans="2:12">
      <c r="B26" s="14">
        <v>1939</v>
      </c>
      <c r="C26" s="15">
        <v>102.39728811482188</v>
      </c>
      <c r="D26" s="15">
        <v>102.17062143790976</v>
      </c>
      <c r="E26" s="15">
        <v>101.1077356096212</v>
      </c>
      <c r="F26" s="15">
        <v>106.27292707157142</v>
      </c>
      <c r="G26" s="15">
        <v>102.6706605754998</v>
      </c>
      <c r="H26" s="15">
        <v>99.9102290109888</v>
      </c>
      <c r="I26" s="15">
        <v>101.57275213992828</v>
      </c>
      <c r="J26" s="15">
        <v>107.54132720892268</v>
      </c>
      <c r="K26" s="15">
        <v>103.12477210017406</v>
      </c>
    </row>
    <row r="27" spans="2:12">
      <c r="B27" s="14">
        <v>1940</v>
      </c>
      <c r="C27" s="15">
        <v>104.41077337501115</v>
      </c>
      <c r="D27" s="15">
        <v>106.67409757417896</v>
      </c>
      <c r="E27" s="15">
        <v>102.33741547917114</v>
      </c>
      <c r="F27" s="15">
        <v>107.85575714295196</v>
      </c>
      <c r="G27" s="15">
        <v>102.14100901240532</v>
      </c>
      <c r="H27" s="15">
        <v>99.694231458595667</v>
      </c>
      <c r="I27" s="15">
        <v>100.17103352601161</v>
      </c>
      <c r="J27" s="15">
        <v>115.3165869152253</v>
      </c>
      <c r="K27" s="15">
        <v>105.3734227646146</v>
      </c>
    </row>
    <row r="28" spans="2:12">
      <c r="B28" s="14">
        <v>1941</v>
      </c>
      <c r="C28" s="15">
        <v>107.22442204997523</v>
      </c>
      <c r="D28" s="15">
        <v>115.5557992517239</v>
      </c>
      <c r="E28" s="15">
        <v>104.15791086521943</v>
      </c>
      <c r="F28" s="15">
        <v>105.42878619762143</v>
      </c>
      <c r="G28" s="15">
        <v>104.53278887995285</v>
      </c>
      <c r="H28" s="15">
        <v>100.51166959416865</v>
      </c>
      <c r="I28" s="15">
        <v>100.63250082820147</v>
      </c>
      <c r="J28" s="15">
        <v>120.03629445891067</v>
      </c>
      <c r="K28" s="15">
        <v>109.34531307031094</v>
      </c>
    </row>
    <row r="29" spans="2:12">
      <c r="B29" s="14">
        <v>1942</v>
      </c>
      <c r="C29" s="15">
        <v>110.22608635058981</v>
      </c>
      <c r="D29" s="15">
        <v>121.74599407479741</v>
      </c>
      <c r="E29" s="15">
        <v>105.99992526779312</v>
      </c>
      <c r="F29" s="15">
        <v>110.55194121471015</v>
      </c>
      <c r="G29" s="15">
        <v>106.31547598446711</v>
      </c>
      <c r="H29" s="15">
        <v>104.91755065177419</v>
      </c>
      <c r="I29" s="15">
        <v>101.63024846435908</v>
      </c>
      <c r="J29" s="15">
        <v>128.35842543064228</v>
      </c>
      <c r="K29" s="15">
        <v>114.21506238409505</v>
      </c>
    </row>
    <row r="30" spans="2:12">
      <c r="B30" s="14">
        <v>1943</v>
      </c>
      <c r="C30" s="15">
        <v>111.65777307500154</v>
      </c>
      <c r="D30" s="15">
        <v>127.83343525443834</v>
      </c>
      <c r="E30" s="15">
        <v>106.55506737537704</v>
      </c>
      <c r="F30" s="15">
        <v>109.8204014208882</v>
      </c>
      <c r="G30" s="15">
        <v>107.36242547741247</v>
      </c>
      <c r="H30" s="15">
        <v>104.26591174539378</v>
      </c>
      <c r="I30" s="15">
        <v>105.84370254201465</v>
      </c>
      <c r="J30" s="15">
        <v>128.45128115659659</v>
      </c>
      <c r="K30" s="15">
        <v>116.97511031239119</v>
      </c>
    </row>
    <row r="31" spans="2:12">
      <c r="B31" s="14">
        <v>1944</v>
      </c>
      <c r="C31" s="15">
        <v>112.27878117958555</v>
      </c>
      <c r="D31" s="15">
        <v>132.28002505506819</v>
      </c>
      <c r="E31" s="15">
        <v>105.10425694311418</v>
      </c>
      <c r="F31" s="15">
        <v>111.75583490839276</v>
      </c>
      <c r="G31" s="15">
        <v>107.39063369165589</v>
      </c>
      <c r="H31" s="15">
        <v>102.94186644333112</v>
      </c>
      <c r="I31" s="15">
        <v>106.15704687721794</v>
      </c>
      <c r="J31" s="15">
        <v>136.29548975527507</v>
      </c>
      <c r="K31" s="15">
        <v>116.99393276595629</v>
      </c>
    </row>
    <row r="32" spans="2:12">
      <c r="B32" s="14">
        <v>1945</v>
      </c>
      <c r="C32" s="15">
        <v>113.72358204755459</v>
      </c>
      <c r="D32" s="15">
        <v>135.64705834013637</v>
      </c>
      <c r="E32" s="15">
        <v>104.81745807295914</v>
      </c>
      <c r="F32" s="15">
        <v>112.32904014732226</v>
      </c>
      <c r="G32" s="15">
        <v>108.79091142176962</v>
      </c>
      <c r="H32" s="15">
        <v>101.75520021744306</v>
      </c>
      <c r="I32" s="15">
        <v>103.42660400747958</v>
      </c>
      <c r="J32" s="15">
        <v>132.92125582037539</v>
      </c>
      <c r="K32" s="16"/>
    </row>
    <row r="33" spans="2:11">
      <c r="B33" s="14">
        <v>1946</v>
      </c>
      <c r="C33" s="15">
        <v>116.00440137586793</v>
      </c>
      <c r="D33" s="15">
        <v>142.76878121878258</v>
      </c>
      <c r="E33" s="15">
        <v>104.34328942561785</v>
      </c>
      <c r="F33" s="15">
        <v>111.53486352207611</v>
      </c>
      <c r="G33" s="15">
        <v>108.94451066930216</v>
      </c>
      <c r="H33" s="15">
        <v>101.68079529953732</v>
      </c>
      <c r="I33" s="15">
        <v>103.00925002432786</v>
      </c>
      <c r="J33" s="15">
        <v>130.82524068456414</v>
      </c>
      <c r="K33" s="15">
        <v>126.30169714794445</v>
      </c>
    </row>
    <row r="34" spans="2:11">
      <c r="B34" s="14">
        <v>1947</v>
      </c>
      <c r="C34" s="15">
        <v>117.43784819499369</v>
      </c>
      <c r="D34" s="15">
        <v>148.23956774013138</v>
      </c>
      <c r="E34" s="15">
        <v>105.29604086240488</v>
      </c>
      <c r="F34" s="15">
        <v>107.36854481847018</v>
      </c>
      <c r="G34" s="15">
        <v>111.14839155578051</v>
      </c>
      <c r="H34" s="15">
        <v>100.06989274067932</v>
      </c>
      <c r="I34" s="15">
        <v>99.776435880995223</v>
      </c>
      <c r="J34" s="15">
        <v>134.75223983853752</v>
      </c>
      <c r="K34" s="15">
        <v>127.90859297420158</v>
      </c>
    </row>
    <row r="35" spans="2:11">
      <c r="B35" s="128">
        <v>1948</v>
      </c>
      <c r="C35" s="129">
        <v>118.53213279460715</v>
      </c>
      <c r="D35" s="129">
        <v>142.66739254682648</v>
      </c>
      <c r="E35" s="129">
        <v>104.42315731789613</v>
      </c>
      <c r="F35" s="129">
        <v>108.04687464430825</v>
      </c>
      <c r="G35" s="129">
        <v>111.42764611988621</v>
      </c>
      <c r="H35" s="129">
        <v>97.047358473711938</v>
      </c>
      <c r="I35" s="129">
        <v>94.60921466829879</v>
      </c>
      <c r="J35" s="129">
        <v>125.09741178821348</v>
      </c>
      <c r="K35" s="129">
        <v>130</v>
      </c>
    </row>
    <row r="36" spans="2:11">
      <c r="C36" s="19"/>
    </row>
    <row r="39" spans="2:11">
      <c r="K39" s="31"/>
    </row>
    <row r="40" spans="2:11">
      <c r="B40" s="31"/>
      <c r="C40" s="31"/>
      <c r="D40" s="31"/>
      <c r="E40" s="31"/>
      <c r="F40" s="31"/>
      <c r="G40" s="31"/>
      <c r="H40" s="31"/>
      <c r="I40" s="31"/>
      <c r="K40" s="31"/>
    </row>
    <row r="41" spans="2:11">
      <c r="B41" s="31"/>
      <c r="C41" s="31"/>
      <c r="D41" s="31"/>
      <c r="E41" s="31"/>
      <c r="F41" s="31"/>
      <c r="G41" s="31"/>
      <c r="H41" s="31"/>
      <c r="I41" s="31"/>
      <c r="K41" s="31"/>
    </row>
    <row r="42" spans="2:11">
      <c r="B42" s="31"/>
      <c r="C42" s="31"/>
      <c r="D42" s="31"/>
      <c r="E42" s="31"/>
      <c r="F42" s="31"/>
      <c r="G42" s="31"/>
      <c r="H42" s="31"/>
      <c r="I42" s="31"/>
      <c r="K42" s="31"/>
    </row>
    <row r="43" spans="2:11">
      <c r="B43" s="31"/>
      <c r="C43" s="31"/>
      <c r="D43" s="31"/>
      <c r="E43" s="31"/>
      <c r="F43" s="31"/>
      <c r="G43" s="31"/>
      <c r="H43" s="31"/>
      <c r="I43" s="31"/>
      <c r="K43" s="31"/>
    </row>
    <row r="44" spans="2:11">
      <c r="B44" s="31"/>
      <c r="C44" s="31"/>
      <c r="D44" s="31"/>
      <c r="E44" s="31"/>
      <c r="F44" s="31"/>
      <c r="G44" s="31"/>
      <c r="H44" s="31"/>
      <c r="I44" s="31"/>
      <c r="K44" s="31"/>
    </row>
    <row r="45" spans="2:11">
      <c r="B45" s="31"/>
      <c r="C45" s="31"/>
      <c r="D45" s="31"/>
      <c r="E45" s="31"/>
      <c r="F45" s="31"/>
      <c r="G45" s="31"/>
      <c r="H45" s="31"/>
      <c r="I45" s="31"/>
      <c r="K45" s="31"/>
    </row>
    <row r="46" spans="2:11">
      <c r="B46" s="31"/>
      <c r="C46" s="31"/>
      <c r="D46" s="31"/>
      <c r="E46" s="31"/>
      <c r="F46" s="31"/>
      <c r="G46" s="31"/>
      <c r="H46" s="31"/>
      <c r="I46" s="31"/>
      <c r="K46" s="31"/>
    </row>
    <row r="47" spans="2:11">
      <c r="B47" s="31"/>
      <c r="C47" s="31"/>
      <c r="D47" s="31"/>
      <c r="E47" s="31"/>
      <c r="F47" s="31"/>
      <c r="G47" s="31"/>
      <c r="H47" s="31"/>
      <c r="I47" s="31"/>
      <c r="K47" s="31"/>
    </row>
    <row r="48" spans="2:11">
      <c r="B48" s="31"/>
      <c r="C48" s="31"/>
      <c r="D48" s="31"/>
      <c r="E48" s="31"/>
      <c r="F48" s="31"/>
      <c r="G48" s="31"/>
      <c r="H48" s="31"/>
      <c r="I48" s="31"/>
      <c r="K48" s="31"/>
    </row>
    <row r="49" spans="2:11">
      <c r="B49" s="31"/>
      <c r="C49" s="31"/>
      <c r="D49" s="31"/>
      <c r="E49" s="31"/>
      <c r="F49" s="31"/>
      <c r="G49" s="31"/>
      <c r="H49" s="31"/>
      <c r="I49" s="31"/>
      <c r="K49" s="31"/>
    </row>
    <row r="50" spans="2:11">
      <c r="B50" s="31"/>
      <c r="C50" s="31"/>
      <c r="D50" s="31"/>
      <c r="E50" s="31"/>
      <c r="F50" s="31"/>
      <c r="G50" s="31"/>
      <c r="H50" s="31"/>
      <c r="I50" s="31"/>
      <c r="K50" s="31"/>
    </row>
    <row r="51" spans="2:11">
      <c r="B51" s="31"/>
      <c r="C51" s="31"/>
      <c r="D51" s="31"/>
      <c r="E51" s="31"/>
      <c r="F51" s="31"/>
      <c r="G51" s="31"/>
      <c r="H51" s="31"/>
      <c r="I51" s="31"/>
      <c r="K51" s="31"/>
    </row>
    <row r="52" spans="2:11">
      <c r="B52" s="31"/>
      <c r="C52" s="31"/>
      <c r="D52" s="31"/>
      <c r="E52" s="31"/>
      <c r="F52" s="31"/>
      <c r="G52" s="31"/>
      <c r="H52" s="31"/>
      <c r="I52" s="31"/>
      <c r="K52" s="31"/>
    </row>
    <row r="53" spans="2:11">
      <c r="B53" s="31"/>
      <c r="C53" s="31"/>
      <c r="D53" s="31"/>
      <c r="E53" s="31"/>
      <c r="F53" s="31"/>
      <c r="G53" s="31"/>
      <c r="H53" s="31"/>
      <c r="I53" s="31"/>
      <c r="K53" s="31"/>
    </row>
    <row r="54" spans="2:11">
      <c r="B54" s="31"/>
      <c r="C54" s="31"/>
      <c r="D54" s="31"/>
      <c r="E54" s="31"/>
      <c r="F54" s="31"/>
      <c r="G54" s="31"/>
      <c r="H54" s="31"/>
      <c r="I54" s="31"/>
      <c r="K54" s="31"/>
    </row>
    <row r="55" spans="2:11">
      <c r="B55" s="31"/>
      <c r="C55" s="31"/>
      <c r="D55" s="31"/>
      <c r="E55" s="31"/>
      <c r="F55" s="31"/>
      <c r="G55" s="31"/>
      <c r="H55" s="31"/>
      <c r="I55" s="31"/>
      <c r="K55" s="31"/>
    </row>
    <row r="56" spans="2:11">
      <c r="B56" s="31"/>
      <c r="C56" s="31"/>
      <c r="D56" s="31"/>
      <c r="E56" s="31"/>
      <c r="F56" s="31"/>
      <c r="G56" s="31"/>
      <c r="H56" s="31"/>
      <c r="I56" s="31"/>
      <c r="K56" s="31"/>
    </row>
    <row r="57" spans="2:11">
      <c r="B57" s="31"/>
      <c r="C57" s="31"/>
      <c r="D57" s="31"/>
      <c r="E57" s="31"/>
      <c r="F57" s="31"/>
      <c r="G57" s="31"/>
      <c r="H57" s="31"/>
      <c r="I57" s="31"/>
      <c r="K57" s="31"/>
    </row>
    <row r="58" spans="2:11">
      <c r="B58" s="31"/>
      <c r="C58" s="31"/>
      <c r="D58" s="31"/>
      <c r="E58" s="31"/>
      <c r="F58" s="31"/>
      <c r="G58" s="31"/>
      <c r="H58" s="31"/>
      <c r="I58" s="31"/>
      <c r="K58" s="31"/>
    </row>
    <row r="59" spans="2:11">
      <c r="B59" s="31"/>
      <c r="C59" s="31"/>
      <c r="D59" s="31"/>
      <c r="E59" s="31"/>
      <c r="F59" s="31"/>
      <c r="G59" s="31"/>
      <c r="H59" s="31"/>
      <c r="I59" s="31"/>
      <c r="K59" s="31"/>
    </row>
    <row r="60" spans="2:11">
      <c r="B60" s="31"/>
      <c r="C60" s="31"/>
      <c r="D60" s="31"/>
      <c r="E60" s="31"/>
      <c r="F60" s="31"/>
      <c r="G60" s="31"/>
      <c r="H60" s="31"/>
      <c r="I60" s="31"/>
      <c r="K60" s="31"/>
    </row>
    <row r="61" spans="2:11">
      <c r="B61" s="31"/>
      <c r="C61" s="31"/>
      <c r="D61" s="31"/>
      <c r="E61" s="31"/>
      <c r="F61" s="31"/>
      <c r="G61" s="31"/>
      <c r="H61" s="31"/>
      <c r="I61" s="31"/>
    </row>
    <row r="62" spans="2:11">
      <c r="B62" s="31"/>
      <c r="C62" s="31"/>
      <c r="D62" s="31"/>
      <c r="E62" s="31"/>
      <c r="F62" s="31"/>
      <c r="G62" s="31"/>
      <c r="H62" s="31"/>
      <c r="I62" s="31"/>
    </row>
    <row r="63" spans="2:11">
      <c r="B63" s="31"/>
      <c r="C63" s="31"/>
      <c r="D63" s="31"/>
      <c r="E63" s="31"/>
      <c r="F63" s="31"/>
      <c r="G63" s="31"/>
      <c r="H63" s="31"/>
      <c r="I63" s="31"/>
    </row>
    <row r="64" spans="2:11">
      <c r="B64" s="31"/>
      <c r="C64" s="31"/>
      <c r="D64" s="31"/>
      <c r="E64" s="31"/>
      <c r="F64" s="31"/>
      <c r="G64" s="31"/>
      <c r="H64" s="31"/>
      <c r="I64" s="31"/>
    </row>
    <row r="65" spans="2:9">
      <c r="B65" s="31"/>
      <c r="C65" s="31"/>
      <c r="D65" s="31"/>
      <c r="E65" s="31"/>
      <c r="F65" s="31"/>
      <c r="G65" s="31"/>
      <c r="H65" s="31"/>
      <c r="I65" s="31"/>
    </row>
    <row r="66" spans="2:9">
      <c r="B66" s="31"/>
      <c r="C66" s="31"/>
      <c r="D66" s="31"/>
      <c r="E66" s="31"/>
      <c r="F66" s="31"/>
      <c r="G66" s="31"/>
      <c r="H66" s="31"/>
      <c r="I66" s="31"/>
    </row>
    <row r="67" spans="2:9">
      <c r="B67" s="31"/>
      <c r="C67" s="31"/>
      <c r="D67" s="31"/>
      <c r="E67" s="31"/>
      <c r="F67" s="31"/>
      <c r="G67" s="31"/>
      <c r="H67" s="31"/>
      <c r="I67" s="31"/>
    </row>
    <row r="68" spans="2:9">
      <c r="B68" s="31"/>
      <c r="C68" s="31"/>
      <c r="D68" s="31"/>
      <c r="E68" s="31"/>
      <c r="F68" s="31"/>
      <c r="G68" s="31"/>
      <c r="H68" s="31"/>
      <c r="I68" s="31"/>
    </row>
    <row r="69" spans="2:9">
      <c r="B69" s="31"/>
      <c r="C69" s="31"/>
      <c r="D69" s="31"/>
      <c r="E69" s="31"/>
      <c r="F69" s="31"/>
      <c r="G69" s="31"/>
      <c r="H69" s="31"/>
      <c r="I69" s="31"/>
    </row>
    <row r="70" spans="2:9">
      <c r="B70" s="31"/>
      <c r="C70" s="31"/>
      <c r="D70" s="31"/>
      <c r="E70" s="31"/>
      <c r="F70" s="31"/>
      <c r="G70" s="31"/>
      <c r="H70" s="31"/>
      <c r="I70" s="31"/>
    </row>
    <row r="71" spans="2:9">
      <c r="B71" s="31"/>
      <c r="C71" s="31"/>
      <c r="D71" s="31"/>
      <c r="E71" s="31"/>
      <c r="F71" s="31"/>
      <c r="G71" s="31"/>
      <c r="H71" s="31"/>
      <c r="I71" s="31"/>
    </row>
    <row r="72" spans="2:9">
      <c r="B72" s="31"/>
      <c r="C72" s="31"/>
      <c r="D72" s="31"/>
      <c r="E72" s="31"/>
      <c r="F72" s="31"/>
      <c r="G72" s="31"/>
      <c r="H72" s="31"/>
      <c r="I72" s="31"/>
    </row>
    <row r="73" spans="2:9">
      <c r="B73" s="31"/>
      <c r="C73" s="31"/>
      <c r="D73" s="31"/>
      <c r="E73" s="31"/>
      <c r="F73" s="31"/>
      <c r="G73" s="31"/>
      <c r="H73" s="31"/>
      <c r="I73" s="31"/>
    </row>
    <row r="74" spans="2:9">
      <c r="B74" s="31"/>
      <c r="C74" s="31"/>
      <c r="D74" s="31"/>
      <c r="E74" s="31"/>
      <c r="F74" s="31"/>
      <c r="G74" s="31"/>
      <c r="H74" s="31"/>
      <c r="I74" s="31"/>
    </row>
    <row r="75" spans="2:9">
      <c r="B75" s="31"/>
      <c r="C75" s="31"/>
      <c r="D75" s="31"/>
      <c r="E75" s="31"/>
      <c r="F75" s="31"/>
      <c r="G75" s="31"/>
      <c r="H75" s="31"/>
      <c r="I75" s="31"/>
    </row>
    <row r="76" spans="2:9">
      <c r="B76" s="31"/>
      <c r="C76" s="31"/>
      <c r="D76" s="31"/>
      <c r="E76" s="31"/>
      <c r="F76" s="31"/>
      <c r="G76" s="31"/>
      <c r="H76" s="31"/>
      <c r="I76" s="31"/>
    </row>
    <row r="77" spans="2:9">
      <c r="B77" s="31"/>
      <c r="C77" s="31"/>
      <c r="D77" s="31"/>
      <c r="E77" s="31"/>
      <c r="F77" s="31"/>
      <c r="G77" s="31"/>
      <c r="H77" s="31"/>
      <c r="I77" s="31"/>
    </row>
    <row r="78" spans="2:9">
      <c r="B78" s="31"/>
      <c r="C78" s="31"/>
      <c r="D78" s="31"/>
      <c r="E78" s="31"/>
      <c r="F78" s="31"/>
      <c r="G78" s="31"/>
      <c r="H78" s="31"/>
      <c r="I78" s="31"/>
    </row>
    <row r="79" spans="2:9">
      <c r="B79" s="31"/>
      <c r="C79" s="31"/>
      <c r="D79" s="31"/>
      <c r="E79" s="31"/>
      <c r="F79" s="31"/>
      <c r="G79" s="31"/>
      <c r="H79" s="31"/>
      <c r="I79" s="31"/>
    </row>
    <row r="80" spans="2:9">
      <c r="B80" s="31"/>
      <c r="C80" s="31"/>
      <c r="D80" s="31"/>
      <c r="E80" s="31"/>
      <c r="F80" s="31"/>
      <c r="G80" s="31"/>
      <c r="H80" s="31"/>
      <c r="I80" s="31"/>
    </row>
    <row r="81" spans="2:9">
      <c r="B81" s="31"/>
      <c r="C81" s="31"/>
      <c r="D81" s="31"/>
      <c r="E81" s="31"/>
      <c r="F81" s="31"/>
      <c r="G81" s="31"/>
      <c r="H81" s="31"/>
      <c r="I81" s="31"/>
    </row>
    <row r="82" spans="2:9">
      <c r="B82" s="31"/>
      <c r="C82" s="31"/>
      <c r="D82" s="31"/>
      <c r="E82" s="31"/>
      <c r="F82" s="31"/>
      <c r="G82" s="31"/>
      <c r="H82" s="31"/>
      <c r="I82" s="31"/>
    </row>
    <row r="83" spans="2:9">
      <c r="B83" s="31"/>
      <c r="C83" s="31"/>
      <c r="D83" s="31"/>
      <c r="E83" s="31"/>
      <c r="F83" s="31"/>
      <c r="G83" s="31"/>
      <c r="H83" s="31"/>
      <c r="I83" s="31"/>
    </row>
    <row r="84" spans="2:9">
      <c r="B84" s="31"/>
      <c r="C84" s="31"/>
      <c r="D84" s="31"/>
      <c r="E84" s="31"/>
      <c r="F84" s="31"/>
      <c r="G84" s="31"/>
      <c r="H84" s="31"/>
      <c r="I84" s="31"/>
    </row>
    <row r="85" spans="2:9">
      <c r="B85" s="31"/>
      <c r="C85" s="31"/>
      <c r="D85" s="31"/>
      <c r="E85" s="31"/>
      <c r="F85" s="31"/>
      <c r="G85" s="31"/>
      <c r="H85" s="31"/>
      <c r="I85" s="31"/>
    </row>
    <row r="86" spans="2:9">
      <c r="B86" s="31"/>
      <c r="C86" s="31"/>
      <c r="D86" s="31"/>
      <c r="E86" s="31"/>
      <c r="F86" s="31"/>
      <c r="G86" s="31"/>
      <c r="H86" s="31"/>
      <c r="I86" s="31"/>
    </row>
    <row r="87" spans="2:9">
      <c r="B87" s="31"/>
      <c r="C87" s="31"/>
      <c r="D87" s="31"/>
      <c r="E87" s="31"/>
      <c r="F87" s="31"/>
      <c r="G87" s="31"/>
      <c r="H87" s="31"/>
      <c r="I87" s="31"/>
    </row>
    <row r="88" spans="2:9">
      <c r="B88" s="31"/>
      <c r="C88" s="31"/>
      <c r="D88" s="31"/>
      <c r="E88" s="31"/>
      <c r="F88" s="31"/>
      <c r="G88" s="31"/>
      <c r="H88" s="31"/>
      <c r="I88" s="31"/>
    </row>
    <row r="89" spans="2:9">
      <c r="B89" s="31"/>
      <c r="C89" s="31"/>
      <c r="D89" s="31"/>
      <c r="E89" s="31"/>
      <c r="F89" s="31"/>
      <c r="G89" s="31"/>
      <c r="H89" s="31"/>
      <c r="I89" s="31"/>
    </row>
    <row r="90" spans="2:9">
      <c r="B90" s="31"/>
      <c r="C90" s="31"/>
      <c r="D90" s="31"/>
      <c r="E90" s="31"/>
      <c r="F90" s="31"/>
      <c r="G90" s="31"/>
      <c r="H90" s="31"/>
      <c r="I90" s="31"/>
    </row>
    <row r="91" spans="2:9">
      <c r="B91" s="31"/>
      <c r="C91" s="31"/>
      <c r="D91" s="31"/>
      <c r="E91" s="31"/>
      <c r="F91" s="31"/>
      <c r="G91" s="31"/>
      <c r="H91" s="31"/>
      <c r="I91" s="31"/>
    </row>
    <row r="92" spans="2:9">
      <c r="B92" s="31"/>
      <c r="C92" s="31"/>
      <c r="D92" s="31"/>
      <c r="E92" s="31"/>
      <c r="F92" s="31"/>
      <c r="G92" s="31"/>
      <c r="H92" s="31"/>
      <c r="I92" s="31"/>
    </row>
    <row r="93" spans="2:9">
      <c r="B93" s="31"/>
      <c r="C93" s="31"/>
      <c r="D93" s="31"/>
      <c r="E93" s="31"/>
      <c r="F93" s="31"/>
      <c r="G93" s="31"/>
      <c r="H93" s="31"/>
      <c r="I93" s="31"/>
    </row>
    <row r="94" spans="2:9">
      <c r="B94" s="31"/>
      <c r="C94" s="31"/>
      <c r="D94" s="31"/>
      <c r="E94" s="31"/>
      <c r="F94" s="31"/>
      <c r="G94" s="31"/>
      <c r="H94" s="31"/>
      <c r="I94" s="31"/>
    </row>
    <row r="95" spans="2:9">
      <c r="B95" s="31"/>
      <c r="C95" s="31"/>
      <c r="D95" s="31"/>
      <c r="E95" s="31"/>
      <c r="F95" s="31"/>
      <c r="G95" s="31"/>
      <c r="H95" s="31"/>
      <c r="I95" s="31"/>
    </row>
    <row r="96" spans="2:9">
      <c r="B96" s="31"/>
      <c r="C96" s="31"/>
      <c r="D96" s="31"/>
      <c r="E96" s="31"/>
      <c r="F96" s="31"/>
      <c r="G96" s="31"/>
      <c r="H96" s="31"/>
      <c r="I96" s="31"/>
    </row>
    <row r="97" spans="2:9">
      <c r="B97" s="31"/>
      <c r="C97" s="31"/>
      <c r="D97" s="31"/>
      <c r="E97" s="31"/>
      <c r="F97" s="31"/>
      <c r="G97" s="31"/>
      <c r="H97" s="31"/>
      <c r="I97" s="31"/>
    </row>
    <row r="98" spans="2:9">
      <c r="B98" s="31"/>
      <c r="C98" s="31"/>
      <c r="D98" s="31"/>
      <c r="E98" s="31"/>
      <c r="F98" s="31"/>
      <c r="G98" s="31"/>
      <c r="H98" s="31"/>
      <c r="I98" s="31"/>
    </row>
    <row r="99" spans="2:9">
      <c r="B99" s="31"/>
      <c r="C99" s="31"/>
      <c r="D99" s="31"/>
      <c r="E99" s="31"/>
      <c r="F99" s="31"/>
      <c r="G99" s="31"/>
      <c r="H99" s="31"/>
      <c r="I99" s="31"/>
    </row>
    <row r="100" spans="2:9">
      <c r="B100" s="31"/>
      <c r="C100" s="31"/>
      <c r="D100" s="31"/>
      <c r="E100" s="31"/>
      <c r="F100" s="31"/>
      <c r="G100" s="31"/>
      <c r="H100" s="31"/>
      <c r="I100" s="31"/>
    </row>
    <row r="101" spans="2:9">
      <c r="B101" s="31"/>
      <c r="C101" s="31"/>
      <c r="D101" s="31"/>
      <c r="E101" s="31"/>
      <c r="F101" s="31"/>
      <c r="G101" s="31"/>
      <c r="H101" s="31"/>
      <c r="I101" s="31"/>
    </row>
    <row r="102" spans="2:9">
      <c r="B102" s="31"/>
      <c r="C102" s="31"/>
      <c r="D102" s="31"/>
      <c r="E102" s="31"/>
      <c r="F102" s="31"/>
      <c r="G102" s="31"/>
      <c r="H102" s="31"/>
      <c r="I102" s="31"/>
    </row>
    <row r="103" spans="2:9">
      <c r="B103" s="31"/>
      <c r="C103" s="31"/>
      <c r="D103" s="31"/>
      <c r="E103" s="31"/>
      <c r="F103" s="31"/>
      <c r="G103" s="31"/>
      <c r="H103" s="31"/>
      <c r="I103" s="31"/>
    </row>
    <row r="104" spans="2:9">
      <c r="B104" s="31"/>
      <c r="C104" s="31"/>
      <c r="D104" s="31"/>
      <c r="E104" s="31"/>
      <c r="F104" s="31"/>
      <c r="G104" s="31"/>
      <c r="H104" s="31"/>
      <c r="I104" s="31"/>
    </row>
    <row r="105" spans="2:9">
      <c r="B105" s="31"/>
      <c r="C105" s="31"/>
      <c r="D105" s="31"/>
      <c r="E105" s="31"/>
      <c r="F105" s="31"/>
      <c r="G105" s="31"/>
      <c r="H105" s="31"/>
      <c r="I105" s="31"/>
    </row>
    <row r="106" spans="2:9">
      <c r="B106" s="31"/>
      <c r="C106" s="31"/>
      <c r="D106" s="31"/>
      <c r="E106" s="31"/>
      <c r="F106" s="31"/>
      <c r="G106" s="31"/>
      <c r="H106" s="31"/>
      <c r="I106" s="31"/>
    </row>
    <row r="107" spans="2:9">
      <c r="B107" s="31"/>
      <c r="C107" s="31"/>
      <c r="D107" s="31"/>
      <c r="E107" s="31"/>
      <c r="F107" s="31"/>
      <c r="G107" s="31"/>
      <c r="H107" s="31"/>
      <c r="I107" s="31"/>
    </row>
    <row r="108" spans="2:9">
      <c r="B108" s="31"/>
      <c r="C108" s="31"/>
      <c r="D108" s="31"/>
      <c r="E108" s="31"/>
      <c r="F108" s="31"/>
      <c r="G108" s="31"/>
      <c r="H108" s="31"/>
      <c r="I108" s="31"/>
    </row>
    <row r="109" spans="2:9">
      <c r="B109" s="31"/>
      <c r="C109" s="31"/>
      <c r="D109" s="31"/>
      <c r="E109" s="31"/>
      <c r="F109" s="31"/>
      <c r="G109" s="31"/>
      <c r="H109" s="31"/>
      <c r="I109" s="31"/>
    </row>
    <row r="110" spans="2:9">
      <c r="B110" s="31"/>
      <c r="C110" s="31"/>
      <c r="D110" s="31"/>
      <c r="E110" s="31"/>
      <c r="F110" s="31"/>
      <c r="G110" s="31"/>
      <c r="H110" s="31"/>
      <c r="I110" s="31"/>
    </row>
    <row r="111" spans="2:9">
      <c r="B111" s="31"/>
      <c r="C111" s="31"/>
      <c r="D111" s="31"/>
      <c r="E111" s="31"/>
      <c r="F111" s="31"/>
      <c r="G111" s="31"/>
      <c r="H111" s="31"/>
      <c r="I111" s="31"/>
    </row>
    <row r="112" spans="2:9">
      <c r="B112" s="31"/>
      <c r="C112" s="31"/>
      <c r="D112" s="31"/>
      <c r="E112" s="31"/>
      <c r="F112" s="31"/>
      <c r="G112" s="31"/>
      <c r="H112" s="31"/>
      <c r="I112" s="31"/>
    </row>
    <row r="113" spans="2:9">
      <c r="B113" s="31"/>
      <c r="C113" s="31"/>
      <c r="D113" s="31"/>
      <c r="E113" s="31"/>
      <c r="F113" s="31"/>
      <c r="G113" s="31"/>
      <c r="H113" s="31"/>
      <c r="I113" s="31"/>
    </row>
    <row r="114" spans="2:9">
      <c r="B114" s="31"/>
      <c r="C114" s="31"/>
      <c r="D114" s="31"/>
      <c r="E114" s="31"/>
      <c r="F114" s="31"/>
      <c r="G114" s="31"/>
      <c r="H114" s="31"/>
      <c r="I114" s="31"/>
    </row>
    <row r="115" spans="2:9">
      <c r="B115" s="31"/>
      <c r="C115" s="31"/>
      <c r="D115" s="31"/>
      <c r="E115" s="31"/>
      <c r="F115" s="31"/>
      <c r="G115" s="31"/>
      <c r="H115" s="31"/>
      <c r="I115" s="31"/>
    </row>
    <row r="116" spans="2:9">
      <c r="B116" s="31"/>
      <c r="C116" s="31"/>
      <c r="D116" s="31"/>
      <c r="E116" s="31"/>
      <c r="F116" s="31"/>
      <c r="G116" s="31"/>
      <c r="H116" s="31"/>
      <c r="I116" s="31"/>
    </row>
    <row r="117" spans="2:9">
      <c r="B117" s="31"/>
      <c r="C117" s="31"/>
      <c r="D117" s="31"/>
      <c r="E117" s="31"/>
      <c r="F117" s="31"/>
      <c r="G117" s="31"/>
      <c r="H117" s="31"/>
      <c r="I117" s="31"/>
    </row>
    <row r="118" spans="2:9">
      <c r="B118" s="31"/>
      <c r="C118" s="31"/>
      <c r="D118" s="31"/>
      <c r="E118" s="31"/>
      <c r="F118" s="31"/>
      <c r="G118" s="31"/>
      <c r="H118" s="31"/>
      <c r="I118" s="31"/>
    </row>
    <row r="119" spans="2:9">
      <c r="B119" s="31"/>
      <c r="C119" s="31"/>
      <c r="D119" s="31"/>
      <c r="E119" s="31"/>
      <c r="F119" s="31"/>
      <c r="G119" s="31"/>
      <c r="H119" s="31"/>
      <c r="I119" s="31"/>
    </row>
    <row r="120" spans="2:9">
      <c r="B120" s="31"/>
      <c r="C120" s="31"/>
      <c r="D120" s="31"/>
      <c r="E120" s="31"/>
      <c r="F120" s="31"/>
      <c r="G120" s="31"/>
      <c r="H120" s="31"/>
      <c r="I120" s="31"/>
    </row>
    <row r="121" spans="2:9">
      <c r="B121" s="31"/>
      <c r="C121" s="31"/>
      <c r="D121" s="31"/>
      <c r="E121" s="31"/>
      <c r="F121" s="31"/>
      <c r="G121" s="31"/>
      <c r="H121" s="31"/>
      <c r="I121" s="31"/>
    </row>
    <row r="122" spans="2:9">
      <c r="B122" s="31"/>
      <c r="C122" s="31"/>
      <c r="D122" s="31"/>
      <c r="E122" s="31"/>
      <c r="F122" s="31"/>
      <c r="G122" s="31"/>
      <c r="H122" s="31"/>
      <c r="I122" s="31"/>
    </row>
    <row r="123" spans="2:9">
      <c r="B123" s="31"/>
      <c r="C123" s="31"/>
      <c r="D123" s="31"/>
      <c r="E123" s="31"/>
      <c r="F123" s="31"/>
      <c r="G123" s="31"/>
      <c r="H123" s="31"/>
      <c r="I123" s="31"/>
    </row>
    <row r="124" spans="2:9">
      <c r="B124" s="31"/>
      <c r="C124" s="31"/>
      <c r="D124" s="31"/>
      <c r="E124" s="31"/>
      <c r="F124" s="31"/>
      <c r="G124" s="31"/>
      <c r="H124" s="31"/>
      <c r="I124" s="31"/>
    </row>
    <row r="125" spans="2:9">
      <c r="B125" s="31"/>
      <c r="C125" s="31"/>
      <c r="D125" s="31"/>
      <c r="E125" s="31"/>
      <c r="F125" s="31"/>
      <c r="G125" s="31"/>
      <c r="H125" s="31"/>
      <c r="I125" s="31"/>
    </row>
    <row r="126" spans="2:9">
      <c r="B126" s="31"/>
      <c r="C126" s="31"/>
      <c r="D126" s="31"/>
      <c r="E126" s="31"/>
      <c r="F126" s="31"/>
      <c r="G126" s="31"/>
      <c r="H126" s="31"/>
      <c r="I126" s="31"/>
    </row>
    <row r="127" spans="2:9">
      <c r="B127" s="31"/>
      <c r="C127" s="31"/>
      <c r="D127" s="31"/>
      <c r="E127" s="31"/>
      <c r="F127" s="31"/>
      <c r="G127" s="31"/>
      <c r="H127" s="31"/>
      <c r="I127" s="31"/>
    </row>
    <row r="128" spans="2:9">
      <c r="B128" s="31"/>
      <c r="C128" s="31"/>
      <c r="D128" s="31"/>
      <c r="E128" s="31"/>
      <c r="F128" s="31"/>
      <c r="G128" s="31"/>
      <c r="H128" s="31"/>
      <c r="I128" s="31"/>
    </row>
    <row r="129" spans="2:9">
      <c r="B129" s="31"/>
      <c r="C129" s="31"/>
      <c r="D129" s="31"/>
      <c r="E129" s="31"/>
      <c r="F129" s="31"/>
      <c r="G129" s="31"/>
      <c r="H129" s="31"/>
      <c r="I129" s="31"/>
    </row>
    <row r="130" spans="2:9">
      <c r="B130" s="31"/>
      <c r="C130" s="31"/>
      <c r="D130" s="31"/>
      <c r="E130" s="31"/>
      <c r="F130" s="31"/>
      <c r="G130" s="31"/>
      <c r="H130" s="31"/>
      <c r="I130" s="31"/>
    </row>
    <row r="131" spans="2:9">
      <c r="B131" s="31"/>
      <c r="C131" s="31"/>
      <c r="D131" s="31"/>
      <c r="E131" s="31"/>
      <c r="F131" s="31"/>
      <c r="G131" s="31"/>
      <c r="H131" s="31"/>
      <c r="I131" s="31"/>
    </row>
    <row r="132" spans="2:9">
      <c r="B132" s="31"/>
      <c r="C132" s="31"/>
      <c r="D132" s="31"/>
      <c r="E132" s="31"/>
      <c r="F132" s="31"/>
      <c r="G132" s="31"/>
      <c r="H132" s="31"/>
      <c r="I132" s="31"/>
    </row>
    <row r="133" spans="2:9">
      <c r="B133" s="31"/>
      <c r="C133" s="31"/>
      <c r="D133" s="31"/>
      <c r="E133" s="31"/>
      <c r="F133" s="31"/>
      <c r="G133" s="31"/>
      <c r="H133" s="31"/>
      <c r="I133" s="31"/>
    </row>
    <row r="134" spans="2:9">
      <c r="B134" s="31"/>
      <c r="C134" s="31"/>
      <c r="D134" s="31"/>
      <c r="E134" s="31"/>
      <c r="F134" s="31"/>
      <c r="G134" s="31"/>
      <c r="H134" s="31"/>
      <c r="I134" s="31"/>
    </row>
    <row r="135" spans="2:9">
      <c r="B135" s="31"/>
      <c r="C135" s="31"/>
      <c r="D135" s="31"/>
      <c r="E135" s="31"/>
      <c r="F135" s="31"/>
      <c r="G135" s="31"/>
      <c r="H135" s="31"/>
      <c r="I135" s="31"/>
    </row>
    <row r="136" spans="2:9">
      <c r="B136" s="31"/>
      <c r="C136" s="31"/>
      <c r="D136" s="31"/>
      <c r="E136" s="31"/>
      <c r="F136" s="31"/>
      <c r="G136" s="31"/>
      <c r="H136" s="31"/>
      <c r="I136" s="31"/>
    </row>
    <row r="137" spans="2:9">
      <c r="B137" s="31"/>
      <c r="C137" s="31"/>
      <c r="D137" s="31"/>
      <c r="E137" s="31"/>
      <c r="F137" s="31"/>
      <c r="G137" s="31"/>
      <c r="H137" s="31"/>
      <c r="I137" s="31"/>
    </row>
    <row r="138" spans="2:9">
      <c r="B138" s="31"/>
      <c r="C138" s="31"/>
      <c r="D138" s="31"/>
      <c r="E138" s="31"/>
      <c r="F138" s="31"/>
      <c r="G138" s="31"/>
      <c r="H138" s="31"/>
      <c r="I138" s="31"/>
    </row>
  </sheetData>
  <mergeCells count="3">
    <mergeCell ref="B1:K1"/>
    <mergeCell ref="B3:K3"/>
    <mergeCell ref="B23:K23"/>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B1:H56"/>
  <sheetViews>
    <sheetView zoomScale="110" zoomScaleNormal="110" zoomScalePageLayoutView="110" workbookViewId="0">
      <selection activeCell="C4" sqref="C4:F4"/>
    </sheetView>
  </sheetViews>
  <sheetFormatPr baseColWidth="10" defaultColWidth="11.42578125" defaultRowHeight="11.25"/>
  <cols>
    <col min="1" max="1" width="11.42578125" style="10"/>
    <col min="2" max="2" width="3.7109375" style="10" customWidth="1"/>
    <col min="3" max="3" width="8" style="10" customWidth="1"/>
    <col min="4" max="4" width="11.85546875" style="10" customWidth="1"/>
    <col min="5" max="5" width="12.140625" style="10" customWidth="1"/>
    <col min="6" max="6" width="12" style="10" customWidth="1"/>
    <col min="7" max="7" width="10.28515625" style="10" customWidth="1"/>
    <col min="8" max="8" width="17.42578125" style="10" customWidth="1"/>
    <col min="9" max="9" width="26.28515625" style="10" customWidth="1"/>
    <col min="10" max="248" width="11.42578125" style="10"/>
    <col min="249" max="249" width="3.7109375" style="10" customWidth="1"/>
    <col min="250" max="250" width="8" style="10" customWidth="1"/>
    <col min="251" max="251" width="11.85546875" style="10" customWidth="1"/>
    <col min="252" max="252" width="12.140625" style="10" customWidth="1"/>
    <col min="253" max="253" width="12" style="10" customWidth="1"/>
    <col min="254" max="254" width="10.28515625" style="10" customWidth="1"/>
    <col min="255" max="255" width="17.42578125" style="10" customWidth="1"/>
    <col min="256" max="256" width="26.28515625" style="10" customWidth="1"/>
    <col min="257" max="504" width="11.42578125" style="10"/>
    <col min="505" max="505" width="3.7109375" style="10" customWidth="1"/>
    <col min="506" max="506" width="8" style="10" customWidth="1"/>
    <col min="507" max="507" width="11.85546875" style="10" customWidth="1"/>
    <col min="508" max="508" width="12.140625" style="10" customWidth="1"/>
    <col min="509" max="509" width="12" style="10" customWidth="1"/>
    <col min="510" max="510" width="10.28515625" style="10" customWidth="1"/>
    <col min="511" max="511" width="17.42578125" style="10" customWidth="1"/>
    <col min="512" max="512" width="26.28515625" style="10" customWidth="1"/>
    <col min="513" max="760" width="11.42578125" style="10"/>
    <col min="761" max="761" width="3.7109375" style="10" customWidth="1"/>
    <col min="762" max="762" width="8" style="10" customWidth="1"/>
    <col min="763" max="763" width="11.85546875" style="10" customWidth="1"/>
    <col min="764" max="764" width="12.140625" style="10" customWidth="1"/>
    <col min="765" max="765" width="12" style="10" customWidth="1"/>
    <col min="766" max="766" width="10.28515625" style="10" customWidth="1"/>
    <col min="767" max="767" width="17.42578125" style="10" customWidth="1"/>
    <col min="768" max="768" width="26.28515625" style="10" customWidth="1"/>
    <col min="769" max="1016" width="11.42578125" style="10"/>
    <col min="1017" max="1017" width="3.7109375" style="10" customWidth="1"/>
    <col min="1018" max="1018" width="8" style="10" customWidth="1"/>
    <col min="1019" max="1019" width="11.85546875" style="10" customWidth="1"/>
    <col min="1020" max="1020" width="12.140625" style="10" customWidth="1"/>
    <col min="1021" max="1021" width="12" style="10" customWidth="1"/>
    <col min="1022" max="1022" width="10.28515625" style="10" customWidth="1"/>
    <col min="1023" max="1023" width="17.42578125" style="10" customWidth="1"/>
    <col min="1024" max="1024" width="26.28515625" style="10" customWidth="1"/>
    <col min="1025" max="1272" width="11.42578125" style="10"/>
    <col min="1273" max="1273" width="3.7109375" style="10" customWidth="1"/>
    <col min="1274" max="1274" width="8" style="10" customWidth="1"/>
    <col min="1275" max="1275" width="11.85546875" style="10" customWidth="1"/>
    <col min="1276" max="1276" width="12.140625" style="10" customWidth="1"/>
    <col min="1277" max="1277" width="12" style="10" customWidth="1"/>
    <col min="1278" max="1278" width="10.28515625" style="10" customWidth="1"/>
    <col min="1279" max="1279" width="17.42578125" style="10" customWidth="1"/>
    <col min="1280" max="1280" width="26.28515625" style="10" customWidth="1"/>
    <col min="1281" max="1528" width="11.42578125" style="10"/>
    <col min="1529" max="1529" width="3.7109375" style="10" customWidth="1"/>
    <col min="1530" max="1530" width="8" style="10" customWidth="1"/>
    <col min="1531" max="1531" width="11.85546875" style="10" customWidth="1"/>
    <col min="1532" max="1532" width="12.140625" style="10" customWidth="1"/>
    <col min="1533" max="1533" width="12" style="10" customWidth="1"/>
    <col min="1534" max="1534" width="10.28515625" style="10" customWidth="1"/>
    <col min="1535" max="1535" width="17.42578125" style="10" customWidth="1"/>
    <col min="1536" max="1536" width="26.28515625" style="10" customWidth="1"/>
    <col min="1537" max="1784" width="11.42578125" style="10"/>
    <col min="1785" max="1785" width="3.7109375" style="10" customWidth="1"/>
    <col min="1786" max="1786" width="8" style="10" customWidth="1"/>
    <col min="1787" max="1787" width="11.85546875" style="10" customWidth="1"/>
    <col min="1788" max="1788" width="12.140625" style="10" customWidth="1"/>
    <col min="1789" max="1789" width="12" style="10" customWidth="1"/>
    <col min="1790" max="1790" width="10.28515625" style="10" customWidth="1"/>
    <col min="1791" max="1791" width="17.42578125" style="10" customWidth="1"/>
    <col min="1792" max="1792" width="26.28515625" style="10" customWidth="1"/>
    <col min="1793" max="2040" width="11.42578125" style="10"/>
    <col min="2041" max="2041" width="3.7109375" style="10" customWidth="1"/>
    <col min="2042" max="2042" width="8" style="10" customWidth="1"/>
    <col min="2043" max="2043" width="11.85546875" style="10" customWidth="1"/>
    <col min="2044" max="2044" width="12.140625" style="10" customWidth="1"/>
    <col min="2045" max="2045" width="12" style="10" customWidth="1"/>
    <col min="2046" max="2046" width="10.28515625" style="10" customWidth="1"/>
    <col min="2047" max="2047" width="17.42578125" style="10" customWidth="1"/>
    <col min="2048" max="2048" width="26.28515625" style="10" customWidth="1"/>
    <col min="2049" max="2296" width="11.42578125" style="10"/>
    <col min="2297" max="2297" width="3.7109375" style="10" customWidth="1"/>
    <col min="2298" max="2298" width="8" style="10" customWidth="1"/>
    <col min="2299" max="2299" width="11.85546875" style="10" customWidth="1"/>
    <col min="2300" max="2300" width="12.140625" style="10" customWidth="1"/>
    <col min="2301" max="2301" width="12" style="10" customWidth="1"/>
    <col min="2302" max="2302" width="10.28515625" style="10" customWidth="1"/>
    <col min="2303" max="2303" width="17.42578125" style="10" customWidth="1"/>
    <col min="2304" max="2304" width="26.28515625" style="10" customWidth="1"/>
    <col min="2305" max="2552" width="11.42578125" style="10"/>
    <col min="2553" max="2553" width="3.7109375" style="10" customWidth="1"/>
    <col min="2554" max="2554" width="8" style="10" customWidth="1"/>
    <col min="2555" max="2555" width="11.85546875" style="10" customWidth="1"/>
    <col min="2556" max="2556" width="12.140625" style="10" customWidth="1"/>
    <col min="2557" max="2557" width="12" style="10" customWidth="1"/>
    <col min="2558" max="2558" width="10.28515625" style="10" customWidth="1"/>
    <col min="2559" max="2559" width="17.42578125" style="10" customWidth="1"/>
    <col min="2560" max="2560" width="26.28515625" style="10" customWidth="1"/>
    <col min="2561" max="2808" width="11.42578125" style="10"/>
    <col min="2809" max="2809" width="3.7109375" style="10" customWidth="1"/>
    <col min="2810" max="2810" width="8" style="10" customWidth="1"/>
    <col min="2811" max="2811" width="11.85546875" style="10" customWidth="1"/>
    <col min="2812" max="2812" width="12.140625" style="10" customWidth="1"/>
    <col min="2813" max="2813" width="12" style="10" customWidth="1"/>
    <col min="2814" max="2814" width="10.28515625" style="10" customWidth="1"/>
    <col min="2815" max="2815" width="17.42578125" style="10" customWidth="1"/>
    <col min="2816" max="2816" width="26.28515625" style="10" customWidth="1"/>
    <col min="2817" max="3064" width="11.42578125" style="10"/>
    <col min="3065" max="3065" width="3.7109375" style="10" customWidth="1"/>
    <col min="3066" max="3066" width="8" style="10" customWidth="1"/>
    <col min="3067" max="3067" width="11.85546875" style="10" customWidth="1"/>
    <col min="3068" max="3068" width="12.140625" style="10" customWidth="1"/>
    <col min="3069" max="3069" width="12" style="10" customWidth="1"/>
    <col min="3070" max="3070" width="10.28515625" style="10" customWidth="1"/>
    <col min="3071" max="3071" width="17.42578125" style="10" customWidth="1"/>
    <col min="3072" max="3072" width="26.28515625" style="10" customWidth="1"/>
    <col min="3073" max="3320" width="11.42578125" style="10"/>
    <col min="3321" max="3321" width="3.7109375" style="10" customWidth="1"/>
    <col min="3322" max="3322" width="8" style="10" customWidth="1"/>
    <col min="3323" max="3323" width="11.85546875" style="10" customWidth="1"/>
    <col min="3324" max="3324" width="12.140625" style="10" customWidth="1"/>
    <col min="3325" max="3325" width="12" style="10" customWidth="1"/>
    <col min="3326" max="3326" width="10.28515625" style="10" customWidth="1"/>
    <col min="3327" max="3327" width="17.42578125" style="10" customWidth="1"/>
    <col min="3328" max="3328" width="26.28515625" style="10" customWidth="1"/>
    <col min="3329" max="3576" width="11.42578125" style="10"/>
    <col min="3577" max="3577" width="3.7109375" style="10" customWidth="1"/>
    <col min="3578" max="3578" width="8" style="10" customWidth="1"/>
    <col min="3579" max="3579" width="11.85546875" style="10" customWidth="1"/>
    <col min="3580" max="3580" width="12.140625" style="10" customWidth="1"/>
    <col min="3581" max="3581" width="12" style="10" customWidth="1"/>
    <col min="3582" max="3582" width="10.28515625" style="10" customWidth="1"/>
    <col min="3583" max="3583" width="17.42578125" style="10" customWidth="1"/>
    <col min="3584" max="3584" width="26.28515625" style="10" customWidth="1"/>
    <col min="3585" max="3832" width="11.42578125" style="10"/>
    <col min="3833" max="3833" width="3.7109375" style="10" customWidth="1"/>
    <col min="3834" max="3834" width="8" style="10" customWidth="1"/>
    <col min="3835" max="3835" width="11.85546875" style="10" customWidth="1"/>
    <col min="3836" max="3836" width="12.140625" style="10" customWidth="1"/>
    <col min="3837" max="3837" width="12" style="10" customWidth="1"/>
    <col min="3838" max="3838" width="10.28515625" style="10" customWidth="1"/>
    <col min="3839" max="3839" width="17.42578125" style="10" customWidth="1"/>
    <col min="3840" max="3840" width="26.28515625" style="10" customWidth="1"/>
    <col min="3841" max="4088" width="11.42578125" style="10"/>
    <col min="4089" max="4089" width="3.7109375" style="10" customWidth="1"/>
    <col min="4090" max="4090" width="8" style="10" customWidth="1"/>
    <col min="4091" max="4091" width="11.85546875" style="10" customWidth="1"/>
    <col min="4092" max="4092" width="12.140625" style="10" customWidth="1"/>
    <col min="4093" max="4093" width="12" style="10" customWidth="1"/>
    <col min="4094" max="4094" width="10.28515625" style="10" customWidth="1"/>
    <col min="4095" max="4095" width="17.42578125" style="10" customWidth="1"/>
    <col min="4096" max="4096" width="26.28515625" style="10" customWidth="1"/>
    <col min="4097" max="4344" width="11.42578125" style="10"/>
    <col min="4345" max="4345" width="3.7109375" style="10" customWidth="1"/>
    <col min="4346" max="4346" width="8" style="10" customWidth="1"/>
    <col min="4347" max="4347" width="11.85546875" style="10" customWidth="1"/>
    <col min="4348" max="4348" width="12.140625" style="10" customWidth="1"/>
    <col min="4349" max="4349" width="12" style="10" customWidth="1"/>
    <col min="4350" max="4350" width="10.28515625" style="10" customWidth="1"/>
    <col min="4351" max="4351" width="17.42578125" style="10" customWidth="1"/>
    <col min="4352" max="4352" width="26.28515625" style="10" customWidth="1"/>
    <col min="4353" max="4600" width="11.42578125" style="10"/>
    <col min="4601" max="4601" width="3.7109375" style="10" customWidth="1"/>
    <col min="4602" max="4602" width="8" style="10" customWidth="1"/>
    <col min="4603" max="4603" width="11.85546875" style="10" customWidth="1"/>
    <col min="4604" max="4604" width="12.140625" style="10" customWidth="1"/>
    <col min="4605" max="4605" width="12" style="10" customWidth="1"/>
    <col min="4606" max="4606" width="10.28515625" style="10" customWidth="1"/>
    <col min="4607" max="4607" width="17.42578125" style="10" customWidth="1"/>
    <col min="4608" max="4608" width="26.28515625" style="10" customWidth="1"/>
    <col min="4609" max="4856" width="11.42578125" style="10"/>
    <col min="4857" max="4857" width="3.7109375" style="10" customWidth="1"/>
    <col min="4858" max="4858" width="8" style="10" customWidth="1"/>
    <col min="4859" max="4859" width="11.85546875" style="10" customWidth="1"/>
    <col min="4860" max="4860" width="12.140625" style="10" customWidth="1"/>
    <col min="4861" max="4861" width="12" style="10" customWidth="1"/>
    <col min="4862" max="4862" width="10.28515625" style="10" customWidth="1"/>
    <col min="4863" max="4863" width="17.42578125" style="10" customWidth="1"/>
    <col min="4864" max="4864" width="26.28515625" style="10" customWidth="1"/>
    <col min="4865" max="5112" width="11.42578125" style="10"/>
    <col min="5113" max="5113" width="3.7109375" style="10" customWidth="1"/>
    <col min="5114" max="5114" width="8" style="10" customWidth="1"/>
    <col min="5115" max="5115" width="11.85546875" style="10" customWidth="1"/>
    <col min="5116" max="5116" width="12.140625" style="10" customWidth="1"/>
    <col min="5117" max="5117" width="12" style="10" customWidth="1"/>
    <col min="5118" max="5118" width="10.28515625" style="10" customWidth="1"/>
    <col min="5119" max="5119" width="17.42578125" style="10" customWidth="1"/>
    <col min="5120" max="5120" width="26.28515625" style="10" customWidth="1"/>
    <col min="5121" max="5368" width="11.42578125" style="10"/>
    <col min="5369" max="5369" width="3.7109375" style="10" customWidth="1"/>
    <col min="5370" max="5370" width="8" style="10" customWidth="1"/>
    <col min="5371" max="5371" width="11.85546875" style="10" customWidth="1"/>
    <col min="5372" max="5372" width="12.140625" style="10" customWidth="1"/>
    <col min="5373" max="5373" width="12" style="10" customWidth="1"/>
    <col min="5374" max="5374" width="10.28515625" style="10" customWidth="1"/>
    <col min="5375" max="5375" width="17.42578125" style="10" customWidth="1"/>
    <col min="5376" max="5376" width="26.28515625" style="10" customWidth="1"/>
    <col min="5377" max="5624" width="11.42578125" style="10"/>
    <col min="5625" max="5625" width="3.7109375" style="10" customWidth="1"/>
    <col min="5626" max="5626" width="8" style="10" customWidth="1"/>
    <col min="5627" max="5627" width="11.85546875" style="10" customWidth="1"/>
    <col min="5628" max="5628" width="12.140625" style="10" customWidth="1"/>
    <col min="5629" max="5629" width="12" style="10" customWidth="1"/>
    <col min="5630" max="5630" width="10.28515625" style="10" customWidth="1"/>
    <col min="5631" max="5631" width="17.42578125" style="10" customWidth="1"/>
    <col min="5632" max="5632" width="26.28515625" style="10" customWidth="1"/>
    <col min="5633" max="5880" width="11.42578125" style="10"/>
    <col min="5881" max="5881" width="3.7109375" style="10" customWidth="1"/>
    <col min="5882" max="5882" width="8" style="10" customWidth="1"/>
    <col min="5883" max="5883" width="11.85546875" style="10" customWidth="1"/>
    <col min="5884" max="5884" width="12.140625" style="10" customWidth="1"/>
    <col min="5885" max="5885" width="12" style="10" customWidth="1"/>
    <col min="5886" max="5886" width="10.28515625" style="10" customWidth="1"/>
    <col min="5887" max="5887" width="17.42578125" style="10" customWidth="1"/>
    <col min="5888" max="5888" width="26.28515625" style="10" customWidth="1"/>
    <col min="5889" max="6136" width="11.42578125" style="10"/>
    <col min="6137" max="6137" width="3.7109375" style="10" customWidth="1"/>
    <col min="6138" max="6138" width="8" style="10" customWidth="1"/>
    <col min="6139" max="6139" width="11.85546875" style="10" customWidth="1"/>
    <col min="6140" max="6140" width="12.140625" style="10" customWidth="1"/>
    <col min="6141" max="6141" width="12" style="10" customWidth="1"/>
    <col min="6142" max="6142" width="10.28515625" style="10" customWidth="1"/>
    <col min="6143" max="6143" width="17.42578125" style="10" customWidth="1"/>
    <col min="6144" max="6144" width="26.28515625" style="10" customWidth="1"/>
    <col min="6145" max="6392" width="11.42578125" style="10"/>
    <col min="6393" max="6393" width="3.7109375" style="10" customWidth="1"/>
    <col min="6394" max="6394" width="8" style="10" customWidth="1"/>
    <col min="6395" max="6395" width="11.85546875" style="10" customWidth="1"/>
    <col min="6396" max="6396" width="12.140625" style="10" customWidth="1"/>
    <col min="6397" max="6397" width="12" style="10" customWidth="1"/>
    <col min="6398" max="6398" width="10.28515625" style="10" customWidth="1"/>
    <col min="6399" max="6399" width="17.42578125" style="10" customWidth="1"/>
    <col min="6400" max="6400" width="26.28515625" style="10" customWidth="1"/>
    <col min="6401" max="6648" width="11.42578125" style="10"/>
    <col min="6649" max="6649" width="3.7109375" style="10" customWidth="1"/>
    <col min="6650" max="6650" width="8" style="10" customWidth="1"/>
    <col min="6651" max="6651" width="11.85546875" style="10" customWidth="1"/>
    <col min="6652" max="6652" width="12.140625" style="10" customWidth="1"/>
    <col min="6653" max="6653" width="12" style="10" customWidth="1"/>
    <col min="6654" max="6654" width="10.28515625" style="10" customWidth="1"/>
    <col min="6655" max="6655" width="17.42578125" style="10" customWidth="1"/>
    <col min="6656" max="6656" width="26.28515625" style="10" customWidth="1"/>
    <col min="6657" max="6904" width="11.42578125" style="10"/>
    <col min="6905" max="6905" width="3.7109375" style="10" customWidth="1"/>
    <col min="6906" max="6906" width="8" style="10" customWidth="1"/>
    <col min="6907" max="6907" width="11.85546875" style="10" customWidth="1"/>
    <col min="6908" max="6908" width="12.140625" style="10" customWidth="1"/>
    <col min="6909" max="6909" width="12" style="10" customWidth="1"/>
    <col min="6910" max="6910" width="10.28515625" style="10" customWidth="1"/>
    <col min="6911" max="6911" width="17.42578125" style="10" customWidth="1"/>
    <col min="6912" max="6912" width="26.28515625" style="10" customWidth="1"/>
    <col min="6913" max="7160" width="11.42578125" style="10"/>
    <col min="7161" max="7161" width="3.7109375" style="10" customWidth="1"/>
    <col min="7162" max="7162" width="8" style="10" customWidth="1"/>
    <col min="7163" max="7163" width="11.85546875" style="10" customWidth="1"/>
    <col min="7164" max="7164" width="12.140625" style="10" customWidth="1"/>
    <col min="7165" max="7165" width="12" style="10" customWidth="1"/>
    <col min="7166" max="7166" width="10.28515625" style="10" customWidth="1"/>
    <col min="7167" max="7167" width="17.42578125" style="10" customWidth="1"/>
    <col min="7168" max="7168" width="26.28515625" style="10" customWidth="1"/>
    <col min="7169" max="7416" width="11.42578125" style="10"/>
    <col min="7417" max="7417" width="3.7109375" style="10" customWidth="1"/>
    <col min="7418" max="7418" width="8" style="10" customWidth="1"/>
    <col min="7419" max="7419" width="11.85546875" style="10" customWidth="1"/>
    <col min="7420" max="7420" width="12.140625" style="10" customWidth="1"/>
    <col min="7421" max="7421" width="12" style="10" customWidth="1"/>
    <col min="7422" max="7422" width="10.28515625" style="10" customWidth="1"/>
    <col min="7423" max="7423" width="17.42578125" style="10" customWidth="1"/>
    <col min="7424" max="7424" width="26.28515625" style="10" customWidth="1"/>
    <col min="7425" max="7672" width="11.42578125" style="10"/>
    <col min="7673" max="7673" width="3.7109375" style="10" customWidth="1"/>
    <col min="7674" max="7674" width="8" style="10" customWidth="1"/>
    <col min="7675" max="7675" width="11.85546875" style="10" customWidth="1"/>
    <col min="7676" max="7676" width="12.140625" style="10" customWidth="1"/>
    <col min="7677" max="7677" width="12" style="10" customWidth="1"/>
    <col min="7678" max="7678" width="10.28515625" style="10" customWidth="1"/>
    <col min="7679" max="7679" width="17.42578125" style="10" customWidth="1"/>
    <col min="7680" max="7680" width="26.28515625" style="10" customWidth="1"/>
    <col min="7681" max="7928" width="11.42578125" style="10"/>
    <col min="7929" max="7929" width="3.7109375" style="10" customWidth="1"/>
    <col min="7930" max="7930" width="8" style="10" customWidth="1"/>
    <col min="7931" max="7931" width="11.85546875" style="10" customWidth="1"/>
    <col min="7932" max="7932" width="12.140625" style="10" customWidth="1"/>
    <col min="7933" max="7933" width="12" style="10" customWidth="1"/>
    <col min="7934" max="7934" width="10.28515625" style="10" customWidth="1"/>
    <col min="7935" max="7935" width="17.42578125" style="10" customWidth="1"/>
    <col min="7936" max="7936" width="26.28515625" style="10" customWidth="1"/>
    <col min="7937" max="8184" width="11.42578125" style="10"/>
    <col min="8185" max="8185" width="3.7109375" style="10" customWidth="1"/>
    <col min="8186" max="8186" width="8" style="10" customWidth="1"/>
    <col min="8187" max="8187" width="11.85546875" style="10" customWidth="1"/>
    <col min="8188" max="8188" width="12.140625" style="10" customWidth="1"/>
    <col min="8189" max="8189" width="12" style="10" customWidth="1"/>
    <col min="8190" max="8190" width="10.28515625" style="10" customWidth="1"/>
    <col min="8191" max="8191" width="17.42578125" style="10" customWidth="1"/>
    <col min="8192" max="8192" width="26.28515625" style="10" customWidth="1"/>
    <col min="8193" max="8440" width="11.42578125" style="10"/>
    <col min="8441" max="8441" width="3.7109375" style="10" customWidth="1"/>
    <col min="8442" max="8442" width="8" style="10" customWidth="1"/>
    <col min="8443" max="8443" width="11.85546875" style="10" customWidth="1"/>
    <col min="8444" max="8444" width="12.140625" style="10" customWidth="1"/>
    <col min="8445" max="8445" width="12" style="10" customWidth="1"/>
    <col min="8446" max="8446" width="10.28515625" style="10" customWidth="1"/>
    <col min="8447" max="8447" width="17.42578125" style="10" customWidth="1"/>
    <col min="8448" max="8448" width="26.28515625" style="10" customWidth="1"/>
    <col min="8449" max="8696" width="11.42578125" style="10"/>
    <col min="8697" max="8697" width="3.7109375" style="10" customWidth="1"/>
    <col min="8698" max="8698" width="8" style="10" customWidth="1"/>
    <col min="8699" max="8699" width="11.85546875" style="10" customWidth="1"/>
    <col min="8700" max="8700" width="12.140625" style="10" customWidth="1"/>
    <col min="8701" max="8701" width="12" style="10" customWidth="1"/>
    <col min="8702" max="8702" width="10.28515625" style="10" customWidth="1"/>
    <col min="8703" max="8703" width="17.42578125" style="10" customWidth="1"/>
    <col min="8704" max="8704" width="26.28515625" style="10" customWidth="1"/>
    <col min="8705" max="8952" width="11.42578125" style="10"/>
    <col min="8953" max="8953" width="3.7109375" style="10" customWidth="1"/>
    <col min="8954" max="8954" width="8" style="10" customWidth="1"/>
    <col min="8955" max="8955" width="11.85546875" style="10" customWidth="1"/>
    <col min="8956" max="8956" width="12.140625" style="10" customWidth="1"/>
    <col min="8957" max="8957" width="12" style="10" customWidth="1"/>
    <col min="8958" max="8958" width="10.28515625" style="10" customWidth="1"/>
    <col min="8959" max="8959" width="17.42578125" style="10" customWidth="1"/>
    <col min="8960" max="8960" width="26.28515625" style="10" customWidth="1"/>
    <col min="8961" max="9208" width="11.42578125" style="10"/>
    <col min="9209" max="9209" width="3.7109375" style="10" customWidth="1"/>
    <col min="9210" max="9210" width="8" style="10" customWidth="1"/>
    <col min="9211" max="9211" width="11.85546875" style="10" customWidth="1"/>
    <col min="9212" max="9212" width="12.140625" style="10" customWidth="1"/>
    <col min="9213" max="9213" width="12" style="10" customWidth="1"/>
    <col min="9214" max="9214" width="10.28515625" style="10" customWidth="1"/>
    <col min="9215" max="9215" width="17.42578125" style="10" customWidth="1"/>
    <col min="9216" max="9216" width="26.28515625" style="10" customWidth="1"/>
    <col min="9217" max="9464" width="11.42578125" style="10"/>
    <col min="9465" max="9465" width="3.7109375" style="10" customWidth="1"/>
    <col min="9466" max="9466" width="8" style="10" customWidth="1"/>
    <col min="9467" max="9467" width="11.85546875" style="10" customWidth="1"/>
    <col min="9468" max="9468" width="12.140625" style="10" customWidth="1"/>
    <col min="9469" max="9469" width="12" style="10" customWidth="1"/>
    <col min="9470" max="9470" width="10.28515625" style="10" customWidth="1"/>
    <col min="9471" max="9471" width="17.42578125" style="10" customWidth="1"/>
    <col min="9472" max="9472" width="26.28515625" style="10" customWidth="1"/>
    <col min="9473" max="9720" width="11.42578125" style="10"/>
    <col min="9721" max="9721" width="3.7109375" style="10" customWidth="1"/>
    <col min="9722" max="9722" width="8" style="10" customWidth="1"/>
    <col min="9723" max="9723" width="11.85546875" style="10" customWidth="1"/>
    <col min="9724" max="9724" width="12.140625" style="10" customWidth="1"/>
    <col min="9725" max="9725" width="12" style="10" customWidth="1"/>
    <col min="9726" max="9726" width="10.28515625" style="10" customWidth="1"/>
    <col min="9727" max="9727" width="17.42578125" style="10" customWidth="1"/>
    <col min="9728" max="9728" width="26.28515625" style="10" customWidth="1"/>
    <col min="9729" max="9976" width="11.42578125" style="10"/>
    <col min="9977" max="9977" width="3.7109375" style="10" customWidth="1"/>
    <col min="9978" max="9978" width="8" style="10" customWidth="1"/>
    <col min="9979" max="9979" width="11.85546875" style="10" customWidth="1"/>
    <col min="9980" max="9980" width="12.140625" style="10" customWidth="1"/>
    <col min="9981" max="9981" width="12" style="10" customWidth="1"/>
    <col min="9982" max="9982" width="10.28515625" style="10" customWidth="1"/>
    <col min="9983" max="9983" width="17.42578125" style="10" customWidth="1"/>
    <col min="9984" max="9984" width="26.28515625" style="10" customWidth="1"/>
    <col min="9985" max="10232" width="11.42578125" style="10"/>
    <col min="10233" max="10233" width="3.7109375" style="10" customWidth="1"/>
    <col min="10234" max="10234" width="8" style="10" customWidth="1"/>
    <col min="10235" max="10235" width="11.85546875" style="10" customWidth="1"/>
    <col min="10236" max="10236" width="12.140625" style="10" customWidth="1"/>
    <col min="10237" max="10237" width="12" style="10" customWidth="1"/>
    <col min="10238" max="10238" width="10.28515625" style="10" customWidth="1"/>
    <col min="10239" max="10239" width="17.42578125" style="10" customWidth="1"/>
    <col min="10240" max="10240" width="26.28515625" style="10" customWidth="1"/>
    <col min="10241" max="10488" width="11.42578125" style="10"/>
    <col min="10489" max="10489" width="3.7109375" style="10" customWidth="1"/>
    <col min="10490" max="10490" width="8" style="10" customWidth="1"/>
    <col min="10491" max="10491" width="11.85546875" style="10" customWidth="1"/>
    <col min="10492" max="10492" width="12.140625" style="10" customWidth="1"/>
    <col min="10493" max="10493" width="12" style="10" customWidth="1"/>
    <col min="10494" max="10494" width="10.28515625" style="10" customWidth="1"/>
    <col min="10495" max="10495" width="17.42578125" style="10" customWidth="1"/>
    <col min="10496" max="10496" width="26.28515625" style="10" customWidth="1"/>
    <col min="10497" max="10744" width="11.42578125" style="10"/>
    <col min="10745" max="10745" width="3.7109375" style="10" customWidth="1"/>
    <col min="10746" max="10746" width="8" style="10" customWidth="1"/>
    <col min="10747" max="10747" width="11.85546875" style="10" customWidth="1"/>
    <col min="10748" max="10748" width="12.140625" style="10" customWidth="1"/>
    <col min="10749" max="10749" width="12" style="10" customWidth="1"/>
    <col min="10750" max="10750" width="10.28515625" style="10" customWidth="1"/>
    <col min="10751" max="10751" width="17.42578125" style="10" customWidth="1"/>
    <col min="10752" max="10752" width="26.28515625" style="10" customWidth="1"/>
    <col min="10753" max="11000" width="11.42578125" style="10"/>
    <col min="11001" max="11001" width="3.7109375" style="10" customWidth="1"/>
    <col min="11002" max="11002" width="8" style="10" customWidth="1"/>
    <col min="11003" max="11003" width="11.85546875" style="10" customWidth="1"/>
    <col min="11004" max="11004" width="12.140625" style="10" customWidth="1"/>
    <col min="11005" max="11005" width="12" style="10" customWidth="1"/>
    <col min="11006" max="11006" width="10.28515625" style="10" customWidth="1"/>
    <col min="11007" max="11007" width="17.42578125" style="10" customWidth="1"/>
    <col min="11008" max="11008" width="26.28515625" style="10" customWidth="1"/>
    <col min="11009" max="11256" width="11.42578125" style="10"/>
    <col min="11257" max="11257" width="3.7109375" style="10" customWidth="1"/>
    <col min="11258" max="11258" width="8" style="10" customWidth="1"/>
    <col min="11259" max="11259" width="11.85546875" style="10" customWidth="1"/>
    <col min="11260" max="11260" width="12.140625" style="10" customWidth="1"/>
    <col min="11261" max="11261" width="12" style="10" customWidth="1"/>
    <col min="11262" max="11262" width="10.28515625" style="10" customWidth="1"/>
    <col min="11263" max="11263" width="17.42578125" style="10" customWidth="1"/>
    <col min="11264" max="11264" width="26.28515625" style="10" customWidth="1"/>
    <col min="11265" max="11512" width="11.42578125" style="10"/>
    <col min="11513" max="11513" width="3.7109375" style="10" customWidth="1"/>
    <col min="11514" max="11514" width="8" style="10" customWidth="1"/>
    <col min="11515" max="11515" width="11.85546875" style="10" customWidth="1"/>
    <col min="11516" max="11516" width="12.140625" style="10" customWidth="1"/>
    <col min="11517" max="11517" width="12" style="10" customWidth="1"/>
    <col min="11518" max="11518" width="10.28515625" style="10" customWidth="1"/>
    <col min="11519" max="11519" width="17.42578125" style="10" customWidth="1"/>
    <col min="11520" max="11520" width="26.28515625" style="10" customWidth="1"/>
    <col min="11521" max="11768" width="11.42578125" style="10"/>
    <col min="11769" max="11769" width="3.7109375" style="10" customWidth="1"/>
    <col min="11770" max="11770" width="8" style="10" customWidth="1"/>
    <col min="11771" max="11771" width="11.85546875" style="10" customWidth="1"/>
    <col min="11772" max="11772" width="12.140625" style="10" customWidth="1"/>
    <col min="11773" max="11773" width="12" style="10" customWidth="1"/>
    <col min="11774" max="11774" width="10.28515625" style="10" customWidth="1"/>
    <col min="11775" max="11775" width="17.42578125" style="10" customWidth="1"/>
    <col min="11776" max="11776" width="26.28515625" style="10" customWidth="1"/>
    <col min="11777" max="12024" width="11.42578125" style="10"/>
    <col min="12025" max="12025" width="3.7109375" style="10" customWidth="1"/>
    <col min="12026" max="12026" width="8" style="10" customWidth="1"/>
    <col min="12027" max="12027" width="11.85546875" style="10" customWidth="1"/>
    <col min="12028" max="12028" width="12.140625" style="10" customWidth="1"/>
    <col min="12029" max="12029" width="12" style="10" customWidth="1"/>
    <col min="12030" max="12030" width="10.28515625" style="10" customWidth="1"/>
    <col min="12031" max="12031" width="17.42578125" style="10" customWidth="1"/>
    <col min="12032" max="12032" width="26.28515625" style="10" customWidth="1"/>
    <col min="12033" max="12280" width="11.42578125" style="10"/>
    <col min="12281" max="12281" width="3.7109375" style="10" customWidth="1"/>
    <col min="12282" max="12282" width="8" style="10" customWidth="1"/>
    <col min="12283" max="12283" width="11.85546875" style="10" customWidth="1"/>
    <col min="12284" max="12284" width="12.140625" style="10" customWidth="1"/>
    <col min="12285" max="12285" width="12" style="10" customWidth="1"/>
    <col min="12286" max="12286" width="10.28515625" style="10" customWidth="1"/>
    <col min="12287" max="12287" width="17.42578125" style="10" customWidth="1"/>
    <col min="12288" max="12288" width="26.28515625" style="10" customWidth="1"/>
    <col min="12289" max="12536" width="11.42578125" style="10"/>
    <col min="12537" max="12537" width="3.7109375" style="10" customWidth="1"/>
    <col min="12538" max="12538" width="8" style="10" customWidth="1"/>
    <col min="12539" max="12539" width="11.85546875" style="10" customWidth="1"/>
    <col min="12540" max="12540" width="12.140625" style="10" customWidth="1"/>
    <col min="12541" max="12541" width="12" style="10" customWidth="1"/>
    <col min="12542" max="12542" width="10.28515625" style="10" customWidth="1"/>
    <col min="12543" max="12543" width="17.42578125" style="10" customWidth="1"/>
    <col min="12544" max="12544" width="26.28515625" style="10" customWidth="1"/>
    <col min="12545" max="12792" width="11.42578125" style="10"/>
    <col min="12793" max="12793" width="3.7109375" style="10" customWidth="1"/>
    <col min="12794" max="12794" width="8" style="10" customWidth="1"/>
    <col min="12795" max="12795" width="11.85546875" style="10" customWidth="1"/>
    <col min="12796" max="12796" width="12.140625" style="10" customWidth="1"/>
    <col min="12797" max="12797" width="12" style="10" customWidth="1"/>
    <col min="12798" max="12798" width="10.28515625" style="10" customWidth="1"/>
    <col min="12799" max="12799" width="17.42578125" style="10" customWidth="1"/>
    <col min="12800" max="12800" width="26.28515625" style="10" customWidth="1"/>
    <col min="12801" max="13048" width="11.42578125" style="10"/>
    <col min="13049" max="13049" width="3.7109375" style="10" customWidth="1"/>
    <col min="13050" max="13050" width="8" style="10" customWidth="1"/>
    <col min="13051" max="13051" width="11.85546875" style="10" customWidth="1"/>
    <col min="13052" max="13052" width="12.140625" style="10" customWidth="1"/>
    <col min="13053" max="13053" width="12" style="10" customWidth="1"/>
    <col min="13054" max="13054" width="10.28515625" style="10" customWidth="1"/>
    <col min="13055" max="13055" width="17.42578125" style="10" customWidth="1"/>
    <col min="13056" max="13056" width="26.28515625" style="10" customWidth="1"/>
    <col min="13057" max="13304" width="11.42578125" style="10"/>
    <col min="13305" max="13305" width="3.7109375" style="10" customWidth="1"/>
    <col min="13306" max="13306" width="8" style="10" customWidth="1"/>
    <col min="13307" max="13307" width="11.85546875" style="10" customWidth="1"/>
    <col min="13308" max="13308" width="12.140625" style="10" customWidth="1"/>
    <col min="13309" max="13309" width="12" style="10" customWidth="1"/>
    <col min="13310" max="13310" width="10.28515625" style="10" customWidth="1"/>
    <col min="13311" max="13311" width="17.42578125" style="10" customWidth="1"/>
    <col min="13312" max="13312" width="26.28515625" style="10" customWidth="1"/>
    <col min="13313" max="13560" width="11.42578125" style="10"/>
    <col min="13561" max="13561" width="3.7109375" style="10" customWidth="1"/>
    <col min="13562" max="13562" width="8" style="10" customWidth="1"/>
    <col min="13563" max="13563" width="11.85546875" style="10" customWidth="1"/>
    <col min="13564" max="13564" width="12.140625" style="10" customWidth="1"/>
    <col min="13565" max="13565" width="12" style="10" customWidth="1"/>
    <col min="13566" max="13566" width="10.28515625" style="10" customWidth="1"/>
    <col min="13567" max="13567" width="17.42578125" style="10" customWidth="1"/>
    <col min="13568" max="13568" width="26.28515625" style="10" customWidth="1"/>
    <col min="13569" max="13816" width="11.42578125" style="10"/>
    <col min="13817" max="13817" width="3.7109375" style="10" customWidth="1"/>
    <col min="13818" max="13818" width="8" style="10" customWidth="1"/>
    <col min="13819" max="13819" width="11.85546875" style="10" customWidth="1"/>
    <col min="13820" max="13820" width="12.140625" style="10" customWidth="1"/>
    <col min="13821" max="13821" width="12" style="10" customWidth="1"/>
    <col min="13822" max="13822" width="10.28515625" style="10" customWidth="1"/>
    <col min="13823" max="13823" width="17.42578125" style="10" customWidth="1"/>
    <col min="13824" max="13824" width="26.28515625" style="10" customWidth="1"/>
    <col min="13825" max="14072" width="11.42578125" style="10"/>
    <col min="14073" max="14073" width="3.7109375" style="10" customWidth="1"/>
    <col min="14074" max="14074" width="8" style="10" customWidth="1"/>
    <col min="14075" max="14075" width="11.85546875" style="10" customWidth="1"/>
    <col min="14076" max="14076" width="12.140625" style="10" customWidth="1"/>
    <col min="14077" max="14077" width="12" style="10" customWidth="1"/>
    <col min="14078" max="14078" width="10.28515625" style="10" customWidth="1"/>
    <col min="14079" max="14079" width="17.42578125" style="10" customWidth="1"/>
    <col min="14080" max="14080" width="26.28515625" style="10" customWidth="1"/>
    <col min="14081" max="14328" width="11.42578125" style="10"/>
    <col min="14329" max="14329" width="3.7109375" style="10" customWidth="1"/>
    <col min="14330" max="14330" width="8" style="10" customWidth="1"/>
    <col min="14331" max="14331" width="11.85546875" style="10" customWidth="1"/>
    <col min="14332" max="14332" width="12.140625" style="10" customWidth="1"/>
    <col min="14333" max="14333" width="12" style="10" customWidth="1"/>
    <col min="14334" max="14334" width="10.28515625" style="10" customWidth="1"/>
    <col min="14335" max="14335" width="17.42578125" style="10" customWidth="1"/>
    <col min="14336" max="14336" width="26.28515625" style="10" customWidth="1"/>
    <col min="14337" max="14584" width="11.42578125" style="10"/>
    <col min="14585" max="14585" width="3.7109375" style="10" customWidth="1"/>
    <col min="14586" max="14586" width="8" style="10" customWidth="1"/>
    <col min="14587" max="14587" width="11.85546875" style="10" customWidth="1"/>
    <col min="14588" max="14588" width="12.140625" style="10" customWidth="1"/>
    <col min="14589" max="14589" width="12" style="10" customWidth="1"/>
    <col min="14590" max="14590" width="10.28515625" style="10" customWidth="1"/>
    <col min="14591" max="14591" width="17.42578125" style="10" customWidth="1"/>
    <col min="14592" max="14592" width="26.28515625" style="10" customWidth="1"/>
    <col min="14593" max="14840" width="11.42578125" style="10"/>
    <col min="14841" max="14841" width="3.7109375" style="10" customWidth="1"/>
    <col min="14842" max="14842" width="8" style="10" customWidth="1"/>
    <col min="14843" max="14843" width="11.85546875" style="10" customWidth="1"/>
    <col min="14844" max="14844" width="12.140625" style="10" customWidth="1"/>
    <col min="14845" max="14845" width="12" style="10" customWidth="1"/>
    <col min="14846" max="14846" width="10.28515625" style="10" customWidth="1"/>
    <col min="14847" max="14847" width="17.42578125" style="10" customWidth="1"/>
    <col min="14848" max="14848" width="26.28515625" style="10" customWidth="1"/>
    <col min="14849" max="15096" width="11.42578125" style="10"/>
    <col min="15097" max="15097" width="3.7109375" style="10" customWidth="1"/>
    <col min="15098" max="15098" width="8" style="10" customWidth="1"/>
    <col min="15099" max="15099" width="11.85546875" style="10" customWidth="1"/>
    <col min="15100" max="15100" width="12.140625" style="10" customWidth="1"/>
    <col min="15101" max="15101" width="12" style="10" customWidth="1"/>
    <col min="15102" max="15102" width="10.28515625" style="10" customWidth="1"/>
    <col min="15103" max="15103" width="17.42578125" style="10" customWidth="1"/>
    <col min="15104" max="15104" width="26.28515625" style="10" customWidth="1"/>
    <col min="15105" max="15352" width="11.42578125" style="10"/>
    <col min="15353" max="15353" width="3.7109375" style="10" customWidth="1"/>
    <col min="15354" max="15354" width="8" style="10" customWidth="1"/>
    <col min="15355" max="15355" width="11.85546875" style="10" customWidth="1"/>
    <col min="15356" max="15356" width="12.140625" style="10" customWidth="1"/>
    <col min="15357" max="15357" width="12" style="10" customWidth="1"/>
    <col min="15358" max="15358" width="10.28515625" style="10" customWidth="1"/>
    <col min="15359" max="15359" width="17.42578125" style="10" customWidth="1"/>
    <col min="15360" max="15360" width="26.28515625" style="10" customWidth="1"/>
    <col min="15361" max="15608" width="11.42578125" style="10"/>
    <col min="15609" max="15609" width="3.7109375" style="10" customWidth="1"/>
    <col min="15610" max="15610" width="8" style="10" customWidth="1"/>
    <col min="15611" max="15611" width="11.85546875" style="10" customWidth="1"/>
    <col min="15612" max="15612" width="12.140625" style="10" customWidth="1"/>
    <col min="15613" max="15613" width="12" style="10" customWidth="1"/>
    <col min="15614" max="15614" width="10.28515625" style="10" customWidth="1"/>
    <col min="15615" max="15615" width="17.42578125" style="10" customWidth="1"/>
    <col min="15616" max="15616" width="26.28515625" style="10" customWidth="1"/>
    <col min="15617" max="15864" width="11.42578125" style="10"/>
    <col min="15865" max="15865" width="3.7109375" style="10" customWidth="1"/>
    <col min="15866" max="15866" width="8" style="10" customWidth="1"/>
    <col min="15867" max="15867" width="11.85546875" style="10" customWidth="1"/>
    <col min="15868" max="15868" width="12.140625" style="10" customWidth="1"/>
    <col min="15869" max="15869" width="12" style="10" customWidth="1"/>
    <col min="15870" max="15870" width="10.28515625" style="10" customWidth="1"/>
    <col min="15871" max="15871" width="17.42578125" style="10" customWidth="1"/>
    <col min="15872" max="15872" width="26.28515625" style="10" customWidth="1"/>
    <col min="15873" max="16120" width="11.42578125" style="10"/>
    <col min="16121" max="16121" width="3.7109375" style="10" customWidth="1"/>
    <col min="16122" max="16122" width="8" style="10" customWidth="1"/>
    <col min="16123" max="16123" width="11.85546875" style="10" customWidth="1"/>
    <col min="16124" max="16124" width="12.140625" style="10" customWidth="1"/>
    <col min="16125" max="16125" width="12" style="10" customWidth="1"/>
    <col min="16126" max="16126" width="10.28515625" style="10" customWidth="1"/>
    <col min="16127" max="16127" width="17.42578125" style="10" customWidth="1"/>
    <col min="16128" max="16128" width="26.28515625" style="10" customWidth="1"/>
    <col min="16129" max="16384" width="11.42578125" style="10"/>
  </cols>
  <sheetData>
    <row r="1" spans="2:8" ht="12.75">
      <c r="B1" s="101" t="s">
        <v>91</v>
      </c>
      <c r="C1" s="100"/>
    </row>
    <row r="2" spans="2:8" ht="15" customHeight="1"/>
    <row r="3" spans="2:8">
      <c r="H3" s="131"/>
    </row>
    <row r="4" spans="2:8" ht="15" customHeight="1">
      <c r="B4" s="141" t="s">
        <v>44</v>
      </c>
      <c r="C4" s="171" t="s">
        <v>156</v>
      </c>
      <c r="D4" s="171"/>
      <c r="E4" s="171"/>
      <c r="F4" s="171"/>
      <c r="H4" s="131"/>
    </row>
    <row r="5" spans="2:8" ht="15">
      <c r="B5" s="136"/>
      <c r="C5" s="169" t="s">
        <v>34</v>
      </c>
      <c r="D5" s="170" t="s">
        <v>11</v>
      </c>
      <c r="E5" s="170"/>
      <c r="F5" s="170"/>
    </row>
    <row r="6" spans="2:8" ht="15">
      <c r="B6" s="136"/>
      <c r="C6" s="169"/>
      <c r="D6" s="102" t="s">
        <v>2</v>
      </c>
      <c r="E6" s="102" t="s">
        <v>3</v>
      </c>
      <c r="F6" s="102" t="s">
        <v>1</v>
      </c>
    </row>
    <row r="7" spans="2:8" ht="15">
      <c r="B7" s="136"/>
      <c r="C7" s="142" t="s">
        <v>36</v>
      </c>
      <c r="D7" s="103">
        <v>3.5278719523596171</v>
      </c>
      <c r="E7" s="103">
        <v>1.5412553010056911</v>
      </c>
      <c r="F7" s="103">
        <v>2.5024212598425195</v>
      </c>
    </row>
    <row r="8" spans="2:8" ht="15">
      <c r="B8" s="136"/>
      <c r="C8" s="142">
        <v>200</v>
      </c>
      <c r="D8" s="103">
        <v>2.1115534821317357</v>
      </c>
      <c r="E8" s="103">
        <v>3.3103800342489893</v>
      </c>
      <c r="F8" s="103">
        <v>2.7316272965879262</v>
      </c>
    </row>
    <row r="9" spans="2:8" ht="15">
      <c r="B9" s="136"/>
      <c r="C9" s="142">
        <v>300</v>
      </c>
      <c r="D9" s="103">
        <v>1.8666648936848649</v>
      </c>
      <c r="E9" s="103">
        <v>3.6770486692483577</v>
      </c>
      <c r="F9" s="103">
        <v>2.8026706036745406</v>
      </c>
    </row>
    <row r="10" spans="2:8" ht="15">
      <c r="B10" s="136"/>
      <c r="C10" s="142">
        <v>400</v>
      </c>
      <c r="D10" s="103">
        <v>1.5036197323105036</v>
      </c>
      <c r="E10" s="103">
        <v>3.3551691274000164</v>
      </c>
      <c r="F10" s="103">
        <v>2.4607874015748035</v>
      </c>
    </row>
    <row r="11" spans="2:8" ht="15">
      <c r="B11" s="136"/>
      <c r="C11" s="142">
        <v>500</v>
      </c>
      <c r="D11" s="103">
        <v>1.0968506687081288</v>
      </c>
      <c r="E11" s="103">
        <v>2.9219962449291623</v>
      </c>
      <c r="F11" s="103">
        <v>2.0402493438320213</v>
      </c>
    </row>
    <row r="12" spans="2:8" ht="15">
      <c r="B12" s="136"/>
      <c r="C12" s="142">
        <v>600</v>
      </c>
      <c r="D12" s="103">
        <v>1.2171334629238297</v>
      </c>
      <c r="E12" s="103">
        <v>3.5398241326478459</v>
      </c>
      <c r="F12" s="103">
        <v>2.4176640419947506</v>
      </c>
    </row>
    <row r="13" spans="2:8" ht="15">
      <c r="B13" s="136"/>
      <c r="C13" s="142">
        <v>700</v>
      </c>
      <c r="D13" s="103">
        <v>1.3403091121404658</v>
      </c>
      <c r="E13" s="103">
        <v>3.7582328689972995</v>
      </c>
      <c r="F13" s="103">
        <v>2.5900787401574803</v>
      </c>
    </row>
    <row r="14" spans="2:8" ht="15">
      <c r="B14" s="136"/>
      <c r="C14" s="142">
        <v>800</v>
      </c>
      <c r="D14" s="103">
        <v>3.4129583078806416</v>
      </c>
      <c r="E14" s="103">
        <v>7.1384696657707583</v>
      </c>
      <c r="F14" s="103">
        <v>5.338996062992126</v>
      </c>
    </row>
    <row r="15" spans="2:8" ht="15">
      <c r="B15" s="136"/>
      <c r="C15" s="142">
        <v>900</v>
      </c>
      <c r="D15" s="103">
        <v>3.7669124146085378</v>
      </c>
      <c r="E15" s="103">
        <v>7.0117471365521293</v>
      </c>
      <c r="F15" s="103">
        <v>5.4446916010498692</v>
      </c>
    </row>
    <row r="16" spans="2:8" ht="15">
      <c r="B16" s="136"/>
      <c r="C16" s="143">
        <v>1000</v>
      </c>
      <c r="D16" s="103">
        <v>3.606380672037897</v>
      </c>
      <c r="E16" s="103">
        <v>5.8086894904367599</v>
      </c>
      <c r="F16" s="103">
        <v>4.7454199475065613</v>
      </c>
    </row>
    <row r="17" spans="2:6" ht="15">
      <c r="B17" s="136"/>
      <c r="C17" s="143">
        <v>1100</v>
      </c>
      <c r="D17" s="103">
        <v>3.922355880324814</v>
      </c>
      <c r="E17" s="103">
        <v>5.4073908988105552</v>
      </c>
      <c r="F17" s="103">
        <v>4.6908661417322834</v>
      </c>
    </row>
    <row r="18" spans="2:6" ht="15">
      <c r="B18" s="136"/>
      <c r="C18" s="143">
        <v>1200</v>
      </c>
      <c r="D18" s="103">
        <v>4.1425493651051672</v>
      </c>
      <c r="E18" s="103">
        <v>5.3211271307995176</v>
      </c>
      <c r="F18" s="103">
        <v>4.752775590551181</v>
      </c>
    </row>
    <row r="19" spans="2:6" ht="15">
      <c r="B19" s="136"/>
      <c r="C19" s="143">
        <v>1300</v>
      </c>
      <c r="D19" s="103">
        <v>4.875546175637548</v>
      </c>
      <c r="E19" s="103">
        <v>5.2750808445036217</v>
      </c>
      <c r="F19" s="103">
        <v>5.0834514435695537</v>
      </c>
    </row>
    <row r="20" spans="2:6" ht="15">
      <c r="B20" s="136"/>
      <c r="C20" s="143">
        <v>1400</v>
      </c>
      <c r="D20" s="103">
        <v>4.8744064016221698</v>
      </c>
      <c r="E20" s="103">
        <v>4.984339056101927</v>
      </c>
      <c r="F20" s="103">
        <v>4.9326706036745414</v>
      </c>
    </row>
    <row r="21" spans="2:6" ht="15">
      <c r="B21" s="136"/>
      <c r="C21" s="143">
        <v>1500</v>
      </c>
      <c r="D21" s="103">
        <v>5.1205161765140881</v>
      </c>
      <c r="E21" s="103">
        <v>4.5400546180577379</v>
      </c>
      <c r="F21" s="103">
        <v>4.822119422572178</v>
      </c>
    </row>
    <row r="22" spans="2:6" ht="15">
      <c r="B22" s="136"/>
      <c r="C22" s="143">
        <v>1600</v>
      </c>
      <c r="D22" s="103">
        <v>5.0831343025573545</v>
      </c>
      <c r="E22" s="103">
        <v>4.0095064120025121</v>
      </c>
      <c r="F22" s="103">
        <v>4.5299081364829394</v>
      </c>
    </row>
    <row r="23" spans="2:6" ht="15">
      <c r="B23" s="136"/>
      <c r="C23" s="143">
        <v>1700</v>
      </c>
      <c r="D23" s="103">
        <v>4.9352893302769294</v>
      </c>
      <c r="E23" s="103">
        <v>3.6276244700581675</v>
      </c>
      <c r="F23" s="103">
        <v>4.2610761154855643</v>
      </c>
    </row>
    <row r="24" spans="2:6" ht="15">
      <c r="B24" s="136"/>
      <c r="C24" s="143">
        <v>1800</v>
      </c>
      <c r="D24" s="103">
        <v>4.5845645832592705</v>
      </c>
      <c r="E24" s="103">
        <v>3.2293990172305302</v>
      </c>
      <c r="F24" s="103">
        <v>3.8857086614173224</v>
      </c>
    </row>
    <row r="25" spans="2:6" ht="15">
      <c r="B25" s="136"/>
      <c r="C25" s="143">
        <v>1900</v>
      </c>
      <c r="D25" s="103">
        <v>4.243025872056025</v>
      </c>
      <c r="E25" s="103">
        <v>3.1307665005012897</v>
      </c>
      <c r="F25" s="103">
        <v>3.6695800524934383</v>
      </c>
    </row>
    <row r="26" spans="2:6" ht="15">
      <c r="B26" s="136"/>
      <c r="C26" s="143">
        <v>2000</v>
      </c>
      <c r="D26" s="103">
        <v>3.6712528097464787</v>
      </c>
      <c r="E26" s="103">
        <v>2.7530117077698981</v>
      </c>
      <c r="F26" s="103">
        <v>3.1978871391076114</v>
      </c>
    </row>
    <row r="27" spans="2:6" ht="15">
      <c r="B27" s="136"/>
      <c r="C27" s="143">
        <v>2100</v>
      </c>
      <c r="D27" s="103">
        <v>3.4196069896370118</v>
      </c>
      <c r="E27" s="103">
        <v>2.3770220650095846</v>
      </c>
      <c r="F27" s="103">
        <v>2.8819160104986876</v>
      </c>
    </row>
    <row r="28" spans="2:6" ht="15">
      <c r="B28" s="136"/>
      <c r="C28" s="143">
        <v>2200</v>
      </c>
      <c r="D28" s="103">
        <v>3.0274297471791272</v>
      </c>
      <c r="E28" s="103">
        <v>2.0692256261679041</v>
      </c>
      <c r="F28" s="103">
        <v>2.5332217847769027</v>
      </c>
    </row>
    <row r="29" spans="2:6" ht="15">
      <c r="B29" s="136"/>
      <c r="C29" s="143">
        <v>2300</v>
      </c>
      <c r="D29" s="103">
        <v>2.7355390493362037</v>
      </c>
      <c r="E29" s="103">
        <v>1.7226466836451237</v>
      </c>
      <c r="F29" s="103">
        <v>2.2129855643044616</v>
      </c>
    </row>
    <row r="30" spans="2:6" ht="15">
      <c r="B30" s="136"/>
      <c r="C30" s="143">
        <v>2400</v>
      </c>
      <c r="D30" s="103">
        <v>2.3020042926060418</v>
      </c>
      <c r="E30" s="103">
        <v>1.5000854002414066</v>
      </c>
      <c r="F30" s="103">
        <v>1.8883333333333332</v>
      </c>
    </row>
    <row r="31" spans="2:6" ht="15">
      <c r="B31" s="136"/>
      <c r="C31" s="143">
        <v>2500</v>
      </c>
      <c r="D31" s="103">
        <v>2.0968721073146082</v>
      </c>
      <c r="E31" s="103">
        <v>1.2033459116142424</v>
      </c>
      <c r="F31" s="103">
        <v>1.6358070866141734</v>
      </c>
    </row>
    <row r="32" spans="2:6" ht="15">
      <c r="B32" s="136"/>
      <c r="C32" s="143">
        <v>2600</v>
      </c>
      <c r="D32" s="103">
        <v>1.8611424172055944</v>
      </c>
      <c r="E32" s="103">
        <v>1.0217246785109502</v>
      </c>
      <c r="F32" s="103">
        <v>1.4279593175853018</v>
      </c>
    </row>
    <row r="33" spans="2:6" ht="15">
      <c r="B33" s="136"/>
      <c r="C33" s="143">
        <v>2700</v>
      </c>
      <c r="D33" s="103">
        <v>1.6559559569610478</v>
      </c>
      <c r="E33" s="103">
        <v>0.91570265985242583</v>
      </c>
      <c r="F33" s="103">
        <v>1.2739501312335957</v>
      </c>
    </row>
    <row r="34" spans="2:6" ht="15">
      <c r="B34" s="136"/>
      <c r="C34" s="143">
        <v>2800</v>
      </c>
      <c r="D34" s="103">
        <v>1.4073902404407561</v>
      </c>
      <c r="E34" s="103">
        <v>0.80047265382678801</v>
      </c>
      <c r="F34" s="103">
        <v>1.0942125984251969</v>
      </c>
    </row>
    <row r="35" spans="2:6" ht="15">
      <c r="B35" s="136"/>
      <c r="C35" s="143">
        <v>2900</v>
      </c>
      <c r="D35" s="103">
        <v>1.3101783719196589</v>
      </c>
      <c r="E35" s="103">
        <v>0.57889807655798298</v>
      </c>
      <c r="F35" s="103">
        <v>0.9327099737532808</v>
      </c>
    </row>
    <row r="36" spans="2:6" ht="15">
      <c r="B36" s="136"/>
      <c r="C36" s="143">
        <v>3000</v>
      </c>
      <c r="D36" s="103">
        <v>1.1558475427422041</v>
      </c>
      <c r="E36" s="103">
        <v>0.53607604621645188</v>
      </c>
      <c r="F36" s="103">
        <v>0.83595144356955386</v>
      </c>
    </row>
    <row r="37" spans="2:6" ht="15">
      <c r="B37" s="136"/>
      <c r="C37" s="143">
        <v>3100</v>
      </c>
      <c r="D37" s="103">
        <v>1.0166852060860676</v>
      </c>
      <c r="E37" s="103">
        <v>0.44677977595294288</v>
      </c>
      <c r="F37" s="103">
        <v>0.72251312335958007</v>
      </c>
    </row>
    <row r="38" spans="2:6" ht="15">
      <c r="B38" s="136"/>
      <c r="C38" s="143">
        <v>3200</v>
      </c>
      <c r="D38" s="103">
        <v>0.92547071988398188</v>
      </c>
      <c r="E38" s="103">
        <v>0.38608020511296637</v>
      </c>
      <c r="F38" s="103">
        <v>0.64703871391076107</v>
      </c>
    </row>
    <row r="39" spans="2:6" ht="15">
      <c r="B39" s="136"/>
      <c r="C39" s="143">
        <v>3300</v>
      </c>
      <c r="D39" s="103">
        <v>0.79338990773529339</v>
      </c>
      <c r="E39" s="103">
        <v>0.28205953634970798</v>
      </c>
      <c r="F39" s="103">
        <v>0.5294173228346456</v>
      </c>
    </row>
    <row r="40" spans="2:6" ht="15">
      <c r="B40" s="136"/>
      <c r="C40" s="143">
        <v>3400</v>
      </c>
      <c r="D40" s="103">
        <v>0.67290493931924555</v>
      </c>
      <c r="E40" s="103">
        <v>0.24471836016297793</v>
      </c>
      <c r="F40" s="103">
        <v>0.45185826771653542</v>
      </c>
    </row>
    <row r="41" spans="2:6" ht="15">
      <c r="B41" s="136"/>
      <c r="C41" s="143">
        <v>3500</v>
      </c>
      <c r="D41" s="103">
        <v>0.64347298911977147</v>
      </c>
      <c r="E41" s="103">
        <v>0.22555568889422242</v>
      </c>
      <c r="F41" s="103">
        <v>0.42772309711286088</v>
      </c>
    </row>
    <row r="42" spans="2:6" ht="15">
      <c r="B42" s="136"/>
      <c r="C42" s="143">
        <v>3600</v>
      </c>
      <c r="D42" s="103">
        <v>0.5196107617462532</v>
      </c>
      <c r="E42" s="103">
        <v>0.18614839831688504</v>
      </c>
      <c r="F42" s="103">
        <v>0.34746194225721783</v>
      </c>
    </row>
    <row r="43" spans="2:6" ht="15">
      <c r="B43" s="136"/>
      <c r="C43" s="143">
        <v>3700</v>
      </c>
      <c r="D43" s="103">
        <v>0.50510985114822737</v>
      </c>
      <c r="E43" s="103">
        <v>0.16756098815381185</v>
      </c>
      <c r="F43" s="103">
        <v>0.33084514435695539</v>
      </c>
    </row>
    <row r="44" spans="2:6" ht="15">
      <c r="B44" s="136"/>
      <c r="C44" s="143">
        <v>3800</v>
      </c>
      <c r="D44" s="103">
        <v>0.43865288480873915</v>
      </c>
      <c r="E44" s="103">
        <v>0.1282451298051922</v>
      </c>
      <c r="F44" s="103">
        <v>0.27839304461942255</v>
      </c>
    </row>
    <row r="45" spans="2:6" ht="15">
      <c r="B45" s="136"/>
      <c r="C45" s="143">
        <v>3900</v>
      </c>
      <c r="D45" s="103">
        <v>0.39236856166760875</v>
      </c>
      <c r="E45" s="103">
        <v>0.12413626703798311</v>
      </c>
      <c r="F45" s="103">
        <v>0.25388779527559058</v>
      </c>
    </row>
    <row r="46" spans="2:6" ht="15">
      <c r="B46" s="136"/>
      <c r="C46" s="143">
        <v>4000</v>
      </c>
      <c r="D46" s="103">
        <v>0.36293661146813477</v>
      </c>
      <c r="E46" s="103">
        <v>9.3101882805470951E-2</v>
      </c>
      <c r="F46" s="103">
        <v>0.22361876640419948</v>
      </c>
    </row>
    <row r="47" spans="2:6" ht="15">
      <c r="B47" s="136"/>
      <c r="C47" s="143">
        <v>4100</v>
      </c>
      <c r="D47" s="103">
        <v>0.28852972137138694</v>
      </c>
      <c r="E47" s="103">
        <v>7.1012745271715624E-2</v>
      </c>
      <c r="F47" s="103">
        <v>0.17622309711286091</v>
      </c>
    </row>
    <row r="48" spans="2:6" ht="15">
      <c r="B48" s="136"/>
      <c r="C48" s="143">
        <v>4200</v>
      </c>
      <c r="D48" s="103">
        <v>0.27082251791819734</v>
      </c>
      <c r="E48" s="103">
        <v>6.0063989861181756E-2</v>
      </c>
      <c r="F48" s="103">
        <v>0.162001968503937</v>
      </c>
    </row>
    <row r="49" spans="2:6" ht="15">
      <c r="B49" s="136"/>
      <c r="C49" s="143">
        <v>4300</v>
      </c>
      <c r="D49" s="103">
        <v>0.25077199336434425</v>
      </c>
      <c r="E49" s="103">
        <v>6.9362774510980441E-2</v>
      </c>
      <c r="F49" s="103">
        <v>0.15711089238845147</v>
      </c>
    </row>
    <row r="50" spans="2:6" ht="15">
      <c r="B50" s="136"/>
      <c r="C50" s="143">
        <v>4400</v>
      </c>
      <c r="D50" s="103">
        <v>0.24336074851673337</v>
      </c>
      <c r="E50" s="103">
        <v>5.5986493427991092E-2</v>
      </c>
      <c r="F50" s="103">
        <v>0.14661548556430445</v>
      </c>
    </row>
    <row r="51" spans="2:6" ht="15">
      <c r="B51" s="136"/>
      <c r="C51" s="143">
        <v>4500</v>
      </c>
      <c r="D51" s="103">
        <v>0.22344591134566333</v>
      </c>
      <c r="E51" s="103">
        <v>4.9632334499729189E-2</v>
      </c>
      <c r="F51" s="103">
        <v>0.1337014435695538</v>
      </c>
    </row>
    <row r="52" spans="2:6" ht="15">
      <c r="B52" s="136"/>
      <c r="C52" s="142" t="s">
        <v>61</v>
      </c>
      <c r="D52" s="103">
        <v>2.5776260732532759</v>
      </c>
      <c r="E52" s="103">
        <v>0.34325436509523871</v>
      </c>
      <c r="F52" s="103">
        <v>1.4238713910761154</v>
      </c>
    </row>
    <row r="53" spans="2:6" ht="15">
      <c r="B53" s="144"/>
      <c r="C53" s="145" t="s">
        <v>35</v>
      </c>
      <c r="D53" s="103">
        <v>100.00002170998124</v>
      </c>
      <c r="E53" s="103">
        <v>100.00001206397462</v>
      </c>
      <c r="F53" s="103">
        <v>100.02997834645669</v>
      </c>
    </row>
    <row r="56" spans="2:6">
      <c r="C56" s="9"/>
    </row>
  </sheetData>
  <mergeCells count="3">
    <mergeCell ref="C5:C6"/>
    <mergeCell ref="D5:F5"/>
    <mergeCell ref="C4:F4"/>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dimension ref="B1:I52"/>
  <sheetViews>
    <sheetView topLeftCell="A25" workbookViewId="0">
      <selection activeCell="A3" sqref="A3:XFD18"/>
    </sheetView>
  </sheetViews>
  <sheetFormatPr baseColWidth="10" defaultRowHeight="15"/>
  <sheetData>
    <row r="1" spans="2:9">
      <c r="B1" s="101" t="s">
        <v>45</v>
      </c>
    </row>
    <row r="3" spans="2:9" ht="15" customHeight="1">
      <c r="B3" s="173" t="s">
        <v>156</v>
      </c>
      <c r="C3" s="174"/>
      <c r="D3" s="174"/>
      <c r="E3" s="175"/>
      <c r="F3" s="134"/>
      <c r="G3" s="134"/>
      <c r="H3" s="134"/>
      <c r="I3" s="133"/>
    </row>
    <row r="4" spans="2:9">
      <c r="B4" s="172" t="s">
        <v>34</v>
      </c>
      <c r="C4" s="123"/>
      <c r="D4" s="123"/>
      <c r="E4" s="135"/>
      <c r="G4" s="132"/>
    </row>
    <row r="5" spans="2:9">
      <c r="B5" s="172"/>
      <c r="C5" s="124" t="s">
        <v>92</v>
      </c>
      <c r="D5" s="124" t="s">
        <v>93</v>
      </c>
      <c r="E5" s="136" t="s">
        <v>94</v>
      </c>
    </row>
    <row r="6" spans="2:9">
      <c r="B6" s="138" t="s">
        <v>36</v>
      </c>
      <c r="C6" s="11">
        <v>2.1279238767220282E-3</v>
      </c>
      <c r="D6" s="11">
        <v>0</v>
      </c>
      <c r="E6" s="11">
        <v>1.2536694290802321E-3</v>
      </c>
      <c r="G6" s="131"/>
    </row>
    <row r="7" spans="2:9">
      <c r="B7" s="138">
        <v>200</v>
      </c>
      <c r="C7" s="11">
        <v>0</v>
      </c>
      <c r="D7" s="11">
        <v>3.6798062805730868E-3</v>
      </c>
      <c r="E7" s="11">
        <v>1.5118430891461288E-3</v>
      </c>
    </row>
    <row r="8" spans="2:9">
      <c r="B8" s="138">
        <v>300</v>
      </c>
      <c r="C8" s="11">
        <v>8.3075443162196737E-3</v>
      </c>
      <c r="D8" s="11">
        <v>5.7023372972521622E-3</v>
      </c>
      <c r="E8" s="11">
        <v>7.2372102150181673E-3</v>
      </c>
    </row>
    <row r="9" spans="2:9">
      <c r="B9" s="138">
        <v>400</v>
      </c>
      <c r="C9" s="11">
        <v>5.1339036161041476E-2</v>
      </c>
      <c r="D9" s="11">
        <v>4.1230229693903823E-2</v>
      </c>
      <c r="E9" s="11">
        <v>4.7185847641976933E-2</v>
      </c>
    </row>
    <row r="10" spans="2:9">
      <c r="B10" s="138">
        <v>500</v>
      </c>
      <c r="C10" s="11">
        <v>4.5509333734984662E-2</v>
      </c>
      <c r="D10" s="11">
        <v>0.17263991427358694</v>
      </c>
      <c r="E10" s="11">
        <v>9.7740748910592229E-2</v>
      </c>
    </row>
    <row r="11" spans="2:9">
      <c r="B11" s="138">
        <v>600</v>
      </c>
      <c r="C11" s="11">
        <v>0.11219561713519087</v>
      </c>
      <c r="D11" s="11">
        <v>1.6522430121144225</v>
      </c>
      <c r="E11" s="11">
        <v>0.74492197671119664</v>
      </c>
    </row>
    <row r="12" spans="2:9">
      <c r="B12" s="138">
        <v>700</v>
      </c>
      <c r="C12" s="11">
        <v>0.373034962298605</v>
      </c>
      <c r="D12" s="11">
        <v>2.1004780360858097</v>
      </c>
      <c r="E12" s="11">
        <v>1.0827524511746232</v>
      </c>
    </row>
    <row r="13" spans="2:9">
      <c r="B13" s="138">
        <v>800</v>
      </c>
      <c r="C13" s="11">
        <v>1.9245781884697082</v>
      </c>
      <c r="D13" s="11">
        <v>5.479559956301796</v>
      </c>
      <c r="E13" s="11">
        <v>3.3851430246856191</v>
      </c>
    </row>
    <row r="14" spans="2:9">
      <c r="B14" s="138">
        <v>900</v>
      </c>
      <c r="C14" s="11">
        <v>3.1910511981217624</v>
      </c>
      <c r="D14" s="11">
        <v>7.9014981247347142</v>
      </c>
      <c r="E14" s="11">
        <v>5.1263315063232939</v>
      </c>
    </row>
    <row r="15" spans="2:9">
      <c r="B15" s="139">
        <v>1000</v>
      </c>
      <c r="C15" s="11">
        <v>3.2594703792499473</v>
      </c>
      <c r="D15" s="11">
        <v>6.650254326330951</v>
      </c>
      <c r="E15" s="11">
        <v>4.6525576253740901</v>
      </c>
    </row>
    <row r="16" spans="2:9">
      <c r="B16" s="139">
        <v>1100</v>
      </c>
      <c r="C16" s="11">
        <v>3.5981695879554292</v>
      </c>
      <c r="D16" s="11">
        <v>5.2730094006805226</v>
      </c>
      <c r="E16" s="11">
        <v>4.286263667840724</v>
      </c>
    </row>
    <row r="17" spans="2:5">
      <c r="B17" s="139">
        <v>1200</v>
      </c>
      <c r="C17" s="11">
        <v>4.2023352194382673</v>
      </c>
      <c r="D17" s="11">
        <v>5.3227195869545554</v>
      </c>
      <c r="E17" s="11">
        <v>4.6626435166872895</v>
      </c>
    </row>
    <row r="18" spans="2:5">
      <c r="B18" s="139">
        <v>1300</v>
      </c>
      <c r="C18" s="11">
        <v>4.9463088967838909</v>
      </c>
      <c r="D18" s="11">
        <v>5.6099587372054023</v>
      </c>
      <c r="E18" s="11">
        <v>5.2189684740423807</v>
      </c>
    </row>
    <row r="19" spans="2:5">
      <c r="B19" s="139">
        <v>1400</v>
      </c>
      <c r="C19" s="11">
        <v>5.5760565086147995</v>
      </c>
      <c r="D19" s="11">
        <v>6.0249803427664856</v>
      </c>
      <c r="E19" s="11">
        <v>5.7604962167044089</v>
      </c>
    </row>
    <row r="20" spans="2:5">
      <c r="B20" s="139">
        <v>1500</v>
      </c>
      <c r="C20" s="11">
        <v>6.1188292692016244</v>
      </c>
      <c r="D20" s="11">
        <v>5.8101911448511965</v>
      </c>
      <c r="E20" s="11">
        <v>5.9920257421220553</v>
      </c>
    </row>
    <row r="21" spans="2:5">
      <c r="B21" s="139">
        <v>1600</v>
      </c>
      <c r="C21" s="11">
        <v>6.2361414765033976</v>
      </c>
      <c r="D21" s="11">
        <v>5.46533716504422</v>
      </c>
      <c r="E21" s="11">
        <v>5.9194576397710712</v>
      </c>
    </row>
    <row r="22" spans="2:5">
      <c r="B22" s="139">
        <v>1700</v>
      </c>
      <c r="C22" s="11">
        <v>6.1148502813629646</v>
      </c>
      <c r="D22" s="11">
        <v>4.9127636330742517</v>
      </c>
      <c r="E22" s="11">
        <v>5.6209747202051394</v>
      </c>
    </row>
    <row r="23" spans="2:5">
      <c r="B23" s="139">
        <v>1800</v>
      </c>
      <c r="C23" s="11">
        <v>5.687487577794065</v>
      </c>
      <c r="D23" s="11">
        <v>4.6482085823829431</v>
      </c>
      <c r="E23" s="11">
        <v>5.2605013053910685</v>
      </c>
    </row>
    <row r="24" spans="2:5">
      <c r="B24" s="139">
        <v>1900</v>
      </c>
      <c r="C24" s="11">
        <v>5.298769580502106</v>
      </c>
      <c r="D24" s="11">
        <v>4.468238781460272</v>
      </c>
      <c r="E24" s="11">
        <v>4.9575586379655592</v>
      </c>
    </row>
    <row r="25" spans="2:5">
      <c r="B25" s="139">
        <v>2000</v>
      </c>
      <c r="C25" s="11">
        <v>4.5516903516726499</v>
      </c>
      <c r="D25" s="11">
        <v>4.1159533236380845</v>
      </c>
      <c r="E25" s="11">
        <v>4.3726684238073235</v>
      </c>
    </row>
    <row r="26" spans="2:5">
      <c r="B26" s="139">
        <v>2100</v>
      </c>
      <c r="C26" s="11">
        <v>4.2352540651668917</v>
      </c>
      <c r="D26" s="11">
        <v>3.4436411458949436</v>
      </c>
      <c r="E26" s="11">
        <v>3.9100324772561437</v>
      </c>
    </row>
    <row r="27" spans="2:5">
      <c r="B27" s="139">
        <v>2200</v>
      </c>
      <c r="C27" s="11">
        <v>3.7785633097725495</v>
      </c>
      <c r="D27" s="11">
        <v>3.1139284546283217</v>
      </c>
      <c r="E27" s="11">
        <v>3.5054990406396236</v>
      </c>
    </row>
    <row r="28" spans="2:5">
      <c r="B28" s="139">
        <v>2300</v>
      </c>
      <c r="C28" s="11">
        <v>3.360517260655147</v>
      </c>
      <c r="D28" s="11">
        <v>2.4890524865530606</v>
      </c>
      <c r="E28" s="11">
        <v>3.0024737878319554</v>
      </c>
    </row>
    <row r="29" spans="2:5">
      <c r="B29" s="139">
        <v>2400</v>
      </c>
      <c r="C29" s="11">
        <v>2.8126785692103202</v>
      </c>
      <c r="D29" s="11">
        <v>2.3609248989305072</v>
      </c>
      <c r="E29" s="11">
        <v>2.6270773705646806</v>
      </c>
    </row>
    <row r="30" spans="2:5">
      <c r="B30" s="139">
        <v>2500</v>
      </c>
      <c r="C30" s="11">
        <v>2.6026462404193738</v>
      </c>
      <c r="D30" s="11">
        <v>1.9118326108285264</v>
      </c>
      <c r="E30" s="11">
        <v>2.3188287467113646</v>
      </c>
    </row>
    <row r="31" spans="2:5">
      <c r="B31" s="139">
        <v>2600</v>
      </c>
      <c r="C31" s="11">
        <v>2.2946143526167377</v>
      </c>
      <c r="D31" s="11">
        <v>1.6578541955146717</v>
      </c>
      <c r="E31" s="11">
        <v>2.0329932146651601</v>
      </c>
    </row>
    <row r="32" spans="2:5">
      <c r="B32" s="139">
        <v>2700</v>
      </c>
      <c r="C32" s="11">
        <v>2.0531383150519869</v>
      </c>
      <c r="D32" s="11">
        <v>1.5500420977921274</v>
      </c>
      <c r="E32" s="11">
        <v>1.8464385311237226</v>
      </c>
    </row>
    <row r="33" spans="2:5">
      <c r="B33" s="139">
        <v>2800</v>
      </c>
      <c r="C33" s="11">
        <v>1.7339516745133601</v>
      </c>
      <c r="D33" s="11">
        <v>1.2696582772609297</v>
      </c>
      <c r="E33" s="11">
        <v>1.5431985471742409</v>
      </c>
    </row>
    <row r="34" spans="2:5">
      <c r="B34" s="139">
        <v>2900</v>
      </c>
      <c r="C34" s="11">
        <v>1.631761561968174</v>
      </c>
      <c r="D34" s="11">
        <v>0.93082741296890326</v>
      </c>
      <c r="E34" s="11">
        <v>1.343779206345558</v>
      </c>
    </row>
    <row r="35" spans="2:5">
      <c r="B35" s="139">
        <v>3000</v>
      </c>
      <c r="C35" s="11">
        <v>1.4275307915429623</v>
      </c>
      <c r="D35" s="11">
        <v>0.86316477980419304</v>
      </c>
      <c r="E35" s="11">
        <v>1.1956584011529479</v>
      </c>
    </row>
    <row r="36" spans="2:5">
      <c r="B36" s="139">
        <v>3100</v>
      </c>
      <c r="C36" s="11">
        <v>1.2693417628352444</v>
      </c>
      <c r="D36" s="11">
        <v>0.75227710784688928</v>
      </c>
      <c r="E36" s="11">
        <v>1.0569064970407287</v>
      </c>
    </row>
    <row r="37" spans="2:5">
      <c r="B37" s="139">
        <v>3200</v>
      </c>
      <c r="C37" s="11">
        <v>1.1864215972472392</v>
      </c>
      <c r="D37" s="11">
        <v>0.63634605080959961</v>
      </c>
      <c r="E37" s="11">
        <v>0.9604238544365743</v>
      </c>
    </row>
    <row r="38" spans="2:5">
      <c r="B38" s="139">
        <v>3300</v>
      </c>
      <c r="C38" s="11">
        <v>0.96951241288928092</v>
      </c>
      <c r="D38" s="11">
        <v>0.46252183170624783</v>
      </c>
      <c r="E38" s="11">
        <v>0.76121606574994838</v>
      </c>
    </row>
    <row r="39" spans="2:5">
      <c r="B39" s="139">
        <v>3400</v>
      </c>
      <c r="C39" s="11">
        <v>0.84454502117986119</v>
      </c>
      <c r="D39" s="11">
        <v>0.38789531914301417</v>
      </c>
      <c r="E39" s="11">
        <v>0.65693115144171643</v>
      </c>
    </row>
    <row r="40" spans="2:5">
      <c r="B40" s="139">
        <v>3500</v>
      </c>
      <c r="C40" s="11">
        <v>0.80964832734997072</v>
      </c>
      <c r="D40" s="11">
        <v>0.34811882014849038</v>
      </c>
      <c r="E40" s="11">
        <v>0.62002845319134414</v>
      </c>
    </row>
    <row r="41" spans="2:5">
      <c r="B41" s="139">
        <v>3600</v>
      </c>
      <c r="C41" s="11">
        <v>0.65996462776859921</v>
      </c>
      <c r="D41" s="11">
        <v>0.31047156485495403</v>
      </c>
      <c r="E41" s="11">
        <v>0.51637590825909851</v>
      </c>
    </row>
    <row r="42" spans="2:5">
      <c r="B42" s="139">
        <v>3700</v>
      </c>
      <c r="C42" s="11">
        <v>0.6249126563645172</v>
      </c>
      <c r="D42" s="11">
        <v>0.27899772463173128</v>
      </c>
      <c r="E42" s="11">
        <v>0.48279286335138155</v>
      </c>
    </row>
    <row r="43" spans="2:5">
      <c r="B43" s="139">
        <v>3800</v>
      </c>
      <c r="C43" s="11">
        <v>0.53467503509273173</v>
      </c>
      <c r="D43" s="11">
        <v>0.20760710582897859</v>
      </c>
      <c r="E43" s="11">
        <v>0.40030010672519689</v>
      </c>
    </row>
    <row r="44" spans="2:5">
      <c r="B44" s="139">
        <v>3900</v>
      </c>
      <c r="C44" s="11">
        <v>0.50661249549695031</v>
      </c>
      <c r="D44" s="11">
        <v>0.19419231384773819</v>
      </c>
      <c r="E44" s="11">
        <v>0.37825522999777356</v>
      </c>
    </row>
    <row r="45" spans="2:5">
      <c r="B45" s="139">
        <v>4000</v>
      </c>
      <c r="C45" s="11">
        <v>0.45559216655693724</v>
      </c>
      <c r="D45" s="11">
        <v>0.13375435764335863</v>
      </c>
      <c r="E45" s="11">
        <v>0.32336488204710206</v>
      </c>
    </row>
    <row r="46" spans="2:5">
      <c r="B46" s="139">
        <v>4100</v>
      </c>
      <c r="C46" s="11">
        <v>0.36489259450193168</v>
      </c>
      <c r="D46" s="11">
        <v>0.1041503552218658</v>
      </c>
      <c r="E46" s="11">
        <v>0.25776656513307372</v>
      </c>
    </row>
    <row r="47" spans="2:5">
      <c r="B47" s="139">
        <v>4200</v>
      </c>
      <c r="C47" s="11">
        <v>0.35152125439435533</v>
      </c>
      <c r="D47" s="11">
        <v>9.2894866852685568E-2</v>
      </c>
      <c r="E47" s="11">
        <v>0.24526440530005583</v>
      </c>
    </row>
    <row r="48" spans="2:5">
      <c r="B48" s="139">
        <v>4300</v>
      </c>
      <c r="C48" s="11">
        <v>0.31583846784511993</v>
      </c>
      <c r="D48" s="11">
        <v>0.10491855294928086</v>
      </c>
      <c r="E48" s="11">
        <v>0.22918186840336111</v>
      </c>
    </row>
    <row r="49" spans="2:5">
      <c r="B49" s="139">
        <v>4400</v>
      </c>
      <c r="C49" s="11">
        <v>0.30199353113625915</v>
      </c>
      <c r="D49" s="11">
        <v>8.7666947318614186E-2</v>
      </c>
      <c r="E49" s="11">
        <v>0.21393753539924862</v>
      </c>
    </row>
    <row r="50" spans="2:5">
      <c r="B50" s="139">
        <v>4500</v>
      </c>
      <c r="C50" s="11">
        <v>0.28717616861902334</v>
      </c>
      <c r="D50" s="11">
        <v>8.1144224948334523E-2</v>
      </c>
      <c r="E50" s="11">
        <v>0.20252858555437356</v>
      </c>
    </row>
    <row r="51" spans="2:5">
      <c r="B51" s="138" t="s">
        <v>61</v>
      </c>
      <c r="C51" s="11">
        <v>3.2884878759270069</v>
      </c>
      <c r="D51" s="11">
        <v>0.56738082149840308</v>
      </c>
      <c r="E51" s="11">
        <v>2.1705249775040025</v>
      </c>
    </row>
    <row r="52" spans="2:5">
      <c r="B52" s="140" t="s">
        <v>35</v>
      </c>
      <c r="C52" s="137">
        <v>100</v>
      </c>
      <c r="D52" s="137">
        <v>100</v>
      </c>
      <c r="E52" s="137">
        <v>100</v>
      </c>
    </row>
  </sheetData>
  <mergeCells count="2">
    <mergeCell ref="B4:B5"/>
    <mergeCell ref="B3:E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05-t1</vt:lpstr>
      <vt:lpstr>05-t2</vt:lpstr>
      <vt:lpstr>05-t3</vt:lpstr>
      <vt:lpstr>05-t4</vt:lpstr>
      <vt:lpstr>05-G1</vt:lpstr>
      <vt:lpstr>05-G2</vt:lpstr>
      <vt:lpstr>05-G3</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Boulanger Sabine</cp:lastModifiedBy>
  <dcterms:created xsi:type="dcterms:W3CDTF">2014-03-21T16:28:33Z</dcterms:created>
  <dcterms:modified xsi:type="dcterms:W3CDTF">2016-04-14T12:31:41Z</dcterms:modified>
</cp:coreProperties>
</file>