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filterPrivacy="1"/>
  <xr:revisionPtr revIDLastSave="0" documentId="8_{2AB4AD3D-0ED0-481C-90A9-8016848D7B38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ES_2021_fiche14_tableau 1" sheetId="8" r:id="rId1"/>
    <sheet name="ES_2021_fiche14_carte 1" sheetId="2" r:id="rId2"/>
    <sheet name="ES_2021_fiche14_carte 2" sheetId="3" r:id="rId3"/>
    <sheet name="ES_2021_fiche14_tableau2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8" l="1"/>
  <c r="F12" i="8"/>
</calcChain>
</file>

<file path=xl/sharedStrings.xml><?xml version="1.0" encoding="utf-8"?>
<sst xmlns="http://schemas.openxmlformats.org/spreadsheetml/2006/main" count="735" uniqueCount="276">
  <si>
    <t>Psychiatrie générale (GEN)</t>
  </si>
  <si>
    <t>Psychiatrie infanto-juvénile (INF)</t>
  </si>
  <si>
    <t>Établissements publics</t>
  </si>
  <si>
    <t>Établissements privés</t>
  </si>
  <si>
    <t>Total</t>
  </si>
  <si>
    <t>à but non lucratif</t>
  </si>
  <si>
    <t>à but lucratif</t>
  </si>
  <si>
    <t>Prises en charge à temps complet</t>
  </si>
  <si>
    <t>Hospitalisation à temps plein</t>
  </si>
  <si>
    <t>Nombre de lits</t>
  </si>
  <si>
    <t>Nombre de journées</t>
  </si>
  <si>
    <t>Nombre de places</t>
  </si>
  <si>
    <t>Accueil en centre de postcure</t>
  </si>
  <si>
    <t>Accueil en appartement thérapeutique</t>
  </si>
  <si>
    <t>Hospitalisation à domicile</t>
  </si>
  <si>
    <t>Prises en charge à temps partiel</t>
  </si>
  <si>
    <t>Hôpital de jour</t>
  </si>
  <si>
    <t>Hôpital de nuit</t>
  </si>
  <si>
    <t>Atelier thérapeutique</t>
  </si>
  <si>
    <t>Nombre de structures</t>
  </si>
  <si>
    <t xml:space="preserve">Prises en charge ambulatoire </t>
  </si>
  <si>
    <t>01</t>
  </si>
  <si>
    <t>Ain</t>
  </si>
  <si>
    <t>02</t>
  </si>
  <si>
    <t>Aisne</t>
  </si>
  <si>
    <t>03</t>
  </si>
  <si>
    <t>Allier</t>
  </si>
  <si>
    <t>04</t>
  </si>
  <si>
    <t>Alpes-de-Haute-Provence</t>
  </si>
  <si>
    <t>PACA</t>
  </si>
  <si>
    <t>05</t>
  </si>
  <si>
    <t>Hautes-Alpes</t>
  </si>
  <si>
    <t>06</t>
  </si>
  <si>
    <t>Alpes-Maritimes</t>
  </si>
  <si>
    <t>07</t>
  </si>
  <si>
    <t>Ardèche</t>
  </si>
  <si>
    <t>08</t>
  </si>
  <si>
    <t>Ardennes</t>
  </si>
  <si>
    <t>09</t>
  </si>
  <si>
    <t>Ariège</t>
  </si>
  <si>
    <t>10</t>
  </si>
  <si>
    <t>Aube</t>
  </si>
  <si>
    <t>Aude</t>
  </si>
  <si>
    <t>Aveyron</t>
  </si>
  <si>
    <t>Bouches-du-Rhône</t>
  </si>
  <si>
    <t>Calvados</t>
  </si>
  <si>
    <t>Normandie</t>
  </si>
  <si>
    <t>Cantal</t>
  </si>
  <si>
    <t>Charente</t>
  </si>
  <si>
    <t>Charente-Maritime</t>
  </si>
  <si>
    <t>Cher</t>
  </si>
  <si>
    <t>Corrèze</t>
  </si>
  <si>
    <t>Bretagne</t>
  </si>
  <si>
    <t>Creuse</t>
  </si>
  <si>
    <t>Dordogne</t>
  </si>
  <si>
    <t>Doubs</t>
  </si>
  <si>
    <t>Drôme</t>
  </si>
  <si>
    <t>Eure</t>
  </si>
  <si>
    <t>Eure-et-Loir</t>
  </si>
  <si>
    <t>Finistère</t>
  </si>
  <si>
    <t>2A</t>
  </si>
  <si>
    <t>Corse-du-Sud</t>
  </si>
  <si>
    <t>Corse</t>
  </si>
  <si>
    <t>2B</t>
  </si>
  <si>
    <t>Haute-Corse</t>
  </si>
  <si>
    <t>Gard</t>
  </si>
  <si>
    <t>Haute-Garonne</t>
  </si>
  <si>
    <t>Gers</t>
  </si>
  <si>
    <t>Gironde</t>
  </si>
  <si>
    <t>Hérault</t>
  </si>
  <si>
    <t>Ille-et-Vilaine</t>
  </si>
  <si>
    <t>Indre</t>
  </si>
  <si>
    <t>Indre-et-Loire</t>
  </si>
  <si>
    <t>Isère</t>
  </si>
  <si>
    <t>Jura</t>
  </si>
  <si>
    <t>Landes</t>
  </si>
  <si>
    <t>Loir-et-Cher</t>
  </si>
  <si>
    <t>Loire</t>
  </si>
  <si>
    <t>Haute-Loire</t>
  </si>
  <si>
    <t>Loire-Atlantique</t>
  </si>
  <si>
    <t>Loiret</t>
  </si>
  <si>
    <t>Lot</t>
  </si>
  <si>
    <t>Lot-et-Garonne</t>
  </si>
  <si>
    <t>Lozère</t>
  </si>
  <si>
    <t>Maine-et-Loire</t>
  </si>
  <si>
    <t>Manche</t>
  </si>
  <si>
    <t>Marne</t>
  </si>
  <si>
    <t>Haute-Marne</t>
  </si>
  <si>
    <t>Mayenne</t>
  </si>
  <si>
    <t>Meurthe-et-Moselle</t>
  </si>
  <si>
    <t>Meuse</t>
  </si>
  <si>
    <t>Morbihan</t>
  </si>
  <si>
    <t>Moselle</t>
  </si>
  <si>
    <t>Nièvre</t>
  </si>
  <si>
    <t>Nord</t>
  </si>
  <si>
    <t>Oise</t>
  </si>
  <si>
    <t>Orne</t>
  </si>
  <si>
    <t>Pas-de-Calais</t>
  </si>
  <si>
    <t>Puy-de-Dôme</t>
  </si>
  <si>
    <t>Pyrénées-Atlantiques</t>
  </si>
  <si>
    <t>Hautes-Pyrénées</t>
  </si>
  <si>
    <t>Pyrénées-Orientales</t>
  </si>
  <si>
    <t>Bas-Rhin</t>
  </si>
  <si>
    <t>Haut-Rhin</t>
  </si>
  <si>
    <t>Rhône</t>
  </si>
  <si>
    <t>Haute-Saône</t>
  </si>
  <si>
    <t>Saône-et-Loire</t>
  </si>
  <si>
    <t>Sarthe</t>
  </si>
  <si>
    <t>Savoie</t>
  </si>
  <si>
    <t>Haute-Savoie</t>
  </si>
  <si>
    <t>Paris</t>
  </si>
  <si>
    <t>Seine-Maritime</t>
  </si>
  <si>
    <t>Seine-et-Marne</t>
  </si>
  <si>
    <t>Yvelines</t>
  </si>
  <si>
    <t>Deux-Sèvres</t>
  </si>
  <si>
    <t>Somme</t>
  </si>
  <si>
    <t>Tarn</t>
  </si>
  <si>
    <t>Tarn-et-Garonne</t>
  </si>
  <si>
    <t>Var</t>
  </si>
  <si>
    <t>Vaucluse</t>
  </si>
  <si>
    <t>Vendée</t>
  </si>
  <si>
    <t>Vienne</t>
  </si>
  <si>
    <t>Haute-Vienne</t>
  </si>
  <si>
    <t>Vosges</t>
  </si>
  <si>
    <t>Yonne</t>
  </si>
  <si>
    <t>Territoire de Belfort</t>
  </si>
  <si>
    <t>Essonne</t>
  </si>
  <si>
    <t>Hauts-de-Seine</t>
  </si>
  <si>
    <t>Seine-Saint-Denis</t>
  </si>
  <si>
    <t>Val-de-Marne</t>
  </si>
  <si>
    <t>Guadeloupe</t>
  </si>
  <si>
    <t>Martinique</t>
  </si>
  <si>
    <t>Guyane</t>
  </si>
  <si>
    <t>La Réunion</t>
  </si>
  <si>
    <t>Mayotte</t>
  </si>
  <si>
    <t xml:space="preserve">Centre médico-psychologique (CMP) </t>
  </si>
  <si>
    <t>Unité de consultation des services</t>
  </si>
  <si>
    <t xml:space="preserve">Nombre de CMP </t>
  </si>
  <si>
    <t xml:space="preserve">Nombre d’actes  </t>
  </si>
  <si>
    <t>Nombre d’unités</t>
  </si>
  <si>
    <t>Taux pour 100 000 habitants</t>
  </si>
  <si>
    <t>Nombre de lits ou places</t>
  </si>
  <si>
    <t>Code du département</t>
  </si>
  <si>
    <t>Auvergne-Rhône-Alpes</t>
  </si>
  <si>
    <t>Hauts-de-France</t>
  </si>
  <si>
    <t>Grand-Est</t>
  </si>
  <si>
    <t>Occitanie</t>
  </si>
  <si>
    <t>Nouvelle-Aquitaine</t>
  </si>
  <si>
    <t>Centre-Val de Loire</t>
  </si>
  <si>
    <t>Bourgogne-Franche-Comté</t>
  </si>
  <si>
    <t>Pays de la Loire</t>
  </si>
  <si>
    <t>Île-de-France</t>
  </si>
  <si>
    <t>Nombre de lieux de prise en charge</t>
  </si>
  <si>
    <t>Nombre d’entités géographiques</t>
  </si>
  <si>
    <t>Capacités d’accueil (en lits)</t>
  </si>
  <si>
    <t>Activité (en journées)</t>
  </si>
  <si>
    <t>Durée moyenne de séjour (en journées)</t>
  </si>
  <si>
    <t>Formes de prise en charge à temps complet</t>
  </si>
  <si>
    <t>Centre d’accueil thérapeutique à temps partiel (CATTP)</t>
  </si>
  <si>
    <t>Accueil familial thérapeutique</t>
  </si>
  <si>
    <t>Taux pour 100 000 habitants</t>
  </si>
  <si>
    <t xml:space="preserve">   UHSA</t>
  </si>
  <si>
    <t>Nombre de nuitées</t>
  </si>
  <si>
    <t xml:space="preserve">   autres formes ponctuelles</t>
  </si>
  <si>
    <t> - </t>
  </si>
  <si>
    <t> -     </t>
  </si>
  <si>
    <t> 22   </t>
  </si>
  <si>
    <t> 1   </t>
  </si>
  <si>
    <t> -</t>
  </si>
  <si>
    <t>Ensemble
de la psychiatrie (GEN + INF)</t>
  </si>
  <si>
    <r>
      <t>Accueil en centre de crise</t>
    </r>
    <r>
      <rPr>
        <b/>
        <vertAlign val="superscript"/>
        <sz val="8"/>
        <rFont val="Arial"/>
        <family val="2"/>
      </rPr>
      <t>1</t>
    </r>
  </si>
  <si>
    <r>
      <t>Autres formes de prise en charge ambulatoire</t>
    </r>
    <r>
      <rPr>
        <b/>
        <vertAlign val="superscript"/>
        <sz val="8"/>
        <rFont val="Arial"/>
        <family val="2"/>
      </rPr>
      <t>2</t>
    </r>
  </si>
  <si>
    <t>Population 2019</t>
  </si>
  <si>
    <t>Carte 1. Densité de lits et de places pour les prises en charge à temps complet et à temps partiel en psychiatrie en 2019</t>
  </si>
  <si>
    <t>Carte 2. Densité de lieux de prise en charge ambulatoire en psychiatrie en 2019</t>
  </si>
  <si>
    <t>Tableau 1. Capacités d’accueil et activité en psychiatrie en 2019</t>
  </si>
  <si>
    <r>
      <rPr>
        <b/>
        <sz val="8"/>
        <rFont val="Arial"/>
        <family val="2"/>
      </rPr>
      <t>Note &gt;</t>
    </r>
    <r>
      <rPr>
        <sz val="8"/>
        <rFont val="Arial"/>
        <family val="2"/>
      </rPr>
      <t xml:space="preserve"> Les prises en charge ambulatoires considérées ici sont celles des centres médico-psychologiques, des unités de consultation et des centres d’accueil thérapeutique à temps partiel. Les bornes correspondent à une répartition en quartiles.
</t>
    </r>
    <r>
      <rPr>
        <b/>
        <sz val="8"/>
        <rFont val="Arial"/>
        <family val="2"/>
      </rPr>
      <t>Champ &gt;</t>
    </r>
    <r>
      <rPr>
        <sz val="8"/>
        <rFont val="Arial"/>
        <family val="2"/>
      </rPr>
      <t xml:space="preserve"> France métropolitaine et DROM (y compris Saint-Martin, Saint-Barthélemy et Mayotte), y compris le SSA, hors secteur pénitentiaire.
</t>
    </r>
    <r>
      <rPr>
        <b/>
        <sz val="8"/>
        <rFont val="Arial"/>
        <family val="2"/>
      </rPr>
      <t>Sources &gt;</t>
    </r>
    <r>
      <rPr>
        <sz val="8"/>
        <rFont val="Arial"/>
        <family val="2"/>
      </rPr>
      <t xml:space="preserve"> DREES, SAE 2019, traitements DREES ; Insee, estimation de la population au 1</t>
    </r>
    <r>
      <rPr>
        <vertAlign val="superscript"/>
        <sz val="8"/>
        <rFont val="Arial"/>
        <family val="2"/>
      </rPr>
      <t>er</t>
    </r>
    <r>
      <rPr>
        <sz val="8"/>
        <rFont val="Arial"/>
        <family val="2"/>
      </rPr>
      <t xml:space="preserve"> janvier 2019</t>
    </r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</si>
  <si>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</si>
  <si>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</si>
  <si>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</si>
  <si>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</si>
  <si>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</si>
  <si>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</si>
  <si>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</si>
  <si>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</si>
  <si>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</si>
  <si>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</si>
  <si>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</si>
  <si>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</si>
  <si>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</si>
  <si>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</si>
  <si>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</si>
  <si>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</si>
  <si>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</si>
  <si>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</si>
  <si>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</si>
  <si>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</si>
  <si>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</si>
  <si>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</si>
  <si>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</si>
  <si>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</si>
  <si>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</si>
  <si>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</si>
  <si>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</si>
  <si>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</si>
  <si>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</si>
  <si>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</si>
  <si>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</si>
  <si>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</si>
  <si>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</si>
  <si>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</si>
  <si>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</si>
  <si>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</si>
  <si>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</si>
  <si>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</si>
  <si>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</si>
  <si>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</si>
  <si>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</si>
  <si>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</si>
  <si>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</si>
  <si>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</si>
  <si>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</si>
  <si>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</si>
  <si>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</si>
  <si>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</si>
  <si>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</si>
  <si>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</si>
  <si>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</si>
  <si>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</si>
  <si>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</si>
  <si>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</si>
  <si>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</si>
  <si>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</si>
  <si>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</si>
  <si>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</si>
  <si>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</si>
  <si>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</si>
  <si>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</si>
  <si>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</si>
  <si>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</si>
  <si>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</si>
  <si>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</si>
  <si>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</si>
  <si>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</si>
  <si>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</si>
  <si>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</si>
  <si>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</si>
  <si>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</si>
  <si>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</si>
  <si>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</si>
  <si>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</si>
  <si>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</si>
  <si>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</si>
  <si>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</si>
  <si>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</si>
  <si>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</si>
  <si>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</si>
  <si>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</si>
  <si>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</si>
  <si>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</si>
  <si>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</si>
  <si>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971</t>
  </si>
  <si>
    <t>972</t>
  </si>
  <si>
    <t>973</t>
  </si>
  <si>
    <t>974</t>
  </si>
  <si>
    <t>976</t>
  </si>
  <si>
    <t>Côte-d'Or</t>
  </si>
  <si>
    <t>Côtes-d'Armor</t>
  </si>
  <si>
    <t>Val-d'Oise</t>
  </si>
  <si>
    <r>
      <t xml:space="preserve">1. Y compris les structures d’accueil des urgences en hôpital psychiatrique.
2. Sont comptabilisés les actes réalisés à domicile ou en institution substitutive au domicile, en unité d’hospitalisation somatique, en établissement social ou médico-social, en milieu scolaire ou en centre de protection maternelle et infantile.
</t>
    </r>
    <r>
      <rPr>
        <b/>
        <sz val="8"/>
        <color rgb="FF000000"/>
        <rFont val="Arial"/>
        <family val="2"/>
      </rPr>
      <t>Champ &gt;</t>
    </r>
    <r>
      <rPr>
        <sz val="8"/>
        <color rgb="FF000000"/>
        <rFont val="Arial"/>
        <family val="2"/>
      </rPr>
      <t xml:space="preserve"> France métropolitaine et DROM (incluant Saint-Martin, Saint-Barthélemy et Mayotte), y compris le SSA , hors secteur pénitentiaire.
</t>
    </r>
    <r>
      <rPr>
        <b/>
        <sz val="8"/>
        <color rgb="FF000000"/>
        <rFont val="Arial"/>
        <family val="2"/>
      </rPr>
      <t>Source &gt;</t>
    </r>
    <r>
      <rPr>
        <sz val="8"/>
        <color rgb="FF000000"/>
        <rFont val="Arial"/>
        <family val="2"/>
      </rPr>
      <t xml:space="preserve"> DREES, SAE 2019, traitements DREES.</t>
    </r>
  </si>
  <si>
    <t>Tableau 2. Offre de soins et activité d’hospitalisation à temps complet en psychiatrie pour les personnes détenues en 2019</t>
  </si>
  <si>
    <r>
      <rPr>
        <b/>
        <sz val="8"/>
        <rFont val="Arial"/>
        <family val="2"/>
      </rPr>
      <t>Note &gt;</t>
    </r>
    <r>
      <rPr>
        <sz val="8"/>
        <rFont val="Arial"/>
        <family val="2"/>
      </rPr>
      <t xml:space="preserve"> Les capacités comptabilisées ici sont : l’hospitalisation à temps plein, l’accueil familial thérapeutique, l’accueil en centre de postcure, en appartement thérapeutique, l’hospitalisation à domicile, l’accueil en centre de crise, l’hospitalisation de jour, l’hospitalisation de nuit. Les bornes correspondent à une répartition en quartiles.
</t>
    </r>
    <r>
      <rPr>
        <b/>
        <sz val="8"/>
        <rFont val="Arial"/>
        <family val="2"/>
      </rPr>
      <t>Champ &gt;</t>
    </r>
    <r>
      <rPr>
        <sz val="8"/>
        <rFont val="Arial"/>
        <family val="2"/>
      </rPr>
      <t xml:space="preserve"> France métropolitaine et DROM (incluant Saint-Martin, Saint-Barthélemy et Mayotte), y compris le SSA, hors secteur pénitentiaire.
</t>
    </r>
    <r>
      <rPr>
        <b/>
        <sz val="8"/>
        <rFont val="Arial"/>
        <family val="2"/>
      </rPr>
      <t>Sources &gt;</t>
    </r>
    <r>
      <rPr>
        <sz val="8"/>
        <rFont val="Arial"/>
        <family val="2"/>
      </rPr>
      <t xml:space="preserve"> DREES, SAE 2019, traitements DREES ; Insee, estimation de la population au 1</t>
    </r>
    <r>
      <rPr>
        <vertAlign val="superscript"/>
        <sz val="8"/>
        <rFont val="Arial"/>
        <family val="2"/>
      </rPr>
      <t>er</t>
    </r>
    <r>
      <rPr>
        <sz val="8"/>
        <rFont val="Arial"/>
        <family val="2"/>
      </rPr>
      <t xml:space="preserve"> janvier 2019.</t>
    </r>
  </si>
  <si>
    <t>Hospitalisation à temps plein, dont :</t>
  </si>
  <si>
    <r>
      <rPr>
        <b/>
        <sz val="8"/>
        <rFont val="Arial"/>
        <family val="2"/>
      </rPr>
      <t>Note</t>
    </r>
    <r>
      <rPr>
        <sz val="8"/>
        <rFont val="Arial"/>
        <family val="2"/>
      </rPr>
      <t xml:space="preserve"> &gt; UHSA : unité hospitalière spécialement aménagée ; autres formes ponctuelles : unités transitoires d’accueil avant admission dans une UHSA ou un retour en détention, en services médico-psychologiques régionaux (SMPR), unités pour malades difficiles (UMD) ou unités sanitaires en milieu pénitentiaire (USMP). Une différence peut être constatée au niveau des « autres formes ponctuelles » par rapport à l’édition 2020 de l'ouvrage. En effet, un établissement n’a pas été comptabilisé entièrement l’année passée. Après correction, il y avait en 2018, 41 capacités d’accueil, 6 438 journées et une durée moyenne de séjour de 16 jours (SAE, 2018).
</t>
    </r>
    <r>
      <rPr>
        <b/>
        <sz val="8"/>
        <rFont val="Arial"/>
        <family val="2"/>
      </rPr>
      <t>Champ &gt;</t>
    </r>
    <r>
      <rPr>
        <sz val="8"/>
        <rFont val="Arial"/>
        <family val="2"/>
      </rPr>
      <t xml:space="preserve"> France métropolitaine et DROM (incluant Saint-Martin, Saint-Barthélemy et Mayotte), y compris le SSA.
</t>
    </r>
    <r>
      <rPr>
        <b/>
        <sz val="8"/>
        <rFont val="Arial"/>
        <family val="2"/>
      </rPr>
      <t>Source &gt;</t>
    </r>
    <r>
      <rPr>
        <sz val="8"/>
        <rFont val="Arial"/>
        <family val="2"/>
      </rPr>
      <t xml:space="preserve"> DREES, SAE 2019, traitements DREES.</t>
    </r>
  </si>
  <si>
    <t>Département</t>
  </si>
  <si>
    <t>Nouvelle région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</si>
</sst>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-* #,##0\ _F_-;\-* #,##0\ _F_-;_-* &quot;-&quot;??\ _F_-;_-@_-"/>
    <numFmt numFmtId="166" formatCode="0.0%"/>
    <numFmt numFmtId="167" formatCode="_-* #,##0.000\ _F_-;\-* #,##0.000\ _F_-;_-* &quot;-&quot;??\ _F_-;_-@_-"/>
    <numFmt numFmtId="168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b/>
      <vertAlign val="superscript"/>
      <sz val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vertAlign val="superscript"/>
      <sz val="8"/>
      <name val="Arial"/>
      <family val="2"/>
    </font>
    <font>
      <b/>
      <sz val="8"/>
      <color rgb="FF000000"/>
      <name val="Arial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118">
    <xf numFmtId="0" fontId="0" fillId="0" borderId="0" xfId="0"/>
    <xf numFmtId="165" fontId="2" fillId="2" borderId="0" xfId="1" applyNumberFormat="1" applyFont="1" applyFill="1" applyBorder="1" applyAlignment="1">
      <alignment horizontal="right"/>
    </xf>
    <xf numFmtId="165" fontId="3" fillId="2" borderId="0" xfId="1" applyNumberFormat="1" applyFont="1" applyFill="1" applyBorder="1" applyAlignment="1">
      <alignment horizontal="right"/>
    </xf>
    <xf numFmtId="0" fontId="7" fillId="2" borderId="0" xfId="0" applyFont="1" applyFill="1"/>
    <xf numFmtId="0" fontId="6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vertical="top" wrapText="1"/>
    </xf>
    <xf numFmtId="165" fontId="6" fillId="0" borderId="0" xfId="0" applyNumberFormat="1" applyFont="1"/>
    <xf numFmtId="166" fontId="6" fillId="0" borderId="0" xfId="4" applyNumberFormat="1" applyFont="1"/>
    <xf numFmtId="9" fontId="6" fillId="0" borderId="0" xfId="4" applyFont="1"/>
    <xf numFmtId="0" fontId="2" fillId="2" borderId="0" xfId="0" applyFont="1" applyFill="1" applyBorder="1" applyAlignment="1"/>
    <xf numFmtId="165" fontId="6" fillId="2" borderId="0" xfId="0" applyNumberFormat="1" applyFont="1" applyFill="1" applyBorder="1"/>
    <xf numFmtId="165" fontId="6" fillId="2" borderId="0" xfId="0" applyNumberFormat="1" applyFont="1" applyFill="1"/>
    <xf numFmtId="0" fontId="6" fillId="2" borderId="0" xfId="0" applyFont="1" applyFill="1" applyBorder="1"/>
    <xf numFmtId="0" fontId="6" fillId="0" borderId="0" xfId="0" applyFont="1" applyAlignment="1">
      <alignment horizontal="left" vertical="center" indent="5"/>
    </xf>
    <xf numFmtId="0" fontId="3" fillId="2" borderId="5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3" fillId="2" borderId="8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6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/>
    </xf>
    <xf numFmtId="2" fontId="2" fillId="2" borderId="0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9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Fill="1"/>
    <xf numFmtId="3" fontId="2" fillId="0" borderId="0" xfId="0" applyNumberFormat="1" applyFont="1"/>
    <xf numFmtId="0" fontId="9" fillId="2" borderId="0" xfId="0" applyFont="1" applyFill="1"/>
    <xf numFmtId="0" fontId="9" fillId="2" borderId="0" xfId="0" applyFont="1" applyFill="1" applyBorder="1"/>
    <xf numFmtId="0" fontId="2" fillId="0" borderId="2" xfId="0" applyFont="1" applyBorder="1" applyAlignment="1">
      <alignment horizontal="left" vertical="center"/>
    </xf>
    <xf numFmtId="0" fontId="2" fillId="0" borderId="3" xfId="0" quotePrefix="1" applyFont="1" applyBorder="1" applyAlignment="1">
      <alignment horizontal="left" vertical="center"/>
    </xf>
    <xf numFmtId="165" fontId="6" fillId="0" borderId="0" xfId="0" applyNumberFormat="1" applyFont="1" applyFill="1"/>
    <xf numFmtId="0" fontId="10" fillId="0" borderId="0" xfId="0" applyFont="1" applyFill="1" applyBorder="1"/>
    <xf numFmtId="0" fontId="9" fillId="2" borderId="8" xfId="0" applyFont="1" applyFill="1" applyBorder="1" applyAlignment="1">
      <alignment horizontal="right" vertical="center" indent="2"/>
    </xf>
    <xf numFmtId="0" fontId="6" fillId="0" borderId="2" xfId="0" applyFont="1" applyBorder="1" applyAlignment="1">
      <alignment horizontal="right" vertical="center" indent="2"/>
    </xf>
    <xf numFmtId="0" fontId="9" fillId="0" borderId="2" xfId="0" applyFont="1" applyBorder="1" applyAlignment="1">
      <alignment horizontal="right" vertical="center" indent="2"/>
    </xf>
    <xf numFmtId="0" fontId="6" fillId="0" borderId="3" xfId="0" applyFont="1" applyBorder="1" applyAlignment="1">
      <alignment horizontal="right" vertical="center" indent="2"/>
    </xf>
    <xf numFmtId="165" fontId="3" fillId="2" borderId="8" xfId="1" applyNumberFormat="1" applyFont="1" applyFill="1" applyBorder="1" applyAlignment="1">
      <alignment horizontal="right" vertical="center" wrapText="1" indent="3"/>
    </xf>
    <xf numFmtId="0" fontId="9" fillId="2" borderId="8" xfId="0" applyFont="1" applyFill="1" applyBorder="1" applyAlignment="1">
      <alignment horizontal="right" vertical="center" indent="3"/>
    </xf>
    <xf numFmtId="0" fontId="6" fillId="0" borderId="2" xfId="0" applyFont="1" applyBorder="1" applyAlignment="1">
      <alignment horizontal="right" vertical="center" indent="3"/>
    </xf>
    <xf numFmtId="0" fontId="9" fillId="0" borderId="2" xfId="0" applyFont="1" applyBorder="1" applyAlignment="1">
      <alignment horizontal="right" vertical="center" indent="3"/>
    </xf>
    <xf numFmtId="3" fontId="6" fillId="0" borderId="2" xfId="0" applyNumberFormat="1" applyFont="1" applyBorder="1" applyAlignment="1">
      <alignment horizontal="right" vertical="center" indent="3"/>
    </xf>
    <xf numFmtId="0" fontId="6" fillId="0" borderId="3" xfId="0" applyFont="1" applyBorder="1" applyAlignment="1">
      <alignment horizontal="right" vertical="center" indent="3"/>
    </xf>
    <xf numFmtId="165" fontId="2" fillId="2" borderId="8" xfId="1" applyNumberFormat="1" applyFont="1" applyFill="1" applyBorder="1" applyAlignment="1">
      <alignment horizontal="right" vertical="center" indent="2"/>
    </xf>
    <xf numFmtId="165" fontId="3" fillId="2" borderId="8" xfId="1" applyNumberFormat="1" applyFont="1" applyFill="1" applyBorder="1" applyAlignment="1">
      <alignment horizontal="right" vertical="center" indent="2"/>
    </xf>
    <xf numFmtId="165" fontId="2" fillId="2" borderId="8" xfId="1" applyNumberFormat="1" applyFont="1" applyFill="1" applyBorder="1" applyAlignment="1">
      <alignment horizontal="right" vertical="center" indent="3"/>
    </xf>
    <xf numFmtId="165" fontId="3" fillId="2" borderId="8" xfId="1" applyNumberFormat="1" applyFont="1" applyFill="1" applyBorder="1" applyAlignment="1">
      <alignment horizontal="right" vertical="center" indent="3"/>
    </xf>
    <xf numFmtId="0" fontId="9" fillId="2" borderId="8" xfId="0" applyFont="1" applyFill="1" applyBorder="1" applyAlignment="1">
      <alignment horizontal="right" vertical="center" indent="4"/>
    </xf>
    <xf numFmtId="0" fontId="9" fillId="0" borderId="2" xfId="0" applyFont="1" applyBorder="1" applyAlignment="1">
      <alignment horizontal="right" vertical="center" indent="4"/>
    </xf>
    <xf numFmtId="0" fontId="6" fillId="0" borderId="2" xfId="0" applyFont="1" applyBorder="1" applyAlignment="1">
      <alignment horizontal="right" vertical="center" indent="4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0" fontId="2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7" fillId="2" borderId="0" xfId="0" applyFont="1" applyFill="1" applyAlignment="1"/>
    <xf numFmtId="0" fontId="6" fillId="2" borderId="0" xfId="0" applyFont="1" applyFill="1" applyAlignment="1"/>
    <xf numFmtId="0" fontId="6" fillId="0" borderId="0" xfId="0" applyFont="1" applyAlignment="1"/>
    <xf numFmtId="3" fontId="2" fillId="0" borderId="2" xfId="0" applyNumberFormat="1" applyFont="1" applyFill="1" applyBorder="1" applyAlignment="1">
      <alignment horizontal="right" vertical="center" indent="5"/>
    </xf>
    <xf numFmtId="3" fontId="2" fillId="2" borderId="1" xfId="0" applyNumberFormat="1" applyFont="1" applyFill="1" applyBorder="1" applyAlignment="1">
      <alignment horizontal="center" vertical="top"/>
    </xf>
    <xf numFmtId="3" fontId="6" fillId="0" borderId="3" xfId="0" applyNumberFormat="1" applyFont="1" applyBorder="1" applyAlignment="1">
      <alignment horizontal="right" vertical="center" indent="3"/>
    </xf>
    <xf numFmtId="3" fontId="6" fillId="0" borderId="2" xfId="0" applyNumberFormat="1" applyFont="1" applyBorder="1" applyAlignment="1">
      <alignment horizontal="right" vertical="center" indent="2"/>
    </xf>
    <xf numFmtId="3" fontId="6" fillId="0" borderId="3" xfId="0" applyNumberFormat="1" applyFont="1" applyBorder="1" applyAlignment="1">
      <alignment horizontal="right" vertical="center" indent="2"/>
    </xf>
    <xf numFmtId="3" fontId="9" fillId="0" borderId="2" xfId="0" applyNumberFormat="1" applyFont="1" applyBorder="1" applyAlignment="1">
      <alignment horizontal="right" vertical="center" indent="4"/>
    </xf>
    <xf numFmtId="3" fontId="3" fillId="0" borderId="2" xfId="0" applyNumberFormat="1" applyFont="1" applyFill="1" applyBorder="1" applyAlignment="1">
      <alignment horizontal="right" vertical="center" indent="5"/>
    </xf>
    <xf numFmtId="3" fontId="2" fillId="0" borderId="3" xfId="0" applyNumberFormat="1" applyFont="1" applyFill="1" applyBorder="1" applyAlignment="1">
      <alignment horizontal="right" vertical="center" indent="5"/>
    </xf>
    <xf numFmtId="3" fontId="9" fillId="0" borderId="3" xfId="0" applyNumberFormat="1" applyFont="1" applyBorder="1" applyAlignment="1">
      <alignment horizontal="right" vertical="center" indent="4"/>
    </xf>
    <xf numFmtId="0" fontId="6" fillId="0" borderId="2" xfId="0" applyFont="1" applyFill="1" applyBorder="1" applyAlignment="1">
      <alignment horizontal="right" vertical="center" indent="3"/>
    </xf>
    <xf numFmtId="0" fontId="9" fillId="0" borderId="2" xfId="0" applyFont="1" applyFill="1" applyBorder="1" applyAlignment="1">
      <alignment horizontal="right" vertical="center" indent="4"/>
    </xf>
    <xf numFmtId="3" fontId="6" fillId="0" borderId="2" xfId="0" applyNumberFormat="1" applyFont="1" applyFill="1" applyBorder="1" applyAlignment="1">
      <alignment horizontal="right" vertical="center" indent="3"/>
    </xf>
    <xf numFmtId="3" fontId="9" fillId="0" borderId="2" xfId="0" applyNumberFormat="1" applyFont="1" applyFill="1" applyBorder="1" applyAlignment="1">
      <alignment horizontal="right" vertical="center" indent="4"/>
    </xf>
    <xf numFmtId="3" fontId="9" fillId="0" borderId="2" xfId="0" applyNumberFormat="1" applyFont="1" applyBorder="1" applyAlignment="1">
      <alignment horizontal="right" vertical="center" indent="3"/>
    </xf>
    <xf numFmtId="3" fontId="9" fillId="0" borderId="3" xfId="0" applyNumberFormat="1" applyFont="1" applyBorder="1" applyAlignment="1">
      <alignment horizontal="right" vertical="center" indent="3"/>
    </xf>
    <xf numFmtId="3" fontId="9" fillId="0" borderId="2" xfId="0" applyNumberFormat="1" applyFont="1" applyBorder="1" applyAlignment="1">
      <alignment horizontal="right" vertical="center" indent="2"/>
    </xf>
    <xf numFmtId="9" fontId="6" fillId="0" borderId="0" xfId="4" applyFont="1" applyFill="1"/>
    <xf numFmtId="0" fontId="6" fillId="0" borderId="0" xfId="0" applyFont="1" applyFill="1"/>
    <xf numFmtId="3" fontId="9" fillId="0" borderId="3" xfId="0" applyNumberFormat="1" applyFont="1" applyBorder="1" applyAlignment="1">
      <alignment horizontal="right" vertical="center" indent="2"/>
    </xf>
    <xf numFmtId="3" fontId="9" fillId="0" borderId="2" xfId="0" applyNumberFormat="1" applyFont="1" applyFill="1" applyBorder="1" applyAlignment="1">
      <alignment horizontal="right" vertical="center" indent="3"/>
    </xf>
    <xf numFmtId="3" fontId="2" fillId="2" borderId="0" xfId="0" applyNumberFormat="1" applyFont="1" applyFill="1" applyBorder="1" applyAlignment="1">
      <alignment horizontal="center"/>
    </xf>
    <xf numFmtId="167" fontId="2" fillId="2" borderId="0" xfId="1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 vertical="center" indent="3"/>
    </xf>
    <xf numFmtId="0" fontId="6" fillId="0" borderId="3" xfId="0" applyFont="1" applyFill="1" applyBorder="1" applyAlignment="1">
      <alignment horizontal="right" vertical="center" indent="3"/>
    </xf>
    <xf numFmtId="3" fontId="6" fillId="0" borderId="3" xfId="0" applyNumberFormat="1" applyFont="1" applyFill="1" applyBorder="1" applyAlignment="1">
      <alignment horizontal="right" vertical="center" indent="2"/>
    </xf>
    <xf numFmtId="168" fontId="2" fillId="2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/>
    </xf>
    <xf numFmtId="0" fontId="6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3" fillId="0" borderId="0" xfId="0" applyFont="1"/>
    <xf numFmtId="0" fontId="6" fillId="0" borderId="0" xfId="0" applyFont="1"/>
    <xf numFmtId="0" fontId="3" fillId="2" borderId="0" xfId="0" applyFont="1" applyFill="1" applyBorder="1" applyAlignment="1">
      <alignment vertical="top"/>
    </xf>
    <xf numFmtId="0" fontId="7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3" fillId="0" borderId="4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top" wrapText="1"/>
    </xf>
  </cellXfs>
  <cellStyles count="5">
    <cellStyle name="Milliers" xfId="1" builtinId="3"/>
    <cellStyle name="Normal" xfId="0" builtinId="0"/>
    <cellStyle name="Normal 3" xfId="2" xr:uid="{00000000-0005-0000-0000-000002000000}"/>
    <cellStyle name="Normal 4" xfId="3" xr:uid="{00000000-0005-0000-0000-000003000000}"/>
    <cellStyle name="Pourcentage" xfId="4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64"/>
  <sheetViews>
    <sheetView showGridLines="0" topLeftCell="A28" zoomScaleNormal="100" workbookViewId="0">
      <selection activeCell="Q10" sqref="Q10"/>
    </sheetView>
  </sheetViews>
  <sheetFormatPr baseColWidth="10" defaultColWidth="11.42578125" defaultRowHeight="11.25" x14ac:dyDescent="0.2"/>
  <cols>
    <col min="1" max="1" width="3.7109375" style="94" customWidth="1"/>
    <col min="2" max="2" width="31.140625" style="66" customWidth="1"/>
    <col min="3" max="3" width="13.140625" style="94" customWidth="1"/>
    <col min="4" max="4" width="16.85546875" style="94" customWidth="1"/>
    <col min="5" max="5" width="14.7109375" style="94" customWidth="1"/>
    <col min="6" max="6" width="14.42578125" style="27" bestFit="1" customWidth="1"/>
    <col min="7" max="7" width="13.42578125" style="94" customWidth="1"/>
    <col min="8" max="9" width="11.42578125" style="94"/>
    <col min="10" max="10" width="12" style="27" bestFit="1" customWidth="1"/>
    <col min="11" max="11" width="13.42578125" style="4" customWidth="1"/>
    <col min="12" max="13" width="12.7109375" style="94" bestFit="1" customWidth="1"/>
    <col min="14" max="15" width="11.7109375" style="94" bestFit="1" customWidth="1"/>
    <col min="16" max="16384" width="11.42578125" style="94"/>
  </cols>
  <sheetData>
    <row r="1" spans="2:15" ht="7.5" customHeight="1" x14ac:dyDescent="0.2"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2:15" x14ac:dyDescent="0.2">
      <c r="B2" s="100" t="s">
        <v>175</v>
      </c>
      <c r="C2" s="100"/>
      <c r="D2" s="100"/>
      <c r="E2" s="100"/>
      <c r="F2" s="100"/>
      <c r="G2" s="100"/>
      <c r="H2" s="100"/>
      <c r="I2" s="100"/>
      <c r="J2" s="100"/>
      <c r="K2" s="100"/>
      <c r="L2" s="5"/>
      <c r="M2" s="4"/>
    </row>
    <row r="3" spans="2:15" x14ac:dyDescent="0.2">
      <c r="B3" s="6"/>
      <c r="C3" s="3"/>
      <c r="D3" s="4"/>
      <c r="E3" s="4"/>
      <c r="F3" s="34"/>
      <c r="G3" s="3"/>
      <c r="H3" s="4"/>
      <c r="I3" s="4"/>
      <c r="J3" s="34"/>
    </row>
    <row r="4" spans="2:15" ht="34.5" customHeight="1" x14ac:dyDescent="0.2">
      <c r="B4" s="57"/>
      <c r="C4" s="106" t="s">
        <v>0</v>
      </c>
      <c r="D4" s="106"/>
      <c r="E4" s="106"/>
      <c r="F4" s="106"/>
      <c r="G4" s="106" t="s">
        <v>1</v>
      </c>
      <c r="H4" s="106"/>
      <c r="I4" s="106"/>
      <c r="J4" s="106"/>
      <c r="K4" s="107" t="s">
        <v>169</v>
      </c>
    </row>
    <row r="5" spans="2:15" ht="15.75" customHeight="1" x14ac:dyDescent="0.2">
      <c r="B5" s="58"/>
      <c r="C5" s="110" t="s">
        <v>2</v>
      </c>
      <c r="D5" s="111" t="s">
        <v>3</v>
      </c>
      <c r="E5" s="111"/>
      <c r="F5" s="110" t="s">
        <v>4</v>
      </c>
      <c r="G5" s="110" t="s">
        <v>2</v>
      </c>
      <c r="H5" s="111" t="s">
        <v>3</v>
      </c>
      <c r="I5" s="111"/>
      <c r="J5" s="110" t="s">
        <v>4</v>
      </c>
      <c r="K5" s="108"/>
    </row>
    <row r="6" spans="2:15" ht="24" customHeight="1" x14ac:dyDescent="0.2">
      <c r="B6" s="58"/>
      <c r="C6" s="110"/>
      <c r="D6" s="96" t="s">
        <v>5</v>
      </c>
      <c r="E6" s="96" t="s">
        <v>6</v>
      </c>
      <c r="F6" s="110"/>
      <c r="G6" s="110"/>
      <c r="H6" s="96" t="s">
        <v>5</v>
      </c>
      <c r="I6" s="96" t="s">
        <v>6</v>
      </c>
      <c r="J6" s="110"/>
      <c r="K6" s="109"/>
    </row>
    <row r="7" spans="2:15" ht="15" customHeight="1" x14ac:dyDescent="0.2">
      <c r="B7" s="103" t="s">
        <v>7</v>
      </c>
      <c r="C7" s="104"/>
      <c r="D7" s="104"/>
      <c r="E7" s="104"/>
      <c r="F7" s="104"/>
      <c r="G7" s="104"/>
      <c r="H7" s="104"/>
      <c r="I7" s="104"/>
      <c r="J7" s="104"/>
      <c r="K7" s="105"/>
      <c r="L7" s="4"/>
    </row>
    <row r="8" spans="2:15" x14ac:dyDescent="0.2">
      <c r="B8" s="15" t="s">
        <v>8</v>
      </c>
      <c r="C8" s="44"/>
      <c r="D8" s="44"/>
      <c r="E8" s="44"/>
      <c r="F8" s="54"/>
      <c r="G8" s="44"/>
      <c r="H8" s="44"/>
      <c r="I8" s="44"/>
      <c r="J8" s="44"/>
      <c r="K8" s="44"/>
      <c r="L8" s="7"/>
      <c r="M8" s="7"/>
      <c r="N8" s="7"/>
    </row>
    <row r="9" spans="2:15" x14ac:dyDescent="0.2">
      <c r="B9" s="59" t="s">
        <v>9</v>
      </c>
      <c r="C9" s="48">
        <v>31652</v>
      </c>
      <c r="D9" s="48">
        <v>6523</v>
      </c>
      <c r="E9" s="48">
        <v>14153</v>
      </c>
      <c r="F9" s="72">
        <v>52328</v>
      </c>
      <c r="G9" s="48">
        <v>1586</v>
      </c>
      <c r="H9" s="46">
        <v>366</v>
      </c>
      <c r="I9" s="76">
        <v>255</v>
      </c>
      <c r="J9" s="80">
        <v>2207</v>
      </c>
      <c r="K9" s="80">
        <v>54535</v>
      </c>
      <c r="L9" s="38"/>
      <c r="M9" s="7"/>
      <c r="N9" s="7"/>
    </row>
    <row r="10" spans="2:15" x14ac:dyDescent="0.2">
      <c r="B10" s="59" t="s">
        <v>10</v>
      </c>
      <c r="C10" s="48">
        <v>10100647</v>
      </c>
      <c r="D10" s="48">
        <v>2021676</v>
      </c>
      <c r="E10" s="48">
        <v>4962059</v>
      </c>
      <c r="F10" s="72">
        <v>17084382</v>
      </c>
      <c r="G10" s="78">
        <v>349317</v>
      </c>
      <c r="H10" s="78">
        <v>80301</v>
      </c>
      <c r="I10" s="78">
        <v>89666</v>
      </c>
      <c r="J10" s="86">
        <v>519284</v>
      </c>
      <c r="K10" s="80">
        <v>17603666</v>
      </c>
      <c r="L10" s="38"/>
      <c r="O10" s="8"/>
    </row>
    <row r="11" spans="2:15" x14ac:dyDescent="0.2">
      <c r="B11" s="16" t="s">
        <v>159</v>
      </c>
      <c r="C11" s="46"/>
      <c r="D11" s="46"/>
      <c r="E11" s="46"/>
      <c r="F11" s="56"/>
      <c r="G11" s="46"/>
      <c r="H11" s="46"/>
      <c r="I11" s="46"/>
      <c r="J11" s="46"/>
      <c r="K11" s="46"/>
      <c r="L11" s="7"/>
      <c r="M11" s="7"/>
      <c r="N11" s="9"/>
    </row>
    <row r="12" spans="2:15" x14ac:dyDescent="0.2">
      <c r="B12" s="59" t="s">
        <v>11</v>
      </c>
      <c r="C12" s="48">
        <v>2309</v>
      </c>
      <c r="D12" s="46">
        <v>183</v>
      </c>
      <c r="E12" s="46" t="s">
        <v>164</v>
      </c>
      <c r="F12" s="72">
        <f>C12+D12</f>
        <v>2492</v>
      </c>
      <c r="G12" s="46">
        <v>671</v>
      </c>
      <c r="H12" s="46">
        <v>49</v>
      </c>
      <c r="I12" s="46" t="s">
        <v>164</v>
      </c>
      <c r="J12" s="47">
        <v>720</v>
      </c>
      <c r="K12" s="80">
        <v>3212</v>
      </c>
      <c r="L12" s="7"/>
      <c r="M12" s="7"/>
    </row>
    <row r="13" spans="2:15" x14ac:dyDescent="0.2">
      <c r="B13" s="59" t="s">
        <v>10</v>
      </c>
      <c r="C13" s="48">
        <v>562602</v>
      </c>
      <c r="D13" s="48">
        <v>41607</v>
      </c>
      <c r="E13" s="46" t="s">
        <v>164</v>
      </c>
      <c r="F13" s="72">
        <f>C13+D13</f>
        <v>604209</v>
      </c>
      <c r="G13" s="78">
        <v>102339</v>
      </c>
      <c r="H13" s="48">
        <v>5190</v>
      </c>
      <c r="I13" s="46" t="s">
        <v>164</v>
      </c>
      <c r="J13" s="80">
        <v>107529</v>
      </c>
      <c r="K13" s="80">
        <v>711738</v>
      </c>
      <c r="L13" s="38"/>
      <c r="M13" s="9"/>
    </row>
    <row r="14" spans="2:15" x14ac:dyDescent="0.2">
      <c r="B14" s="16" t="s">
        <v>12</v>
      </c>
      <c r="C14" s="46"/>
      <c r="D14" s="46"/>
      <c r="E14" s="46"/>
      <c r="F14" s="56"/>
      <c r="G14" s="46"/>
      <c r="H14" s="46"/>
      <c r="I14" s="46"/>
      <c r="J14" s="46"/>
      <c r="K14" s="46"/>
      <c r="L14" s="7"/>
    </row>
    <row r="15" spans="2:15" x14ac:dyDescent="0.2">
      <c r="B15" s="59" t="s">
        <v>9</v>
      </c>
      <c r="C15" s="46">
        <v>581</v>
      </c>
      <c r="D15" s="46">
        <v>658</v>
      </c>
      <c r="E15" s="46">
        <v>307</v>
      </c>
      <c r="F15" s="72">
        <v>1546</v>
      </c>
      <c r="G15" s="46" t="s">
        <v>164</v>
      </c>
      <c r="H15" s="46" t="s">
        <v>164</v>
      </c>
      <c r="I15" s="46" t="s">
        <v>164</v>
      </c>
      <c r="J15" s="47" t="s">
        <v>165</v>
      </c>
      <c r="K15" s="80">
        <v>1546</v>
      </c>
      <c r="L15" s="7"/>
      <c r="M15" s="7"/>
    </row>
    <row r="16" spans="2:15" x14ac:dyDescent="0.2">
      <c r="B16" s="59" t="s">
        <v>10</v>
      </c>
      <c r="C16" s="48">
        <v>144703</v>
      </c>
      <c r="D16" s="48">
        <v>159331</v>
      </c>
      <c r="E16" s="48">
        <v>106884</v>
      </c>
      <c r="F16" s="72">
        <v>410918</v>
      </c>
      <c r="G16" s="46" t="s">
        <v>164</v>
      </c>
      <c r="H16" s="46" t="s">
        <v>164</v>
      </c>
      <c r="I16" s="46" t="s">
        <v>164</v>
      </c>
      <c r="J16" s="47" t="s">
        <v>165</v>
      </c>
      <c r="K16" s="80">
        <v>410918</v>
      </c>
      <c r="L16" s="7"/>
      <c r="M16" s="7"/>
    </row>
    <row r="17" spans="2:15" ht="11.25" customHeight="1" x14ac:dyDescent="0.2">
      <c r="B17" s="16" t="s">
        <v>13</v>
      </c>
      <c r="C17" s="46"/>
      <c r="D17" s="46"/>
      <c r="E17" s="46"/>
      <c r="F17" s="56"/>
      <c r="G17" s="46"/>
      <c r="H17" s="46"/>
      <c r="I17" s="46"/>
      <c r="J17" s="46"/>
      <c r="K17" s="46"/>
      <c r="L17" s="7"/>
      <c r="M17" s="8"/>
    </row>
    <row r="18" spans="2:15" x14ac:dyDescent="0.2">
      <c r="B18" s="59" t="s">
        <v>11</v>
      </c>
      <c r="C18" s="46">
        <v>831</v>
      </c>
      <c r="D18" s="46">
        <v>221</v>
      </c>
      <c r="E18" s="46" t="s">
        <v>164</v>
      </c>
      <c r="F18" s="72">
        <v>1052</v>
      </c>
      <c r="G18" s="46" t="s">
        <v>164</v>
      </c>
      <c r="H18" s="46" t="s">
        <v>164</v>
      </c>
      <c r="I18" s="46" t="s">
        <v>164</v>
      </c>
      <c r="J18" s="47" t="s">
        <v>165</v>
      </c>
      <c r="K18" s="80">
        <v>1052</v>
      </c>
      <c r="L18" s="7"/>
    </row>
    <row r="19" spans="2:15" x14ac:dyDescent="0.2">
      <c r="B19" s="59" t="s">
        <v>10</v>
      </c>
      <c r="C19" s="48">
        <v>195689</v>
      </c>
      <c r="D19" s="48">
        <v>53184</v>
      </c>
      <c r="E19" s="46" t="s">
        <v>164</v>
      </c>
      <c r="F19" s="72">
        <v>248873</v>
      </c>
      <c r="G19" s="46" t="s">
        <v>164</v>
      </c>
      <c r="H19" s="46" t="s">
        <v>164</v>
      </c>
      <c r="I19" s="46" t="s">
        <v>164</v>
      </c>
      <c r="J19" s="47" t="s">
        <v>165</v>
      </c>
      <c r="K19" s="80">
        <v>248873</v>
      </c>
      <c r="L19" s="7"/>
    </row>
    <row r="20" spans="2:15" x14ac:dyDescent="0.2">
      <c r="B20" s="16" t="s">
        <v>14</v>
      </c>
      <c r="C20" s="46"/>
      <c r="D20" s="46"/>
      <c r="E20" s="46"/>
      <c r="F20" s="56"/>
      <c r="G20" s="46"/>
      <c r="H20" s="46"/>
      <c r="I20" s="46"/>
      <c r="J20" s="46"/>
      <c r="K20" s="46"/>
      <c r="L20" s="7"/>
    </row>
    <row r="21" spans="2:15" x14ac:dyDescent="0.2">
      <c r="B21" s="59" t="s">
        <v>11</v>
      </c>
      <c r="C21" s="76">
        <v>327</v>
      </c>
      <c r="D21" s="76">
        <v>42</v>
      </c>
      <c r="E21" s="76">
        <v>15</v>
      </c>
      <c r="F21" s="77">
        <v>384</v>
      </c>
      <c r="G21" s="46" t="s">
        <v>166</v>
      </c>
      <c r="H21" s="46" t="s">
        <v>164</v>
      </c>
      <c r="I21" s="46" t="s">
        <v>164</v>
      </c>
      <c r="J21" s="47">
        <v>22</v>
      </c>
      <c r="K21" s="47">
        <v>406</v>
      </c>
      <c r="L21" s="7"/>
    </row>
    <row r="22" spans="2:15" x14ac:dyDescent="0.2">
      <c r="B22" s="59" t="s">
        <v>10</v>
      </c>
      <c r="C22" s="78">
        <v>65328</v>
      </c>
      <c r="D22" s="78">
        <v>10217</v>
      </c>
      <c r="E22" s="78">
        <v>5536</v>
      </c>
      <c r="F22" s="79">
        <v>81081</v>
      </c>
      <c r="G22" s="78">
        <v>6505</v>
      </c>
      <c r="H22" s="46" t="s">
        <v>164</v>
      </c>
      <c r="I22" s="46" t="s">
        <v>164</v>
      </c>
      <c r="J22" s="80">
        <v>6505</v>
      </c>
      <c r="K22" s="80">
        <v>87586</v>
      </c>
      <c r="N22" s="7"/>
    </row>
    <row r="23" spans="2:15" x14ac:dyDescent="0.2">
      <c r="B23" s="16" t="s">
        <v>170</v>
      </c>
      <c r="C23" s="46"/>
      <c r="D23" s="46"/>
      <c r="E23" s="46"/>
      <c r="F23" s="56"/>
      <c r="G23" s="46"/>
      <c r="H23" s="46"/>
      <c r="I23" s="46"/>
      <c r="J23" s="46"/>
      <c r="K23" s="46"/>
      <c r="L23" s="7"/>
      <c r="N23" s="7"/>
    </row>
    <row r="24" spans="2:15" x14ac:dyDescent="0.2">
      <c r="B24" s="59" t="s">
        <v>11</v>
      </c>
      <c r="C24" s="46">
        <v>428</v>
      </c>
      <c r="D24" s="46">
        <v>34</v>
      </c>
      <c r="E24" s="76">
        <v>40</v>
      </c>
      <c r="F24" s="55">
        <v>502</v>
      </c>
      <c r="G24" s="46">
        <v>47</v>
      </c>
      <c r="H24" s="46">
        <v>8</v>
      </c>
      <c r="I24" s="46" t="s">
        <v>164</v>
      </c>
      <c r="J24" s="47">
        <v>55</v>
      </c>
      <c r="K24" s="47">
        <v>557</v>
      </c>
      <c r="L24" s="38"/>
      <c r="M24" s="7"/>
    </row>
    <row r="25" spans="2:15" x14ac:dyDescent="0.2">
      <c r="B25" s="60" t="s">
        <v>10</v>
      </c>
      <c r="C25" s="69">
        <v>117271</v>
      </c>
      <c r="D25" s="69">
        <v>8498</v>
      </c>
      <c r="E25" s="89">
        <v>21018</v>
      </c>
      <c r="F25" s="75">
        <v>146787</v>
      </c>
      <c r="G25" s="69">
        <v>11115</v>
      </c>
      <c r="H25" s="69">
        <v>2008</v>
      </c>
      <c r="I25" s="49" t="s">
        <v>164</v>
      </c>
      <c r="J25" s="81">
        <v>13123</v>
      </c>
      <c r="K25" s="81">
        <v>159910</v>
      </c>
      <c r="L25" s="7"/>
      <c r="M25" s="7"/>
      <c r="N25" s="7"/>
    </row>
    <row r="26" spans="2:15" ht="15" customHeight="1" x14ac:dyDescent="0.2">
      <c r="B26" s="103" t="s">
        <v>15</v>
      </c>
      <c r="C26" s="104"/>
      <c r="D26" s="104"/>
      <c r="E26" s="104"/>
      <c r="F26" s="104"/>
      <c r="G26" s="104"/>
      <c r="H26" s="104"/>
      <c r="I26" s="104"/>
      <c r="J26" s="104"/>
      <c r="K26" s="105"/>
      <c r="L26" s="12"/>
    </row>
    <row r="27" spans="2:15" x14ac:dyDescent="0.2">
      <c r="B27" s="17" t="s">
        <v>16</v>
      </c>
      <c r="C27" s="52"/>
      <c r="D27" s="52"/>
      <c r="E27" s="52"/>
      <c r="F27" s="45"/>
      <c r="G27" s="52"/>
      <c r="H27" s="52"/>
      <c r="I27" s="52"/>
      <c r="J27" s="53"/>
      <c r="K27" s="53"/>
      <c r="L27" s="7"/>
      <c r="M27" s="38"/>
      <c r="N27" s="83"/>
      <c r="O27" s="84"/>
    </row>
    <row r="28" spans="2:15" x14ac:dyDescent="0.2">
      <c r="B28" s="61" t="s">
        <v>11</v>
      </c>
      <c r="C28" s="48">
        <v>13598</v>
      </c>
      <c r="D28" s="48">
        <v>3467</v>
      </c>
      <c r="E28" s="48">
        <v>1852</v>
      </c>
      <c r="F28" s="80">
        <v>18917</v>
      </c>
      <c r="G28" s="48">
        <v>7445</v>
      </c>
      <c r="H28" s="48">
        <v>1704</v>
      </c>
      <c r="I28" s="46">
        <v>149</v>
      </c>
      <c r="J28" s="80">
        <v>9298</v>
      </c>
      <c r="K28" s="80">
        <v>28215</v>
      </c>
      <c r="L28" s="7"/>
      <c r="M28" s="84"/>
      <c r="N28" s="84"/>
      <c r="O28" s="84"/>
    </row>
    <row r="29" spans="2:15" x14ac:dyDescent="0.2">
      <c r="B29" s="61" t="s">
        <v>10</v>
      </c>
      <c r="C29" s="48">
        <v>2224987</v>
      </c>
      <c r="D29" s="48">
        <v>589379</v>
      </c>
      <c r="E29" s="48">
        <v>603292</v>
      </c>
      <c r="F29" s="80">
        <v>3417658</v>
      </c>
      <c r="G29" s="48">
        <v>855852</v>
      </c>
      <c r="H29" s="48">
        <v>277308</v>
      </c>
      <c r="I29" s="48">
        <v>29536</v>
      </c>
      <c r="J29" s="80">
        <v>1162696</v>
      </c>
      <c r="K29" s="80">
        <v>4580354</v>
      </c>
      <c r="L29" s="7"/>
      <c r="M29" s="83"/>
      <c r="N29" s="84"/>
      <c r="O29" s="84"/>
    </row>
    <row r="30" spans="2:15" x14ac:dyDescent="0.2">
      <c r="B30" s="62" t="s">
        <v>17</v>
      </c>
      <c r="C30" s="46"/>
      <c r="D30" s="46"/>
      <c r="E30" s="46"/>
      <c r="F30" s="46"/>
      <c r="G30" s="46"/>
      <c r="H30" s="46"/>
      <c r="I30" s="46"/>
      <c r="J30" s="46"/>
      <c r="K30" s="46"/>
      <c r="L30" s="7"/>
      <c r="M30" s="84"/>
      <c r="N30" s="38"/>
      <c r="O30" s="84"/>
    </row>
    <row r="31" spans="2:15" x14ac:dyDescent="0.2">
      <c r="B31" s="61" t="s">
        <v>11</v>
      </c>
      <c r="C31" s="46">
        <v>631</v>
      </c>
      <c r="D31" s="46">
        <v>193</v>
      </c>
      <c r="E31" s="46">
        <v>181</v>
      </c>
      <c r="F31" s="80">
        <v>1005</v>
      </c>
      <c r="G31" s="76">
        <v>84</v>
      </c>
      <c r="H31" s="76">
        <v>30</v>
      </c>
      <c r="I31" s="46">
        <v>7</v>
      </c>
      <c r="J31" s="47">
        <v>121</v>
      </c>
      <c r="K31" s="80">
        <v>1126</v>
      </c>
      <c r="L31" s="38"/>
      <c r="N31" s="7"/>
    </row>
    <row r="32" spans="2:15" x14ac:dyDescent="0.2">
      <c r="B32" s="61" t="s">
        <v>162</v>
      </c>
      <c r="C32" s="48">
        <v>52260</v>
      </c>
      <c r="D32" s="48">
        <v>41005</v>
      </c>
      <c r="E32" s="48">
        <v>25451</v>
      </c>
      <c r="F32" s="80">
        <v>118716</v>
      </c>
      <c r="G32" s="78">
        <v>3328</v>
      </c>
      <c r="H32" s="78">
        <v>2190</v>
      </c>
      <c r="I32" s="46">
        <v>161</v>
      </c>
      <c r="J32" s="80">
        <v>5679</v>
      </c>
      <c r="K32" s="80">
        <v>124395</v>
      </c>
      <c r="L32" s="7"/>
      <c r="M32" s="7"/>
    </row>
    <row r="33" spans="2:15" x14ac:dyDescent="0.2">
      <c r="B33" s="62" t="s">
        <v>18</v>
      </c>
      <c r="C33" s="46"/>
      <c r="D33" s="46"/>
      <c r="E33" s="46"/>
      <c r="F33" s="46"/>
      <c r="G33" s="46"/>
      <c r="H33" s="46"/>
      <c r="I33" s="46"/>
      <c r="J33" s="46"/>
      <c r="K33" s="46"/>
      <c r="L33" s="7"/>
      <c r="M33" s="7"/>
      <c r="N33" s="38"/>
    </row>
    <row r="34" spans="2:15" x14ac:dyDescent="0.2">
      <c r="B34" s="61" t="s">
        <v>19</v>
      </c>
      <c r="C34" s="46">
        <v>181</v>
      </c>
      <c r="D34" s="46">
        <v>14</v>
      </c>
      <c r="E34" s="46">
        <v>1</v>
      </c>
      <c r="F34" s="47">
        <v>196</v>
      </c>
      <c r="G34" s="46">
        <v>72</v>
      </c>
      <c r="H34" s="46" t="s">
        <v>167</v>
      </c>
      <c r="I34" s="46" t="s">
        <v>164</v>
      </c>
      <c r="J34" s="47">
        <v>73</v>
      </c>
      <c r="K34" s="47">
        <v>269</v>
      </c>
      <c r="L34" s="7"/>
    </row>
    <row r="35" spans="2:15" x14ac:dyDescent="0.2">
      <c r="B35" s="63" t="s">
        <v>10</v>
      </c>
      <c r="C35" s="69">
        <v>124312</v>
      </c>
      <c r="D35" s="69">
        <v>26151</v>
      </c>
      <c r="E35" s="90">
        <v>344</v>
      </c>
      <c r="F35" s="81">
        <v>150807</v>
      </c>
      <c r="G35" s="69">
        <v>23663</v>
      </c>
      <c r="H35" s="69">
        <v>1289</v>
      </c>
      <c r="I35" s="49" t="s">
        <v>164</v>
      </c>
      <c r="J35" s="81">
        <v>24952</v>
      </c>
      <c r="K35" s="81">
        <v>175759</v>
      </c>
      <c r="L35" s="38"/>
      <c r="M35" s="38"/>
      <c r="N35" s="9"/>
    </row>
    <row r="36" spans="2:15" ht="15" customHeight="1" x14ac:dyDescent="0.2">
      <c r="B36" s="103" t="s">
        <v>20</v>
      </c>
      <c r="C36" s="104"/>
      <c r="D36" s="104"/>
      <c r="E36" s="104"/>
      <c r="F36" s="104"/>
      <c r="G36" s="104"/>
      <c r="H36" s="104"/>
      <c r="I36" s="104"/>
      <c r="J36" s="104"/>
      <c r="K36" s="105"/>
      <c r="L36" s="7"/>
    </row>
    <row r="37" spans="2:15" ht="12" customHeight="1" x14ac:dyDescent="0.2">
      <c r="B37" s="17" t="s">
        <v>135</v>
      </c>
      <c r="C37" s="50"/>
      <c r="D37" s="50"/>
      <c r="E37" s="50"/>
      <c r="F37" s="40"/>
      <c r="G37" s="50"/>
      <c r="H37" s="50"/>
      <c r="I37" s="50"/>
      <c r="J37" s="51"/>
      <c r="K37" s="51"/>
      <c r="L37" s="7"/>
      <c r="M37" s="9"/>
    </row>
    <row r="38" spans="2:15" ht="12.75" customHeight="1" x14ac:dyDescent="0.2">
      <c r="B38" s="61" t="s">
        <v>137</v>
      </c>
      <c r="C38" s="70">
        <v>1511</v>
      </c>
      <c r="D38" s="41">
        <v>214</v>
      </c>
      <c r="E38" s="41" t="s">
        <v>164</v>
      </c>
      <c r="F38" s="80">
        <v>1725</v>
      </c>
      <c r="G38" s="70">
        <v>1170</v>
      </c>
      <c r="H38" s="41">
        <v>166</v>
      </c>
      <c r="I38" s="46" t="s">
        <v>164</v>
      </c>
      <c r="J38" s="82">
        <v>1336</v>
      </c>
      <c r="K38" s="82">
        <v>3061</v>
      </c>
      <c r="L38" s="7"/>
    </row>
    <row r="39" spans="2:15" x14ac:dyDescent="0.2">
      <c r="B39" s="61" t="s">
        <v>138</v>
      </c>
      <c r="C39" s="70">
        <v>7899896</v>
      </c>
      <c r="D39" s="70">
        <v>983983</v>
      </c>
      <c r="E39" s="41" t="s">
        <v>164</v>
      </c>
      <c r="F39" s="80">
        <v>8883879</v>
      </c>
      <c r="G39" s="70">
        <v>3696653</v>
      </c>
      <c r="H39" s="70">
        <v>548414</v>
      </c>
      <c r="I39" s="46" t="s">
        <v>164</v>
      </c>
      <c r="J39" s="82">
        <v>4245067</v>
      </c>
      <c r="K39" s="82">
        <v>13128946</v>
      </c>
      <c r="L39" s="7"/>
    </row>
    <row r="40" spans="2:15" x14ac:dyDescent="0.2">
      <c r="B40" s="62" t="s">
        <v>136</v>
      </c>
      <c r="C40" s="41"/>
      <c r="D40" s="41"/>
      <c r="E40" s="41"/>
      <c r="F40" s="47" t="s">
        <v>168</v>
      </c>
      <c r="G40" s="41"/>
      <c r="H40" s="41"/>
      <c r="I40" s="46"/>
      <c r="J40" s="41"/>
      <c r="K40" s="41"/>
      <c r="L40" s="7"/>
    </row>
    <row r="41" spans="2:15" x14ac:dyDescent="0.2">
      <c r="B41" s="61" t="s">
        <v>139</v>
      </c>
      <c r="C41" s="70">
        <v>1109</v>
      </c>
      <c r="D41" s="41">
        <v>135</v>
      </c>
      <c r="E41" s="41">
        <v>1</v>
      </c>
      <c r="F41" s="80">
        <v>1245</v>
      </c>
      <c r="G41" s="41">
        <v>482</v>
      </c>
      <c r="H41" s="41">
        <v>39</v>
      </c>
      <c r="I41" s="46" t="s">
        <v>164</v>
      </c>
      <c r="J41" s="42">
        <v>521</v>
      </c>
      <c r="K41" s="82">
        <v>1766</v>
      </c>
      <c r="L41" s="7"/>
    </row>
    <row r="42" spans="2:15" x14ac:dyDescent="0.2">
      <c r="B42" s="61" t="s">
        <v>138</v>
      </c>
      <c r="C42" s="70">
        <v>1467663</v>
      </c>
      <c r="D42" s="70">
        <v>170631</v>
      </c>
      <c r="E42" s="70">
        <v>1520</v>
      </c>
      <c r="F42" s="80">
        <v>1639814</v>
      </c>
      <c r="G42" s="70">
        <v>457574</v>
      </c>
      <c r="H42" s="70">
        <v>30747</v>
      </c>
      <c r="I42" s="46" t="s">
        <v>164</v>
      </c>
      <c r="J42" s="82">
        <v>488321</v>
      </c>
      <c r="K42" s="82">
        <v>2128135</v>
      </c>
      <c r="L42" s="7"/>
    </row>
    <row r="43" spans="2:15" ht="22.5" x14ac:dyDescent="0.2">
      <c r="B43" s="62" t="s">
        <v>158</v>
      </c>
      <c r="C43" s="41"/>
      <c r="D43" s="41"/>
      <c r="E43" s="41"/>
      <c r="F43" s="47" t="s">
        <v>164</v>
      </c>
      <c r="G43" s="41"/>
      <c r="H43" s="41"/>
      <c r="I43" s="46"/>
      <c r="J43" s="41"/>
      <c r="K43" s="41"/>
      <c r="L43" s="7"/>
    </row>
    <row r="44" spans="2:15" x14ac:dyDescent="0.2">
      <c r="B44" s="61" t="s">
        <v>19</v>
      </c>
      <c r="C44" s="70">
        <v>1002</v>
      </c>
      <c r="D44" s="41">
        <v>131</v>
      </c>
      <c r="E44" s="41" t="s">
        <v>164</v>
      </c>
      <c r="F44" s="80">
        <v>1133</v>
      </c>
      <c r="G44" s="41">
        <v>641</v>
      </c>
      <c r="H44" s="41">
        <v>61</v>
      </c>
      <c r="I44" s="46" t="s">
        <v>164</v>
      </c>
      <c r="J44" s="42">
        <v>702</v>
      </c>
      <c r="K44" s="82">
        <v>1835</v>
      </c>
      <c r="L44" s="7"/>
    </row>
    <row r="45" spans="2:15" x14ac:dyDescent="0.2">
      <c r="B45" s="61" t="s">
        <v>138</v>
      </c>
      <c r="C45" s="70">
        <v>1979204</v>
      </c>
      <c r="D45" s="70">
        <v>304373</v>
      </c>
      <c r="E45" s="41" t="s">
        <v>164</v>
      </c>
      <c r="F45" s="80">
        <v>2283577</v>
      </c>
      <c r="G45" s="70">
        <v>670509</v>
      </c>
      <c r="H45" s="70">
        <v>72581</v>
      </c>
      <c r="I45" s="46" t="s">
        <v>164</v>
      </c>
      <c r="J45" s="82">
        <v>743090</v>
      </c>
      <c r="K45" s="82">
        <v>3026667</v>
      </c>
      <c r="L45" s="9"/>
      <c r="O45" s="7"/>
    </row>
    <row r="46" spans="2:15" ht="22.5" x14ac:dyDescent="0.2">
      <c r="B46" s="62" t="s">
        <v>171</v>
      </c>
      <c r="C46" s="41"/>
      <c r="D46" s="41"/>
      <c r="E46" s="41"/>
      <c r="F46" s="47" t="s">
        <v>168</v>
      </c>
      <c r="G46" s="41"/>
      <c r="H46" s="41"/>
      <c r="I46" s="46"/>
      <c r="J46" s="41"/>
      <c r="K46" s="41"/>
      <c r="L46" s="7"/>
    </row>
    <row r="47" spans="2:15" x14ac:dyDescent="0.2">
      <c r="B47" s="63" t="s">
        <v>138</v>
      </c>
      <c r="C47" s="71">
        <v>2491404</v>
      </c>
      <c r="D47" s="71">
        <v>328557</v>
      </c>
      <c r="E47" s="43" t="s">
        <v>164</v>
      </c>
      <c r="F47" s="81">
        <v>2819961</v>
      </c>
      <c r="G47" s="71">
        <v>302834</v>
      </c>
      <c r="H47" s="91">
        <v>33180</v>
      </c>
      <c r="I47" s="49" t="s">
        <v>164</v>
      </c>
      <c r="J47" s="85">
        <v>336014</v>
      </c>
      <c r="K47" s="85">
        <v>3155975</v>
      </c>
      <c r="L47" s="38"/>
    </row>
    <row r="48" spans="2:15" x14ac:dyDescent="0.2">
      <c r="B48" s="10"/>
      <c r="C48" s="88"/>
      <c r="D48" s="88"/>
      <c r="E48" s="88"/>
      <c r="F48" s="88"/>
      <c r="G48" s="88"/>
      <c r="H48" s="88"/>
      <c r="I48" s="88"/>
      <c r="J48" s="88"/>
      <c r="K48" s="88"/>
    </row>
    <row r="49" spans="2:11" ht="57" customHeight="1" x14ac:dyDescent="0.2">
      <c r="B49" s="101" t="s">
        <v>269</v>
      </c>
      <c r="C49" s="102"/>
      <c r="D49" s="102"/>
      <c r="E49" s="102"/>
      <c r="F49" s="102"/>
      <c r="G49" s="102"/>
      <c r="H49" s="102"/>
      <c r="I49" s="102"/>
      <c r="J49" s="102"/>
      <c r="K49" s="102"/>
    </row>
    <row r="50" spans="2:11" x14ac:dyDescent="0.2">
      <c r="B50" s="64"/>
      <c r="C50" s="1"/>
      <c r="D50" s="1"/>
      <c r="E50" s="1"/>
      <c r="F50" s="2"/>
      <c r="G50" s="1"/>
      <c r="H50" s="1"/>
      <c r="I50" s="1"/>
      <c r="J50" s="2"/>
      <c r="K50" s="11"/>
    </row>
    <row r="51" spans="2:11" x14ac:dyDescent="0.2">
      <c r="B51" s="64"/>
      <c r="C51" s="3"/>
      <c r="D51" s="3"/>
      <c r="E51" s="3"/>
      <c r="F51" s="2"/>
      <c r="G51" s="3"/>
      <c r="H51" s="3"/>
      <c r="I51" s="1"/>
      <c r="J51" s="2"/>
      <c r="K51" s="12"/>
    </row>
    <row r="52" spans="2:11" x14ac:dyDescent="0.2">
      <c r="B52" s="64"/>
      <c r="C52" s="3"/>
      <c r="D52" s="3"/>
      <c r="E52" s="3"/>
      <c r="F52" s="35"/>
      <c r="G52" s="3"/>
      <c r="H52" s="3"/>
      <c r="I52" s="13"/>
      <c r="J52" s="35"/>
      <c r="K52" s="12"/>
    </row>
    <row r="53" spans="2:11" x14ac:dyDescent="0.2">
      <c r="B53" s="65"/>
      <c r="C53" s="4"/>
      <c r="D53" s="4"/>
      <c r="E53" s="4"/>
      <c r="F53" s="34"/>
      <c r="G53" s="4"/>
      <c r="H53" s="4"/>
      <c r="I53" s="4"/>
      <c r="J53" s="34"/>
      <c r="K53" s="13"/>
    </row>
    <row r="55" spans="2:11" x14ac:dyDescent="0.2">
      <c r="C55" s="14"/>
    </row>
    <row r="57" spans="2:11" x14ac:dyDescent="0.2">
      <c r="C57" s="14"/>
    </row>
    <row r="58" spans="2:11" x14ac:dyDescent="0.2">
      <c r="C58" s="14"/>
    </row>
    <row r="60" spans="2:11" x14ac:dyDescent="0.2">
      <c r="C60" s="14"/>
    </row>
    <row r="61" spans="2:11" x14ac:dyDescent="0.2">
      <c r="C61" s="14"/>
    </row>
    <row r="62" spans="2:11" x14ac:dyDescent="0.2">
      <c r="C62" s="14"/>
    </row>
    <row r="64" spans="2:11" x14ac:dyDescent="0.2">
      <c r="C64" s="14"/>
    </row>
  </sheetData>
  <mergeCells count="15">
    <mergeCell ref="B1:K1"/>
    <mergeCell ref="B2:K2"/>
    <mergeCell ref="B49:K49"/>
    <mergeCell ref="B7:K7"/>
    <mergeCell ref="B26:K26"/>
    <mergeCell ref="B36:K36"/>
    <mergeCell ref="C4:F4"/>
    <mergeCell ref="K4:K6"/>
    <mergeCell ref="C5:C6"/>
    <mergeCell ref="G5:G6"/>
    <mergeCell ref="H5:I5"/>
    <mergeCell ref="D5:E5"/>
    <mergeCell ref="F5:F6"/>
    <mergeCell ref="G4:J4"/>
    <mergeCell ref="J5:J6"/>
  </mergeCells>
  <pageMargins left="0.7" right="0.7" top="0.75" bottom="0.75" header="0.3" footer="0.3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11"/>
  <sheetViews>
    <sheetView showGridLines="0" zoomScaleNormal="100" workbookViewId="0">
      <selection activeCell="G4" sqref="G4"/>
    </sheetView>
  </sheetViews>
  <sheetFormatPr baseColWidth="10" defaultColWidth="9.140625" defaultRowHeight="11.25" x14ac:dyDescent="0.2"/>
  <cols>
    <col min="1" max="1" width="3.7109375" style="94" customWidth="1"/>
    <col min="2" max="2" width="11.140625" style="94" customWidth="1"/>
    <col min="3" max="3" width="22.140625" style="94" bestFit="1" customWidth="1"/>
    <col min="4" max="4" width="27.42578125" style="28" bestFit="1" customWidth="1"/>
    <col min="5" max="5" width="17.140625" style="23" customWidth="1"/>
    <col min="6" max="6" width="16.28515625" style="94" customWidth="1"/>
    <col min="7" max="7" width="18.42578125" style="94" customWidth="1"/>
    <col min="8" max="16384" width="9.140625" style="94"/>
  </cols>
  <sheetData>
    <row r="1" spans="2:8" ht="6.75" customHeight="1" x14ac:dyDescent="0.2"/>
    <row r="2" spans="2:8" x14ac:dyDescent="0.2">
      <c r="B2" s="18" t="s">
        <v>173</v>
      </c>
      <c r="C2" s="19"/>
      <c r="D2" s="20"/>
      <c r="E2" s="21"/>
      <c r="F2" s="39"/>
      <c r="G2" s="19"/>
    </row>
    <row r="3" spans="2:8" x14ac:dyDescent="0.2">
      <c r="B3" s="18"/>
      <c r="C3" s="19"/>
      <c r="D3" s="20"/>
      <c r="E3" s="21"/>
      <c r="F3" s="19"/>
      <c r="G3" s="19"/>
    </row>
    <row r="4" spans="2:8" ht="26.25" customHeight="1" x14ac:dyDescent="0.2">
      <c r="B4" s="97" t="s">
        <v>142</v>
      </c>
      <c r="C4" s="95" t="s">
        <v>274</v>
      </c>
      <c r="D4" s="95" t="s">
        <v>275</v>
      </c>
      <c r="E4" s="97" t="s">
        <v>140</v>
      </c>
      <c r="F4" s="97" t="s">
        <v>141</v>
      </c>
      <c r="G4" s="97" t="s">
        <v>172</v>
      </c>
    </row>
    <row r="5" spans="2:8" x14ac:dyDescent="0.2">
      <c r="B5" s="26" t="s">
        <v>21</v>
      </c>
      <c r="C5" s="24" t="s">
        <v>22</v>
      </c>
      <c r="D5" s="24" t="s">
        <v>143</v>
      </c>
      <c r="E5" s="92">
        <v>77.861923833258999</v>
      </c>
      <c r="F5" s="68">
        <v>508</v>
      </c>
      <c r="G5" s="68">
        <v>652437</v>
      </c>
      <c r="H5" s="84"/>
    </row>
    <row r="6" spans="2:8" x14ac:dyDescent="0.2">
      <c r="B6" s="26" t="s">
        <v>23</v>
      </c>
      <c r="C6" s="24" t="s">
        <v>24</v>
      </c>
      <c r="D6" s="24" t="s">
        <v>144</v>
      </c>
      <c r="E6" s="92">
        <v>169.90089429480736</v>
      </c>
      <c r="F6" s="68">
        <v>899</v>
      </c>
      <c r="G6" s="68">
        <v>529132</v>
      </c>
      <c r="H6" s="84"/>
    </row>
    <row r="7" spans="2:8" x14ac:dyDescent="0.2">
      <c r="B7" s="26" t="s">
        <v>25</v>
      </c>
      <c r="C7" s="24" t="s">
        <v>26</v>
      </c>
      <c r="D7" s="24" t="s">
        <v>143</v>
      </c>
      <c r="E7" s="92">
        <v>274.53178244854774</v>
      </c>
      <c r="F7" s="68">
        <v>916</v>
      </c>
      <c r="G7" s="68">
        <v>333659</v>
      </c>
      <c r="H7" s="84"/>
    </row>
    <row r="8" spans="2:8" x14ac:dyDescent="0.2">
      <c r="B8" s="26" t="s">
        <v>27</v>
      </c>
      <c r="C8" s="24" t="s">
        <v>28</v>
      </c>
      <c r="D8" s="24" t="s">
        <v>29</v>
      </c>
      <c r="E8" s="92">
        <v>144.3798038133254</v>
      </c>
      <c r="F8" s="68">
        <v>238</v>
      </c>
      <c r="G8" s="68">
        <v>164843</v>
      </c>
      <c r="H8" s="84"/>
    </row>
    <row r="9" spans="2:8" x14ac:dyDescent="0.2">
      <c r="B9" s="26" t="s">
        <v>30</v>
      </c>
      <c r="C9" s="24" t="s">
        <v>31</v>
      </c>
      <c r="D9" s="24" t="s">
        <v>29</v>
      </c>
      <c r="E9" s="92">
        <v>177.9020268123769</v>
      </c>
      <c r="F9" s="68">
        <v>252</v>
      </c>
      <c r="G9" s="68">
        <v>141651</v>
      </c>
      <c r="H9" s="84"/>
    </row>
    <row r="10" spans="2:8" x14ac:dyDescent="0.2">
      <c r="B10" s="26" t="s">
        <v>32</v>
      </c>
      <c r="C10" s="24" t="s">
        <v>33</v>
      </c>
      <c r="D10" s="24" t="s">
        <v>29</v>
      </c>
      <c r="E10" s="92">
        <v>127.58890281870626</v>
      </c>
      <c r="F10" s="68">
        <v>1379</v>
      </c>
      <c r="G10" s="68">
        <v>1080815</v>
      </c>
      <c r="H10" s="84"/>
    </row>
    <row r="11" spans="2:8" x14ac:dyDescent="0.2">
      <c r="B11" s="26" t="s">
        <v>34</v>
      </c>
      <c r="C11" s="24" t="s">
        <v>35</v>
      </c>
      <c r="D11" s="24" t="s">
        <v>143</v>
      </c>
      <c r="E11" s="92">
        <v>115.16608726281453</v>
      </c>
      <c r="F11" s="68">
        <v>376</v>
      </c>
      <c r="G11" s="68">
        <v>326485</v>
      </c>
      <c r="H11" s="84"/>
    </row>
    <row r="12" spans="2:8" x14ac:dyDescent="0.2">
      <c r="B12" s="26" t="s">
        <v>36</v>
      </c>
      <c r="C12" s="24" t="s">
        <v>37</v>
      </c>
      <c r="D12" s="24" t="s">
        <v>145</v>
      </c>
      <c r="E12" s="92">
        <v>123.79837272259469</v>
      </c>
      <c r="F12" s="68">
        <v>332</v>
      </c>
      <c r="G12" s="68">
        <v>268178</v>
      </c>
      <c r="H12" s="84"/>
    </row>
    <row r="13" spans="2:8" x14ac:dyDescent="0.2">
      <c r="B13" s="26" t="s">
        <v>38</v>
      </c>
      <c r="C13" s="24" t="s">
        <v>39</v>
      </c>
      <c r="D13" s="24" t="s">
        <v>146</v>
      </c>
      <c r="E13" s="92">
        <v>104.74631751227496</v>
      </c>
      <c r="F13" s="68">
        <v>160</v>
      </c>
      <c r="G13" s="68">
        <v>152750</v>
      </c>
      <c r="H13" s="84"/>
    </row>
    <row r="14" spans="2:8" x14ac:dyDescent="0.2">
      <c r="B14" s="26" t="s">
        <v>40</v>
      </c>
      <c r="C14" s="24" t="s">
        <v>41</v>
      </c>
      <c r="D14" s="24" t="s">
        <v>145</v>
      </c>
      <c r="E14" s="92">
        <v>97.39956073443139</v>
      </c>
      <c r="F14" s="68">
        <v>302</v>
      </c>
      <c r="G14" s="68">
        <v>310063</v>
      </c>
      <c r="H14" s="84"/>
    </row>
    <row r="15" spans="2:8" x14ac:dyDescent="0.2">
      <c r="B15" s="26" t="s">
        <v>177</v>
      </c>
      <c r="C15" s="24" t="s">
        <v>42</v>
      </c>
      <c r="D15" s="24" t="s">
        <v>146</v>
      </c>
      <c r="E15" s="92">
        <v>112.15043757496866</v>
      </c>
      <c r="F15" s="68">
        <v>417</v>
      </c>
      <c r="G15" s="68">
        <v>371822</v>
      </c>
      <c r="H15" s="84"/>
    </row>
    <row r="16" spans="2:8" x14ac:dyDescent="0.2">
      <c r="B16" s="26" t="s">
        <v>178</v>
      </c>
      <c r="C16" s="24" t="s">
        <v>43</v>
      </c>
      <c r="D16" s="24" t="s">
        <v>146</v>
      </c>
      <c r="E16" s="92">
        <v>169.71471422984322</v>
      </c>
      <c r="F16" s="68">
        <v>473</v>
      </c>
      <c r="G16" s="68">
        <v>278703</v>
      </c>
      <c r="H16" s="84"/>
    </row>
    <row r="17" spans="2:8" x14ac:dyDescent="0.2">
      <c r="B17" s="26" t="s">
        <v>179</v>
      </c>
      <c r="C17" s="24" t="s">
        <v>44</v>
      </c>
      <c r="D17" s="24" t="s">
        <v>29</v>
      </c>
      <c r="E17" s="92">
        <v>187.30841499668458</v>
      </c>
      <c r="F17" s="68">
        <v>3805</v>
      </c>
      <c r="G17" s="68">
        <v>2031409</v>
      </c>
      <c r="H17" s="84"/>
    </row>
    <row r="18" spans="2:8" x14ac:dyDescent="0.2">
      <c r="B18" s="26" t="s">
        <v>180</v>
      </c>
      <c r="C18" s="24" t="s">
        <v>45</v>
      </c>
      <c r="D18" s="24" t="s">
        <v>46</v>
      </c>
      <c r="E18" s="92">
        <v>103.83226251799735</v>
      </c>
      <c r="F18" s="68">
        <v>719</v>
      </c>
      <c r="G18" s="68">
        <v>692463</v>
      </c>
      <c r="H18" s="84"/>
    </row>
    <row r="19" spans="2:8" x14ac:dyDescent="0.2">
      <c r="B19" s="26" t="s">
        <v>181</v>
      </c>
      <c r="C19" s="24" t="s">
        <v>47</v>
      </c>
      <c r="D19" s="24" t="s">
        <v>143</v>
      </c>
      <c r="E19" s="92">
        <v>188.03275948520809</v>
      </c>
      <c r="F19" s="68">
        <v>270</v>
      </c>
      <c r="G19" s="68">
        <v>143592</v>
      </c>
      <c r="H19" s="84"/>
    </row>
    <row r="20" spans="2:8" x14ac:dyDescent="0.2">
      <c r="B20" s="26" t="s">
        <v>182</v>
      </c>
      <c r="C20" s="24" t="s">
        <v>48</v>
      </c>
      <c r="D20" s="24" t="s">
        <v>147</v>
      </c>
      <c r="E20" s="92">
        <v>127.55868128348058</v>
      </c>
      <c r="F20" s="68">
        <v>446</v>
      </c>
      <c r="G20" s="68">
        <v>349643</v>
      </c>
      <c r="H20" s="84"/>
    </row>
    <row r="21" spans="2:8" x14ac:dyDescent="0.2">
      <c r="B21" s="26" t="s">
        <v>183</v>
      </c>
      <c r="C21" s="24" t="s">
        <v>49</v>
      </c>
      <c r="D21" s="24" t="s">
        <v>147</v>
      </c>
      <c r="E21" s="92">
        <v>125.19460100217582</v>
      </c>
      <c r="F21" s="68">
        <v>809</v>
      </c>
      <c r="G21" s="68">
        <v>646194</v>
      </c>
      <c r="H21" s="84"/>
    </row>
    <row r="22" spans="2:8" x14ac:dyDescent="0.2">
      <c r="B22" s="26" t="s">
        <v>184</v>
      </c>
      <c r="C22" s="24" t="s">
        <v>50</v>
      </c>
      <c r="D22" s="24" t="s">
        <v>148</v>
      </c>
      <c r="E22" s="92">
        <v>244.76693640072227</v>
      </c>
      <c r="F22" s="68">
        <v>732</v>
      </c>
      <c r="G22" s="68">
        <v>299060</v>
      </c>
      <c r="H22" s="84"/>
    </row>
    <row r="23" spans="2:8" x14ac:dyDescent="0.2">
      <c r="B23" s="26" t="s">
        <v>185</v>
      </c>
      <c r="C23" s="24" t="s">
        <v>51</v>
      </c>
      <c r="D23" s="24" t="s">
        <v>147</v>
      </c>
      <c r="E23" s="92">
        <v>151.53402250176444</v>
      </c>
      <c r="F23" s="68">
        <v>365</v>
      </c>
      <c r="G23" s="68">
        <v>240870</v>
      </c>
      <c r="H23" s="84"/>
    </row>
    <row r="24" spans="2:8" x14ac:dyDescent="0.2">
      <c r="B24" s="26" t="s">
        <v>186</v>
      </c>
      <c r="C24" s="24" t="s">
        <v>266</v>
      </c>
      <c r="D24" s="24" t="s">
        <v>149</v>
      </c>
      <c r="E24" s="92">
        <v>117.19328641851692</v>
      </c>
      <c r="F24" s="68">
        <v>625</v>
      </c>
      <c r="G24" s="68">
        <v>533307</v>
      </c>
      <c r="H24" s="84"/>
    </row>
    <row r="25" spans="2:8" x14ac:dyDescent="0.2">
      <c r="B25" s="26" t="s">
        <v>187</v>
      </c>
      <c r="C25" s="24" t="s">
        <v>267</v>
      </c>
      <c r="D25" s="24" t="s">
        <v>52</v>
      </c>
      <c r="E25" s="92">
        <v>168.08213926375336</v>
      </c>
      <c r="F25" s="68">
        <v>1004</v>
      </c>
      <c r="G25" s="68">
        <v>597327</v>
      </c>
      <c r="H25" s="84"/>
    </row>
    <row r="26" spans="2:8" x14ac:dyDescent="0.2">
      <c r="B26" s="26" t="s">
        <v>188</v>
      </c>
      <c r="C26" s="24" t="s">
        <v>53</v>
      </c>
      <c r="D26" s="24" t="s">
        <v>146</v>
      </c>
      <c r="E26" s="92">
        <v>257.10893389481595</v>
      </c>
      <c r="F26" s="68">
        <v>301</v>
      </c>
      <c r="G26" s="68">
        <v>117071</v>
      </c>
      <c r="H26" s="84"/>
    </row>
    <row r="27" spans="2:8" x14ac:dyDescent="0.2">
      <c r="B27" s="26" t="s">
        <v>189</v>
      </c>
      <c r="C27" s="24" t="s">
        <v>54</v>
      </c>
      <c r="D27" s="24" t="s">
        <v>146</v>
      </c>
      <c r="E27" s="92">
        <v>198.95111800288186</v>
      </c>
      <c r="F27" s="68">
        <v>816</v>
      </c>
      <c r="G27" s="68">
        <v>410151</v>
      </c>
      <c r="H27" s="84"/>
    </row>
    <row r="28" spans="2:8" x14ac:dyDescent="0.2">
      <c r="B28" s="26" t="s">
        <v>190</v>
      </c>
      <c r="C28" s="24" t="s">
        <v>55</v>
      </c>
      <c r="D28" s="24" t="s">
        <v>149</v>
      </c>
      <c r="E28" s="92">
        <v>101.20331857914989</v>
      </c>
      <c r="F28" s="68">
        <v>546</v>
      </c>
      <c r="G28" s="68">
        <v>539508</v>
      </c>
      <c r="H28" s="84"/>
    </row>
    <row r="29" spans="2:8" x14ac:dyDescent="0.2">
      <c r="B29" s="26" t="s">
        <v>191</v>
      </c>
      <c r="C29" s="24" t="s">
        <v>56</v>
      </c>
      <c r="D29" s="24" t="s">
        <v>143</v>
      </c>
      <c r="E29" s="92">
        <v>105.07955333463396</v>
      </c>
      <c r="F29" s="68">
        <v>544</v>
      </c>
      <c r="G29" s="68">
        <v>517703</v>
      </c>
      <c r="H29" s="84"/>
    </row>
    <row r="30" spans="2:8" x14ac:dyDescent="0.2">
      <c r="B30" s="26" t="s">
        <v>192</v>
      </c>
      <c r="C30" s="24" t="s">
        <v>57</v>
      </c>
      <c r="D30" s="24" t="s">
        <v>46</v>
      </c>
      <c r="E30" s="92">
        <v>113.73688866422343</v>
      </c>
      <c r="F30" s="68">
        <v>684</v>
      </c>
      <c r="G30" s="68">
        <v>601388</v>
      </c>
      <c r="H30" s="84"/>
    </row>
    <row r="31" spans="2:8" x14ac:dyDescent="0.2">
      <c r="B31" s="26" t="s">
        <v>193</v>
      </c>
      <c r="C31" s="24" t="s">
        <v>58</v>
      </c>
      <c r="D31" s="24" t="s">
        <v>148</v>
      </c>
      <c r="E31" s="92">
        <v>102.34131874099292</v>
      </c>
      <c r="F31" s="68">
        <v>441</v>
      </c>
      <c r="G31" s="68">
        <v>430911</v>
      </c>
      <c r="H31" s="84"/>
    </row>
    <row r="32" spans="2:8" x14ac:dyDescent="0.2">
      <c r="B32" s="26" t="s">
        <v>194</v>
      </c>
      <c r="C32" s="24" t="s">
        <v>59</v>
      </c>
      <c r="D32" s="24" t="s">
        <v>52</v>
      </c>
      <c r="E32" s="92">
        <v>196.40021116880169</v>
      </c>
      <c r="F32" s="68">
        <v>1782</v>
      </c>
      <c r="G32" s="68">
        <v>907331</v>
      </c>
      <c r="H32" s="84"/>
    </row>
    <row r="33" spans="2:8" x14ac:dyDescent="0.2">
      <c r="B33" s="26" t="s">
        <v>60</v>
      </c>
      <c r="C33" s="24" t="s">
        <v>61</v>
      </c>
      <c r="D33" s="24" t="s">
        <v>62</v>
      </c>
      <c r="E33" s="92">
        <v>130.62950982831549</v>
      </c>
      <c r="F33" s="68">
        <v>210</v>
      </c>
      <c r="G33" s="68">
        <v>160760</v>
      </c>
      <c r="H33" s="84"/>
    </row>
    <row r="34" spans="2:8" x14ac:dyDescent="0.2">
      <c r="B34" s="26" t="s">
        <v>63</v>
      </c>
      <c r="C34" s="24" t="s">
        <v>64</v>
      </c>
      <c r="D34" s="24" t="s">
        <v>62</v>
      </c>
      <c r="E34" s="92">
        <v>140.49138798853943</v>
      </c>
      <c r="F34" s="68">
        <v>254</v>
      </c>
      <c r="G34" s="68">
        <v>180794</v>
      </c>
      <c r="H34" s="84"/>
    </row>
    <row r="35" spans="2:8" x14ac:dyDescent="0.2">
      <c r="B35" s="26" t="s">
        <v>195</v>
      </c>
      <c r="C35" s="24" t="s">
        <v>65</v>
      </c>
      <c r="D35" s="24" t="s">
        <v>146</v>
      </c>
      <c r="E35" s="92">
        <v>180.15100026634508</v>
      </c>
      <c r="F35" s="68">
        <v>1346</v>
      </c>
      <c r="G35" s="68">
        <v>747151</v>
      </c>
      <c r="H35" s="84"/>
    </row>
    <row r="36" spans="2:8" x14ac:dyDescent="0.2">
      <c r="B36" s="26" t="s">
        <v>196</v>
      </c>
      <c r="C36" s="24" t="s">
        <v>66</v>
      </c>
      <c r="D36" s="24" t="s">
        <v>146</v>
      </c>
      <c r="E36" s="92">
        <v>146.92674621357531</v>
      </c>
      <c r="F36" s="68">
        <v>2040</v>
      </c>
      <c r="G36" s="68">
        <v>1388447</v>
      </c>
      <c r="H36" s="84"/>
    </row>
    <row r="37" spans="2:8" x14ac:dyDescent="0.2">
      <c r="B37" s="26" t="s">
        <v>197</v>
      </c>
      <c r="C37" s="24" t="s">
        <v>67</v>
      </c>
      <c r="D37" s="24" t="s">
        <v>146</v>
      </c>
      <c r="E37" s="92">
        <v>149.19570904735389</v>
      </c>
      <c r="F37" s="68">
        <v>284</v>
      </c>
      <c r="G37" s="68">
        <v>190354</v>
      </c>
      <c r="H37" s="84"/>
    </row>
    <row r="38" spans="2:8" x14ac:dyDescent="0.2">
      <c r="B38" s="26" t="s">
        <v>198</v>
      </c>
      <c r="C38" s="24" t="s">
        <v>68</v>
      </c>
      <c r="D38" s="24" t="s">
        <v>147</v>
      </c>
      <c r="E38" s="92">
        <v>150.75541572444533</v>
      </c>
      <c r="F38" s="68">
        <v>2438</v>
      </c>
      <c r="G38" s="68">
        <v>1617189</v>
      </c>
      <c r="H38" s="84"/>
    </row>
    <row r="39" spans="2:8" x14ac:dyDescent="0.2">
      <c r="B39" s="26" t="s">
        <v>199</v>
      </c>
      <c r="C39" s="24" t="s">
        <v>69</v>
      </c>
      <c r="D39" s="24" t="s">
        <v>146</v>
      </c>
      <c r="E39" s="92">
        <v>146.47491145471542</v>
      </c>
      <c r="F39" s="68">
        <v>1708</v>
      </c>
      <c r="G39" s="68">
        <v>1166070</v>
      </c>
      <c r="H39" s="84"/>
    </row>
    <row r="40" spans="2:8" x14ac:dyDescent="0.2">
      <c r="B40" s="26" t="s">
        <v>200</v>
      </c>
      <c r="C40" s="24" t="s">
        <v>70</v>
      </c>
      <c r="D40" s="24" t="s">
        <v>52</v>
      </c>
      <c r="E40" s="92">
        <v>154.99966971859092</v>
      </c>
      <c r="F40" s="68">
        <v>1666</v>
      </c>
      <c r="G40" s="68">
        <v>1074841</v>
      </c>
      <c r="H40" s="84"/>
    </row>
    <row r="41" spans="2:8" x14ac:dyDescent="0.2">
      <c r="B41" s="26" t="s">
        <v>201</v>
      </c>
      <c r="C41" s="24" t="s">
        <v>71</v>
      </c>
      <c r="D41" s="24" t="s">
        <v>148</v>
      </c>
      <c r="E41" s="92">
        <v>136.64823362734793</v>
      </c>
      <c r="F41" s="68">
        <v>299</v>
      </c>
      <c r="G41" s="68">
        <v>218810</v>
      </c>
      <c r="H41" s="84"/>
    </row>
    <row r="42" spans="2:8" x14ac:dyDescent="0.2">
      <c r="B42" s="26" t="s">
        <v>202</v>
      </c>
      <c r="C42" s="24" t="s">
        <v>72</v>
      </c>
      <c r="D42" s="24" t="s">
        <v>148</v>
      </c>
      <c r="E42" s="92">
        <v>155.81671728509178</v>
      </c>
      <c r="F42" s="68">
        <v>944</v>
      </c>
      <c r="G42" s="68">
        <v>605840</v>
      </c>
      <c r="H42" s="84"/>
    </row>
    <row r="43" spans="2:8" x14ac:dyDescent="0.2">
      <c r="B43" s="26" t="s">
        <v>203</v>
      </c>
      <c r="C43" s="24" t="s">
        <v>73</v>
      </c>
      <c r="D43" s="24" t="s">
        <v>143</v>
      </c>
      <c r="E43" s="92">
        <v>90.077896008314397</v>
      </c>
      <c r="F43" s="68">
        <v>1138</v>
      </c>
      <c r="G43" s="68">
        <v>1263351</v>
      </c>
      <c r="H43" s="84"/>
    </row>
    <row r="44" spans="2:8" x14ac:dyDescent="0.2">
      <c r="B44" s="26" t="s">
        <v>204</v>
      </c>
      <c r="C44" s="24" t="s">
        <v>74</v>
      </c>
      <c r="D44" s="24" t="s">
        <v>149</v>
      </c>
      <c r="E44" s="92">
        <v>167.04625866649138</v>
      </c>
      <c r="F44" s="68">
        <v>432</v>
      </c>
      <c r="G44" s="68">
        <v>258611</v>
      </c>
      <c r="H44" s="84"/>
    </row>
    <row r="45" spans="2:8" x14ac:dyDescent="0.2">
      <c r="B45" s="26" t="s">
        <v>205</v>
      </c>
      <c r="C45" s="24" t="s">
        <v>75</v>
      </c>
      <c r="D45" s="24" t="s">
        <v>147</v>
      </c>
      <c r="E45" s="92">
        <v>125.01644953283326</v>
      </c>
      <c r="F45" s="68">
        <v>513</v>
      </c>
      <c r="G45" s="68">
        <v>410346</v>
      </c>
      <c r="H45" s="84"/>
    </row>
    <row r="46" spans="2:8" x14ac:dyDescent="0.2">
      <c r="B46" s="26" t="s">
        <v>206</v>
      </c>
      <c r="C46" s="24" t="s">
        <v>76</v>
      </c>
      <c r="D46" s="24" t="s">
        <v>148</v>
      </c>
      <c r="E46" s="92">
        <v>198.6175730997704</v>
      </c>
      <c r="F46" s="68">
        <v>654</v>
      </c>
      <c r="G46" s="68">
        <v>329276</v>
      </c>
      <c r="H46" s="84"/>
    </row>
    <row r="47" spans="2:8" x14ac:dyDescent="0.2">
      <c r="B47" s="26" t="s">
        <v>207</v>
      </c>
      <c r="C47" s="24" t="s">
        <v>77</v>
      </c>
      <c r="D47" s="24" t="s">
        <v>143</v>
      </c>
      <c r="E47" s="92">
        <v>118.41938257049878</v>
      </c>
      <c r="F47" s="68">
        <v>905</v>
      </c>
      <c r="G47" s="68">
        <v>764233</v>
      </c>
      <c r="H47" s="84"/>
    </row>
    <row r="48" spans="2:8" x14ac:dyDescent="0.2">
      <c r="B48" s="26" t="s">
        <v>208</v>
      </c>
      <c r="C48" s="24" t="s">
        <v>78</v>
      </c>
      <c r="D48" s="24" t="s">
        <v>143</v>
      </c>
      <c r="E48" s="92">
        <v>157.65230181168036</v>
      </c>
      <c r="F48" s="68">
        <v>358</v>
      </c>
      <c r="G48" s="68">
        <v>227082</v>
      </c>
      <c r="H48" s="84"/>
    </row>
    <row r="49" spans="2:8" x14ac:dyDescent="0.2">
      <c r="B49" s="26" t="s">
        <v>209</v>
      </c>
      <c r="C49" s="24" t="s">
        <v>79</v>
      </c>
      <c r="D49" s="24" t="s">
        <v>150</v>
      </c>
      <c r="E49" s="92">
        <v>115.78196738011684</v>
      </c>
      <c r="F49" s="68">
        <v>1648</v>
      </c>
      <c r="G49" s="68">
        <v>1423365</v>
      </c>
      <c r="H49" s="84"/>
    </row>
    <row r="50" spans="2:8" x14ac:dyDescent="0.2">
      <c r="B50" s="26" t="s">
        <v>210</v>
      </c>
      <c r="C50" s="24" t="s">
        <v>80</v>
      </c>
      <c r="D50" s="24" t="s">
        <v>148</v>
      </c>
      <c r="E50" s="92">
        <v>100.38731303963685</v>
      </c>
      <c r="F50" s="68">
        <v>684</v>
      </c>
      <c r="G50" s="68">
        <v>681361</v>
      </c>
      <c r="H50" s="84"/>
    </row>
    <row r="51" spans="2:8" x14ac:dyDescent="0.2">
      <c r="B51" s="26" t="s">
        <v>211</v>
      </c>
      <c r="C51" s="24" t="s">
        <v>81</v>
      </c>
      <c r="D51" s="24" t="s">
        <v>146</v>
      </c>
      <c r="E51" s="92">
        <v>143.49848145181275</v>
      </c>
      <c r="F51" s="68">
        <v>249</v>
      </c>
      <c r="G51" s="68">
        <v>173521</v>
      </c>
      <c r="H51" s="84"/>
    </row>
    <row r="52" spans="2:8" x14ac:dyDescent="0.2">
      <c r="B52" s="26" t="s">
        <v>212</v>
      </c>
      <c r="C52" s="24" t="s">
        <v>82</v>
      </c>
      <c r="D52" s="24" t="s">
        <v>147</v>
      </c>
      <c r="E52" s="92">
        <v>123.79152299804953</v>
      </c>
      <c r="F52" s="68">
        <v>410</v>
      </c>
      <c r="G52" s="68">
        <v>331202</v>
      </c>
      <c r="H52" s="84"/>
    </row>
    <row r="53" spans="2:8" x14ac:dyDescent="0.2">
      <c r="B53" s="26" t="s">
        <v>213</v>
      </c>
      <c r="C53" s="24" t="s">
        <v>83</v>
      </c>
      <c r="D53" s="24" t="s">
        <v>146</v>
      </c>
      <c r="E53" s="92">
        <v>230.36347691784138</v>
      </c>
      <c r="F53" s="68">
        <v>176</v>
      </c>
      <c r="G53" s="68">
        <v>76401</v>
      </c>
      <c r="H53" s="84"/>
    </row>
    <row r="54" spans="2:8" x14ac:dyDescent="0.2">
      <c r="B54" s="26" t="s">
        <v>214</v>
      </c>
      <c r="C54" s="24" t="s">
        <v>84</v>
      </c>
      <c r="D54" s="24" t="s">
        <v>150</v>
      </c>
      <c r="E54" s="92">
        <v>109.67831375113329</v>
      </c>
      <c r="F54" s="68">
        <v>894</v>
      </c>
      <c r="G54" s="68">
        <v>815111</v>
      </c>
      <c r="H54" s="84"/>
    </row>
    <row r="55" spans="2:8" x14ac:dyDescent="0.2">
      <c r="B55" s="26" t="s">
        <v>215</v>
      </c>
      <c r="C55" s="24" t="s">
        <v>85</v>
      </c>
      <c r="D55" s="24" t="s">
        <v>46</v>
      </c>
      <c r="E55" s="92">
        <v>142.87656803989179</v>
      </c>
      <c r="F55" s="68">
        <v>704</v>
      </c>
      <c r="G55" s="68">
        <v>492733</v>
      </c>
      <c r="H55" s="84"/>
    </row>
    <row r="56" spans="2:8" x14ac:dyDescent="0.2">
      <c r="B56" s="26" t="s">
        <v>216</v>
      </c>
      <c r="C56" s="24" t="s">
        <v>86</v>
      </c>
      <c r="D56" s="24" t="s">
        <v>145</v>
      </c>
      <c r="E56" s="92">
        <v>106.66487417790215</v>
      </c>
      <c r="F56" s="68">
        <v>603</v>
      </c>
      <c r="G56" s="68">
        <v>565322</v>
      </c>
      <c r="H56" s="84"/>
    </row>
    <row r="57" spans="2:8" x14ac:dyDescent="0.2">
      <c r="B57" s="26" t="s">
        <v>217</v>
      </c>
      <c r="C57" s="24" t="s">
        <v>87</v>
      </c>
      <c r="D57" s="24" t="s">
        <v>145</v>
      </c>
      <c r="E57" s="92">
        <v>182.6127035431532</v>
      </c>
      <c r="F57" s="68">
        <v>313</v>
      </c>
      <c r="G57" s="68">
        <v>171401</v>
      </c>
      <c r="H57" s="84"/>
    </row>
    <row r="58" spans="2:8" x14ac:dyDescent="0.2">
      <c r="B58" s="26" t="s">
        <v>218</v>
      </c>
      <c r="C58" s="24" t="s">
        <v>88</v>
      </c>
      <c r="D58" s="24" t="s">
        <v>150</v>
      </c>
      <c r="E58" s="92">
        <v>135.25743017416843</v>
      </c>
      <c r="F58" s="68">
        <v>414</v>
      </c>
      <c r="G58" s="68">
        <v>306083</v>
      </c>
      <c r="H58" s="84"/>
    </row>
    <row r="59" spans="2:8" x14ac:dyDescent="0.2">
      <c r="B59" s="26" t="s">
        <v>219</v>
      </c>
      <c r="C59" s="24" t="s">
        <v>89</v>
      </c>
      <c r="D59" s="24" t="s">
        <v>145</v>
      </c>
      <c r="E59" s="92">
        <v>76.679674418922517</v>
      </c>
      <c r="F59" s="68">
        <v>561</v>
      </c>
      <c r="G59" s="68">
        <v>731615</v>
      </c>
      <c r="H59" s="84"/>
    </row>
    <row r="60" spans="2:8" x14ac:dyDescent="0.2">
      <c r="B60" s="26" t="s">
        <v>220</v>
      </c>
      <c r="C60" s="24" t="s">
        <v>90</v>
      </c>
      <c r="D60" s="24" t="s">
        <v>145</v>
      </c>
      <c r="E60" s="92">
        <v>195.4986304204582</v>
      </c>
      <c r="F60" s="68">
        <v>359</v>
      </c>
      <c r="G60" s="68">
        <v>183633</v>
      </c>
      <c r="H60" s="84"/>
    </row>
    <row r="61" spans="2:8" x14ac:dyDescent="0.2">
      <c r="B61" s="26" t="s">
        <v>221</v>
      </c>
      <c r="C61" s="24" t="s">
        <v>91</v>
      </c>
      <c r="D61" s="24" t="s">
        <v>52</v>
      </c>
      <c r="E61" s="92">
        <v>204.18418474160757</v>
      </c>
      <c r="F61" s="68">
        <v>1540</v>
      </c>
      <c r="G61" s="68">
        <v>754221</v>
      </c>
      <c r="H61" s="84"/>
    </row>
    <row r="62" spans="2:8" x14ac:dyDescent="0.2">
      <c r="B62" s="26" t="s">
        <v>222</v>
      </c>
      <c r="C62" s="24" t="s">
        <v>92</v>
      </c>
      <c r="D62" s="24" t="s">
        <v>145</v>
      </c>
      <c r="E62" s="92">
        <v>124.29093513765389</v>
      </c>
      <c r="F62" s="68">
        <v>1291</v>
      </c>
      <c r="G62" s="68">
        <v>1038692</v>
      </c>
      <c r="H62" s="84"/>
    </row>
    <row r="63" spans="2:8" x14ac:dyDescent="0.2">
      <c r="B63" s="26" t="s">
        <v>223</v>
      </c>
      <c r="C63" s="24" t="s">
        <v>93</v>
      </c>
      <c r="D63" s="24" t="s">
        <v>149</v>
      </c>
      <c r="E63" s="92">
        <v>178.11641887044505</v>
      </c>
      <c r="F63" s="68">
        <v>360</v>
      </c>
      <c r="G63" s="68">
        <v>202115</v>
      </c>
      <c r="H63" s="84"/>
    </row>
    <row r="64" spans="2:8" x14ac:dyDescent="0.2">
      <c r="B64" s="26" t="s">
        <v>224</v>
      </c>
      <c r="C64" s="24" t="s">
        <v>94</v>
      </c>
      <c r="D64" s="24" t="s">
        <v>144</v>
      </c>
      <c r="E64" s="92">
        <v>118.75321840108292</v>
      </c>
      <c r="F64" s="68">
        <v>3081</v>
      </c>
      <c r="G64" s="68">
        <v>2594456</v>
      </c>
      <c r="H64" s="84"/>
    </row>
    <row r="65" spans="2:8" x14ac:dyDescent="0.2">
      <c r="B65" s="26" t="s">
        <v>225</v>
      </c>
      <c r="C65" s="24" t="s">
        <v>95</v>
      </c>
      <c r="D65" s="24" t="s">
        <v>144</v>
      </c>
      <c r="E65" s="92">
        <v>157.94303141526896</v>
      </c>
      <c r="F65" s="68">
        <v>1303</v>
      </c>
      <c r="G65" s="68">
        <v>824981</v>
      </c>
      <c r="H65" s="84"/>
    </row>
    <row r="66" spans="2:8" x14ac:dyDescent="0.2">
      <c r="B66" s="26" t="s">
        <v>226</v>
      </c>
      <c r="C66" s="24" t="s">
        <v>96</v>
      </c>
      <c r="D66" s="24" t="s">
        <v>46</v>
      </c>
      <c r="E66" s="92">
        <v>121.01509466387878</v>
      </c>
      <c r="F66" s="68">
        <v>338</v>
      </c>
      <c r="G66" s="68">
        <v>279304</v>
      </c>
      <c r="H66" s="84"/>
    </row>
    <row r="67" spans="2:8" x14ac:dyDescent="0.2">
      <c r="B67" s="26" t="s">
        <v>227</v>
      </c>
      <c r="C67" s="24" t="s">
        <v>97</v>
      </c>
      <c r="D67" s="24" t="s">
        <v>144</v>
      </c>
      <c r="E67" s="92">
        <v>122.85273517107123</v>
      </c>
      <c r="F67" s="68">
        <v>1791</v>
      </c>
      <c r="G67" s="68">
        <v>1457843</v>
      </c>
      <c r="H67" s="84"/>
    </row>
    <row r="68" spans="2:8" x14ac:dyDescent="0.2">
      <c r="B68" s="26" t="s">
        <v>228</v>
      </c>
      <c r="C68" s="24" t="s">
        <v>98</v>
      </c>
      <c r="D68" s="24" t="s">
        <v>143</v>
      </c>
      <c r="E68" s="92">
        <v>205.24335237898467</v>
      </c>
      <c r="F68" s="68">
        <v>1351</v>
      </c>
      <c r="G68" s="68">
        <v>658243</v>
      </c>
      <c r="H68" s="84"/>
    </row>
    <row r="69" spans="2:8" x14ac:dyDescent="0.2">
      <c r="B69" s="26" t="s">
        <v>229</v>
      </c>
      <c r="C69" s="24" t="s">
        <v>99</v>
      </c>
      <c r="D69" s="24" t="s">
        <v>147</v>
      </c>
      <c r="E69" s="92">
        <v>176.17083873468232</v>
      </c>
      <c r="F69" s="68">
        <v>1200</v>
      </c>
      <c r="G69" s="68">
        <v>681157</v>
      </c>
      <c r="H69" s="84"/>
    </row>
    <row r="70" spans="2:8" x14ac:dyDescent="0.2">
      <c r="B70" s="26" t="s">
        <v>230</v>
      </c>
      <c r="C70" s="24" t="s">
        <v>100</v>
      </c>
      <c r="D70" s="24" t="s">
        <v>146</v>
      </c>
      <c r="E70" s="92">
        <v>229.97401249686698</v>
      </c>
      <c r="F70" s="68">
        <v>523</v>
      </c>
      <c r="G70" s="68">
        <v>227417</v>
      </c>
      <c r="H70" s="84"/>
    </row>
    <row r="71" spans="2:8" x14ac:dyDescent="0.2">
      <c r="B71" s="26" t="s">
        <v>231</v>
      </c>
      <c r="C71" s="24" t="s">
        <v>101</v>
      </c>
      <c r="D71" s="24" t="s">
        <v>146</v>
      </c>
      <c r="E71" s="92">
        <v>173.18573803929453</v>
      </c>
      <c r="F71" s="68">
        <v>827</v>
      </c>
      <c r="G71" s="68">
        <v>477522</v>
      </c>
      <c r="H71" s="84"/>
    </row>
    <row r="72" spans="2:8" x14ac:dyDescent="0.2">
      <c r="B72" s="26" t="s">
        <v>232</v>
      </c>
      <c r="C72" s="24" t="s">
        <v>102</v>
      </c>
      <c r="D72" s="24" t="s">
        <v>145</v>
      </c>
      <c r="E72" s="92">
        <v>104.56753098542956</v>
      </c>
      <c r="F72" s="68">
        <v>1182</v>
      </c>
      <c r="G72" s="68">
        <v>1130370</v>
      </c>
      <c r="H72" s="84"/>
    </row>
    <row r="73" spans="2:8" x14ac:dyDescent="0.2">
      <c r="B73" s="26" t="s">
        <v>233</v>
      </c>
      <c r="C73" s="24" t="s">
        <v>103</v>
      </c>
      <c r="D73" s="24" t="s">
        <v>145</v>
      </c>
      <c r="E73" s="92">
        <v>114.82454233844042</v>
      </c>
      <c r="F73" s="68">
        <v>877</v>
      </c>
      <c r="G73" s="68">
        <v>763774</v>
      </c>
      <c r="H73" s="84"/>
    </row>
    <row r="74" spans="2:8" x14ac:dyDescent="0.2">
      <c r="B74" s="26" t="s">
        <v>234</v>
      </c>
      <c r="C74" s="24" t="s">
        <v>104</v>
      </c>
      <c r="D74" s="24" t="s">
        <v>143</v>
      </c>
      <c r="E74" s="92">
        <v>161.02627987482404</v>
      </c>
      <c r="F74" s="68">
        <v>3004</v>
      </c>
      <c r="G74" s="68">
        <v>1865534</v>
      </c>
      <c r="H74" s="84"/>
    </row>
    <row r="75" spans="2:8" x14ac:dyDescent="0.2">
      <c r="B75" s="26" t="s">
        <v>235</v>
      </c>
      <c r="C75" s="24" t="s">
        <v>105</v>
      </c>
      <c r="D75" s="24" t="s">
        <v>149</v>
      </c>
      <c r="E75" s="92">
        <v>184.29955503602801</v>
      </c>
      <c r="F75" s="68">
        <v>432</v>
      </c>
      <c r="G75" s="68">
        <v>234401</v>
      </c>
      <c r="H75" s="84"/>
    </row>
    <row r="76" spans="2:8" x14ac:dyDescent="0.2">
      <c r="B76" s="26" t="s">
        <v>236</v>
      </c>
      <c r="C76" s="24" t="s">
        <v>106</v>
      </c>
      <c r="D76" s="24" t="s">
        <v>149</v>
      </c>
      <c r="E76" s="92">
        <v>128.90815339524804</v>
      </c>
      <c r="F76" s="68">
        <v>709</v>
      </c>
      <c r="G76" s="68">
        <v>550004</v>
      </c>
      <c r="H76" s="84"/>
    </row>
    <row r="77" spans="2:8" x14ac:dyDescent="0.2">
      <c r="B77" s="26" t="s">
        <v>237</v>
      </c>
      <c r="C77" s="24" t="s">
        <v>107</v>
      </c>
      <c r="D77" s="24" t="s">
        <v>150</v>
      </c>
      <c r="E77" s="92">
        <v>108.32058624737647</v>
      </c>
      <c r="F77" s="68">
        <v>609</v>
      </c>
      <c r="G77" s="68">
        <v>562220</v>
      </c>
      <c r="H77" s="84"/>
    </row>
    <row r="78" spans="2:8" x14ac:dyDescent="0.2">
      <c r="B78" s="26" t="s">
        <v>238</v>
      </c>
      <c r="C78" s="24" t="s">
        <v>108</v>
      </c>
      <c r="D78" s="24" t="s">
        <v>143</v>
      </c>
      <c r="E78" s="92">
        <v>111.06457711005342</v>
      </c>
      <c r="F78" s="68">
        <v>480</v>
      </c>
      <c r="G78" s="68">
        <v>432181</v>
      </c>
      <c r="H78" s="84"/>
    </row>
    <row r="79" spans="2:8" x14ac:dyDescent="0.2">
      <c r="B79" s="26" t="s">
        <v>239</v>
      </c>
      <c r="C79" s="24" t="s">
        <v>109</v>
      </c>
      <c r="D79" s="24" t="s">
        <v>143</v>
      </c>
      <c r="E79" s="92">
        <v>95.327143765020423</v>
      </c>
      <c r="F79" s="68">
        <v>783</v>
      </c>
      <c r="G79" s="68">
        <v>821382</v>
      </c>
      <c r="H79" s="84"/>
    </row>
    <row r="80" spans="2:8" x14ac:dyDescent="0.2">
      <c r="B80" s="26" t="s">
        <v>240</v>
      </c>
      <c r="C80" s="24" t="s">
        <v>110</v>
      </c>
      <c r="D80" s="24" t="s">
        <v>151</v>
      </c>
      <c r="E80" s="92">
        <v>178.76578951265381</v>
      </c>
      <c r="F80" s="68">
        <v>3863</v>
      </c>
      <c r="G80" s="68">
        <v>2160928</v>
      </c>
      <c r="H80" s="84"/>
    </row>
    <row r="81" spans="2:8" x14ac:dyDescent="0.2">
      <c r="B81" s="26" t="s">
        <v>241</v>
      </c>
      <c r="C81" s="24" t="s">
        <v>111</v>
      </c>
      <c r="D81" s="24" t="s">
        <v>46</v>
      </c>
      <c r="E81" s="92">
        <v>141.32808316472298</v>
      </c>
      <c r="F81" s="68">
        <v>1763</v>
      </c>
      <c r="G81" s="68">
        <v>1247452</v>
      </c>
      <c r="H81" s="84"/>
    </row>
    <row r="82" spans="2:8" x14ac:dyDescent="0.2">
      <c r="B82" s="26" t="s">
        <v>242</v>
      </c>
      <c r="C82" s="24" t="s">
        <v>112</v>
      </c>
      <c r="D82" s="24" t="s">
        <v>151</v>
      </c>
      <c r="E82" s="92">
        <v>92.649369765539944</v>
      </c>
      <c r="F82" s="68">
        <v>1313</v>
      </c>
      <c r="G82" s="68">
        <v>1417171</v>
      </c>
      <c r="H82" s="84"/>
    </row>
    <row r="83" spans="2:8" x14ac:dyDescent="0.2">
      <c r="B83" s="26" t="s">
        <v>243</v>
      </c>
      <c r="C83" s="24" t="s">
        <v>113</v>
      </c>
      <c r="D83" s="24" t="s">
        <v>151</v>
      </c>
      <c r="E83" s="92">
        <v>104.19852240129853</v>
      </c>
      <c r="F83" s="68">
        <v>1506</v>
      </c>
      <c r="G83" s="68">
        <v>1445318</v>
      </c>
      <c r="H83" s="84"/>
    </row>
    <row r="84" spans="2:8" x14ac:dyDescent="0.2">
      <c r="B84" s="26" t="s">
        <v>244</v>
      </c>
      <c r="C84" s="24" t="s">
        <v>114</v>
      </c>
      <c r="D84" s="24" t="s">
        <v>147</v>
      </c>
      <c r="E84" s="92">
        <v>129.18788528544627</v>
      </c>
      <c r="F84" s="68">
        <v>482</v>
      </c>
      <c r="G84" s="68">
        <v>373100</v>
      </c>
      <c r="H84" s="84"/>
    </row>
    <row r="85" spans="2:8" x14ac:dyDescent="0.2">
      <c r="B85" s="26" t="s">
        <v>245</v>
      </c>
      <c r="C85" s="24" t="s">
        <v>115</v>
      </c>
      <c r="D85" s="24" t="s">
        <v>144</v>
      </c>
      <c r="E85" s="92">
        <v>110.67816645505889</v>
      </c>
      <c r="F85" s="68">
        <v>632</v>
      </c>
      <c r="G85" s="68">
        <v>571025</v>
      </c>
      <c r="H85" s="84"/>
    </row>
    <row r="86" spans="2:8" x14ac:dyDescent="0.2">
      <c r="B86" s="26" t="s">
        <v>246</v>
      </c>
      <c r="C86" s="24" t="s">
        <v>116</v>
      </c>
      <c r="D86" s="24" t="s">
        <v>146</v>
      </c>
      <c r="E86" s="92">
        <v>177.38633609554111</v>
      </c>
      <c r="F86" s="68">
        <v>688</v>
      </c>
      <c r="G86" s="68">
        <v>387854</v>
      </c>
      <c r="H86" s="84"/>
    </row>
    <row r="87" spans="2:8" x14ac:dyDescent="0.2">
      <c r="B87" s="26" t="s">
        <v>247</v>
      </c>
      <c r="C87" s="24" t="s">
        <v>117</v>
      </c>
      <c r="D87" s="24" t="s">
        <v>146</v>
      </c>
      <c r="E87" s="92">
        <v>135.52988740299469</v>
      </c>
      <c r="F87" s="68">
        <v>354</v>
      </c>
      <c r="G87" s="68">
        <v>261197</v>
      </c>
      <c r="H87" s="84"/>
    </row>
    <row r="88" spans="2:8" x14ac:dyDescent="0.2">
      <c r="B88" s="26" t="s">
        <v>248</v>
      </c>
      <c r="C88" s="24" t="s">
        <v>118</v>
      </c>
      <c r="D88" s="24" t="s">
        <v>29</v>
      </c>
      <c r="E88" s="92">
        <v>123.95689106761965</v>
      </c>
      <c r="F88" s="68">
        <v>1325</v>
      </c>
      <c r="G88" s="68">
        <v>1068920</v>
      </c>
      <c r="H88" s="84"/>
    </row>
    <row r="89" spans="2:8" x14ac:dyDescent="0.2">
      <c r="B89" s="26" t="s">
        <v>249</v>
      </c>
      <c r="C89" s="24" t="s">
        <v>119</v>
      </c>
      <c r="D89" s="24" t="s">
        <v>29</v>
      </c>
      <c r="E89" s="92">
        <v>148.01156273461172</v>
      </c>
      <c r="F89" s="68">
        <v>830</v>
      </c>
      <c r="G89" s="68">
        <v>560767</v>
      </c>
      <c r="H89" s="84"/>
    </row>
    <row r="90" spans="2:8" x14ac:dyDescent="0.2">
      <c r="B90" s="26" t="s">
        <v>250</v>
      </c>
      <c r="C90" s="24" t="s">
        <v>120</v>
      </c>
      <c r="D90" s="24" t="s">
        <v>150</v>
      </c>
      <c r="E90" s="92">
        <v>108.13654001272367</v>
      </c>
      <c r="F90" s="68">
        <v>736</v>
      </c>
      <c r="G90" s="68">
        <v>680621</v>
      </c>
      <c r="H90" s="84"/>
    </row>
    <row r="91" spans="2:8" x14ac:dyDescent="0.2">
      <c r="B91" s="26" t="s">
        <v>251</v>
      </c>
      <c r="C91" s="24" t="s">
        <v>121</v>
      </c>
      <c r="D91" s="24" t="s">
        <v>147</v>
      </c>
      <c r="E91" s="92">
        <v>149.53527454813596</v>
      </c>
      <c r="F91" s="68">
        <v>654</v>
      </c>
      <c r="G91" s="68">
        <v>437355</v>
      </c>
      <c r="H91" s="84"/>
    </row>
    <row r="92" spans="2:8" x14ac:dyDescent="0.2">
      <c r="B92" s="26" t="s">
        <v>252</v>
      </c>
      <c r="C92" s="24" t="s">
        <v>122</v>
      </c>
      <c r="D92" s="24" t="s">
        <v>147</v>
      </c>
      <c r="E92" s="92">
        <v>203.20395656381035</v>
      </c>
      <c r="F92" s="68">
        <v>756</v>
      </c>
      <c r="G92" s="68">
        <v>372040</v>
      </c>
      <c r="H92" s="84"/>
    </row>
    <row r="93" spans="2:8" x14ac:dyDescent="0.2">
      <c r="B93" s="26" t="s">
        <v>253</v>
      </c>
      <c r="C93" s="24" t="s">
        <v>123</v>
      </c>
      <c r="D93" s="24" t="s">
        <v>145</v>
      </c>
      <c r="E93" s="92">
        <v>98.552629036309881</v>
      </c>
      <c r="F93" s="68">
        <v>357</v>
      </c>
      <c r="G93" s="68">
        <v>362243</v>
      </c>
      <c r="H93" s="84"/>
    </row>
    <row r="94" spans="2:8" x14ac:dyDescent="0.2">
      <c r="B94" s="26" t="s">
        <v>254</v>
      </c>
      <c r="C94" s="24" t="s">
        <v>124</v>
      </c>
      <c r="D94" s="24" t="s">
        <v>149</v>
      </c>
      <c r="E94" s="92">
        <v>215.37412279914568</v>
      </c>
      <c r="F94" s="68">
        <v>720</v>
      </c>
      <c r="G94" s="68">
        <v>334302</v>
      </c>
      <c r="H94" s="84"/>
    </row>
    <row r="95" spans="2:8" x14ac:dyDescent="0.2">
      <c r="B95" s="26" t="s">
        <v>255</v>
      </c>
      <c r="C95" s="24" t="s">
        <v>125</v>
      </c>
      <c r="D95" s="24" t="s">
        <v>149</v>
      </c>
      <c r="E95" s="92">
        <v>109.15405606549244</v>
      </c>
      <c r="F95" s="68">
        <v>154</v>
      </c>
      <c r="G95" s="68">
        <v>141085</v>
      </c>
      <c r="H95" s="84"/>
    </row>
    <row r="96" spans="2:8" x14ac:dyDescent="0.2">
      <c r="B96" s="26" t="s">
        <v>256</v>
      </c>
      <c r="C96" s="24" t="s">
        <v>126</v>
      </c>
      <c r="D96" s="24" t="s">
        <v>151</v>
      </c>
      <c r="E96" s="92">
        <v>121.20168035839109</v>
      </c>
      <c r="F96" s="68">
        <v>1590</v>
      </c>
      <c r="G96" s="68">
        <v>1311863</v>
      </c>
      <c r="H96" s="84"/>
    </row>
    <row r="97" spans="2:8" x14ac:dyDescent="0.2">
      <c r="B97" s="26" t="s">
        <v>257</v>
      </c>
      <c r="C97" s="24" t="s">
        <v>127</v>
      </c>
      <c r="D97" s="24" t="s">
        <v>151</v>
      </c>
      <c r="E97" s="92">
        <v>116.94216695199481</v>
      </c>
      <c r="F97" s="68">
        <v>1886</v>
      </c>
      <c r="G97" s="68">
        <v>1612763</v>
      </c>
      <c r="H97" s="84"/>
    </row>
    <row r="98" spans="2:8" x14ac:dyDescent="0.2">
      <c r="B98" s="26" t="s">
        <v>258</v>
      </c>
      <c r="C98" s="24" t="s">
        <v>128</v>
      </c>
      <c r="D98" s="24" t="s">
        <v>151</v>
      </c>
      <c r="E98" s="92">
        <v>88.706695059254628</v>
      </c>
      <c r="F98" s="68">
        <v>1468</v>
      </c>
      <c r="G98" s="68">
        <v>1654892</v>
      </c>
      <c r="H98" s="84"/>
    </row>
    <row r="99" spans="2:8" x14ac:dyDescent="0.2">
      <c r="B99" s="26" t="s">
        <v>259</v>
      </c>
      <c r="C99" s="24" t="s">
        <v>129</v>
      </c>
      <c r="D99" s="24" t="s">
        <v>151</v>
      </c>
      <c r="E99" s="92">
        <v>149.77801141655573</v>
      </c>
      <c r="F99" s="68">
        <v>2097</v>
      </c>
      <c r="G99" s="68">
        <v>1400072</v>
      </c>
      <c r="H99" s="84"/>
    </row>
    <row r="100" spans="2:8" x14ac:dyDescent="0.2">
      <c r="B100" s="26" t="s">
        <v>260</v>
      </c>
      <c r="C100" s="24" t="s">
        <v>268</v>
      </c>
      <c r="D100" s="24" t="s">
        <v>151</v>
      </c>
      <c r="E100" s="92">
        <v>126.59043324206796</v>
      </c>
      <c r="F100" s="68">
        <v>1572</v>
      </c>
      <c r="G100" s="68">
        <v>1241800</v>
      </c>
      <c r="H100" s="84"/>
    </row>
    <row r="101" spans="2:8" x14ac:dyDescent="0.2">
      <c r="B101" s="26" t="s">
        <v>261</v>
      </c>
      <c r="C101" s="24" t="s">
        <v>130</v>
      </c>
      <c r="D101" s="93" t="s">
        <v>130</v>
      </c>
      <c r="E101" s="92">
        <v>117.67767101355169</v>
      </c>
      <c r="F101" s="68">
        <v>502</v>
      </c>
      <c r="G101" s="68">
        <v>426589</v>
      </c>
      <c r="H101" s="84"/>
    </row>
    <row r="102" spans="2:8" x14ac:dyDescent="0.2">
      <c r="B102" s="26" t="s">
        <v>262</v>
      </c>
      <c r="C102" s="24" t="s">
        <v>131</v>
      </c>
      <c r="D102" s="93" t="s">
        <v>131</v>
      </c>
      <c r="E102" s="92">
        <v>127.10325626437478</v>
      </c>
      <c r="F102" s="68">
        <v>462</v>
      </c>
      <c r="G102" s="68">
        <v>363484</v>
      </c>
      <c r="H102" s="84"/>
    </row>
    <row r="103" spans="2:8" x14ac:dyDescent="0.2">
      <c r="B103" s="26" t="s">
        <v>263</v>
      </c>
      <c r="C103" s="24" t="s">
        <v>132</v>
      </c>
      <c r="D103" s="24" t="s">
        <v>132</v>
      </c>
      <c r="E103" s="92">
        <v>55.371571459305422</v>
      </c>
      <c r="F103" s="68">
        <v>157</v>
      </c>
      <c r="G103" s="68">
        <v>283539</v>
      </c>
      <c r="H103" s="84"/>
    </row>
    <row r="104" spans="2:8" x14ac:dyDescent="0.2">
      <c r="B104" s="26" t="s">
        <v>264</v>
      </c>
      <c r="C104" s="24" t="s">
        <v>133</v>
      </c>
      <c r="D104" s="24" t="s">
        <v>133</v>
      </c>
      <c r="E104" s="92">
        <v>86.950339234533971</v>
      </c>
      <c r="F104" s="68">
        <v>746</v>
      </c>
      <c r="G104" s="68">
        <v>857961</v>
      </c>
      <c r="H104" s="84"/>
    </row>
    <row r="105" spans="2:8" x14ac:dyDescent="0.2">
      <c r="B105" s="26" t="s">
        <v>265</v>
      </c>
      <c r="C105" s="24" t="s">
        <v>134</v>
      </c>
      <c r="D105" s="24" t="s">
        <v>134</v>
      </c>
      <c r="E105" s="92">
        <v>3.7109744647847078</v>
      </c>
      <c r="F105" s="68">
        <v>10</v>
      </c>
      <c r="G105" s="68">
        <v>269471</v>
      </c>
      <c r="H105" s="84"/>
    </row>
    <row r="106" spans="2:8" x14ac:dyDescent="0.2">
      <c r="B106" s="19"/>
      <c r="C106" s="19"/>
      <c r="D106" s="20"/>
      <c r="E106" s="87"/>
      <c r="F106" s="19"/>
      <c r="G106" s="19"/>
    </row>
    <row r="107" spans="2:8" ht="64.5" customHeight="1" x14ac:dyDescent="0.2">
      <c r="B107" s="112" t="s">
        <v>271</v>
      </c>
      <c r="C107" s="113"/>
      <c r="D107" s="113"/>
      <c r="E107" s="113"/>
      <c r="F107" s="113"/>
      <c r="G107" s="113"/>
    </row>
    <row r="108" spans="2:8" x14ac:dyDescent="0.2">
      <c r="B108" s="22"/>
      <c r="C108" s="19"/>
      <c r="D108" s="20"/>
      <c r="E108" s="21"/>
      <c r="F108" s="19"/>
      <c r="G108" s="19"/>
    </row>
    <row r="109" spans="2:8" x14ac:dyDescent="0.2">
      <c r="B109" s="19"/>
      <c r="C109" s="19"/>
      <c r="D109" s="20"/>
      <c r="E109" s="21"/>
      <c r="F109" s="19"/>
      <c r="G109" s="19"/>
    </row>
    <row r="110" spans="2:8" x14ac:dyDescent="0.2">
      <c r="B110" s="19"/>
      <c r="C110" s="19"/>
      <c r="D110" s="20"/>
      <c r="E110" s="21"/>
      <c r="F110" s="19"/>
      <c r="G110" s="19"/>
    </row>
    <row r="111" spans="2:8" x14ac:dyDescent="0.2">
      <c r="B111" s="19"/>
      <c r="C111" s="19"/>
      <c r="D111" s="20"/>
      <c r="E111" s="21"/>
      <c r="F111" s="19"/>
      <c r="G111" s="19"/>
    </row>
  </sheetData>
  <mergeCells count="1">
    <mergeCell ref="B107:G107"/>
  </mergeCells>
  <pageMargins left="0.7" right="0.7" top="0.75" bottom="0.75" header="0.3" footer="0.3"/>
  <pageSetup paperSize="9" orientation="portrait" verticalDpi="1200" r:id="rId1"/>
  <ignoredErrors>
    <ignoredError sqref="B5:B10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113"/>
  <sheetViews>
    <sheetView showGridLines="0" zoomScaleNormal="100" workbookViewId="0">
      <selection activeCell="L18" sqref="L18"/>
    </sheetView>
  </sheetViews>
  <sheetFormatPr baseColWidth="10" defaultColWidth="9.140625" defaultRowHeight="11.25" x14ac:dyDescent="0.2"/>
  <cols>
    <col min="1" max="1" width="3.85546875" style="94" customWidth="1"/>
    <col min="2" max="2" width="18.85546875" style="94" customWidth="1"/>
    <col min="3" max="3" width="26.42578125" style="94" customWidth="1"/>
    <col min="4" max="4" width="30.85546875" style="28" customWidth="1"/>
    <col min="5" max="5" width="21.7109375" style="94" customWidth="1"/>
    <col min="6" max="6" width="19" style="94" customWidth="1"/>
    <col min="7" max="7" width="15.42578125" style="94" customWidth="1"/>
    <col min="8" max="16384" width="9.140625" style="94"/>
  </cols>
  <sheetData>
    <row r="1" spans="2:8" ht="7.5" customHeight="1" x14ac:dyDescent="0.2"/>
    <row r="2" spans="2:8" x14ac:dyDescent="0.2">
      <c r="B2" s="114" t="s">
        <v>174</v>
      </c>
      <c r="C2" s="114"/>
      <c r="D2" s="114"/>
      <c r="E2" s="114"/>
      <c r="F2" s="114"/>
      <c r="G2" s="114"/>
    </row>
    <row r="3" spans="2:8" x14ac:dyDescent="0.2">
      <c r="B3" s="18"/>
      <c r="C3" s="19"/>
      <c r="D3" s="20"/>
      <c r="E3" s="25"/>
      <c r="F3" s="25"/>
      <c r="G3" s="19"/>
    </row>
    <row r="4" spans="2:8" ht="22.5" x14ac:dyDescent="0.2">
      <c r="B4" s="97" t="s">
        <v>142</v>
      </c>
      <c r="C4" s="95" t="s">
        <v>274</v>
      </c>
      <c r="D4" s="95" t="s">
        <v>275</v>
      </c>
      <c r="E4" s="97" t="s">
        <v>160</v>
      </c>
      <c r="F4" s="97" t="s">
        <v>152</v>
      </c>
      <c r="G4" s="97" t="s">
        <v>172</v>
      </c>
      <c r="H4" s="84"/>
    </row>
    <row r="5" spans="2:8" x14ac:dyDescent="0.2">
      <c r="B5" s="26" t="s">
        <v>21</v>
      </c>
      <c r="C5" s="24" t="s">
        <v>22</v>
      </c>
      <c r="D5" s="24" t="s">
        <v>143</v>
      </c>
      <c r="E5" s="92">
        <v>7.2037606696125449</v>
      </c>
      <c r="F5" s="68">
        <v>47</v>
      </c>
      <c r="G5" s="68">
        <v>652437</v>
      </c>
      <c r="H5" s="84"/>
    </row>
    <row r="6" spans="2:8" x14ac:dyDescent="0.2">
      <c r="B6" s="26" t="s">
        <v>23</v>
      </c>
      <c r="C6" s="24" t="s">
        <v>24</v>
      </c>
      <c r="D6" s="24" t="s">
        <v>144</v>
      </c>
      <c r="E6" s="92">
        <v>12.851235608506006</v>
      </c>
      <c r="F6" s="68">
        <v>68</v>
      </c>
      <c r="G6" s="68">
        <v>529132</v>
      </c>
      <c r="H6" s="84"/>
    </row>
    <row r="7" spans="2:8" x14ac:dyDescent="0.2">
      <c r="B7" s="26" t="s">
        <v>25</v>
      </c>
      <c r="C7" s="24" t="s">
        <v>26</v>
      </c>
      <c r="D7" s="24" t="s">
        <v>143</v>
      </c>
      <c r="E7" s="92">
        <v>12.287994629247226</v>
      </c>
      <c r="F7" s="68">
        <v>41</v>
      </c>
      <c r="G7" s="68">
        <v>333659</v>
      </c>
      <c r="H7" s="84"/>
    </row>
    <row r="8" spans="2:8" x14ac:dyDescent="0.2">
      <c r="B8" s="26" t="s">
        <v>27</v>
      </c>
      <c r="C8" s="24" t="s">
        <v>28</v>
      </c>
      <c r="D8" s="24" t="s">
        <v>29</v>
      </c>
      <c r="E8" s="92">
        <v>10.91948096067167</v>
      </c>
      <c r="F8" s="68">
        <v>18</v>
      </c>
      <c r="G8" s="68">
        <v>164843</v>
      </c>
      <c r="H8" s="84"/>
    </row>
    <row r="9" spans="2:8" x14ac:dyDescent="0.2">
      <c r="B9" s="26" t="s">
        <v>30</v>
      </c>
      <c r="C9" s="24" t="s">
        <v>31</v>
      </c>
      <c r="D9" s="24" t="s">
        <v>29</v>
      </c>
      <c r="E9" s="92">
        <v>13.413248053314131</v>
      </c>
      <c r="F9" s="68">
        <v>19</v>
      </c>
      <c r="G9" s="68">
        <v>141651</v>
      </c>
      <c r="H9" s="84"/>
    </row>
    <row r="10" spans="2:8" x14ac:dyDescent="0.2">
      <c r="B10" s="26" t="s">
        <v>32</v>
      </c>
      <c r="C10" s="24" t="s">
        <v>33</v>
      </c>
      <c r="D10" s="24" t="s">
        <v>29</v>
      </c>
      <c r="E10" s="92">
        <v>6.7541623682128762</v>
      </c>
      <c r="F10" s="68">
        <v>73</v>
      </c>
      <c r="G10" s="68">
        <v>1080815</v>
      </c>
      <c r="H10" s="84"/>
    </row>
    <row r="11" spans="2:8" x14ac:dyDescent="0.2">
      <c r="B11" s="26" t="s">
        <v>34</v>
      </c>
      <c r="C11" s="24" t="s">
        <v>35</v>
      </c>
      <c r="D11" s="24" t="s">
        <v>143</v>
      </c>
      <c r="E11" s="92">
        <v>10.720247484570502</v>
      </c>
      <c r="F11" s="68">
        <v>35</v>
      </c>
      <c r="G11" s="68">
        <v>326485</v>
      </c>
      <c r="H11" s="84"/>
    </row>
    <row r="12" spans="2:8" x14ac:dyDescent="0.2">
      <c r="B12" s="26" t="s">
        <v>36</v>
      </c>
      <c r="C12" s="24" t="s">
        <v>37</v>
      </c>
      <c r="D12" s="24" t="s">
        <v>145</v>
      </c>
      <c r="E12" s="92">
        <v>10.813713279985681</v>
      </c>
      <c r="F12" s="68">
        <v>29</v>
      </c>
      <c r="G12" s="68">
        <v>268178</v>
      </c>
      <c r="H12" s="84"/>
    </row>
    <row r="13" spans="2:8" x14ac:dyDescent="0.2">
      <c r="B13" s="26" t="s">
        <v>38</v>
      </c>
      <c r="C13" s="24" t="s">
        <v>39</v>
      </c>
      <c r="D13" s="24" t="s">
        <v>146</v>
      </c>
      <c r="E13" s="92">
        <v>7.8559738134206221</v>
      </c>
      <c r="F13" s="68">
        <v>12</v>
      </c>
      <c r="G13" s="68">
        <v>152750</v>
      </c>
      <c r="H13" s="84"/>
    </row>
    <row r="14" spans="2:8" x14ac:dyDescent="0.2">
      <c r="B14" s="26" t="s">
        <v>40</v>
      </c>
      <c r="C14" s="24" t="s">
        <v>41</v>
      </c>
      <c r="D14" s="24" t="s">
        <v>145</v>
      </c>
      <c r="E14" s="92">
        <v>9.0304228495499306</v>
      </c>
      <c r="F14" s="68">
        <v>28</v>
      </c>
      <c r="G14" s="68">
        <v>310063</v>
      </c>
      <c r="H14" s="84"/>
    </row>
    <row r="15" spans="2:8" x14ac:dyDescent="0.2">
      <c r="B15" s="26" t="s">
        <v>177</v>
      </c>
      <c r="C15" s="24" t="s">
        <v>42</v>
      </c>
      <c r="D15" s="24" t="s">
        <v>146</v>
      </c>
      <c r="E15" s="92">
        <v>9.1441603778151919</v>
      </c>
      <c r="F15" s="68">
        <v>34</v>
      </c>
      <c r="G15" s="68">
        <v>371822</v>
      </c>
      <c r="H15" s="84"/>
    </row>
    <row r="16" spans="2:8" x14ac:dyDescent="0.2">
      <c r="B16" s="26" t="s">
        <v>178</v>
      </c>
      <c r="C16" s="24" t="s">
        <v>43</v>
      </c>
      <c r="D16" s="24" t="s">
        <v>146</v>
      </c>
      <c r="E16" s="92">
        <v>15.428610384531204</v>
      </c>
      <c r="F16" s="68">
        <v>43</v>
      </c>
      <c r="G16" s="68">
        <v>278703</v>
      </c>
      <c r="H16" s="84"/>
    </row>
    <row r="17" spans="2:8" x14ac:dyDescent="0.2">
      <c r="B17" s="26" t="s">
        <v>179</v>
      </c>
      <c r="C17" s="24" t="s">
        <v>44</v>
      </c>
      <c r="D17" s="24" t="s">
        <v>29</v>
      </c>
      <c r="E17" s="92">
        <v>9.2546601890608926</v>
      </c>
      <c r="F17" s="68">
        <v>188</v>
      </c>
      <c r="G17" s="68">
        <v>2031409</v>
      </c>
      <c r="H17" s="84"/>
    </row>
    <row r="18" spans="2:8" x14ac:dyDescent="0.2">
      <c r="B18" s="26" t="s">
        <v>180</v>
      </c>
      <c r="C18" s="24" t="s">
        <v>45</v>
      </c>
      <c r="D18" s="24" t="s">
        <v>46</v>
      </c>
      <c r="E18" s="92">
        <v>9.2423710725338388</v>
      </c>
      <c r="F18" s="68">
        <v>64</v>
      </c>
      <c r="G18" s="68">
        <v>692463</v>
      </c>
      <c r="H18" s="84"/>
    </row>
    <row r="19" spans="2:8" x14ac:dyDescent="0.2">
      <c r="B19" s="26" t="s">
        <v>181</v>
      </c>
      <c r="C19" s="24" t="s">
        <v>47</v>
      </c>
      <c r="D19" s="24" t="s">
        <v>143</v>
      </c>
      <c r="E19" s="92">
        <v>9.7498467881219018</v>
      </c>
      <c r="F19" s="68">
        <v>14</v>
      </c>
      <c r="G19" s="68">
        <v>143592</v>
      </c>
      <c r="H19" s="84"/>
    </row>
    <row r="20" spans="2:8" x14ac:dyDescent="0.2">
      <c r="B20" s="26" t="s">
        <v>182</v>
      </c>
      <c r="C20" s="24" t="s">
        <v>48</v>
      </c>
      <c r="D20" s="24" t="s">
        <v>147</v>
      </c>
      <c r="E20" s="92">
        <v>15.444324639703927</v>
      </c>
      <c r="F20" s="68">
        <v>54</v>
      </c>
      <c r="G20" s="68">
        <v>349643</v>
      </c>
      <c r="H20" s="84"/>
    </row>
    <row r="21" spans="2:8" x14ac:dyDescent="0.2">
      <c r="B21" s="26" t="s">
        <v>183</v>
      </c>
      <c r="C21" s="24" t="s">
        <v>49</v>
      </c>
      <c r="D21" s="24" t="s">
        <v>147</v>
      </c>
      <c r="E21" s="92">
        <v>10.832660160880479</v>
      </c>
      <c r="F21" s="68">
        <v>70</v>
      </c>
      <c r="G21" s="68">
        <v>646194</v>
      </c>
      <c r="H21" s="84"/>
    </row>
    <row r="22" spans="2:8" x14ac:dyDescent="0.2">
      <c r="B22" s="26" t="s">
        <v>184</v>
      </c>
      <c r="C22" s="24" t="s">
        <v>50</v>
      </c>
      <c r="D22" s="24" t="s">
        <v>148</v>
      </c>
      <c r="E22" s="92">
        <v>7.356383334447937</v>
      </c>
      <c r="F22" s="68">
        <v>22</v>
      </c>
      <c r="G22" s="68">
        <v>299060</v>
      </c>
      <c r="H22" s="84"/>
    </row>
    <row r="23" spans="2:8" x14ac:dyDescent="0.2">
      <c r="B23" s="26" t="s">
        <v>185</v>
      </c>
      <c r="C23" s="24" t="s">
        <v>51</v>
      </c>
      <c r="D23" s="24" t="s">
        <v>147</v>
      </c>
      <c r="E23" s="92">
        <v>8.3032341096857234</v>
      </c>
      <c r="F23" s="68">
        <v>20</v>
      </c>
      <c r="G23" s="68">
        <v>240870</v>
      </c>
      <c r="H23" s="84"/>
    </row>
    <row r="24" spans="2:8" x14ac:dyDescent="0.2">
      <c r="B24" s="26" t="s">
        <v>186</v>
      </c>
      <c r="C24" s="24" t="s">
        <v>266</v>
      </c>
      <c r="D24" s="24" t="s">
        <v>149</v>
      </c>
      <c r="E24" s="92">
        <v>19.313453601771588</v>
      </c>
      <c r="F24" s="68">
        <v>103</v>
      </c>
      <c r="G24" s="68">
        <v>533307</v>
      </c>
      <c r="H24" s="84"/>
    </row>
    <row r="25" spans="2:8" x14ac:dyDescent="0.2">
      <c r="B25" s="26" t="s">
        <v>187</v>
      </c>
      <c r="C25" s="24" t="s">
        <v>267</v>
      </c>
      <c r="D25" s="24" t="s">
        <v>52</v>
      </c>
      <c r="E25" s="92">
        <v>13.560411633828707</v>
      </c>
      <c r="F25" s="68">
        <v>81</v>
      </c>
      <c r="G25" s="68">
        <v>597327</v>
      </c>
      <c r="H25" s="84"/>
    </row>
    <row r="26" spans="2:8" x14ac:dyDescent="0.2">
      <c r="B26" s="26" t="s">
        <v>188</v>
      </c>
      <c r="C26" s="24" t="s">
        <v>53</v>
      </c>
      <c r="D26" s="24" t="s">
        <v>146</v>
      </c>
      <c r="E26" s="92">
        <v>19.646197606580621</v>
      </c>
      <c r="F26" s="68">
        <v>23</v>
      </c>
      <c r="G26" s="68">
        <v>117071</v>
      </c>
      <c r="H26" s="84"/>
    </row>
    <row r="27" spans="2:8" x14ac:dyDescent="0.2">
      <c r="B27" s="26" t="s">
        <v>189</v>
      </c>
      <c r="C27" s="24" t="s">
        <v>54</v>
      </c>
      <c r="D27" s="24" t="s">
        <v>146</v>
      </c>
      <c r="E27" s="92">
        <v>11.946819585957368</v>
      </c>
      <c r="F27" s="68">
        <v>49</v>
      </c>
      <c r="G27" s="68">
        <v>410151</v>
      </c>
      <c r="H27" s="84"/>
    </row>
    <row r="28" spans="2:8" x14ac:dyDescent="0.2">
      <c r="B28" s="26" t="s">
        <v>190</v>
      </c>
      <c r="C28" s="24" t="s">
        <v>55</v>
      </c>
      <c r="D28" s="24" t="s">
        <v>149</v>
      </c>
      <c r="E28" s="92">
        <v>13.530846623219674</v>
      </c>
      <c r="F28" s="68">
        <v>73</v>
      </c>
      <c r="G28" s="68">
        <v>539508</v>
      </c>
      <c r="H28" s="84"/>
    </row>
    <row r="29" spans="2:8" x14ac:dyDescent="0.2">
      <c r="B29" s="26" t="s">
        <v>191</v>
      </c>
      <c r="C29" s="24" t="s">
        <v>56</v>
      </c>
      <c r="D29" s="24" t="s">
        <v>143</v>
      </c>
      <c r="E29" s="92">
        <v>8.6922424633428825</v>
      </c>
      <c r="F29" s="68">
        <v>45</v>
      </c>
      <c r="G29" s="68">
        <v>517703</v>
      </c>
      <c r="H29" s="84"/>
    </row>
    <row r="30" spans="2:8" x14ac:dyDescent="0.2">
      <c r="B30" s="26" t="s">
        <v>192</v>
      </c>
      <c r="C30" s="24" t="s">
        <v>57</v>
      </c>
      <c r="D30" s="24" t="s">
        <v>46</v>
      </c>
      <c r="E30" s="92">
        <v>7.3164080427278231</v>
      </c>
      <c r="F30" s="68">
        <v>44</v>
      </c>
      <c r="G30" s="68">
        <v>601388</v>
      </c>
      <c r="H30" s="84"/>
    </row>
    <row r="31" spans="2:8" x14ac:dyDescent="0.2">
      <c r="B31" s="26" t="s">
        <v>193</v>
      </c>
      <c r="C31" s="24" t="s">
        <v>58</v>
      </c>
      <c r="D31" s="24" t="s">
        <v>148</v>
      </c>
      <c r="E31" s="92">
        <v>3.4809972360881947</v>
      </c>
      <c r="F31" s="68">
        <v>15</v>
      </c>
      <c r="G31" s="68">
        <v>430911</v>
      </c>
      <c r="H31" s="84"/>
    </row>
    <row r="32" spans="2:8" x14ac:dyDescent="0.2">
      <c r="B32" s="26" t="s">
        <v>194</v>
      </c>
      <c r="C32" s="24" t="s">
        <v>59</v>
      </c>
      <c r="D32" s="24" t="s">
        <v>52</v>
      </c>
      <c r="E32" s="92">
        <v>12.123469825234672</v>
      </c>
      <c r="F32" s="68">
        <v>110</v>
      </c>
      <c r="G32" s="68">
        <v>907331</v>
      </c>
      <c r="H32" s="84"/>
    </row>
    <row r="33" spans="2:8" x14ac:dyDescent="0.2">
      <c r="B33" s="26" t="s">
        <v>60</v>
      </c>
      <c r="C33" s="24" t="s">
        <v>61</v>
      </c>
      <c r="D33" s="24" t="s">
        <v>62</v>
      </c>
      <c r="E33" s="92">
        <v>21.771584971385916</v>
      </c>
      <c r="F33" s="68">
        <v>35</v>
      </c>
      <c r="G33" s="68">
        <v>160760</v>
      </c>
      <c r="H33" s="84"/>
    </row>
    <row r="34" spans="2:8" x14ac:dyDescent="0.2">
      <c r="B34" s="26" t="s">
        <v>63</v>
      </c>
      <c r="C34" s="24" t="s">
        <v>64</v>
      </c>
      <c r="D34" s="24" t="s">
        <v>62</v>
      </c>
      <c r="E34" s="92">
        <v>5.5311570074228129</v>
      </c>
      <c r="F34" s="68">
        <v>10</v>
      </c>
      <c r="G34" s="68">
        <v>180794</v>
      </c>
      <c r="H34" s="84"/>
    </row>
    <row r="35" spans="2:8" x14ac:dyDescent="0.2">
      <c r="B35" s="26" t="s">
        <v>195</v>
      </c>
      <c r="C35" s="24" t="s">
        <v>65</v>
      </c>
      <c r="D35" s="24" t="s">
        <v>146</v>
      </c>
      <c r="E35" s="92">
        <v>6.1567206628914368</v>
      </c>
      <c r="F35" s="68">
        <v>46</v>
      </c>
      <c r="G35" s="68">
        <v>747151</v>
      </c>
      <c r="H35" s="84"/>
    </row>
    <row r="36" spans="2:8" x14ac:dyDescent="0.2">
      <c r="B36" s="26" t="s">
        <v>196</v>
      </c>
      <c r="C36" s="24" t="s">
        <v>66</v>
      </c>
      <c r="D36" s="24" t="s">
        <v>146</v>
      </c>
      <c r="E36" s="92">
        <v>4.6814894626874484</v>
      </c>
      <c r="F36" s="68">
        <v>65</v>
      </c>
      <c r="G36" s="68">
        <v>1388447</v>
      </c>
      <c r="H36" s="84"/>
    </row>
    <row r="37" spans="2:8" x14ac:dyDescent="0.2">
      <c r="B37" s="26" t="s">
        <v>197</v>
      </c>
      <c r="C37" s="24" t="s">
        <v>67</v>
      </c>
      <c r="D37" s="24" t="s">
        <v>146</v>
      </c>
      <c r="E37" s="92">
        <v>16.810784118011703</v>
      </c>
      <c r="F37" s="68">
        <v>32</v>
      </c>
      <c r="G37" s="68">
        <v>190354</v>
      </c>
      <c r="H37" s="84"/>
    </row>
    <row r="38" spans="2:8" x14ac:dyDescent="0.2">
      <c r="B38" s="26" t="s">
        <v>198</v>
      </c>
      <c r="C38" s="24" t="s">
        <v>68</v>
      </c>
      <c r="D38" s="24" t="s">
        <v>147</v>
      </c>
      <c r="E38" s="92">
        <v>8.966175258426814</v>
      </c>
      <c r="F38" s="68">
        <v>145</v>
      </c>
      <c r="G38" s="68">
        <v>1617189</v>
      </c>
      <c r="H38" s="84"/>
    </row>
    <row r="39" spans="2:8" x14ac:dyDescent="0.2">
      <c r="B39" s="26" t="s">
        <v>199</v>
      </c>
      <c r="C39" s="24" t="s">
        <v>69</v>
      </c>
      <c r="D39" s="24" t="s">
        <v>146</v>
      </c>
      <c r="E39" s="92">
        <v>6.9464097352646066</v>
      </c>
      <c r="F39" s="68">
        <v>81</v>
      </c>
      <c r="G39" s="68">
        <v>1166070</v>
      </c>
      <c r="H39" s="84"/>
    </row>
    <row r="40" spans="2:8" x14ac:dyDescent="0.2">
      <c r="B40" s="26" t="s">
        <v>200</v>
      </c>
      <c r="C40" s="24" t="s">
        <v>70</v>
      </c>
      <c r="D40" s="24" t="s">
        <v>52</v>
      </c>
      <c r="E40" s="92">
        <v>17.956144211097268</v>
      </c>
      <c r="F40" s="68">
        <v>193</v>
      </c>
      <c r="G40" s="68">
        <v>1074841</v>
      </c>
      <c r="H40" s="84"/>
    </row>
    <row r="41" spans="2:8" x14ac:dyDescent="0.2">
      <c r="B41" s="26" t="s">
        <v>201</v>
      </c>
      <c r="C41" s="24" t="s">
        <v>71</v>
      </c>
      <c r="D41" s="24" t="s">
        <v>148</v>
      </c>
      <c r="E41" s="92">
        <v>11.882455098030254</v>
      </c>
      <c r="F41" s="68">
        <v>26</v>
      </c>
      <c r="G41" s="68">
        <v>218810</v>
      </c>
      <c r="H41" s="84"/>
    </row>
    <row r="42" spans="2:8" x14ac:dyDescent="0.2">
      <c r="B42" s="26" t="s">
        <v>202</v>
      </c>
      <c r="C42" s="24" t="s">
        <v>72</v>
      </c>
      <c r="D42" s="24" t="s">
        <v>148</v>
      </c>
      <c r="E42" s="92">
        <v>7.9228839297504292</v>
      </c>
      <c r="F42" s="68">
        <v>48</v>
      </c>
      <c r="G42" s="68">
        <v>605840</v>
      </c>
      <c r="H42" s="84"/>
    </row>
    <row r="43" spans="2:8" x14ac:dyDescent="0.2">
      <c r="B43" s="26" t="s">
        <v>203</v>
      </c>
      <c r="C43" s="24" t="s">
        <v>73</v>
      </c>
      <c r="D43" s="24" t="s">
        <v>143</v>
      </c>
      <c r="E43" s="92">
        <v>11.398257491386005</v>
      </c>
      <c r="F43" s="68">
        <v>144</v>
      </c>
      <c r="G43" s="68">
        <v>1263351</v>
      </c>
      <c r="H43" s="84"/>
    </row>
    <row r="44" spans="2:8" x14ac:dyDescent="0.2">
      <c r="B44" s="26" t="s">
        <v>204</v>
      </c>
      <c r="C44" s="24" t="s">
        <v>74</v>
      </c>
      <c r="D44" s="24" t="s">
        <v>149</v>
      </c>
      <c r="E44" s="92">
        <v>16.240608481464438</v>
      </c>
      <c r="F44" s="68">
        <v>42</v>
      </c>
      <c r="G44" s="68">
        <v>258611</v>
      </c>
      <c r="H44" s="84"/>
    </row>
    <row r="45" spans="2:8" x14ac:dyDescent="0.2">
      <c r="B45" s="26" t="s">
        <v>205</v>
      </c>
      <c r="C45" s="24" t="s">
        <v>75</v>
      </c>
      <c r="D45" s="24" t="s">
        <v>147</v>
      </c>
      <c r="E45" s="92">
        <v>15.840290876479848</v>
      </c>
      <c r="F45" s="68">
        <v>65</v>
      </c>
      <c r="G45" s="68">
        <v>410346</v>
      </c>
      <c r="H45" s="84"/>
    </row>
    <row r="46" spans="2:8" x14ac:dyDescent="0.2">
      <c r="B46" s="26" t="s">
        <v>206</v>
      </c>
      <c r="C46" s="24" t="s">
        <v>76</v>
      </c>
      <c r="D46" s="24" t="s">
        <v>148</v>
      </c>
      <c r="E46" s="92">
        <v>8.5035046587057668</v>
      </c>
      <c r="F46" s="68">
        <v>28</v>
      </c>
      <c r="G46" s="68">
        <v>329276</v>
      </c>
      <c r="H46" s="84"/>
    </row>
    <row r="47" spans="2:8" x14ac:dyDescent="0.2">
      <c r="B47" s="26" t="s">
        <v>207</v>
      </c>
      <c r="C47" s="24" t="s">
        <v>77</v>
      </c>
      <c r="D47" s="24" t="s">
        <v>143</v>
      </c>
      <c r="E47" s="92">
        <v>8.3744093751512949</v>
      </c>
      <c r="F47" s="68">
        <v>64</v>
      </c>
      <c r="G47" s="68">
        <v>764233</v>
      </c>
      <c r="H47" s="84"/>
    </row>
    <row r="48" spans="2:8" x14ac:dyDescent="0.2">
      <c r="B48" s="26" t="s">
        <v>208</v>
      </c>
      <c r="C48" s="24" t="s">
        <v>78</v>
      </c>
      <c r="D48" s="24" t="s">
        <v>143</v>
      </c>
      <c r="E48" s="92">
        <v>7.9266520463973364</v>
      </c>
      <c r="F48" s="68">
        <v>18</v>
      </c>
      <c r="G48" s="68">
        <v>227082</v>
      </c>
      <c r="H48" s="84"/>
    </row>
    <row r="49" spans="2:8" x14ac:dyDescent="0.2">
      <c r="B49" s="26" t="s">
        <v>209</v>
      </c>
      <c r="C49" s="24" t="s">
        <v>79</v>
      </c>
      <c r="D49" s="24" t="s">
        <v>150</v>
      </c>
      <c r="E49" s="92">
        <v>8.7820060209433279</v>
      </c>
      <c r="F49" s="68">
        <v>125</v>
      </c>
      <c r="G49" s="68">
        <v>1423365</v>
      </c>
      <c r="H49" s="84"/>
    </row>
    <row r="50" spans="2:8" x14ac:dyDescent="0.2">
      <c r="B50" s="26" t="s">
        <v>210</v>
      </c>
      <c r="C50" s="24" t="s">
        <v>80</v>
      </c>
      <c r="D50" s="24" t="s">
        <v>148</v>
      </c>
      <c r="E50" s="92">
        <v>7.0447237220797785</v>
      </c>
      <c r="F50" s="68">
        <v>48</v>
      </c>
      <c r="G50" s="68">
        <v>681361</v>
      </c>
      <c r="H50" s="84"/>
    </row>
    <row r="51" spans="2:8" x14ac:dyDescent="0.2">
      <c r="B51" s="26" t="s">
        <v>211</v>
      </c>
      <c r="C51" s="24" t="s">
        <v>81</v>
      </c>
      <c r="D51" s="24" t="s">
        <v>146</v>
      </c>
      <c r="E51" s="92">
        <v>22.475665769561033</v>
      </c>
      <c r="F51" s="68">
        <v>39</v>
      </c>
      <c r="G51" s="68">
        <v>173521</v>
      </c>
      <c r="H51" s="84"/>
    </row>
    <row r="52" spans="2:8" x14ac:dyDescent="0.2">
      <c r="B52" s="26" t="s">
        <v>212</v>
      </c>
      <c r="C52" s="24" t="s">
        <v>82</v>
      </c>
      <c r="D52" s="24" t="s">
        <v>147</v>
      </c>
      <c r="E52" s="92">
        <v>10.567569036418861</v>
      </c>
      <c r="F52" s="68">
        <v>35</v>
      </c>
      <c r="G52" s="68">
        <v>331202</v>
      </c>
      <c r="H52" s="84"/>
    </row>
    <row r="53" spans="2:8" x14ac:dyDescent="0.2">
      <c r="B53" s="26" t="s">
        <v>213</v>
      </c>
      <c r="C53" s="24" t="s">
        <v>83</v>
      </c>
      <c r="D53" s="24" t="s">
        <v>146</v>
      </c>
      <c r="E53" s="92">
        <v>28.795434614730173</v>
      </c>
      <c r="F53" s="68">
        <v>22</v>
      </c>
      <c r="G53" s="68">
        <v>76401</v>
      </c>
      <c r="H53" s="84"/>
    </row>
    <row r="54" spans="2:8" x14ac:dyDescent="0.2">
      <c r="B54" s="26" t="s">
        <v>214</v>
      </c>
      <c r="C54" s="24" t="s">
        <v>84</v>
      </c>
      <c r="D54" s="24" t="s">
        <v>150</v>
      </c>
      <c r="E54" s="92">
        <v>10.918758304083738</v>
      </c>
      <c r="F54" s="68">
        <v>89</v>
      </c>
      <c r="G54" s="68">
        <v>815111</v>
      </c>
      <c r="H54" s="84"/>
    </row>
    <row r="55" spans="2:8" x14ac:dyDescent="0.2">
      <c r="B55" s="26" t="s">
        <v>215</v>
      </c>
      <c r="C55" s="24" t="s">
        <v>85</v>
      </c>
      <c r="D55" s="24" t="s">
        <v>46</v>
      </c>
      <c r="E55" s="92">
        <v>10.147483525560496</v>
      </c>
      <c r="F55" s="68">
        <v>50</v>
      </c>
      <c r="G55" s="68">
        <v>492733</v>
      </c>
      <c r="H55" s="84"/>
    </row>
    <row r="56" spans="2:8" x14ac:dyDescent="0.2">
      <c r="B56" s="26" t="s">
        <v>216</v>
      </c>
      <c r="C56" s="24" t="s">
        <v>86</v>
      </c>
      <c r="D56" s="24" t="s">
        <v>145</v>
      </c>
      <c r="E56" s="92">
        <v>7.6062845599499047</v>
      </c>
      <c r="F56" s="68">
        <v>43</v>
      </c>
      <c r="G56" s="68">
        <v>565322</v>
      </c>
      <c r="H56" s="84"/>
    </row>
    <row r="57" spans="2:8" x14ac:dyDescent="0.2">
      <c r="B57" s="26" t="s">
        <v>217</v>
      </c>
      <c r="C57" s="24" t="s">
        <v>87</v>
      </c>
      <c r="D57" s="24" t="s">
        <v>145</v>
      </c>
      <c r="E57" s="92">
        <v>19.836523707562968</v>
      </c>
      <c r="F57" s="68">
        <v>34</v>
      </c>
      <c r="G57" s="68">
        <v>171401</v>
      </c>
      <c r="H57" s="84"/>
    </row>
    <row r="58" spans="2:8" x14ac:dyDescent="0.2">
      <c r="B58" s="26" t="s">
        <v>218</v>
      </c>
      <c r="C58" s="24" t="s">
        <v>88</v>
      </c>
      <c r="D58" s="24" t="s">
        <v>150</v>
      </c>
      <c r="E58" s="92">
        <v>8.1677192134159693</v>
      </c>
      <c r="F58" s="68">
        <v>25</v>
      </c>
      <c r="G58" s="68">
        <v>306083</v>
      </c>
      <c r="H58" s="84"/>
    </row>
    <row r="59" spans="2:8" x14ac:dyDescent="0.2">
      <c r="B59" s="26" t="s">
        <v>219</v>
      </c>
      <c r="C59" s="24" t="s">
        <v>89</v>
      </c>
      <c r="D59" s="24" t="s">
        <v>145</v>
      </c>
      <c r="E59" s="92">
        <v>11.754816399335716</v>
      </c>
      <c r="F59" s="68">
        <v>86</v>
      </c>
      <c r="G59" s="68">
        <v>731615</v>
      </c>
      <c r="H59" s="84"/>
    </row>
    <row r="60" spans="2:8" x14ac:dyDescent="0.2">
      <c r="B60" s="26" t="s">
        <v>220</v>
      </c>
      <c r="C60" s="24" t="s">
        <v>90</v>
      </c>
      <c r="D60" s="24" t="s">
        <v>145</v>
      </c>
      <c r="E60" s="92">
        <v>12.524981893232697</v>
      </c>
      <c r="F60" s="68">
        <v>23</v>
      </c>
      <c r="G60" s="68">
        <v>183633</v>
      </c>
      <c r="H60" s="84"/>
    </row>
    <row r="61" spans="2:8" x14ac:dyDescent="0.2">
      <c r="B61" s="26" t="s">
        <v>221</v>
      </c>
      <c r="C61" s="24" t="s">
        <v>91</v>
      </c>
      <c r="D61" s="24" t="s">
        <v>52</v>
      </c>
      <c r="E61" s="92">
        <v>16.705978751586073</v>
      </c>
      <c r="F61" s="68">
        <v>126</v>
      </c>
      <c r="G61" s="68">
        <v>754221</v>
      </c>
      <c r="H61" s="84"/>
    </row>
    <row r="62" spans="2:8" x14ac:dyDescent="0.2">
      <c r="B62" s="26" t="s">
        <v>222</v>
      </c>
      <c r="C62" s="24" t="s">
        <v>92</v>
      </c>
      <c r="D62" s="24" t="s">
        <v>145</v>
      </c>
      <c r="E62" s="92">
        <v>11.841816438366715</v>
      </c>
      <c r="F62" s="68">
        <v>123</v>
      </c>
      <c r="G62" s="68">
        <v>1038692</v>
      </c>
      <c r="H62" s="84"/>
    </row>
    <row r="63" spans="2:8" x14ac:dyDescent="0.2">
      <c r="B63" s="26" t="s">
        <v>223</v>
      </c>
      <c r="C63" s="24" t="s">
        <v>93</v>
      </c>
      <c r="D63" s="24" t="s">
        <v>149</v>
      </c>
      <c r="E63" s="92">
        <v>19.295945377631547</v>
      </c>
      <c r="F63" s="68">
        <v>39</v>
      </c>
      <c r="G63" s="68">
        <v>202115</v>
      </c>
      <c r="H63" s="84"/>
    </row>
    <row r="64" spans="2:8" x14ac:dyDescent="0.2">
      <c r="B64" s="26" t="s">
        <v>224</v>
      </c>
      <c r="C64" s="24" t="s">
        <v>94</v>
      </c>
      <c r="D64" s="24" t="s">
        <v>144</v>
      </c>
      <c r="E64" s="92">
        <v>8.5952507963133691</v>
      </c>
      <c r="F64" s="68">
        <v>223</v>
      </c>
      <c r="G64" s="68">
        <v>2594456</v>
      </c>
      <c r="H64" s="84"/>
    </row>
    <row r="65" spans="2:8" x14ac:dyDescent="0.2">
      <c r="B65" s="26" t="s">
        <v>225</v>
      </c>
      <c r="C65" s="24" t="s">
        <v>95</v>
      </c>
      <c r="D65" s="24" t="s">
        <v>144</v>
      </c>
      <c r="E65" s="92">
        <v>12.727565846971022</v>
      </c>
      <c r="F65" s="68">
        <v>105</v>
      </c>
      <c r="G65" s="68">
        <v>824981</v>
      </c>
      <c r="H65" s="84"/>
    </row>
    <row r="66" spans="2:8" x14ac:dyDescent="0.2">
      <c r="B66" s="26" t="s">
        <v>226</v>
      </c>
      <c r="C66" s="24" t="s">
        <v>96</v>
      </c>
      <c r="D66" s="24" t="s">
        <v>46</v>
      </c>
      <c r="E66" s="92">
        <v>17.901641222467276</v>
      </c>
      <c r="F66" s="68">
        <v>50</v>
      </c>
      <c r="G66" s="68">
        <v>279304</v>
      </c>
      <c r="H66" s="84"/>
    </row>
    <row r="67" spans="2:8" x14ac:dyDescent="0.2">
      <c r="B67" s="26" t="s">
        <v>227</v>
      </c>
      <c r="C67" s="24" t="s">
        <v>97</v>
      </c>
      <c r="D67" s="24" t="s">
        <v>144</v>
      </c>
      <c r="E67" s="92">
        <v>7.4082051359439935</v>
      </c>
      <c r="F67" s="68">
        <v>108</v>
      </c>
      <c r="G67" s="68">
        <v>1457843</v>
      </c>
      <c r="H67" s="84"/>
    </row>
    <row r="68" spans="2:8" x14ac:dyDescent="0.2">
      <c r="B68" s="26" t="s">
        <v>228</v>
      </c>
      <c r="C68" s="24" t="s">
        <v>98</v>
      </c>
      <c r="D68" s="24" t="s">
        <v>143</v>
      </c>
      <c r="E68" s="92">
        <v>13.976601346311316</v>
      </c>
      <c r="F68" s="68">
        <v>92</v>
      </c>
      <c r="G68" s="68">
        <v>658243</v>
      </c>
      <c r="H68" s="84"/>
    </row>
    <row r="69" spans="2:8" x14ac:dyDescent="0.2">
      <c r="B69" s="26" t="s">
        <v>229</v>
      </c>
      <c r="C69" s="24" t="s">
        <v>99</v>
      </c>
      <c r="D69" s="24" t="s">
        <v>147</v>
      </c>
      <c r="E69" s="92">
        <v>17.029847744352622</v>
      </c>
      <c r="F69" s="68">
        <v>116</v>
      </c>
      <c r="G69" s="68">
        <v>681157</v>
      </c>
      <c r="H69" s="84"/>
    </row>
    <row r="70" spans="2:8" x14ac:dyDescent="0.2">
      <c r="B70" s="26" t="s">
        <v>230</v>
      </c>
      <c r="C70" s="24" t="s">
        <v>100</v>
      </c>
      <c r="D70" s="24" t="s">
        <v>146</v>
      </c>
      <c r="E70" s="92">
        <v>14.510788551427554</v>
      </c>
      <c r="F70" s="68">
        <v>33</v>
      </c>
      <c r="G70" s="68">
        <v>227417</v>
      </c>
      <c r="H70" s="84"/>
    </row>
    <row r="71" spans="2:8" x14ac:dyDescent="0.2">
      <c r="B71" s="26" t="s">
        <v>231</v>
      </c>
      <c r="C71" s="24" t="s">
        <v>101</v>
      </c>
      <c r="D71" s="24" t="s">
        <v>146</v>
      </c>
      <c r="E71" s="92">
        <v>12.35545168599562</v>
      </c>
      <c r="F71" s="68">
        <v>59</v>
      </c>
      <c r="G71" s="68">
        <v>477522</v>
      </c>
      <c r="H71" s="84"/>
    </row>
    <row r="72" spans="2:8" x14ac:dyDescent="0.2">
      <c r="B72" s="26" t="s">
        <v>232</v>
      </c>
      <c r="C72" s="24" t="s">
        <v>102</v>
      </c>
      <c r="D72" s="24" t="s">
        <v>145</v>
      </c>
      <c r="E72" s="92">
        <v>9.6428603023788675</v>
      </c>
      <c r="F72" s="68">
        <v>109</v>
      </c>
      <c r="G72" s="68">
        <v>1130370</v>
      </c>
      <c r="H72" s="84"/>
    </row>
    <row r="73" spans="2:8" x14ac:dyDescent="0.2">
      <c r="B73" s="26" t="s">
        <v>233</v>
      </c>
      <c r="C73" s="24" t="s">
        <v>103</v>
      </c>
      <c r="D73" s="24" t="s">
        <v>145</v>
      </c>
      <c r="E73" s="92">
        <v>9.0340859992615616</v>
      </c>
      <c r="F73" s="68">
        <v>69</v>
      </c>
      <c r="G73" s="68">
        <v>763774</v>
      </c>
      <c r="H73" s="84"/>
    </row>
    <row r="74" spans="2:8" x14ac:dyDescent="0.2">
      <c r="B74" s="26" t="s">
        <v>234</v>
      </c>
      <c r="C74" s="24" t="s">
        <v>104</v>
      </c>
      <c r="D74" s="24" t="s">
        <v>143</v>
      </c>
      <c r="E74" s="92">
        <v>14.419463810362073</v>
      </c>
      <c r="F74" s="68">
        <v>269</v>
      </c>
      <c r="G74" s="68">
        <v>1865534</v>
      </c>
      <c r="H74" s="84"/>
    </row>
    <row r="75" spans="2:8" x14ac:dyDescent="0.2">
      <c r="B75" s="26" t="s">
        <v>235</v>
      </c>
      <c r="C75" s="24" t="s">
        <v>105</v>
      </c>
      <c r="D75" s="24" t="s">
        <v>149</v>
      </c>
      <c r="E75" s="92">
        <v>7.2525287861399912</v>
      </c>
      <c r="F75" s="68">
        <v>17</v>
      </c>
      <c r="G75" s="68">
        <v>234401</v>
      </c>
      <c r="H75" s="84"/>
    </row>
    <row r="76" spans="2:8" x14ac:dyDescent="0.2">
      <c r="B76" s="26" t="s">
        <v>236</v>
      </c>
      <c r="C76" s="24" t="s">
        <v>106</v>
      </c>
      <c r="D76" s="24" t="s">
        <v>149</v>
      </c>
      <c r="E76" s="92">
        <v>5.0908720663849714</v>
      </c>
      <c r="F76" s="68">
        <v>28</v>
      </c>
      <c r="G76" s="68">
        <v>550004</v>
      </c>
      <c r="H76" s="84"/>
    </row>
    <row r="77" spans="2:8" x14ac:dyDescent="0.2">
      <c r="B77" s="26" t="s">
        <v>237</v>
      </c>
      <c r="C77" s="24" t="s">
        <v>107</v>
      </c>
      <c r="D77" s="24" t="s">
        <v>150</v>
      </c>
      <c r="E77" s="92">
        <v>12.450642097399594</v>
      </c>
      <c r="F77" s="68">
        <v>70</v>
      </c>
      <c r="G77" s="68">
        <v>562220</v>
      </c>
      <c r="H77" s="84"/>
    </row>
    <row r="78" spans="2:8" x14ac:dyDescent="0.2">
      <c r="B78" s="26" t="s">
        <v>238</v>
      </c>
      <c r="C78" s="24" t="s">
        <v>108</v>
      </c>
      <c r="D78" s="24" t="s">
        <v>143</v>
      </c>
      <c r="E78" s="92">
        <v>13.883072138756678</v>
      </c>
      <c r="F78" s="68">
        <v>60</v>
      </c>
      <c r="G78" s="68">
        <v>432181</v>
      </c>
      <c r="H78" s="84"/>
    </row>
    <row r="79" spans="2:8" x14ac:dyDescent="0.2">
      <c r="B79" s="26" t="s">
        <v>239</v>
      </c>
      <c r="C79" s="24" t="s">
        <v>109</v>
      </c>
      <c r="D79" s="24" t="s">
        <v>143</v>
      </c>
      <c r="E79" s="92">
        <v>5.8438095794648532</v>
      </c>
      <c r="F79" s="68">
        <v>48</v>
      </c>
      <c r="G79" s="68">
        <v>821382</v>
      </c>
      <c r="H79" s="84"/>
    </row>
    <row r="80" spans="2:8" x14ac:dyDescent="0.2">
      <c r="B80" s="26" t="s">
        <v>240</v>
      </c>
      <c r="C80" s="24" t="s">
        <v>110</v>
      </c>
      <c r="D80" s="24" t="s">
        <v>151</v>
      </c>
      <c r="E80" s="92">
        <v>6.8026329428837977</v>
      </c>
      <c r="F80" s="68">
        <v>147</v>
      </c>
      <c r="G80" s="68">
        <v>2160928</v>
      </c>
      <c r="H80" s="84"/>
    </row>
    <row r="81" spans="2:8" x14ac:dyDescent="0.2">
      <c r="B81" s="26" t="s">
        <v>241</v>
      </c>
      <c r="C81" s="24" t="s">
        <v>111</v>
      </c>
      <c r="D81" s="24" t="s">
        <v>46</v>
      </c>
      <c r="E81" s="92">
        <v>13.707942269522194</v>
      </c>
      <c r="F81" s="68">
        <v>171</v>
      </c>
      <c r="G81" s="68">
        <v>1247452</v>
      </c>
      <c r="H81" s="84"/>
    </row>
    <row r="82" spans="2:8" x14ac:dyDescent="0.2">
      <c r="B82" s="26" t="s">
        <v>242</v>
      </c>
      <c r="C82" s="24" t="s">
        <v>112</v>
      </c>
      <c r="D82" s="24" t="s">
        <v>151</v>
      </c>
      <c r="E82" s="92">
        <v>4.8688549229415505</v>
      </c>
      <c r="F82" s="68">
        <v>69</v>
      </c>
      <c r="G82" s="68">
        <v>1417171</v>
      </c>
      <c r="H82" s="84"/>
    </row>
    <row r="83" spans="2:8" x14ac:dyDescent="0.2">
      <c r="B83" s="26" t="s">
        <v>243</v>
      </c>
      <c r="C83" s="24" t="s">
        <v>113</v>
      </c>
      <c r="D83" s="24" t="s">
        <v>151</v>
      </c>
      <c r="E83" s="92">
        <v>7.1264593674194883</v>
      </c>
      <c r="F83" s="68">
        <v>103</v>
      </c>
      <c r="G83" s="68">
        <v>1445318</v>
      </c>
      <c r="H83" s="84"/>
    </row>
    <row r="84" spans="2:8" x14ac:dyDescent="0.2">
      <c r="B84" s="26" t="s">
        <v>244</v>
      </c>
      <c r="C84" s="24" t="s">
        <v>114</v>
      </c>
      <c r="D84" s="24" t="s">
        <v>147</v>
      </c>
      <c r="E84" s="92">
        <v>13.133208255159476</v>
      </c>
      <c r="F84" s="68">
        <v>49</v>
      </c>
      <c r="G84" s="68">
        <v>373100</v>
      </c>
      <c r="H84" s="84"/>
    </row>
    <row r="85" spans="2:8" x14ac:dyDescent="0.2">
      <c r="B85" s="26" t="s">
        <v>245</v>
      </c>
      <c r="C85" s="24" t="s">
        <v>115</v>
      </c>
      <c r="D85" s="24" t="s">
        <v>144</v>
      </c>
      <c r="E85" s="92">
        <v>12.433781358084147</v>
      </c>
      <c r="F85" s="68">
        <v>71</v>
      </c>
      <c r="G85" s="68">
        <v>571025</v>
      </c>
      <c r="H85" s="84"/>
    </row>
    <row r="86" spans="2:8" x14ac:dyDescent="0.2">
      <c r="B86" s="26" t="s">
        <v>246</v>
      </c>
      <c r="C86" s="24" t="s">
        <v>116</v>
      </c>
      <c r="D86" s="24" t="s">
        <v>146</v>
      </c>
      <c r="E86" s="92">
        <v>18.821515312462939</v>
      </c>
      <c r="F86" s="68">
        <v>73</v>
      </c>
      <c r="G86" s="68">
        <v>387854</v>
      </c>
      <c r="H86" s="84"/>
    </row>
    <row r="87" spans="2:8" x14ac:dyDescent="0.2">
      <c r="B87" s="26" t="s">
        <v>247</v>
      </c>
      <c r="C87" s="24" t="s">
        <v>117</v>
      </c>
      <c r="D87" s="24" t="s">
        <v>146</v>
      </c>
      <c r="E87" s="92">
        <v>12.25128925676788</v>
      </c>
      <c r="F87" s="68">
        <v>32</v>
      </c>
      <c r="G87" s="68">
        <v>261197</v>
      </c>
      <c r="H87" s="84"/>
    </row>
    <row r="88" spans="2:8" x14ac:dyDescent="0.2">
      <c r="B88" s="26" t="s">
        <v>248</v>
      </c>
      <c r="C88" s="24" t="s">
        <v>118</v>
      </c>
      <c r="D88" s="24" t="s">
        <v>29</v>
      </c>
      <c r="E88" s="92">
        <v>6.4551135725779289</v>
      </c>
      <c r="F88" s="68">
        <v>69</v>
      </c>
      <c r="G88" s="68">
        <v>1068920</v>
      </c>
      <c r="H88" s="84"/>
    </row>
    <row r="89" spans="2:8" x14ac:dyDescent="0.2">
      <c r="B89" s="26" t="s">
        <v>249</v>
      </c>
      <c r="C89" s="24" t="s">
        <v>119</v>
      </c>
      <c r="D89" s="24" t="s">
        <v>29</v>
      </c>
      <c r="E89" s="92">
        <v>19.972644609971699</v>
      </c>
      <c r="F89" s="68">
        <v>112</v>
      </c>
      <c r="G89" s="68">
        <v>560767</v>
      </c>
      <c r="H89" s="84"/>
    </row>
    <row r="90" spans="2:8" x14ac:dyDescent="0.2">
      <c r="B90" s="26" t="s">
        <v>250</v>
      </c>
      <c r="C90" s="24" t="s">
        <v>120</v>
      </c>
      <c r="D90" s="24" t="s">
        <v>150</v>
      </c>
      <c r="E90" s="92">
        <v>7.199307691064484</v>
      </c>
      <c r="F90" s="68">
        <v>49</v>
      </c>
      <c r="G90" s="68">
        <v>680621</v>
      </c>
      <c r="H90" s="84"/>
    </row>
    <row r="91" spans="2:8" x14ac:dyDescent="0.2">
      <c r="B91" s="26" t="s">
        <v>251</v>
      </c>
      <c r="C91" s="24" t="s">
        <v>121</v>
      </c>
      <c r="D91" s="24" t="s">
        <v>147</v>
      </c>
      <c r="E91" s="92">
        <v>7.774005098832756</v>
      </c>
      <c r="F91" s="68">
        <v>34</v>
      </c>
      <c r="G91" s="68">
        <v>437355</v>
      </c>
      <c r="H91" s="84"/>
    </row>
    <row r="92" spans="2:8" x14ac:dyDescent="0.2">
      <c r="B92" s="26" t="s">
        <v>252</v>
      </c>
      <c r="C92" s="24" t="s">
        <v>122</v>
      </c>
      <c r="D92" s="24" t="s">
        <v>147</v>
      </c>
      <c r="E92" s="92">
        <v>14.514568325986453</v>
      </c>
      <c r="F92" s="68">
        <v>54</v>
      </c>
      <c r="G92" s="68">
        <v>372040</v>
      </c>
      <c r="H92" s="84"/>
    </row>
    <row r="93" spans="2:8" x14ac:dyDescent="0.2">
      <c r="B93" s="26" t="s">
        <v>253</v>
      </c>
      <c r="C93" s="24" t="s">
        <v>123</v>
      </c>
      <c r="D93" s="24" t="s">
        <v>145</v>
      </c>
      <c r="E93" s="92">
        <v>11.594426945448221</v>
      </c>
      <c r="F93" s="68">
        <v>42</v>
      </c>
      <c r="G93" s="68">
        <v>362243</v>
      </c>
      <c r="H93" s="84"/>
    </row>
    <row r="94" spans="2:8" x14ac:dyDescent="0.2">
      <c r="B94" s="26" t="s">
        <v>254</v>
      </c>
      <c r="C94" s="24" t="s">
        <v>124</v>
      </c>
      <c r="D94" s="24" t="s">
        <v>149</v>
      </c>
      <c r="E94" s="92">
        <v>16.751320662155777</v>
      </c>
      <c r="F94" s="68">
        <v>56</v>
      </c>
      <c r="G94" s="68">
        <v>334302</v>
      </c>
      <c r="H94" s="84"/>
    </row>
    <row r="95" spans="2:8" x14ac:dyDescent="0.2">
      <c r="B95" s="26" t="s">
        <v>255</v>
      </c>
      <c r="C95" s="24" t="s">
        <v>125</v>
      </c>
      <c r="D95" s="24" t="s">
        <v>149</v>
      </c>
      <c r="E95" s="92">
        <v>3.5439628592692349</v>
      </c>
      <c r="F95" s="68">
        <v>5</v>
      </c>
      <c r="G95" s="68">
        <v>141085</v>
      </c>
      <c r="H95" s="84"/>
    </row>
    <row r="96" spans="2:8" x14ac:dyDescent="0.2">
      <c r="B96" s="26" t="s">
        <v>256</v>
      </c>
      <c r="C96" s="24" t="s">
        <v>126</v>
      </c>
      <c r="D96" s="24" t="s">
        <v>151</v>
      </c>
      <c r="E96" s="92">
        <v>5.8695153381107632</v>
      </c>
      <c r="F96" s="68">
        <v>77</v>
      </c>
      <c r="G96" s="68">
        <v>1311863</v>
      </c>
      <c r="H96" s="84"/>
    </row>
    <row r="97" spans="2:8" x14ac:dyDescent="0.2">
      <c r="B97" s="26" t="s">
        <v>257</v>
      </c>
      <c r="C97" s="24" t="s">
        <v>127</v>
      </c>
      <c r="D97" s="24" t="s">
        <v>151</v>
      </c>
      <c r="E97" s="92">
        <v>7.5026522805892748</v>
      </c>
      <c r="F97" s="68">
        <v>121</v>
      </c>
      <c r="G97" s="68">
        <v>1612763</v>
      </c>
      <c r="H97" s="84"/>
    </row>
    <row r="98" spans="2:8" x14ac:dyDescent="0.2">
      <c r="B98" s="26" t="s">
        <v>258</v>
      </c>
      <c r="C98" s="24" t="s">
        <v>128</v>
      </c>
      <c r="D98" s="24" t="s">
        <v>151</v>
      </c>
      <c r="E98" s="92">
        <v>7.3720822869407794</v>
      </c>
      <c r="F98" s="68">
        <v>122</v>
      </c>
      <c r="G98" s="68">
        <v>1654892</v>
      </c>
      <c r="H98" s="84"/>
    </row>
    <row r="99" spans="2:8" x14ac:dyDescent="0.2">
      <c r="B99" s="26" t="s">
        <v>259</v>
      </c>
      <c r="C99" s="24" t="s">
        <v>129</v>
      </c>
      <c r="D99" s="24" t="s">
        <v>151</v>
      </c>
      <c r="E99" s="92">
        <v>9.5709363518447628</v>
      </c>
      <c r="F99" s="68">
        <v>134</v>
      </c>
      <c r="G99" s="68">
        <v>1400072</v>
      </c>
      <c r="H99" s="84"/>
    </row>
    <row r="100" spans="2:8" x14ac:dyDescent="0.2">
      <c r="B100" s="26" t="s">
        <v>260</v>
      </c>
      <c r="C100" s="24" t="s">
        <v>268</v>
      </c>
      <c r="D100" s="24" t="s">
        <v>151</v>
      </c>
      <c r="E100" s="92">
        <v>6.281204702850701</v>
      </c>
      <c r="F100" s="68">
        <v>78</v>
      </c>
      <c r="G100" s="68">
        <v>1241800</v>
      </c>
      <c r="H100" s="84"/>
    </row>
    <row r="101" spans="2:8" x14ac:dyDescent="0.2">
      <c r="B101" s="26" t="s">
        <v>261</v>
      </c>
      <c r="C101" s="24" t="s">
        <v>130</v>
      </c>
      <c r="D101" s="24" t="s">
        <v>130</v>
      </c>
      <c r="E101" s="92">
        <v>12.892971923795503</v>
      </c>
      <c r="F101" s="68">
        <v>55</v>
      </c>
      <c r="G101" s="68">
        <v>426589</v>
      </c>
      <c r="H101" s="84"/>
    </row>
    <row r="102" spans="2:8" x14ac:dyDescent="0.2">
      <c r="B102" s="26" t="s">
        <v>262</v>
      </c>
      <c r="C102" s="24" t="s">
        <v>131</v>
      </c>
      <c r="D102" s="93" t="s">
        <v>131</v>
      </c>
      <c r="E102" s="92">
        <v>11.004610931980499</v>
      </c>
      <c r="F102" s="68">
        <v>40</v>
      </c>
      <c r="G102" s="68">
        <v>363484</v>
      </c>
      <c r="H102" s="84"/>
    </row>
    <row r="103" spans="2:8" x14ac:dyDescent="0.2">
      <c r="B103" s="26" t="s">
        <v>263</v>
      </c>
      <c r="C103" s="24" t="s">
        <v>132</v>
      </c>
      <c r="D103" s="93" t="s">
        <v>132</v>
      </c>
      <c r="E103" s="92">
        <v>4.9375923594285087</v>
      </c>
      <c r="F103" s="68">
        <v>14</v>
      </c>
      <c r="G103" s="68">
        <v>283539</v>
      </c>
      <c r="H103" s="84"/>
    </row>
    <row r="104" spans="2:8" x14ac:dyDescent="0.2">
      <c r="B104" s="26" t="s">
        <v>264</v>
      </c>
      <c r="C104" s="24" t="s">
        <v>133</v>
      </c>
      <c r="D104" s="24" t="s">
        <v>133</v>
      </c>
      <c r="E104" s="92">
        <v>6.0608815552222071</v>
      </c>
      <c r="F104" s="68">
        <v>52</v>
      </c>
      <c r="G104" s="68">
        <v>857961</v>
      </c>
      <c r="H104" s="84"/>
    </row>
    <row r="105" spans="2:8" x14ac:dyDescent="0.2">
      <c r="B105" s="26" t="s">
        <v>265</v>
      </c>
      <c r="C105" s="24" t="s">
        <v>134</v>
      </c>
      <c r="D105" s="24" t="s">
        <v>134</v>
      </c>
      <c r="E105" s="92">
        <v>2.2265846788708248</v>
      </c>
      <c r="F105" s="68">
        <v>6</v>
      </c>
      <c r="G105" s="68">
        <v>269471</v>
      </c>
      <c r="H105" s="84"/>
    </row>
    <row r="106" spans="2:8" x14ac:dyDescent="0.2">
      <c r="B106" s="19"/>
      <c r="C106" s="19"/>
      <c r="D106" s="20"/>
      <c r="E106" s="25"/>
      <c r="F106" s="25"/>
      <c r="G106" s="19"/>
    </row>
    <row r="107" spans="2:8" x14ac:dyDescent="0.2">
      <c r="B107" s="19"/>
      <c r="C107" s="19"/>
      <c r="D107" s="20"/>
      <c r="E107" s="25"/>
      <c r="F107" s="25"/>
      <c r="G107" s="19"/>
    </row>
    <row r="108" spans="2:8" ht="45.95" customHeight="1" x14ac:dyDescent="0.2">
      <c r="B108" s="112" t="s">
        <v>176</v>
      </c>
      <c r="C108" s="112"/>
      <c r="D108" s="112"/>
      <c r="E108" s="112"/>
      <c r="F108" s="112"/>
      <c r="G108" s="112"/>
    </row>
    <row r="109" spans="2:8" x14ac:dyDescent="0.2">
      <c r="B109" s="22"/>
      <c r="C109" s="19"/>
      <c r="D109" s="20"/>
      <c r="E109" s="25"/>
      <c r="F109" s="25"/>
      <c r="G109" s="19"/>
    </row>
    <row r="110" spans="2:8" x14ac:dyDescent="0.2">
      <c r="B110" s="19"/>
      <c r="C110" s="19"/>
      <c r="D110" s="20"/>
      <c r="E110" s="25"/>
      <c r="F110" s="25"/>
      <c r="G110" s="19"/>
    </row>
    <row r="113" spans="5:5" x14ac:dyDescent="0.2">
      <c r="E113" s="98"/>
    </row>
  </sheetData>
  <mergeCells count="2">
    <mergeCell ref="B2:G2"/>
    <mergeCell ref="B108:G108"/>
  </mergeCells>
  <pageMargins left="0.7" right="0.7" top="0.75" bottom="0.75" header="0.3" footer="0.3"/>
  <pageSetup paperSize="9" orientation="portrait" verticalDpi="1200" r:id="rId1"/>
  <ignoredErrors>
    <ignoredError sqref="B5:B10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3"/>
  <sheetViews>
    <sheetView showGridLines="0" tabSelected="1" workbookViewId="0">
      <selection activeCell="C12" sqref="C12"/>
    </sheetView>
  </sheetViews>
  <sheetFormatPr baseColWidth="10" defaultColWidth="11.42578125" defaultRowHeight="11.25" x14ac:dyDescent="0.2"/>
  <cols>
    <col min="1" max="1" width="3.7109375" style="94" customWidth="1"/>
    <col min="2" max="2" width="38.42578125" style="94" customWidth="1"/>
    <col min="3" max="3" width="20.7109375" style="94" customWidth="1"/>
    <col min="4" max="4" width="17.42578125" style="94" customWidth="1"/>
    <col min="5" max="5" width="19.28515625" style="94" customWidth="1"/>
    <col min="6" max="6" width="18.28515625" style="94" customWidth="1"/>
    <col min="7" max="16384" width="11.42578125" style="94"/>
  </cols>
  <sheetData>
    <row r="1" spans="1:7" ht="7.5" customHeight="1" x14ac:dyDescent="0.2">
      <c r="A1" s="28"/>
      <c r="B1" s="28"/>
      <c r="C1" s="28"/>
      <c r="D1" s="28"/>
      <c r="E1" s="28"/>
      <c r="F1" s="28"/>
    </row>
    <row r="2" spans="1:7" ht="14.25" customHeight="1" x14ac:dyDescent="0.2">
      <c r="A2" s="28"/>
      <c r="B2" s="116" t="s">
        <v>270</v>
      </c>
      <c r="C2" s="116"/>
      <c r="D2" s="116"/>
      <c r="E2" s="116"/>
      <c r="F2" s="116"/>
    </row>
    <row r="3" spans="1:7" x14ac:dyDescent="0.2">
      <c r="A3" s="28"/>
      <c r="B3" s="28"/>
      <c r="C3" s="28"/>
      <c r="D3" s="28"/>
      <c r="E3" s="28"/>
      <c r="F3" s="28"/>
    </row>
    <row r="4" spans="1:7" s="27" customFormat="1" ht="21" customHeight="1" x14ac:dyDescent="0.2">
      <c r="A4" s="29"/>
      <c r="B4" s="30" t="s">
        <v>157</v>
      </c>
      <c r="C4" s="31" t="s">
        <v>153</v>
      </c>
      <c r="D4" s="31" t="s">
        <v>154</v>
      </c>
      <c r="E4" s="31" t="s">
        <v>155</v>
      </c>
      <c r="F4" s="31" t="s">
        <v>156</v>
      </c>
      <c r="G4" s="34"/>
    </row>
    <row r="5" spans="1:7" ht="12.75" customHeight="1" x14ac:dyDescent="0.2">
      <c r="A5" s="28"/>
      <c r="B5" s="16" t="s">
        <v>272</v>
      </c>
      <c r="C5" s="73">
        <v>16</v>
      </c>
      <c r="D5" s="73">
        <v>456</v>
      </c>
      <c r="E5" s="73">
        <v>126495</v>
      </c>
      <c r="F5" s="73">
        <v>28</v>
      </c>
    </row>
    <row r="6" spans="1:7" ht="12.75" customHeight="1" x14ac:dyDescent="0.2">
      <c r="A6" s="28"/>
      <c r="B6" s="36" t="s">
        <v>161</v>
      </c>
      <c r="C6" s="67">
        <v>9</v>
      </c>
      <c r="D6" s="67">
        <v>415</v>
      </c>
      <c r="E6" s="67">
        <v>120416</v>
      </c>
      <c r="F6" s="67">
        <v>29</v>
      </c>
    </row>
    <row r="7" spans="1:7" ht="15" customHeight="1" x14ac:dyDescent="0.2">
      <c r="A7" s="28"/>
      <c r="B7" s="37" t="s">
        <v>163</v>
      </c>
      <c r="C7" s="74">
        <v>7</v>
      </c>
      <c r="D7" s="74">
        <v>41</v>
      </c>
      <c r="E7" s="74">
        <v>6079</v>
      </c>
      <c r="F7" s="74">
        <v>14</v>
      </c>
    </row>
    <row r="8" spans="1:7" x14ac:dyDescent="0.2">
      <c r="A8" s="28"/>
      <c r="B8" s="28"/>
      <c r="C8" s="28"/>
      <c r="D8" s="28"/>
      <c r="E8" s="28"/>
      <c r="F8" s="32"/>
    </row>
    <row r="9" spans="1:7" ht="129" customHeight="1" x14ac:dyDescent="0.2">
      <c r="A9" s="28"/>
      <c r="B9" s="117" t="s">
        <v>273</v>
      </c>
      <c r="C9" s="117"/>
      <c r="D9" s="117"/>
      <c r="E9" s="117"/>
      <c r="F9" s="117"/>
    </row>
    <row r="10" spans="1:7" ht="27.75" customHeight="1" x14ac:dyDescent="0.2">
      <c r="A10" s="28"/>
      <c r="B10" s="115"/>
      <c r="C10" s="115"/>
      <c r="D10" s="115"/>
      <c r="E10" s="115"/>
      <c r="F10" s="115"/>
    </row>
    <row r="11" spans="1:7" ht="16.5" customHeight="1" x14ac:dyDescent="0.2">
      <c r="A11" s="28"/>
      <c r="B11" s="32"/>
      <c r="C11" s="32"/>
      <c r="D11" s="32"/>
      <c r="E11" s="32"/>
      <c r="F11" s="28"/>
    </row>
    <row r="12" spans="1:7" ht="15.75" customHeight="1" x14ac:dyDescent="0.2">
      <c r="A12" s="28"/>
      <c r="B12" s="32"/>
      <c r="C12" s="32"/>
      <c r="D12" s="32"/>
      <c r="E12" s="32"/>
      <c r="F12" s="28"/>
    </row>
    <row r="13" spans="1:7" x14ac:dyDescent="0.2">
      <c r="A13" s="28"/>
      <c r="B13" s="28"/>
      <c r="C13" s="28"/>
      <c r="D13" s="28"/>
      <c r="E13" s="33"/>
      <c r="F13" s="28"/>
    </row>
  </sheetData>
  <mergeCells count="3">
    <mergeCell ref="B10:F10"/>
    <mergeCell ref="B2:F2"/>
    <mergeCell ref="B9:F9"/>
  </mergeCells>
  <pageMargins left="0.7" right="0.7" top="0.75" bottom="0.75" header="0.3" footer="0.3"/>
  <pageSetup paperSize="9" orientation="portrait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ES_2021_fiche14_tableau 1</vt:lpstr>
      <vt:lpstr>ES_2021_fiche14_carte 1</vt:lpstr>
      <vt:lpstr>ES_2021_fiche14_carte 2</vt:lpstr>
      <vt:lpstr>ES_2021_fiche14_tableau2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2021-07-13T14:24:57Z</dcterms:modified>
</cp:coreProperties>
</file>