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Bob and Math\Desktop\Etablissements de sante 2021\Tableaux Excel\VALIDES\"/>
    </mc:Choice>
  </mc:AlternateContent>
  <xr:revisionPtr revIDLastSave="0" documentId="8_{3584F63A-0449-45CD-BDB3-0E6CA0EE24C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_2021_fiche27_tableau 1" sheetId="1" r:id="rId1"/>
    <sheet name="ES_2021_fiche27_tableau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G11" i="1"/>
  <c r="G15" i="1"/>
  <c r="G16" i="1"/>
  <c r="G17" i="1"/>
  <c r="G18" i="1"/>
  <c r="G19" i="1"/>
  <c r="G20" i="1"/>
  <c r="G8" i="1"/>
  <c r="G21" i="1" s="1"/>
  <c r="G9" i="1"/>
  <c r="G12" i="1"/>
  <c r="D21" i="1"/>
  <c r="E21" i="1"/>
  <c r="F21" i="1"/>
</calcChain>
</file>

<file path=xl/sharedStrings.xml><?xml version="1.0" encoding="utf-8"?>
<sst xmlns="http://schemas.openxmlformats.org/spreadsheetml/2006/main" count="150" uniqueCount="107">
  <si>
    <t>Libellé des domaines</t>
  </si>
  <si>
    <t>Structure</t>
  </si>
  <si>
    <t>Processus</t>
  </si>
  <si>
    <t>Résultats</t>
  </si>
  <si>
    <t>Ensemble</t>
  </si>
  <si>
    <t>Coordination au cours du séjour</t>
  </si>
  <si>
    <t>Coordination hôpital-ville</t>
  </si>
  <si>
    <t>Prévention et prise en charge de l’hémorragie du post-partum</t>
  </si>
  <si>
    <t>Prise en charge initiale de l’accident vasculaire cérébral</t>
  </si>
  <si>
    <t>Prise en charge des patients hémodialysés chroniques</t>
  </si>
  <si>
    <t>Prise en charge préopératoire pour une chirurgie de l’obésité chez l’adulte</t>
  </si>
  <si>
    <t>Ensemble des domaines</t>
  </si>
  <si>
    <t>-</t>
  </si>
  <si>
    <t>Score national de satisfaction globale et d’expérience</t>
  </si>
  <si>
    <t>Pour information, note par sous-dimension :</t>
  </si>
  <si>
    <t>Accueil du patient</t>
  </si>
  <si>
    <t>Organisation de la sortie</t>
  </si>
  <si>
    <t>Nombre d’établissements concernés</t>
  </si>
  <si>
    <t>Nombre de patients ayant répondu</t>
  </si>
  <si>
    <t>Pour information :</t>
  </si>
  <si>
    <t>Nombre d’établissements pris en compte (au moins 10 séjours cibles)</t>
  </si>
  <si>
    <t>72,7/100</t>
  </si>
  <si>
    <t>73,2/100</t>
  </si>
  <si>
    <t>73,1/100</t>
  </si>
  <si>
    <t>71,3/100</t>
  </si>
  <si>
    <t>71,7/100</t>
  </si>
  <si>
    <t>57,2/100</t>
  </si>
  <si>
    <t>58,1/100</t>
  </si>
  <si>
    <t>79,9/100</t>
  </si>
  <si>
    <t>80,3/100</t>
  </si>
  <si>
    <t>80,5/100</t>
  </si>
  <si>
    <t>62,6/100</t>
  </si>
  <si>
    <r>
      <t xml:space="preserve">Dispositif e-Satis : expérience et satisfaction des patients </t>
    </r>
    <r>
      <rPr>
        <b/>
        <strike/>
        <sz val="8"/>
        <color rgb="FF000000"/>
        <rFont val="Arial"/>
        <family val="2"/>
      </rPr>
      <t/>
    </r>
  </si>
  <si>
    <r>
      <t>Indicateur e-Satis 48h MCO : expérience et satisfaction des patients hospitalisés plus de 48 heures en MCO</t>
    </r>
    <r>
      <rPr>
        <b/>
        <vertAlign val="superscript"/>
        <sz val="8"/>
        <color theme="1"/>
        <rFont val="Arial"/>
        <family val="2"/>
      </rPr>
      <t>1</t>
    </r>
  </si>
  <si>
    <t>Nombre d’indicateurs de qualité et de sécurité des soins</t>
  </si>
  <si>
    <t>Évaluation du risque d’escarres en HAD</t>
  </si>
  <si>
    <t>Sécurité au cours de l’hospitalisation</t>
  </si>
  <si>
    <t>2018</t>
  </si>
  <si>
    <t>73,3/100</t>
  </si>
  <si>
    <t>76,4/100</t>
  </si>
  <si>
    <t>Organisation avant l'hospitalisation</t>
  </si>
  <si>
    <t>Prise en charge du patient (médicale et paramédicale)</t>
  </si>
  <si>
    <t>80,4/100</t>
  </si>
  <si>
    <t>83,1/100</t>
  </si>
  <si>
    <t>Chambre et collation</t>
  </si>
  <si>
    <t>Organisation de la sortie et retour à domicile</t>
  </si>
  <si>
    <t>72,5/100</t>
  </si>
  <si>
    <t>749</t>
  </si>
  <si>
    <t>Évaluation et prise en charge de la douleur en MCO et SSR</t>
  </si>
  <si>
    <t>Dépistage des troubles nutritionnels en HAD</t>
  </si>
  <si>
    <t>13,30</t>
  </si>
  <si>
    <t>7,47</t>
  </si>
  <si>
    <t>Chambre</t>
  </si>
  <si>
    <t>Repas</t>
  </si>
  <si>
    <t>Prise en charge - médecin</t>
  </si>
  <si>
    <t>Prise en charge - infirmier</t>
  </si>
  <si>
    <r>
      <t>Nombre d’établissements ayant un ratio supérieur à la limite</t>
    </r>
    <r>
      <rPr>
        <vertAlign val="superscript"/>
        <sz val="8"/>
        <color theme="1"/>
        <rFont val="Arial"/>
        <family val="2"/>
      </rPr>
      <t>3</t>
    </r>
  </si>
  <si>
    <t>Expérience et satisfaction du patient (e-Satis)</t>
  </si>
  <si>
    <r>
      <t>Indicateur ETE-ORTHO : événements thromboemboliques après pose de PTH ou PTG</t>
    </r>
    <r>
      <rPr>
        <b/>
        <vertAlign val="superscript"/>
        <sz val="8"/>
        <color theme="1"/>
        <rFont val="Arial"/>
        <family val="2"/>
      </rPr>
      <t>2</t>
    </r>
  </si>
  <si>
    <t>56 759
(sur 6 mois)</t>
  </si>
  <si>
    <t>124 628
(sur 12 mois)</t>
  </si>
  <si>
    <t>190 470
(sur 12 mois)</t>
  </si>
  <si>
    <t>137 331
(sur 6 mois)</t>
  </si>
  <si>
    <r>
      <t>Indicateur e-Satis MCO-CA : expérience et satisfaction des patients hospitalisés en chirurgie ambulatoire</t>
    </r>
    <r>
      <rPr>
        <b/>
        <vertAlign val="superscript"/>
        <sz val="8"/>
        <color theme="1"/>
        <rFont val="Arial"/>
        <family val="2"/>
      </rPr>
      <t>1</t>
    </r>
  </si>
  <si>
    <t>1 493</t>
  </si>
  <si>
    <t>1 465</t>
  </si>
  <si>
    <t>1 113</t>
  </si>
  <si>
    <t>2019</t>
  </si>
  <si>
    <t>73,4/100</t>
  </si>
  <si>
    <t>72,1/100</t>
  </si>
  <si>
    <t>57,9/100</t>
  </si>
  <si>
    <t>80,6/100</t>
  </si>
  <si>
    <t>81,2/100</t>
  </si>
  <si>
    <t>63,6/100</t>
  </si>
  <si>
    <t>79,5/100</t>
  </si>
  <si>
    <t>72,4/100</t>
  </si>
  <si>
    <t>68,6/100</t>
  </si>
  <si>
    <t>906</t>
  </si>
  <si>
    <t>Tableau 1. Typologie 2020 des indicateurs de qualité et de sécurité des soins de la HAS</t>
  </si>
  <si>
    <t>36</t>
  </si>
  <si>
    <t>728</t>
  </si>
  <si>
    <t>13</t>
  </si>
  <si>
    <t>726</t>
  </si>
  <si>
    <t>81,1/100</t>
  </si>
  <si>
    <t>63,4/100</t>
  </si>
  <si>
    <t>9,4</t>
  </si>
  <si>
    <r>
      <t>Indicateur ISO-ORTHO : infections du site opératoire à 3 mois après pose de PTH ou PTG</t>
    </r>
    <r>
      <rPr>
        <b/>
        <vertAlign val="superscript"/>
        <sz val="8"/>
        <color theme="1"/>
        <rFont val="Arial"/>
        <family val="2"/>
      </rPr>
      <t>2</t>
    </r>
  </si>
  <si>
    <t>Tableau 2. Indicateurs de résultats pour la qualité et la sécurité des soins dans les établissements de santé</t>
  </si>
  <si>
    <t>81,0/100</t>
  </si>
  <si>
    <t>63,0/100</t>
  </si>
  <si>
    <t>68,0/100</t>
  </si>
  <si>
    <t>338 515
(sur 12 mois)</t>
  </si>
  <si>
    <t>1 123</t>
  </si>
  <si>
    <t>6,00</t>
  </si>
  <si>
    <t>80,0/100</t>
  </si>
  <si>
    <t>429 120
 (sur 12 mois)</t>
  </si>
  <si>
    <t>Indicateurs de résultats recueillis sur 2019</t>
  </si>
  <si>
    <r>
      <t>Taux national brut d’événements thromboemboliques après la pose de PTH ou PTG</t>
    </r>
    <r>
      <rPr>
        <vertAlign val="superscript"/>
        <sz val="8"/>
        <color theme="1"/>
        <rFont val="Arial"/>
        <family val="2"/>
      </rPr>
      <t xml:space="preserve">  </t>
    </r>
    <r>
      <rPr>
        <sz val="8"/>
        <color theme="1"/>
        <rFont val="Arial"/>
        <family val="2"/>
      </rPr>
      <t>(pour mille)</t>
    </r>
  </si>
  <si>
    <r>
      <t>Taux national brut d’infections du site opératoire à 3 mois après la pose de PTH ou PTG</t>
    </r>
    <r>
      <rPr>
        <vertAlign val="superscript"/>
        <sz val="8"/>
        <color theme="1"/>
        <rFont val="Arial"/>
        <family val="2"/>
      </rPr>
      <t xml:space="preserve">  </t>
    </r>
    <r>
      <rPr>
        <sz val="8"/>
        <color theme="1"/>
        <rFont val="Arial"/>
        <family val="2"/>
      </rPr>
      <t>(pour mille)</t>
    </r>
  </si>
  <si>
    <r>
      <t>MCO, médecine, chirurgie, obstétrique et odontologie ; PTH :  prothèse totale de hanche (hors fracture) ; PTG : prothèse totale de genou.
1. Le champ est limité aux p</t>
    </r>
    <r>
      <rPr>
        <sz val="8"/>
        <rFont val="Arial"/>
        <family val="2"/>
      </rPr>
      <t>atients qui possèdent</t>
    </r>
    <r>
      <rPr>
        <sz val="8"/>
        <color theme="1"/>
        <rFont val="Arial"/>
        <family val="2"/>
      </rPr>
      <t xml:space="preserve"> une adresse </t>
    </r>
    <r>
      <rPr>
        <sz val="8"/>
        <rFont val="Arial"/>
        <family val="2"/>
      </rPr>
      <t>e-mail.</t>
    </r>
    <r>
      <rPr>
        <sz val="8"/>
        <color theme="1"/>
        <rFont val="Arial"/>
        <family val="2"/>
      </rPr>
      <t xml:space="preserve">
2. Calculé à partir du PMSI-MCO. Taux donné pour 1 000 patients.
3. Les ratio ETE-ORTHO et ISO-ORTHO rapportent le taux observé de l’établissement à son taux attendu. Il est supérieur à la limite lorsqu’il dépasse de trois fois l’écart-type sa valeur de référence (égale à 1).
</t>
    </r>
    <r>
      <rPr>
        <b/>
        <sz val="8"/>
        <color theme="1"/>
        <rFont val="Arial"/>
        <family val="2"/>
      </rPr>
      <t xml:space="preserve">Champ &gt; </t>
    </r>
    <r>
      <rPr>
        <sz val="8"/>
        <color theme="1"/>
        <rFont val="Arial"/>
        <family val="2"/>
      </rPr>
      <t xml:space="preserve">France métropolitaine et DROM (incluant Saint-Martin, Saint Barthélemy et Mayotte), y compris le SSA.
</t>
    </r>
    <r>
      <rPr>
        <b/>
        <sz val="8"/>
        <color theme="1"/>
        <rFont val="Arial"/>
        <family val="2"/>
      </rPr>
      <t xml:space="preserve">Sources &gt; </t>
    </r>
    <r>
      <rPr>
        <sz val="8"/>
        <color theme="1"/>
        <rFont val="Arial"/>
        <family val="2"/>
      </rPr>
      <t>HAS, indicateurs de qualité et de sécurité des soins, avec l’appui de l’ATIH, PMSI-MCO.</t>
    </r>
  </si>
  <si>
    <r>
      <t>Coordination</t>
    </r>
    <r>
      <rPr>
        <b/>
        <vertAlign val="superscript"/>
        <sz val="8"/>
        <rFont val="Arial"/>
        <family val="2"/>
      </rPr>
      <t>1</t>
    </r>
  </si>
  <si>
    <r>
      <t>Éléments de prise en charge spécifique</t>
    </r>
    <r>
      <rPr>
        <b/>
        <vertAlign val="superscript"/>
        <sz val="8"/>
        <rFont val="Arial"/>
        <family val="2"/>
      </rPr>
      <t>1</t>
    </r>
  </si>
  <si>
    <r>
      <t>Parcours de prise en charge</t>
    </r>
    <r>
      <rPr>
        <b/>
        <vertAlign val="superscript"/>
        <sz val="8"/>
        <rFont val="Arial"/>
        <family val="2"/>
      </rPr>
      <t>1</t>
    </r>
  </si>
  <si>
    <r>
      <t>Parcours du patient en chirurgie ambulatoire</t>
    </r>
    <r>
      <rPr>
        <b/>
        <vertAlign val="superscript"/>
        <sz val="8"/>
        <rFont val="Arial"/>
        <family val="2"/>
      </rPr>
      <t>1</t>
    </r>
  </si>
  <si>
    <t>Champ &gt; France métropolitaine et DROM (incluant Saint-Martin, Saint-Barthélemy et Mayotte), y compris le SSA.
Source &gt; HAS, indicateurs de qualité et de sécurité des soins.</t>
  </si>
  <si>
    <r>
      <t>Sécurité au cours d’une hospitalisation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(1 indicateur non recueilli sur</t>
    </r>
    <r>
      <rPr>
        <b/>
        <sz val="8"/>
        <color rgb="FFFF0000"/>
        <rFont val="Arial"/>
        <family val="2"/>
      </rPr>
      <t xml:space="preserve"> </t>
    </r>
    <r>
      <rPr>
        <b/>
        <sz val="8"/>
        <rFont val="Arial"/>
        <family val="2"/>
      </rPr>
      <t>2019)</t>
    </r>
  </si>
  <si>
    <t xml:space="preserve">HAS : Haute Autorité de santé ; IAS: infections associées aux soins ; MCO : médecine, chirurgie, obstétrique et odontologie ; HAD : hospitalisation à domicile ; SSR : soins de suite et de réadaptation.
1. Indicateurs non recueillis en 2019. 2. Dont prévention des 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</si>
</sst>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General"/>
    <numFmt numFmtId="165" formatCode="[$-40C]0%"/>
  </numFmts>
  <fonts count="20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i/>
      <sz val="8"/>
      <color rgb="FF000000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trike/>
      <sz val="8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trike/>
      <sz val="8"/>
      <color rgb="FF000000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7" tint="-0.249977111117893"/>
      <name val="Arial"/>
      <family val="2"/>
    </font>
    <font>
      <b/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auto="1"/>
      </right>
      <top/>
      <bottom/>
      <diagonal/>
    </border>
    <border>
      <left style="hair">
        <color rgb="FF000000"/>
      </left>
      <right/>
      <top/>
      <bottom style="hair">
        <color auto="1"/>
      </bottom>
      <diagonal/>
    </border>
    <border>
      <left/>
      <right style="hair">
        <color rgb="FF000000"/>
      </right>
      <top/>
      <bottom style="hair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164" fontId="1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3" fillId="0" borderId="0"/>
  </cellStyleXfs>
  <cellXfs count="84">
    <xf numFmtId="0" fontId="0" fillId="0" borderId="0" xfId="0"/>
    <xf numFmtId="164" fontId="4" fillId="2" borderId="0" xfId="1" applyFont="1" applyFill="1"/>
    <xf numFmtId="164" fontId="5" fillId="2" borderId="0" xfId="1" applyFont="1" applyFill="1"/>
    <xf numFmtId="164" fontId="14" fillId="2" borderId="0" xfId="1" applyFont="1" applyFill="1"/>
    <xf numFmtId="164" fontId="13" fillId="2" borderId="0" xfId="1" applyFont="1" applyFill="1"/>
    <xf numFmtId="164" fontId="13" fillId="3" borderId="0" xfId="1" applyFont="1" applyFill="1" applyBorder="1" applyAlignment="1">
      <alignment vertical="center"/>
    </xf>
    <xf numFmtId="164" fontId="14" fillId="2" borderId="0" xfId="1" applyFont="1" applyFill="1" applyBorder="1" applyAlignment="1">
      <alignment horizontal="left" vertical="center"/>
    </xf>
    <xf numFmtId="164" fontId="13" fillId="2" borderId="1" xfId="1" applyFont="1" applyFill="1" applyBorder="1" applyAlignment="1">
      <alignment horizontal="center" vertical="center" wrapText="1"/>
    </xf>
    <xf numFmtId="164" fontId="13" fillId="2" borderId="7" xfId="1" applyFont="1" applyFill="1" applyBorder="1" applyAlignment="1">
      <alignment horizontal="center" vertical="center" wrapText="1"/>
    </xf>
    <xf numFmtId="164" fontId="13" fillId="2" borderId="0" xfId="1" applyFont="1" applyFill="1" applyAlignment="1">
      <alignment vertical="top"/>
    </xf>
    <xf numFmtId="164" fontId="6" fillId="2" borderId="0" xfId="1" applyFont="1" applyFill="1"/>
    <xf numFmtId="164" fontId="13" fillId="0" borderId="0" xfId="1" applyFont="1" applyFill="1" applyBorder="1" applyAlignment="1">
      <alignment horizontal="center" vertical="center" wrapText="1"/>
    </xf>
    <xf numFmtId="164" fontId="13" fillId="2" borderId="0" xfId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5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49" fontId="12" fillId="0" borderId="0" xfId="1" applyNumberFormat="1" applyFont="1" applyFill="1" applyAlignment="1">
      <alignment horizontal="right" vertical="center"/>
    </xf>
    <xf numFmtId="49" fontId="8" fillId="0" borderId="0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49" fontId="6" fillId="0" borderId="0" xfId="1" applyNumberFormat="1" applyFont="1" applyFill="1" applyAlignment="1">
      <alignment vertical="center"/>
    </xf>
    <xf numFmtId="49" fontId="17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16" fillId="0" borderId="0" xfId="1" applyNumberFormat="1" applyFont="1" applyFill="1" applyAlignment="1">
      <alignment vertical="center"/>
    </xf>
    <xf numFmtId="49" fontId="7" fillId="0" borderId="0" xfId="1" applyNumberFormat="1" applyFont="1" applyFill="1" applyAlignment="1">
      <alignment vertical="center"/>
    </xf>
    <xf numFmtId="49" fontId="4" fillId="0" borderId="0" xfId="1" applyNumberFormat="1" applyFont="1" applyFill="1" applyBorder="1" applyAlignment="1">
      <alignment horizontal="right" vertical="center" indent="4"/>
    </xf>
    <xf numFmtId="164" fontId="4" fillId="2" borderId="0" xfId="1" applyFont="1" applyFill="1" applyBorder="1"/>
    <xf numFmtId="0" fontId="8" fillId="0" borderId="0" xfId="0" applyFont="1"/>
    <xf numFmtId="164" fontId="13" fillId="2" borderId="25" xfId="1" applyFont="1" applyFill="1" applyBorder="1" applyAlignment="1">
      <alignment horizontal="center" vertical="center" wrapText="1"/>
    </xf>
    <xf numFmtId="164" fontId="13" fillId="2" borderId="22" xfId="1" applyFont="1" applyFill="1" applyBorder="1" applyAlignment="1">
      <alignment horizontal="center" vertical="center" wrapText="1"/>
    </xf>
    <xf numFmtId="164" fontId="14" fillId="0" borderId="27" xfId="1" applyFont="1" applyFill="1" applyBorder="1" applyAlignment="1">
      <alignment horizontal="center" vertical="center"/>
    </xf>
    <xf numFmtId="164" fontId="14" fillId="0" borderId="27" xfId="1" applyFont="1" applyFill="1" applyBorder="1" applyAlignment="1">
      <alignment horizontal="center" vertical="center" wrapText="1"/>
    </xf>
    <xf numFmtId="164" fontId="14" fillId="0" borderId="27" xfId="1" applyFont="1" applyFill="1" applyBorder="1" applyAlignment="1">
      <alignment horizontal="center" vertical="center" wrapText="1" shrinkToFit="1"/>
    </xf>
    <xf numFmtId="164" fontId="14" fillId="0" borderId="28" xfId="1" applyFont="1" applyFill="1" applyBorder="1" applyAlignment="1">
      <alignment horizontal="center" vertical="center"/>
    </xf>
    <xf numFmtId="164" fontId="14" fillId="0" borderId="28" xfId="1" applyFont="1" applyFill="1" applyBorder="1" applyAlignment="1">
      <alignment horizontal="center" vertical="center" wrapText="1"/>
    </xf>
    <xf numFmtId="164" fontId="13" fillId="0" borderId="20" xfId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 applyProtection="1">
      <alignment horizontal="center" vertical="center"/>
    </xf>
    <xf numFmtId="49" fontId="4" fillId="0" borderId="0" xfId="2" applyNumberFormat="1" applyFont="1" applyFill="1" applyBorder="1" applyAlignment="1" applyProtection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49" fontId="18" fillId="0" borderId="0" xfId="1" applyNumberFormat="1" applyFont="1" applyFill="1" applyAlignment="1">
      <alignment vertical="center"/>
    </xf>
    <xf numFmtId="164" fontId="13" fillId="0" borderId="21" xfId="1" applyFont="1" applyFill="1" applyBorder="1" applyAlignment="1">
      <alignment horizontal="left" vertical="center"/>
    </xf>
    <xf numFmtId="164" fontId="13" fillId="0" borderId="17" xfId="1" applyFont="1" applyFill="1" applyBorder="1" applyAlignment="1">
      <alignment horizontal="left" vertical="center"/>
    </xf>
    <xf numFmtId="164" fontId="13" fillId="0" borderId="24" xfId="1" applyFont="1" applyFill="1" applyBorder="1" applyAlignment="1">
      <alignment horizontal="left" vertical="center"/>
    </xf>
    <xf numFmtId="164" fontId="13" fillId="0" borderId="26" xfId="1" applyFont="1" applyFill="1" applyBorder="1" applyAlignment="1">
      <alignment horizontal="left" vertical="center"/>
    </xf>
    <xf numFmtId="164" fontId="13" fillId="2" borderId="18" xfId="1" applyFont="1" applyFill="1" applyBorder="1" applyAlignment="1">
      <alignment horizontal="left" vertical="center"/>
    </xf>
    <xf numFmtId="164" fontId="13" fillId="2" borderId="19" xfId="1" applyFont="1" applyFill="1" applyBorder="1" applyAlignment="1">
      <alignment horizontal="left" vertical="center"/>
    </xf>
    <xf numFmtId="164" fontId="14" fillId="2" borderId="0" xfId="1" applyFont="1" applyFill="1" applyBorder="1" applyAlignment="1">
      <alignment horizontal="left" vertical="top" wrapText="1"/>
    </xf>
    <xf numFmtId="164" fontId="14" fillId="0" borderId="21" xfId="1" applyFont="1" applyFill="1" applyBorder="1" applyAlignment="1">
      <alignment vertical="center"/>
    </xf>
    <xf numFmtId="164" fontId="14" fillId="0" borderId="17" xfId="1" applyFont="1" applyFill="1" applyBorder="1" applyAlignment="1">
      <alignment vertical="center"/>
    </xf>
    <xf numFmtId="164" fontId="13" fillId="0" borderId="21" xfId="1" applyFont="1" applyFill="1" applyBorder="1" applyAlignment="1">
      <alignment vertical="center"/>
    </xf>
    <xf numFmtId="164" fontId="13" fillId="0" borderId="17" xfId="1" applyFont="1" applyFill="1" applyBorder="1" applyAlignment="1">
      <alignment vertical="center"/>
    </xf>
    <xf numFmtId="164" fontId="13" fillId="2" borderId="10" xfId="1" applyFont="1" applyFill="1" applyBorder="1" applyAlignment="1">
      <alignment horizontal="center" vertical="center" wrapText="1"/>
    </xf>
    <xf numFmtId="164" fontId="13" fillId="2" borderId="11" xfId="1" applyFont="1" applyFill="1" applyBorder="1" applyAlignment="1">
      <alignment horizontal="center" vertical="center" wrapText="1"/>
    </xf>
    <xf numFmtId="164" fontId="13" fillId="2" borderId="12" xfId="1" applyFont="1" applyFill="1" applyBorder="1" applyAlignment="1">
      <alignment horizontal="center" vertical="center" wrapText="1"/>
    </xf>
    <xf numFmtId="164" fontId="13" fillId="2" borderId="4" xfId="1" applyFont="1" applyFill="1" applyBorder="1" applyAlignment="1">
      <alignment horizontal="center" vertical="center"/>
    </xf>
    <xf numFmtId="164" fontId="13" fillId="2" borderId="7" xfId="1" applyFont="1" applyFill="1" applyBorder="1" applyAlignment="1">
      <alignment horizontal="center" vertical="center"/>
    </xf>
    <xf numFmtId="164" fontId="13" fillId="2" borderId="5" xfId="1" applyFont="1" applyFill="1" applyBorder="1" applyAlignment="1">
      <alignment horizontal="center" vertical="center"/>
    </xf>
    <xf numFmtId="164" fontId="13" fillId="2" borderId="8" xfId="1" applyFont="1" applyFill="1" applyBorder="1" applyAlignment="1">
      <alignment horizontal="center" vertical="center"/>
    </xf>
    <xf numFmtId="164" fontId="13" fillId="2" borderId="23" xfId="1" applyFont="1" applyFill="1" applyBorder="1" applyAlignment="1">
      <alignment vertical="center"/>
    </xf>
    <xf numFmtId="164" fontId="13" fillId="2" borderId="25" xfId="1" applyFont="1" applyFill="1" applyBorder="1" applyAlignment="1">
      <alignment vertical="center"/>
    </xf>
    <xf numFmtId="49" fontId="8" fillId="0" borderId="5" xfId="1" applyNumberFormat="1" applyFont="1" applyFill="1" applyBorder="1" applyAlignment="1">
      <alignment vertical="center"/>
    </xf>
    <xf numFmtId="49" fontId="8" fillId="0" borderId="8" xfId="1" applyNumberFormat="1" applyFont="1" applyFill="1" applyBorder="1" applyAlignment="1">
      <alignment vertical="center"/>
    </xf>
    <xf numFmtId="49" fontId="8" fillId="0" borderId="6" xfId="1" applyNumberFormat="1" applyFont="1" applyFill="1" applyBorder="1" applyAlignment="1">
      <alignment vertical="center"/>
    </xf>
    <xf numFmtId="49" fontId="8" fillId="0" borderId="9" xfId="1" applyNumberFormat="1" applyFont="1" applyFill="1" applyBorder="1" applyAlignment="1">
      <alignment vertical="center"/>
    </xf>
    <xf numFmtId="49" fontId="16" fillId="0" borderId="4" xfId="1" applyNumberFormat="1" applyFont="1" applyFill="1" applyBorder="1" applyAlignment="1">
      <alignment vertical="center"/>
    </xf>
    <xf numFmtId="49" fontId="16" fillId="0" borderId="7" xfId="1" applyNumberFormat="1" applyFont="1" applyFill="1" applyBorder="1" applyAlignment="1">
      <alignment vertical="center"/>
    </xf>
    <xf numFmtId="49" fontId="13" fillId="0" borderId="13" xfId="1" applyNumberFormat="1" applyFont="1" applyFill="1" applyBorder="1" applyAlignment="1">
      <alignment horizontal="center" vertical="center"/>
    </xf>
    <xf numFmtId="49" fontId="13" fillId="0" borderId="14" xfId="1" applyNumberFormat="1" applyFont="1" applyFill="1" applyBorder="1" applyAlignment="1">
      <alignment horizontal="center" vertical="center"/>
    </xf>
    <xf numFmtId="49" fontId="16" fillId="0" borderId="5" xfId="1" applyNumberFormat="1" applyFont="1" applyFill="1" applyBorder="1" applyAlignment="1">
      <alignment vertical="center"/>
    </xf>
    <xf numFmtId="49" fontId="16" fillId="0" borderId="8" xfId="1" applyNumberFormat="1" applyFont="1" applyFill="1" applyBorder="1" applyAlignment="1">
      <alignment vertical="center"/>
    </xf>
    <xf numFmtId="49" fontId="8" fillId="0" borderId="5" xfId="1" applyNumberFormat="1" applyFont="1" applyFill="1" applyBorder="1" applyAlignment="1">
      <alignment vertical="center" wrapText="1"/>
    </xf>
    <xf numFmtId="49" fontId="8" fillId="0" borderId="8" xfId="1" applyNumberFormat="1" applyFont="1" applyFill="1" applyBorder="1" applyAlignment="1">
      <alignment vertical="center" wrapText="1"/>
    </xf>
    <xf numFmtId="49" fontId="8" fillId="0" borderId="0" xfId="1" applyNumberFormat="1" applyFont="1" applyFill="1" applyBorder="1" applyAlignment="1">
      <alignment vertical="top" wrapText="1"/>
    </xf>
    <xf numFmtId="164" fontId="13" fillId="2" borderId="0" xfId="1" applyFont="1" applyFill="1" applyAlignment="1">
      <alignment wrapText="1"/>
    </xf>
    <xf numFmtId="0" fontId="0" fillId="0" borderId="0" xfId="0" applyAlignment="1">
      <alignment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U36"/>
  <sheetViews>
    <sheetView showGridLines="0" zoomScaleNormal="100" workbookViewId="0">
      <selection activeCell="C31" sqref="C31"/>
    </sheetView>
  </sheetViews>
  <sheetFormatPr baseColWidth="10" defaultColWidth="10.875" defaultRowHeight="11.25" x14ac:dyDescent="0.2"/>
  <cols>
    <col min="1" max="1" width="3.625" style="1" customWidth="1"/>
    <col min="2" max="2" width="5.5" style="1" customWidth="1"/>
    <col min="3" max="3" width="60.125" style="1" customWidth="1"/>
    <col min="4" max="7" width="8.625" style="1" customWidth="1"/>
    <col min="8" max="1009" width="10.125" style="1" customWidth="1"/>
    <col min="1010" max="16384" width="10.875" style="30"/>
  </cols>
  <sheetData>
    <row r="2" spans="2:7" x14ac:dyDescent="0.2">
      <c r="B2" s="9" t="s">
        <v>78</v>
      </c>
      <c r="C2" s="4"/>
      <c r="D2" s="10"/>
      <c r="E2" s="4"/>
      <c r="F2" s="4"/>
      <c r="G2" s="3"/>
    </row>
    <row r="3" spans="2:7" x14ac:dyDescent="0.2">
      <c r="B3" s="3"/>
      <c r="C3" s="3"/>
      <c r="D3" s="3"/>
      <c r="E3" s="3"/>
      <c r="F3" s="3"/>
      <c r="G3" s="3"/>
    </row>
    <row r="4" spans="2:7" ht="21" customHeight="1" x14ac:dyDescent="0.2">
      <c r="B4" s="63" t="s">
        <v>0</v>
      </c>
      <c r="C4" s="64"/>
      <c r="D4" s="60" t="s">
        <v>34</v>
      </c>
      <c r="E4" s="61"/>
      <c r="F4" s="61"/>
      <c r="G4" s="62"/>
    </row>
    <row r="5" spans="2:7" x14ac:dyDescent="0.2">
      <c r="B5" s="65"/>
      <c r="C5" s="66"/>
      <c r="D5" s="8" t="s">
        <v>1</v>
      </c>
      <c r="E5" s="7" t="s">
        <v>2</v>
      </c>
      <c r="F5" s="7" t="s">
        <v>3</v>
      </c>
      <c r="G5" s="7" t="s">
        <v>4</v>
      </c>
    </row>
    <row r="6" spans="2:7" x14ac:dyDescent="0.2">
      <c r="B6" s="67" t="s">
        <v>100</v>
      </c>
      <c r="C6" s="68"/>
      <c r="D6" s="32"/>
      <c r="E6" s="32"/>
      <c r="F6" s="32"/>
      <c r="G6" s="31"/>
    </row>
    <row r="7" spans="2:7" x14ac:dyDescent="0.2">
      <c r="B7" s="56" t="s">
        <v>5</v>
      </c>
      <c r="C7" s="57"/>
      <c r="D7" s="33">
        <v>0</v>
      </c>
      <c r="E7" s="33">
        <v>3</v>
      </c>
      <c r="F7" s="33">
        <v>0</v>
      </c>
      <c r="G7" s="34">
        <v>3</v>
      </c>
    </row>
    <row r="8" spans="2:7" x14ac:dyDescent="0.2">
      <c r="B8" s="56" t="s">
        <v>6</v>
      </c>
      <c r="C8" s="57"/>
      <c r="D8" s="33">
        <v>0</v>
      </c>
      <c r="E8" s="33">
        <v>2</v>
      </c>
      <c r="F8" s="33">
        <v>0</v>
      </c>
      <c r="G8" s="34">
        <f t="shared" ref="G8:G19" si="0">SUM(D8:F8)</f>
        <v>2</v>
      </c>
    </row>
    <row r="9" spans="2:7" x14ac:dyDescent="0.2">
      <c r="B9" s="58" t="s">
        <v>105</v>
      </c>
      <c r="C9" s="59"/>
      <c r="D9" s="33">
        <v>1</v>
      </c>
      <c r="E9" s="33">
        <v>0</v>
      </c>
      <c r="F9" s="33">
        <v>2</v>
      </c>
      <c r="G9" s="34">
        <f t="shared" si="0"/>
        <v>3</v>
      </c>
    </row>
    <row r="10" spans="2:7" x14ac:dyDescent="0.2">
      <c r="B10" s="58" t="s">
        <v>101</v>
      </c>
      <c r="C10" s="59"/>
      <c r="D10" s="33"/>
      <c r="E10" s="33"/>
      <c r="F10" s="33"/>
      <c r="G10" s="34"/>
    </row>
    <row r="11" spans="2:7" x14ac:dyDescent="0.2">
      <c r="B11" s="56" t="s">
        <v>48</v>
      </c>
      <c r="C11" s="57"/>
      <c r="D11" s="33">
        <v>0</v>
      </c>
      <c r="E11" s="33">
        <v>2</v>
      </c>
      <c r="F11" s="33">
        <v>0</v>
      </c>
      <c r="G11" s="34">
        <f>SUM(D11:F11)</f>
        <v>2</v>
      </c>
    </row>
    <row r="12" spans="2:7" x14ac:dyDescent="0.2">
      <c r="B12" s="56" t="s">
        <v>49</v>
      </c>
      <c r="C12" s="57"/>
      <c r="D12" s="33">
        <v>0</v>
      </c>
      <c r="E12" s="33">
        <v>1</v>
      </c>
      <c r="F12" s="33">
        <v>0</v>
      </c>
      <c r="G12" s="34">
        <f t="shared" si="0"/>
        <v>1</v>
      </c>
    </row>
    <row r="13" spans="2:7" x14ac:dyDescent="0.2">
      <c r="B13" s="56" t="s">
        <v>35</v>
      </c>
      <c r="C13" s="57"/>
      <c r="D13" s="33">
        <v>0</v>
      </c>
      <c r="E13" s="33">
        <v>1</v>
      </c>
      <c r="F13" s="33">
        <v>0</v>
      </c>
      <c r="G13" s="34">
        <f t="shared" si="0"/>
        <v>1</v>
      </c>
    </row>
    <row r="14" spans="2:7" x14ac:dyDescent="0.2">
      <c r="B14" s="58" t="s">
        <v>102</v>
      </c>
      <c r="C14" s="59"/>
      <c r="D14" s="35"/>
      <c r="E14" s="35"/>
      <c r="F14" s="35"/>
      <c r="G14" s="34"/>
    </row>
    <row r="15" spans="2:7" x14ac:dyDescent="0.2">
      <c r="B15" s="56" t="s">
        <v>7</v>
      </c>
      <c r="C15" s="57"/>
      <c r="D15" s="33">
        <v>0</v>
      </c>
      <c r="E15" s="33">
        <v>3</v>
      </c>
      <c r="F15" s="33">
        <v>0</v>
      </c>
      <c r="G15" s="34">
        <f t="shared" si="0"/>
        <v>3</v>
      </c>
    </row>
    <row r="16" spans="2:7" x14ac:dyDescent="0.2">
      <c r="B16" s="56" t="s">
        <v>8</v>
      </c>
      <c r="C16" s="57"/>
      <c r="D16" s="33">
        <v>0</v>
      </c>
      <c r="E16" s="33">
        <v>6</v>
      </c>
      <c r="F16" s="33">
        <v>0</v>
      </c>
      <c r="G16" s="34">
        <f t="shared" si="0"/>
        <v>6</v>
      </c>
    </row>
    <row r="17" spans="2:7" x14ac:dyDescent="0.2">
      <c r="B17" s="56" t="s">
        <v>9</v>
      </c>
      <c r="C17" s="57"/>
      <c r="D17" s="33">
        <v>0</v>
      </c>
      <c r="E17" s="33">
        <v>5</v>
      </c>
      <c r="F17" s="33">
        <v>0</v>
      </c>
      <c r="G17" s="34">
        <f t="shared" si="0"/>
        <v>5</v>
      </c>
    </row>
    <row r="18" spans="2:7" x14ac:dyDescent="0.2">
      <c r="B18" s="56" t="s">
        <v>10</v>
      </c>
      <c r="C18" s="57"/>
      <c r="D18" s="35">
        <v>0</v>
      </c>
      <c r="E18" s="35">
        <v>5</v>
      </c>
      <c r="F18" s="35">
        <v>0</v>
      </c>
      <c r="G18" s="34">
        <f t="shared" si="0"/>
        <v>5</v>
      </c>
    </row>
    <row r="19" spans="2:7" x14ac:dyDescent="0.2">
      <c r="B19" s="49" t="s">
        <v>103</v>
      </c>
      <c r="C19" s="50"/>
      <c r="D19" s="33">
        <v>0</v>
      </c>
      <c r="E19" s="33">
        <v>6</v>
      </c>
      <c r="F19" s="33">
        <v>0</v>
      </c>
      <c r="G19" s="34">
        <f t="shared" si="0"/>
        <v>6</v>
      </c>
    </row>
    <row r="20" spans="2:7" x14ac:dyDescent="0.2">
      <c r="B20" s="51" t="s">
        <v>57</v>
      </c>
      <c r="C20" s="52"/>
      <c r="D20" s="36">
        <v>0</v>
      </c>
      <c r="E20" s="36">
        <v>0</v>
      </c>
      <c r="F20" s="36">
        <v>2</v>
      </c>
      <c r="G20" s="37">
        <f>SUM(D20:F20)</f>
        <v>2</v>
      </c>
    </row>
    <row r="21" spans="2:7" x14ac:dyDescent="0.2">
      <c r="B21" s="53" t="s">
        <v>11</v>
      </c>
      <c r="C21" s="54"/>
      <c r="D21" s="38">
        <f>SUM(D7:D20)</f>
        <v>1</v>
      </c>
      <c r="E21" s="38">
        <f>SUM(E7:E20)</f>
        <v>34</v>
      </c>
      <c r="F21" s="38">
        <f>SUM(F7:F20)</f>
        <v>4</v>
      </c>
      <c r="G21" s="38">
        <f>SUM(G7:G20)</f>
        <v>39</v>
      </c>
    </row>
    <row r="22" spans="2:7" x14ac:dyDescent="0.2">
      <c r="B22" s="12"/>
      <c r="C22" s="12"/>
      <c r="D22" s="11"/>
      <c r="E22" s="11"/>
      <c r="F22" s="11"/>
      <c r="G22" s="11"/>
    </row>
    <row r="23" spans="2:7" ht="35.25" customHeight="1" x14ac:dyDescent="0.2">
      <c r="B23" s="55" t="s">
        <v>106</v>
      </c>
      <c r="C23" s="55"/>
      <c r="D23" s="55"/>
      <c r="E23" s="55"/>
      <c r="F23" s="55"/>
      <c r="G23" s="55"/>
    </row>
    <row r="24" spans="2:7" ht="20.25" customHeight="1" x14ac:dyDescent="0.2">
      <c r="B24" s="82" t="s">
        <v>104</v>
      </c>
      <c r="C24" s="83"/>
      <c r="D24" s="83"/>
      <c r="E24" s="83"/>
      <c r="F24" s="83"/>
      <c r="G24" s="83"/>
    </row>
    <row r="25" spans="2:7" ht="40.5" customHeight="1" x14ac:dyDescent="0.2">
      <c r="B25" s="2"/>
      <c r="C25" s="2"/>
      <c r="D25" s="2"/>
    </row>
    <row r="28" spans="2:7" x14ac:dyDescent="0.2">
      <c r="C28" s="29"/>
      <c r="D28" s="29"/>
    </row>
    <row r="29" spans="2:7" x14ac:dyDescent="0.2">
      <c r="C29" s="29"/>
      <c r="D29" s="29"/>
    </row>
    <row r="30" spans="2:7" x14ac:dyDescent="0.2">
      <c r="C30" s="29"/>
      <c r="D30" s="29"/>
    </row>
    <row r="31" spans="2:7" x14ac:dyDescent="0.2">
      <c r="C31" s="29"/>
      <c r="D31" s="29"/>
    </row>
    <row r="32" spans="2:7" x14ac:dyDescent="0.2">
      <c r="C32" s="29"/>
      <c r="D32" s="29"/>
    </row>
    <row r="33" spans="3:4" x14ac:dyDescent="0.2">
      <c r="C33" s="5"/>
      <c r="D33" s="29"/>
    </row>
    <row r="34" spans="3:4" x14ac:dyDescent="0.2">
      <c r="C34" s="6"/>
      <c r="D34" s="29"/>
    </row>
    <row r="35" spans="3:4" x14ac:dyDescent="0.2">
      <c r="C35" s="29"/>
      <c r="D35" s="29"/>
    </row>
    <row r="36" spans="3:4" x14ac:dyDescent="0.2">
      <c r="C36" s="29"/>
      <c r="D36" s="29"/>
    </row>
  </sheetData>
  <mergeCells count="20">
    <mergeCell ref="B24:G24"/>
    <mergeCell ref="D4:G4"/>
    <mergeCell ref="B7:C7"/>
    <mergeCell ref="B8:C8"/>
    <mergeCell ref="B11:C11"/>
    <mergeCell ref="B12:C12"/>
    <mergeCell ref="B9:C9"/>
    <mergeCell ref="B10:C10"/>
    <mergeCell ref="B4:C5"/>
    <mergeCell ref="B6:C6"/>
    <mergeCell ref="B13:C13"/>
    <mergeCell ref="B15:C15"/>
    <mergeCell ref="B16:C16"/>
    <mergeCell ref="B17:C17"/>
    <mergeCell ref="B14:C14"/>
    <mergeCell ref="B19:C19"/>
    <mergeCell ref="B20:C20"/>
    <mergeCell ref="B21:C21"/>
    <mergeCell ref="B23:G23"/>
    <mergeCell ref="B18:C18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H46"/>
  <sheetViews>
    <sheetView showGridLines="0" tabSelected="1" zoomScaleNormal="110" zoomScalePageLayoutView="110" workbookViewId="0">
      <selection sqref="A1:XFD1048576"/>
    </sheetView>
  </sheetViews>
  <sheetFormatPr baseColWidth="10" defaultColWidth="11" defaultRowHeight="11.25" x14ac:dyDescent="0.2"/>
  <cols>
    <col min="1" max="1" width="3.625" style="15" customWidth="1"/>
    <col min="2" max="2" width="10.125" style="15" customWidth="1"/>
    <col min="3" max="3" width="79.5" style="15" customWidth="1"/>
    <col min="4" max="6" width="8.625" style="15" customWidth="1"/>
    <col min="7" max="7" width="9.625" style="15" customWidth="1"/>
    <col min="8" max="8" width="9.875" style="15" customWidth="1"/>
    <col min="9" max="1022" width="10.125" style="15" customWidth="1"/>
    <col min="1023" max="16384" width="11" style="16"/>
  </cols>
  <sheetData>
    <row r="1" spans="2:11" ht="8.25" customHeight="1" x14ac:dyDescent="0.2"/>
    <row r="2" spans="2:11" x14ac:dyDescent="0.2">
      <c r="B2" s="17" t="s">
        <v>87</v>
      </c>
    </row>
    <row r="3" spans="2:11" x14ac:dyDescent="0.2">
      <c r="F3" s="18"/>
    </row>
    <row r="4" spans="2:11" s="17" customFormat="1" ht="15" customHeight="1" x14ac:dyDescent="0.2">
      <c r="B4" s="75" t="s">
        <v>96</v>
      </c>
      <c r="C4" s="76"/>
      <c r="D4" s="13">
        <v>2015</v>
      </c>
      <c r="E4" s="14">
        <v>2016</v>
      </c>
      <c r="F4" s="13">
        <v>2017</v>
      </c>
      <c r="G4" s="13" t="s">
        <v>37</v>
      </c>
      <c r="H4" s="13" t="s">
        <v>67</v>
      </c>
    </row>
    <row r="5" spans="2:11" s="17" customFormat="1" ht="12.75" customHeight="1" x14ac:dyDescent="0.2">
      <c r="B5" s="73" t="s">
        <v>32</v>
      </c>
      <c r="C5" s="74"/>
      <c r="D5" s="13"/>
      <c r="E5" s="14"/>
      <c r="F5" s="13"/>
      <c r="G5" s="13"/>
      <c r="H5" s="13"/>
    </row>
    <row r="6" spans="2:11" ht="13.5" customHeight="1" x14ac:dyDescent="0.2">
      <c r="B6" s="77" t="s">
        <v>33</v>
      </c>
      <c r="C6" s="78"/>
      <c r="D6" s="39"/>
      <c r="E6" s="40"/>
      <c r="F6" s="39"/>
      <c r="G6" s="39"/>
      <c r="H6" s="39"/>
    </row>
    <row r="7" spans="2:11" ht="12.75" customHeight="1" x14ac:dyDescent="0.2">
      <c r="B7" s="79" t="s">
        <v>13</v>
      </c>
      <c r="C7" s="80"/>
      <c r="D7" s="39" t="s">
        <v>12</v>
      </c>
      <c r="E7" s="40" t="s">
        <v>21</v>
      </c>
      <c r="F7" s="39" t="s">
        <v>22</v>
      </c>
      <c r="G7" s="39" t="s">
        <v>38</v>
      </c>
      <c r="H7" s="39" t="s">
        <v>68</v>
      </c>
    </row>
    <row r="8" spans="2:11" ht="12" customHeight="1" x14ac:dyDescent="0.2">
      <c r="B8" s="77" t="s">
        <v>14</v>
      </c>
      <c r="C8" s="78"/>
      <c r="D8" s="39"/>
      <c r="E8" s="40"/>
      <c r="F8" s="39"/>
      <c r="G8" s="39"/>
      <c r="H8" s="39"/>
    </row>
    <row r="9" spans="2:11" ht="15" customHeight="1" x14ac:dyDescent="0.2">
      <c r="B9" s="69" t="s">
        <v>15</v>
      </c>
      <c r="C9" s="70"/>
      <c r="D9" s="39" t="s">
        <v>12</v>
      </c>
      <c r="E9" s="40" t="s">
        <v>21</v>
      </c>
      <c r="F9" s="39" t="s">
        <v>23</v>
      </c>
      <c r="G9" s="39" t="s">
        <v>68</v>
      </c>
      <c r="H9" s="39" t="s">
        <v>68</v>
      </c>
    </row>
    <row r="10" spans="2:11" ht="15" customHeight="1" x14ac:dyDescent="0.2">
      <c r="B10" s="69" t="s">
        <v>52</v>
      </c>
      <c r="C10" s="70"/>
      <c r="D10" s="39" t="s">
        <v>12</v>
      </c>
      <c r="E10" s="40" t="s">
        <v>24</v>
      </c>
      <c r="F10" s="39" t="s">
        <v>25</v>
      </c>
      <c r="G10" s="39" t="s">
        <v>25</v>
      </c>
      <c r="H10" s="39" t="s">
        <v>69</v>
      </c>
    </row>
    <row r="11" spans="2:11" ht="15" customHeight="1" x14ac:dyDescent="0.2">
      <c r="B11" s="69" t="s">
        <v>53</v>
      </c>
      <c r="C11" s="70"/>
      <c r="D11" s="39" t="s">
        <v>12</v>
      </c>
      <c r="E11" s="40" t="s">
        <v>26</v>
      </c>
      <c r="F11" s="39" t="s">
        <v>27</v>
      </c>
      <c r="G11" s="39" t="s">
        <v>27</v>
      </c>
      <c r="H11" s="39" t="s">
        <v>70</v>
      </c>
      <c r="I11" s="21"/>
      <c r="J11" s="21"/>
      <c r="K11" s="21"/>
    </row>
    <row r="12" spans="2:11" ht="15" customHeight="1" x14ac:dyDescent="0.2">
      <c r="B12" s="69" t="s">
        <v>54</v>
      </c>
      <c r="C12" s="70"/>
      <c r="D12" s="39" t="s">
        <v>12</v>
      </c>
      <c r="E12" s="40" t="s">
        <v>28</v>
      </c>
      <c r="F12" s="39" t="s">
        <v>29</v>
      </c>
      <c r="G12" s="39" t="s">
        <v>30</v>
      </c>
      <c r="H12" s="39" t="s">
        <v>71</v>
      </c>
    </row>
    <row r="13" spans="2:11" ht="15" customHeight="1" x14ac:dyDescent="0.2">
      <c r="B13" s="69" t="s">
        <v>55</v>
      </c>
      <c r="C13" s="70"/>
      <c r="D13" s="39" t="s">
        <v>12</v>
      </c>
      <c r="E13" s="40" t="s">
        <v>30</v>
      </c>
      <c r="F13" s="39" t="s">
        <v>88</v>
      </c>
      <c r="G13" s="39" t="s">
        <v>83</v>
      </c>
      <c r="H13" s="39" t="s">
        <v>72</v>
      </c>
    </row>
    <row r="14" spans="2:11" ht="15" customHeight="1" x14ac:dyDescent="0.2">
      <c r="B14" s="69" t="s">
        <v>16</v>
      </c>
      <c r="C14" s="70"/>
      <c r="D14" s="39" t="s">
        <v>12</v>
      </c>
      <c r="E14" s="40" t="s">
        <v>31</v>
      </c>
      <c r="F14" s="39" t="s">
        <v>89</v>
      </c>
      <c r="G14" s="39" t="s">
        <v>84</v>
      </c>
      <c r="H14" s="39" t="s">
        <v>73</v>
      </c>
    </row>
    <row r="15" spans="2:11" ht="15" customHeight="1" x14ac:dyDescent="0.2">
      <c r="B15" s="69" t="s">
        <v>17</v>
      </c>
      <c r="C15" s="70"/>
      <c r="D15" s="39" t="s">
        <v>12</v>
      </c>
      <c r="E15" s="40" t="s">
        <v>64</v>
      </c>
      <c r="F15" s="39" t="s">
        <v>65</v>
      </c>
      <c r="G15" s="39" t="s">
        <v>66</v>
      </c>
      <c r="H15" s="39" t="s">
        <v>92</v>
      </c>
    </row>
    <row r="16" spans="2:11" ht="33" customHeight="1" x14ac:dyDescent="0.2">
      <c r="B16" s="71" t="s">
        <v>18</v>
      </c>
      <c r="C16" s="72"/>
      <c r="D16" s="41" t="s">
        <v>12</v>
      </c>
      <c r="E16" s="42" t="s">
        <v>59</v>
      </c>
      <c r="F16" s="43" t="s">
        <v>60</v>
      </c>
      <c r="G16" s="43" t="s">
        <v>61</v>
      </c>
      <c r="H16" s="43" t="s">
        <v>91</v>
      </c>
    </row>
    <row r="17" spans="1:11" ht="12" customHeight="1" x14ac:dyDescent="0.2">
      <c r="B17" s="73" t="s">
        <v>63</v>
      </c>
      <c r="C17" s="74"/>
      <c r="D17" s="39"/>
      <c r="E17" s="40"/>
      <c r="F17" s="39"/>
      <c r="G17" s="39"/>
      <c r="H17" s="39"/>
    </row>
    <row r="18" spans="1:11" ht="12" customHeight="1" x14ac:dyDescent="0.2">
      <c r="B18" s="79" t="s">
        <v>13</v>
      </c>
      <c r="C18" s="80"/>
      <c r="D18" s="39" t="s">
        <v>12</v>
      </c>
      <c r="E18" s="39" t="s">
        <v>12</v>
      </c>
      <c r="F18" s="39" t="s">
        <v>12</v>
      </c>
      <c r="G18" s="39" t="s">
        <v>39</v>
      </c>
      <c r="H18" s="39" t="s">
        <v>39</v>
      </c>
    </row>
    <row r="19" spans="1:11" ht="15" customHeight="1" x14ac:dyDescent="0.2">
      <c r="B19" s="77" t="s">
        <v>14</v>
      </c>
      <c r="C19" s="78"/>
      <c r="D19" s="39"/>
      <c r="E19" s="39"/>
      <c r="F19" s="39"/>
      <c r="G19" s="39"/>
      <c r="H19" s="39"/>
    </row>
    <row r="20" spans="1:11" ht="15" customHeight="1" x14ac:dyDescent="0.2">
      <c r="B20" s="69" t="s">
        <v>40</v>
      </c>
      <c r="C20" s="70"/>
      <c r="D20" s="39"/>
      <c r="E20" s="39"/>
      <c r="F20" s="39"/>
      <c r="G20" s="39" t="s">
        <v>42</v>
      </c>
      <c r="H20" s="39" t="s">
        <v>74</v>
      </c>
    </row>
    <row r="21" spans="1:11" s="24" customFormat="1" ht="15" customHeight="1" x14ac:dyDescent="0.2">
      <c r="B21" s="69" t="s">
        <v>15</v>
      </c>
      <c r="C21" s="70"/>
      <c r="D21" s="39" t="s">
        <v>12</v>
      </c>
      <c r="E21" s="39" t="s">
        <v>12</v>
      </c>
      <c r="F21" s="39" t="s">
        <v>12</v>
      </c>
      <c r="G21" s="39" t="s">
        <v>28</v>
      </c>
      <c r="H21" s="39" t="s">
        <v>94</v>
      </c>
      <c r="I21" s="21"/>
      <c r="J21" s="15"/>
      <c r="K21" s="15"/>
    </row>
    <row r="22" spans="1:11" s="24" customFormat="1" ht="15" customHeight="1" x14ac:dyDescent="0.2">
      <c r="B22" s="69" t="s">
        <v>41</v>
      </c>
      <c r="C22" s="70"/>
      <c r="D22" s="39"/>
      <c r="E22" s="39"/>
      <c r="F22" s="39"/>
      <c r="G22" s="39" t="s">
        <v>43</v>
      </c>
      <c r="H22" s="39" t="s">
        <v>43</v>
      </c>
      <c r="J22" s="48"/>
    </row>
    <row r="23" spans="1:11" ht="15" customHeight="1" x14ac:dyDescent="0.2">
      <c r="B23" s="69" t="s">
        <v>44</v>
      </c>
      <c r="C23" s="70"/>
      <c r="D23" s="39" t="s">
        <v>12</v>
      </c>
      <c r="E23" s="39" t="s">
        <v>12</v>
      </c>
      <c r="F23" s="39" t="s">
        <v>12</v>
      </c>
      <c r="G23" s="39" t="s">
        <v>46</v>
      </c>
      <c r="H23" s="39" t="s">
        <v>75</v>
      </c>
      <c r="I23" s="21"/>
    </row>
    <row r="24" spans="1:11" ht="14.1" customHeight="1" x14ac:dyDescent="0.2">
      <c r="B24" s="69" t="s">
        <v>45</v>
      </c>
      <c r="C24" s="70"/>
      <c r="D24" s="39" t="s">
        <v>12</v>
      </c>
      <c r="E24" s="39" t="s">
        <v>12</v>
      </c>
      <c r="F24" s="39" t="s">
        <v>12</v>
      </c>
      <c r="G24" s="39" t="s">
        <v>90</v>
      </c>
      <c r="H24" s="39" t="s">
        <v>76</v>
      </c>
    </row>
    <row r="25" spans="1:11" ht="14.1" customHeight="1" x14ac:dyDescent="0.2">
      <c r="B25" s="69" t="s">
        <v>17</v>
      </c>
      <c r="C25" s="70"/>
      <c r="D25" s="39" t="s">
        <v>12</v>
      </c>
      <c r="E25" s="39" t="s">
        <v>12</v>
      </c>
      <c r="F25" s="39" t="s">
        <v>12</v>
      </c>
      <c r="G25" s="39">
        <v>814</v>
      </c>
      <c r="H25" s="39" t="s">
        <v>77</v>
      </c>
    </row>
    <row r="26" spans="1:11" ht="27" customHeight="1" x14ac:dyDescent="0.2">
      <c r="B26" s="71" t="s">
        <v>18</v>
      </c>
      <c r="C26" s="72"/>
      <c r="D26" s="41" t="s">
        <v>12</v>
      </c>
      <c r="E26" s="41" t="s">
        <v>12</v>
      </c>
      <c r="F26" s="41" t="s">
        <v>12</v>
      </c>
      <c r="G26" s="43" t="s">
        <v>62</v>
      </c>
      <c r="H26" s="43" t="s">
        <v>95</v>
      </c>
    </row>
    <row r="27" spans="1:11" x14ac:dyDescent="0.2">
      <c r="B27" s="73" t="s">
        <v>36</v>
      </c>
      <c r="C27" s="74"/>
      <c r="D27" s="39"/>
      <c r="E27" s="40"/>
      <c r="F27" s="39"/>
      <c r="G27" s="39"/>
      <c r="H27" s="39"/>
    </row>
    <row r="28" spans="1:11" x14ac:dyDescent="0.2">
      <c r="A28" s="16"/>
      <c r="B28" s="77" t="s">
        <v>58</v>
      </c>
      <c r="C28" s="78"/>
      <c r="D28" s="39"/>
      <c r="E28" s="40"/>
      <c r="F28" s="39"/>
      <c r="G28" s="44"/>
      <c r="H28" s="44"/>
    </row>
    <row r="29" spans="1:11" ht="14.1" customHeight="1" x14ac:dyDescent="0.2">
      <c r="B29" s="69" t="s">
        <v>56</v>
      </c>
      <c r="C29" s="70"/>
      <c r="D29" s="39">
        <v>54</v>
      </c>
      <c r="E29" s="45">
        <v>54</v>
      </c>
      <c r="F29" s="44">
        <v>47</v>
      </c>
      <c r="G29" s="44">
        <v>46</v>
      </c>
      <c r="H29" s="44" t="s">
        <v>79</v>
      </c>
      <c r="I29" s="20"/>
      <c r="J29" s="20"/>
    </row>
    <row r="30" spans="1:11" x14ac:dyDescent="0.2">
      <c r="B30" s="77" t="s">
        <v>19</v>
      </c>
      <c r="C30" s="78"/>
      <c r="D30" s="39"/>
      <c r="E30" s="40"/>
      <c r="F30" s="39"/>
      <c r="G30" s="39"/>
      <c r="H30" s="39"/>
    </row>
    <row r="31" spans="1:11" ht="14.1" customHeight="1" x14ac:dyDescent="0.2">
      <c r="B31" s="69" t="s">
        <v>97</v>
      </c>
      <c r="C31" s="70"/>
      <c r="D31" s="39" t="s">
        <v>50</v>
      </c>
      <c r="E31" s="40">
        <v>10.68</v>
      </c>
      <c r="F31" s="39">
        <v>8.8800000000000008</v>
      </c>
      <c r="G31" s="39" t="s">
        <v>51</v>
      </c>
      <c r="H31" s="39" t="s">
        <v>93</v>
      </c>
      <c r="I31" s="21"/>
    </row>
    <row r="32" spans="1:11" ht="14.1" customHeight="1" x14ac:dyDescent="0.2">
      <c r="B32" s="71" t="s">
        <v>20</v>
      </c>
      <c r="C32" s="72"/>
      <c r="D32" s="46">
        <v>759</v>
      </c>
      <c r="E32" s="47">
        <v>754</v>
      </c>
      <c r="F32" s="41">
        <v>740</v>
      </c>
      <c r="G32" s="41" t="s">
        <v>47</v>
      </c>
      <c r="H32" s="41" t="s">
        <v>80</v>
      </c>
      <c r="J32" s="48"/>
    </row>
    <row r="33" spans="1:10" x14ac:dyDescent="0.2">
      <c r="A33" s="16"/>
      <c r="B33" s="77" t="s">
        <v>86</v>
      </c>
      <c r="C33" s="78"/>
      <c r="D33" s="39"/>
      <c r="E33" s="40"/>
      <c r="F33" s="39"/>
      <c r="G33" s="44"/>
      <c r="H33" s="44"/>
    </row>
    <row r="34" spans="1:10" ht="14.1" customHeight="1" x14ac:dyDescent="0.2">
      <c r="B34" s="69" t="s">
        <v>56</v>
      </c>
      <c r="C34" s="70"/>
      <c r="D34" s="39"/>
      <c r="E34" s="45"/>
      <c r="F34" s="44"/>
      <c r="G34" s="44"/>
      <c r="H34" s="44" t="s">
        <v>81</v>
      </c>
      <c r="I34" s="20"/>
      <c r="J34" s="20"/>
    </row>
    <row r="35" spans="1:10" x14ac:dyDescent="0.2">
      <c r="B35" s="77" t="s">
        <v>19</v>
      </c>
      <c r="C35" s="78"/>
      <c r="D35" s="39"/>
      <c r="E35" s="40"/>
      <c r="F35" s="39"/>
      <c r="G35" s="39"/>
      <c r="H35" s="39"/>
    </row>
    <row r="36" spans="1:10" ht="14.1" customHeight="1" x14ac:dyDescent="0.2">
      <c r="B36" s="69" t="s">
        <v>98</v>
      </c>
      <c r="C36" s="70"/>
      <c r="D36" s="39"/>
      <c r="E36" s="40"/>
      <c r="F36" s="39"/>
      <c r="G36" s="39"/>
      <c r="H36" s="39" t="s">
        <v>85</v>
      </c>
    </row>
    <row r="37" spans="1:10" ht="14.1" customHeight="1" x14ac:dyDescent="0.2">
      <c r="B37" s="71" t="s">
        <v>20</v>
      </c>
      <c r="C37" s="72"/>
      <c r="D37" s="46"/>
      <c r="E37" s="47"/>
      <c r="F37" s="41"/>
      <c r="G37" s="41"/>
      <c r="H37" s="41" t="s">
        <v>82</v>
      </c>
    </row>
    <row r="38" spans="1:10" x14ac:dyDescent="0.2">
      <c r="B38" s="19"/>
      <c r="C38" s="22"/>
      <c r="D38" s="23"/>
      <c r="E38" s="23"/>
      <c r="F38" s="28"/>
    </row>
    <row r="39" spans="1:10" ht="86.25" customHeight="1" x14ac:dyDescent="0.2">
      <c r="B39" s="81" t="s">
        <v>99</v>
      </c>
      <c r="C39" s="81"/>
      <c r="D39" s="81"/>
      <c r="E39" s="81"/>
      <c r="F39" s="81"/>
      <c r="G39" s="81"/>
    </row>
    <row r="40" spans="1:10" x14ac:dyDescent="0.2">
      <c r="B40" s="25"/>
    </row>
    <row r="41" spans="1:10" x14ac:dyDescent="0.2">
      <c r="B41" s="25"/>
    </row>
    <row r="42" spans="1:10" x14ac:dyDescent="0.2">
      <c r="B42" s="25"/>
    </row>
    <row r="43" spans="1:10" x14ac:dyDescent="0.2">
      <c r="B43" s="16"/>
      <c r="C43" s="16"/>
    </row>
    <row r="44" spans="1:10" x14ac:dyDescent="0.2">
      <c r="B44" s="26"/>
      <c r="E44" s="21"/>
      <c r="F44" s="21"/>
      <c r="G44" s="20"/>
    </row>
    <row r="45" spans="1:10" x14ac:dyDescent="0.2">
      <c r="B45" s="25"/>
      <c r="E45" s="21"/>
    </row>
    <row r="46" spans="1:10" x14ac:dyDescent="0.2">
      <c r="B46" s="27"/>
    </row>
  </sheetData>
  <mergeCells count="35">
    <mergeCell ref="B36:C36"/>
    <mergeCell ref="B18:C18"/>
    <mergeCell ref="B19:C19"/>
    <mergeCell ref="B20:C20"/>
    <mergeCell ref="B21:C21"/>
    <mergeCell ref="B39:G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7:C37"/>
    <mergeCell ref="B34:C34"/>
    <mergeCell ref="B35:C35"/>
    <mergeCell ref="B9:C9"/>
    <mergeCell ref="B4:C4"/>
    <mergeCell ref="B5:C5"/>
    <mergeCell ref="B6:C6"/>
    <mergeCell ref="B7:C7"/>
    <mergeCell ref="B8:C8"/>
    <mergeCell ref="B15:C15"/>
    <mergeCell ref="B16:C16"/>
    <mergeCell ref="B17:C17"/>
    <mergeCell ref="B10:C10"/>
    <mergeCell ref="B11:C11"/>
    <mergeCell ref="B12:C12"/>
    <mergeCell ref="B13:C13"/>
    <mergeCell ref="B14:C14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31163C9E8BD64F95FDF318F9A50114" ma:contentTypeVersion="13" ma:contentTypeDescription="Crée un document." ma:contentTypeScope="" ma:versionID="34c26bfd212a1e399e0d09e6c01be086">
  <xsd:schema xmlns:xsd="http://www.w3.org/2001/XMLSchema" xmlns:xs="http://www.w3.org/2001/XMLSchema" xmlns:p="http://schemas.microsoft.com/office/2006/metadata/properties" xmlns:ns2="80395b27-d838-4d05-8bd0-a016c7c5a764" xmlns:ns3="f9c5ccbb-ab63-4eae-a239-af544e1f2c22" targetNamespace="http://schemas.microsoft.com/office/2006/metadata/properties" ma:root="true" ma:fieldsID="ddec9ae216f60865ee6c4e2057602553" ns2:_="" ns3:_="">
    <xsd:import namespace="80395b27-d838-4d05-8bd0-a016c7c5a764"/>
    <xsd:import namespace="f9c5ccbb-ab63-4eae-a239-af544e1f2c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remarqu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95b27-d838-4d05-8bd0-a016c7c5a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remarques" ma:index="20" nillable="true" ma:displayName="remarques" ma:format="Dropdown" ma:internalName="remarqu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c5ccbb-ab63-4eae-a239-af544e1f2c2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marques xmlns="80395b27-d838-4d05-8bd0-a016c7c5a764" xsi:nil="true"/>
  </documentManagement>
</p:properties>
</file>

<file path=customXml/itemProps1.xml><?xml version="1.0" encoding="utf-8"?>
<ds:datastoreItem xmlns:ds="http://schemas.openxmlformats.org/officeDocument/2006/customXml" ds:itemID="{2FE9D277-50E2-450E-B217-C45C4CC00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227225-A0D3-4D19-A6BB-54571ABEC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395b27-d838-4d05-8bd0-a016c7c5a764"/>
    <ds:schemaRef ds:uri="f9c5ccbb-ab63-4eae-a239-af544e1f2c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DF80CA-FBD1-4FC4-8397-65EC20B8B1A2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f9c5ccbb-ab63-4eae-a239-af544e1f2c22"/>
    <ds:schemaRef ds:uri="80395b27-d838-4d05-8bd0-a016c7c5a7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ES_2021_fiche27_tableau 1</vt:lpstr>
      <vt:lpstr>ES_2021_fiche27_tableau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LEGRIS Candice</dc:creator>
  <cp:lastModifiedBy>Mathilde D</cp:lastModifiedBy>
  <dcterms:created xsi:type="dcterms:W3CDTF">2019-01-02T12:29:31Z</dcterms:created>
  <dcterms:modified xsi:type="dcterms:W3CDTF">2021-07-15T08:31:57Z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0x0101006531163C9E8BD64F95FDF318F9A50114</vt:lpwstr>
  </property>
</Properties>
</file>