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emili\OneDrive\Documents\DREES\DREES\Panoramas\Minima 2021\Excel MS - 2021\"/>
    </mc:Choice>
  </mc:AlternateContent>
  <xr:revisionPtr revIDLastSave="0" documentId="13_ncr:1_{23B30D07-02E7-4009-AA8E-6A2547063416}" xr6:coauthVersionLast="47" xr6:coauthVersionMax="47" xr10:uidLastSave="{00000000-0000-0000-0000-000000000000}"/>
  <bookViews>
    <workbookView xWindow="-110" yWindow="-110" windowWidth="19420" windowHeight="10420" tabRatio="895" firstSheet="7" activeTab="13" xr2:uid="{00000000-000D-0000-FFFF-FFFF00000000}"/>
  </bookViews>
  <sheets>
    <sheet name="Tableau 1" sheetId="3" r:id="rId1"/>
    <sheet name="Tableau 2" sheetId="20" r:id="rId2"/>
    <sheet name="Tableau 3a" sheetId="4" r:id="rId3"/>
    <sheet name="Tableau 3b" sheetId="19" r:id="rId4"/>
    <sheet name="Tableau 4a" sheetId="21" r:id="rId5"/>
    <sheet name="Tableau 4b" sheetId="22" r:id="rId6"/>
    <sheet name="Tableau 5a" sheetId="23" r:id="rId7"/>
    <sheet name="Tableau 5b" sheetId="24" r:id="rId8"/>
    <sheet name="Tableau 6a" sheetId="25" r:id="rId9"/>
    <sheet name="Tableau 6b" sheetId="26" r:id="rId10"/>
    <sheet name="Tableau complémentaire 1" sheetId="5" r:id="rId11"/>
    <sheet name="Tableau complémentaire 2" sheetId="6" r:id="rId12"/>
    <sheet name="Tableau complémentaire 3" sheetId="18" r:id="rId13"/>
    <sheet name="Tableau complémentaire 4" sheetId="27"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24" i="5" l="1"/>
  <c r="AG24" i="5"/>
  <c r="AH24" i="5"/>
  <c r="AI24" i="5"/>
  <c r="AJ24" i="5"/>
  <c r="AK24" i="5"/>
  <c r="AL24" i="5"/>
  <c r="AM24" i="5"/>
  <c r="AN24" i="5"/>
  <c r="AO24" i="5"/>
</calcChain>
</file>

<file path=xl/sharedStrings.xml><?xml version="1.0" encoding="utf-8"?>
<sst xmlns="http://schemas.openxmlformats.org/spreadsheetml/2006/main" count="350" uniqueCount="157">
  <si>
    <t>Ensemble</t>
  </si>
  <si>
    <t xml:space="preserve">Salaires </t>
  </si>
  <si>
    <t>Chômage</t>
  </si>
  <si>
    <t>Revenus du patrimoine</t>
  </si>
  <si>
    <t>Composantes du revenu disponible</t>
  </si>
  <si>
    <t>Allocations logement</t>
  </si>
  <si>
    <t>En %</t>
  </si>
  <si>
    <t>&lt; D1</t>
  </si>
  <si>
    <t>Ensemble
des
ménages</t>
  </si>
  <si>
    <t>D1 
à 
D2</t>
  </si>
  <si>
    <t>D2 
à 
D3</t>
  </si>
  <si>
    <t>D3 
à 
D4</t>
  </si>
  <si>
    <t>Ensemble
des ménages</t>
  </si>
  <si>
    <t>[D1 ; D2[</t>
  </si>
  <si>
    <t>[D2 ; D3[</t>
  </si>
  <si>
    <t>[D3 ; D4[</t>
  </si>
  <si>
    <t>dont
[D4 ; D5[</t>
  </si>
  <si>
    <t>dont
[D5 ; D6[</t>
  </si>
  <si>
    <t>dont
[D6 ; D7[</t>
  </si>
  <si>
    <t>dont
[D7 ; D8[</t>
  </si>
  <si>
    <t>dont
[D8 ; D9[</t>
  </si>
  <si>
    <t>Chômage et préretraites</t>
  </si>
  <si>
    <t>Niveau de vie mensuel maximal des personnes (en euros)</t>
  </si>
  <si>
    <t>Revenus d’indépendants</t>
  </si>
  <si>
    <t>Retraites, pensions d’invalidité et pensions alimentaires</t>
  </si>
  <si>
    <r>
      <t>Revenus d’activité</t>
    </r>
    <r>
      <rPr>
        <b/>
        <vertAlign val="superscript"/>
        <sz val="8"/>
        <rFont val="Arial"/>
        <family val="2"/>
      </rPr>
      <t>1</t>
    </r>
  </si>
  <si>
    <t>Personne seule</t>
  </si>
  <si>
    <t>Famille monoparentale</t>
  </si>
  <si>
    <t>Couple</t>
  </si>
  <si>
    <t>Ménage complexe</t>
  </si>
  <si>
    <t>60 ans ou plus</t>
  </si>
  <si>
    <t>En euros</t>
  </si>
  <si>
    <t xml:space="preserve">En euros </t>
  </si>
  <si>
    <t>Niveau de vie mensuel médian des personnes (en euros)</t>
  </si>
  <si>
    <t>Niveau de vie mensuel moyen des personnes (en euros)</t>
  </si>
  <si>
    <t xml:space="preserve"> 20 à 29 ans</t>
  </si>
  <si>
    <t xml:space="preserve"> 30 à 39 ans</t>
  </si>
  <si>
    <t xml:space="preserve"> 40 à 49 ans</t>
  </si>
  <si>
    <t xml:space="preserve"> 50 à 59 ans</t>
  </si>
  <si>
    <t>Position par rapport aux déciles de niveau de vie</t>
  </si>
  <si>
    <r>
      <t>Revenus de remplacement et pensions alimentaires</t>
    </r>
    <r>
      <rPr>
        <b/>
        <vertAlign val="superscript"/>
        <sz val="8"/>
        <rFont val="Arial"/>
        <family val="2"/>
      </rPr>
      <t xml:space="preserve">2 </t>
    </r>
  </si>
  <si>
    <r>
      <t>Impôts directs</t>
    </r>
    <r>
      <rPr>
        <b/>
        <vertAlign val="superscript"/>
        <sz val="8"/>
        <rFont val="Arial"/>
        <family val="2"/>
      </rPr>
      <t>3</t>
    </r>
  </si>
  <si>
    <t>Revenu disponible mensuel moyen des ménages (en euros)</t>
  </si>
  <si>
    <t xml:space="preserve">Position par rapport aux déciles de niveau de vie </t>
  </si>
  <si>
    <r>
      <t>Revenus de remplacement et pensions alimentaires</t>
    </r>
    <r>
      <rPr>
        <b/>
        <vertAlign val="superscript"/>
        <sz val="8"/>
        <rFont val="Arial"/>
        <family val="2"/>
      </rPr>
      <t>2</t>
    </r>
    <r>
      <rPr>
        <b/>
        <sz val="8"/>
        <rFont val="Arial"/>
        <family val="2"/>
      </rPr>
      <t xml:space="preserve"> </t>
    </r>
  </si>
  <si>
    <t>Ensemble des ménages</t>
  </si>
  <si>
    <t>Actif</t>
  </si>
  <si>
    <t>Actif occupé</t>
  </si>
  <si>
    <t xml:space="preserve">   dont salarié</t>
  </si>
  <si>
    <r>
      <t>Ch</t>
    </r>
    <r>
      <rPr>
        <sz val="8"/>
        <rFont val="Arial"/>
        <family val="2"/>
      </rPr>
      <t>ôm</t>
    </r>
    <r>
      <rPr>
        <sz val="8"/>
        <color indexed="8"/>
        <rFont val="Arial"/>
        <family val="2"/>
      </rPr>
      <t>eur</t>
    </r>
  </si>
  <si>
    <t>Inactif</t>
  </si>
  <si>
    <t xml:space="preserve">   dont retraité</t>
  </si>
  <si>
    <t xml:space="preserve">   dont autre inactif</t>
  </si>
  <si>
    <t>Prime d’activité</t>
  </si>
  <si>
    <t>Revenu initial (revenu avant transferts)</t>
  </si>
  <si>
    <t>Revenu disponible (revenu après transferts)</t>
  </si>
  <si>
    <t xml:space="preserve">   dont non-salarié</t>
  </si>
  <si>
    <r>
      <t>Ménages modestes</t>
    </r>
    <r>
      <rPr>
        <b/>
        <vertAlign val="superscript"/>
        <sz val="8"/>
        <rFont val="Arial"/>
        <family val="2"/>
      </rPr>
      <t>7</t>
    </r>
  </si>
  <si>
    <r>
      <t xml:space="preserve">dont 
ménages 
</t>
    </r>
    <r>
      <rPr>
        <sz val="8"/>
        <rFont val="Arial"/>
        <family val="2"/>
      </rPr>
      <t xml:space="preserve">modestes </t>
    </r>
    <r>
      <rPr>
        <sz val="8"/>
        <color indexed="8"/>
        <rFont val="Arial"/>
        <family val="2"/>
      </rPr>
      <t xml:space="preserve">
non pauvres</t>
    </r>
    <r>
      <rPr>
        <vertAlign val="superscript"/>
        <sz val="8"/>
        <color indexed="8"/>
        <rFont val="Arial"/>
        <family val="2"/>
      </rPr>
      <t>7</t>
    </r>
  </si>
  <si>
    <t xml:space="preserve">Ensemble des ménages </t>
  </si>
  <si>
    <t>Garantie jeunes</t>
  </si>
  <si>
    <r>
      <t>Prestations sociales non contributives</t>
    </r>
    <r>
      <rPr>
        <b/>
        <vertAlign val="superscript"/>
        <sz val="8"/>
        <rFont val="Arial"/>
        <family val="2"/>
      </rPr>
      <t>4</t>
    </r>
  </si>
  <si>
    <r>
      <t>Prestations familiales</t>
    </r>
    <r>
      <rPr>
        <vertAlign val="superscript"/>
        <sz val="8"/>
        <rFont val="Arial"/>
        <family val="2"/>
      </rPr>
      <t>5</t>
    </r>
  </si>
  <si>
    <r>
      <t>Minima sociaux</t>
    </r>
    <r>
      <rPr>
        <vertAlign val="superscript"/>
        <sz val="8"/>
        <rFont val="Arial"/>
        <family val="2"/>
      </rPr>
      <t>6</t>
    </r>
  </si>
  <si>
    <r>
      <t>avec 1 enfant</t>
    </r>
    <r>
      <rPr>
        <vertAlign val="superscript"/>
        <sz val="8"/>
        <rFont val="Arial"/>
        <family val="2"/>
      </rPr>
      <t>5</t>
    </r>
  </si>
  <si>
    <r>
      <t>avec 2 enfants</t>
    </r>
    <r>
      <rPr>
        <vertAlign val="superscript"/>
        <sz val="8"/>
        <rFont val="Arial"/>
        <family val="2"/>
      </rPr>
      <t>5</t>
    </r>
    <r>
      <rPr>
        <sz val="8"/>
        <rFont val="Arial"/>
        <family val="2"/>
      </rPr>
      <t xml:space="preserve"> ou plus</t>
    </r>
  </si>
  <si>
    <r>
      <t>sans enfant</t>
    </r>
    <r>
      <rPr>
        <vertAlign val="superscript"/>
        <sz val="8"/>
        <rFont val="Arial"/>
        <family val="2"/>
      </rPr>
      <t>5</t>
    </r>
  </si>
  <si>
    <r>
      <t>avec 2 enfants</t>
    </r>
    <r>
      <rPr>
        <vertAlign val="superscript"/>
        <sz val="8"/>
        <rFont val="Arial"/>
        <family val="2"/>
      </rPr>
      <t>5</t>
    </r>
  </si>
  <si>
    <r>
      <t>avec 3 enfants</t>
    </r>
    <r>
      <rPr>
        <vertAlign val="superscript"/>
        <sz val="8"/>
        <rFont val="Arial"/>
        <family val="2"/>
      </rPr>
      <t>5</t>
    </r>
  </si>
  <si>
    <r>
      <t>avec 4 enfants ou plus</t>
    </r>
    <r>
      <rPr>
        <vertAlign val="superscript"/>
        <sz val="8"/>
        <rFont val="Arial"/>
        <family val="2"/>
      </rPr>
      <t>5</t>
    </r>
  </si>
  <si>
    <r>
      <t>avec enfant(s)</t>
    </r>
    <r>
      <rPr>
        <vertAlign val="superscript"/>
        <sz val="8"/>
        <rFont val="Arial"/>
        <family val="2"/>
      </rPr>
      <t>5</t>
    </r>
  </si>
  <si>
    <r>
      <t>avec 4 enfants</t>
    </r>
    <r>
      <rPr>
        <vertAlign val="superscript"/>
        <sz val="8"/>
        <rFont val="Arial"/>
        <family val="2"/>
      </rPr>
      <t>5</t>
    </r>
    <r>
      <rPr>
        <sz val="8"/>
        <rFont val="Arial"/>
        <family val="2"/>
      </rPr>
      <t xml:space="preserve"> ou plus</t>
    </r>
  </si>
  <si>
    <t>Impôts directs</t>
  </si>
  <si>
    <r>
      <t>Prestations sociales non contributives</t>
    </r>
    <r>
      <rPr>
        <b/>
        <vertAlign val="superscript"/>
        <sz val="8"/>
        <rFont val="Arial"/>
        <family val="2"/>
      </rPr>
      <t>3</t>
    </r>
  </si>
  <si>
    <r>
      <t>Prestations familiales</t>
    </r>
    <r>
      <rPr>
        <vertAlign val="superscript"/>
        <sz val="8"/>
        <rFont val="Arial"/>
        <family val="2"/>
      </rPr>
      <t>4</t>
    </r>
  </si>
  <si>
    <r>
      <t>Minima sociaux</t>
    </r>
    <r>
      <rPr>
        <vertAlign val="superscript"/>
        <sz val="8"/>
        <rFont val="Arial"/>
        <family val="2"/>
      </rPr>
      <t>5</t>
    </r>
  </si>
  <si>
    <r>
      <t>Ménages modestes</t>
    </r>
    <r>
      <rPr>
        <b/>
        <vertAlign val="superscript"/>
        <sz val="8"/>
        <rFont val="Arial"/>
        <family val="2"/>
      </rPr>
      <t>6</t>
    </r>
  </si>
  <si>
    <r>
      <t xml:space="preserve">dont 
ménages 
</t>
    </r>
    <r>
      <rPr>
        <sz val="8"/>
        <rFont val="Arial"/>
        <family val="2"/>
      </rPr>
      <t xml:space="preserve">modestes </t>
    </r>
    <r>
      <rPr>
        <sz val="8"/>
        <color indexed="8"/>
        <rFont val="Arial"/>
        <family val="2"/>
      </rPr>
      <t xml:space="preserve">
non pauvres</t>
    </r>
    <r>
      <rPr>
        <vertAlign val="superscript"/>
        <sz val="8"/>
        <color indexed="8"/>
        <rFont val="Arial"/>
        <family val="2"/>
      </rPr>
      <t>6</t>
    </r>
  </si>
  <si>
    <t>Grandes aires urbaines, hors territoires ruraux</t>
  </si>
  <si>
    <t>Moyennes, petites aires et communes multipolarisées, hors territoires ruraux</t>
  </si>
  <si>
    <t xml:space="preserve">Territoires ruraux isolés </t>
  </si>
  <si>
    <t>−</t>
  </si>
  <si>
    <t>revenu de solidarité active (RSA)</t>
  </si>
  <si>
    <t>allocation aux adultes handicapés (AAH)</t>
  </si>
  <si>
    <t>allocations logement</t>
  </si>
  <si>
    <t>prime d’activité</t>
  </si>
  <si>
    <r>
      <t>prestations familiales</t>
    </r>
    <r>
      <rPr>
        <vertAlign val="superscript"/>
        <sz val="8"/>
        <rFont val="Arial"/>
        <family val="2"/>
      </rPr>
      <t>2</t>
    </r>
  </si>
  <si>
    <r>
      <t>minima sociaux</t>
    </r>
    <r>
      <rPr>
        <vertAlign val="superscript"/>
        <sz val="8"/>
        <rFont val="Arial"/>
        <family val="2"/>
      </rPr>
      <t>3</t>
    </r>
  </si>
  <si>
    <t xml:space="preserve">Transferts sociaux et fiscaux (prestations sociales reçues moins impôts versés), dont </t>
  </si>
  <si>
    <r>
      <t>impôts directs</t>
    </r>
    <r>
      <rPr>
        <vertAlign val="superscript"/>
        <sz val="8"/>
        <rFont val="Arial"/>
        <family val="2"/>
      </rPr>
      <t>4</t>
    </r>
  </si>
  <si>
    <t xml:space="preserve">Taxe d’habitation </t>
  </si>
  <si>
    <t xml:space="preserve">Impôt sur le revenu </t>
  </si>
  <si>
    <r>
      <t>prestations sociales non contributives</t>
    </r>
    <r>
      <rPr>
        <vertAlign val="superscript"/>
        <sz val="8"/>
        <color indexed="8"/>
        <rFont val="Arial"/>
        <family val="2"/>
      </rPr>
      <t>1</t>
    </r>
    <r>
      <rPr>
        <sz val="8"/>
        <color indexed="8"/>
        <rFont val="Arial"/>
        <family val="2"/>
      </rPr>
      <t xml:space="preserve">, dont  </t>
    </r>
  </si>
  <si>
    <r>
      <t>Impôts directs</t>
    </r>
    <r>
      <rPr>
        <vertAlign val="superscript"/>
        <sz val="8"/>
        <rFont val="Arial"/>
        <family val="2"/>
      </rPr>
      <t>4</t>
    </r>
  </si>
  <si>
    <t xml:space="preserve">Transferts sociaux et fiscaux (prestations sociales reçues moins impôts versés) </t>
  </si>
  <si>
    <t>Transferts sociaux et fiscaux (prestations sociales reçues moins impôts versés)</t>
  </si>
  <si>
    <r>
      <t>dont 
ménages
pauvres</t>
    </r>
    <r>
      <rPr>
        <vertAlign val="superscript"/>
        <sz val="8"/>
        <color indexed="8"/>
        <rFont val="Arial"/>
        <family val="2"/>
      </rPr>
      <t>6</t>
    </r>
  </si>
  <si>
    <r>
      <t>dont 
ménages
pauvres</t>
    </r>
    <r>
      <rPr>
        <vertAlign val="superscript"/>
        <sz val="8"/>
        <color indexed="8"/>
        <rFont val="Arial"/>
        <family val="2"/>
      </rPr>
      <t>7</t>
    </r>
  </si>
  <si>
    <t>≥ D4</t>
  </si>
  <si>
    <r>
      <t xml:space="preserve">dont
</t>
    </r>
    <r>
      <rPr>
        <sz val="8"/>
        <rFont val="Arial"/>
        <family val="2"/>
      </rPr>
      <t>≥</t>
    </r>
    <r>
      <rPr>
        <i/>
        <sz val="8"/>
        <rFont val="Arial"/>
        <family val="2"/>
      </rPr>
      <t xml:space="preserve"> D9</t>
    </r>
  </si>
  <si>
    <r>
      <t>Prestations sociales non contributives</t>
    </r>
    <r>
      <rPr>
        <vertAlign val="superscript"/>
        <sz val="8"/>
        <color indexed="8"/>
        <rFont val="Arial"/>
        <family val="2"/>
      </rPr>
      <t>1</t>
    </r>
    <r>
      <rPr>
        <sz val="8"/>
        <color indexed="8"/>
        <rFont val="Arial"/>
        <family val="2"/>
      </rPr>
      <t xml:space="preserve">, dont  </t>
    </r>
  </si>
  <si>
    <r>
      <t>Prestations sociales non contributives</t>
    </r>
    <r>
      <rPr>
        <b/>
        <vertAlign val="superscript"/>
        <sz val="8"/>
        <color indexed="8"/>
        <rFont val="Arial"/>
        <family val="2"/>
      </rPr>
      <t>1</t>
    </r>
    <r>
      <rPr>
        <b/>
        <sz val="8"/>
        <color indexed="8"/>
        <rFont val="Arial"/>
        <family val="2"/>
      </rPr>
      <t xml:space="preserve"> reçues</t>
    </r>
  </si>
  <si>
    <r>
      <t>Prestations familiales</t>
    </r>
    <r>
      <rPr>
        <vertAlign val="superscript"/>
        <sz val="8"/>
        <color indexed="8"/>
        <rFont val="Arial"/>
        <family val="2"/>
      </rPr>
      <t>2</t>
    </r>
  </si>
  <si>
    <r>
      <t>Minima sociaux</t>
    </r>
    <r>
      <rPr>
        <vertAlign val="superscript"/>
        <sz val="8"/>
        <color indexed="8"/>
        <rFont val="Arial"/>
        <family val="2"/>
      </rPr>
      <t>3</t>
    </r>
    <r>
      <rPr>
        <sz val="8"/>
        <color indexed="8"/>
        <rFont val="Arial"/>
        <family val="2"/>
      </rPr>
      <t>, dont</t>
    </r>
    <r>
      <rPr>
        <vertAlign val="superscript"/>
        <sz val="8"/>
        <color indexed="8"/>
        <rFont val="Arial"/>
        <family val="2"/>
      </rPr>
      <t xml:space="preserve"> </t>
    </r>
  </si>
  <si>
    <r>
      <t>Impôts directs versés</t>
    </r>
    <r>
      <rPr>
        <b/>
        <vertAlign val="superscript"/>
        <sz val="8"/>
        <color indexed="8"/>
        <rFont val="Arial"/>
        <family val="2"/>
      </rPr>
      <t>4</t>
    </r>
  </si>
  <si>
    <t>D3
à 
D4</t>
  </si>
  <si>
    <t>-</t>
  </si>
  <si>
    <r>
      <t xml:space="preserve">1 à 6 : voir annexe 1.2. 
</t>
    </r>
    <r>
      <rPr>
        <b/>
        <sz val="8"/>
        <rFont val="Arial"/>
        <family val="2"/>
      </rPr>
      <t xml:space="preserve">Lecture &gt; </t>
    </r>
    <r>
      <rPr>
        <sz val="8"/>
        <rFont val="Arial"/>
        <family val="2"/>
      </rPr>
      <t xml:space="preserve">En 2018, 44 % des ménages ont perçu des prestations sociales non contributives. Cette part s’établit à 76 % pour les ménages dont le niveau de vie est inférieur au deuxième décile (D2) mais supérieur au premier décile (D1) de la distribution du niveau de vie de l’ensemble de la population.
</t>
    </r>
    <r>
      <rPr>
        <b/>
        <sz val="8"/>
        <rFont val="Arial"/>
        <family val="2"/>
      </rPr>
      <t>Champ &gt;</t>
    </r>
    <r>
      <rPr>
        <sz val="8"/>
        <rFont val="Arial"/>
        <family val="2"/>
      </rPr>
      <t xml:space="preserve"> France métropolitaine, ménages vivant dans un logement ordinaire, dont le revenu déclaré au fisc est positif ou nul et dont la personne de référence n’est pas étudiante.
</t>
    </r>
    <r>
      <rPr>
        <b/>
        <sz val="8"/>
        <rFont val="Arial"/>
        <family val="2"/>
      </rPr>
      <t xml:space="preserve">Sources &gt; </t>
    </r>
    <r>
      <rPr>
        <sz val="8"/>
        <rFont val="Arial"/>
        <family val="2"/>
      </rPr>
      <t>Insee-DGFiP-CNAF-CNAV-CMSA, enquête Revenus fiscaux et sociaux (ERFS) 2018, calculs DREES.</t>
    </r>
  </si>
  <si>
    <r>
      <t xml:space="preserve">1 à 7 : voir annexe 1.2.
</t>
    </r>
    <r>
      <rPr>
        <b/>
        <sz val="8"/>
        <rFont val="Arial"/>
        <family val="2"/>
      </rPr>
      <t>Lecture &gt;</t>
    </r>
    <r>
      <rPr>
        <sz val="8"/>
        <rFont val="Arial"/>
        <family val="2"/>
      </rPr>
      <t xml:space="preserve"> En 2018, pour les ménages dont le niveau de vie se situe entre le premier et le deuxième déciles, la part des prestations sociales dans le revenu disponible est de 25,3 %.
</t>
    </r>
    <r>
      <rPr>
        <b/>
        <sz val="8"/>
        <rFont val="Arial"/>
        <family val="2"/>
      </rPr>
      <t>Champ &gt;</t>
    </r>
    <r>
      <rPr>
        <sz val="8"/>
        <rFont val="Arial"/>
        <family val="2"/>
      </rPr>
      <t xml:space="preserve"> France métropolitaine, ménages vivant dans un logement ordinaire, dont le revenu déclaré au fisc est positif ou nul et dont la personne de référence n’est pas étudiante.
</t>
    </r>
    <r>
      <rPr>
        <b/>
        <sz val="8"/>
        <rFont val="Arial"/>
        <family val="2"/>
      </rPr>
      <t>Sources &gt;</t>
    </r>
    <r>
      <rPr>
        <sz val="8"/>
        <rFont val="Arial"/>
        <family val="2"/>
      </rPr>
      <t xml:space="preserve"> Insee-DGFiP-CNAF-CNAV-CMSA, enquête Revenus fiscaux et sociaux (ERFS) 2018, calculs DREES.
</t>
    </r>
  </si>
  <si>
    <r>
      <t xml:space="preserve">1 à 4 : voir annexe 1.2. 
</t>
    </r>
    <r>
      <rPr>
        <b/>
        <sz val="8"/>
        <rFont val="Arial"/>
        <family val="2"/>
      </rPr>
      <t>Note &gt;</t>
    </r>
    <r>
      <rPr>
        <sz val="8"/>
        <rFont val="Arial"/>
        <family val="2"/>
      </rPr>
      <t xml:space="preserve"> Le zonage en aires urbaines est présenté en annexe 1.2. 
</t>
    </r>
    <r>
      <rPr>
        <b/>
        <sz val="8"/>
        <rFont val="Arial"/>
        <family val="2"/>
      </rPr>
      <t>Lecture &gt;</t>
    </r>
    <r>
      <rPr>
        <sz val="8"/>
        <rFont val="Arial"/>
        <family val="2"/>
      </rPr>
      <t xml:space="preserve"> En 2018, pour les personnes habitant dans un territoire rural isolé, les allocations logement représentent en moyenne 19 euros par mois et par UC. 
</t>
    </r>
    <r>
      <rPr>
        <b/>
        <sz val="8"/>
        <rFont val="Arial"/>
        <family val="2"/>
      </rPr>
      <t>Champ &gt;</t>
    </r>
    <r>
      <rPr>
        <sz val="8"/>
        <rFont val="Arial"/>
        <family val="2"/>
      </rPr>
      <t xml:space="preserve"> France métropolitaine, personnes appartenant à un ménage vivant dans un logement ordinaire, dont le revenu déclaré au fisc est positif ou nul et dont la personne de référence n’est pas étudiante.
</t>
    </r>
    <r>
      <rPr>
        <b/>
        <sz val="8"/>
        <rFont val="Arial"/>
        <family val="2"/>
      </rPr>
      <t xml:space="preserve">Sources &gt; </t>
    </r>
    <r>
      <rPr>
        <sz val="8"/>
        <rFont val="Arial"/>
        <family val="2"/>
      </rPr>
      <t xml:space="preserve">Insee-DGFiP-CNAF-CNAV-CMSA, enquête Revenus fiscaux et sociaux (ERFS) 2018, calculs DREES.
</t>
    </r>
  </si>
  <si>
    <t>Territoires ruraux des grandes aires</t>
  </si>
  <si>
    <t xml:space="preserve">Territoires ruraux des moyennes et petites aires </t>
  </si>
  <si>
    <t xml:space="preserve">En % </t>
  </si>
  <si>
    <r>
      <t>Prestations sociales non contributives</t>
    </r>
    <r>
      <rPr>
        <b/>
        <vertAlign val="superscript"/>
        <sz val="8"/>
        <rFont val="Arial"/>
        <family val="2"/>
      </rPr>
      <t>4</t>
    </r>
    <r>
      <rPr>
        <b/>
        <strike/>
        <sz val="8"/>
        <color rgb="FFFF0000"/>
        <rFont val="Arial"/>
        <family val="2"/>
      </rPr>
      <t xml:space="preserve"> </t>
    </r>
  </si>
  <si>
    <t>Personnes âgées de moins de 60 ans</t>
  </si>
  <si>
    <t>Personnes âgées de 60 ans ou plus</t>
  </si>
  <si>
    <r>
      <t>Personnes qui ne sont pas en situation de handicap ou de perte d’autonomie (personnes de 15 ans ou plus)</t>
    </r>
    <r>
      <rPr>
        <b/>
        <vertAlign val="superscript"/>
        <sz val="8"/>
        <rFont val="Arial"/>
        <family val="2"/>
      </rPr>
      <t>5</t>
    </r>
  </si>
  <si>
    <r>
      <t>Personnes en situation de handicap ou de perte d’autonomie (personnes de 15 ans ou plus)</t>
    </r>
    <r>
      <rPr>
        <b/>
        <vertAlign val="superscript"/>
        <sz val="8"/>
        <rFont val="Arial"/>
        <family val="2"/>
      </rPr>
      <t>5</t>
    </r>
  </si>
  <si>
    <r>
      <t xml:space="preserve">1 à 5 : voir annexe 1.2. 
</t>
    </r>
    <r>
      <rPr>
        <b/>
        <sz val="8"/>
        <color theme="1"/>
        <rFont val="Arial"/>
        <family val="2"/>
      </rPr>
      <t>Lecture &gt;</t>
    </r>
    <r>
      <rPr>
        <sz val="8"/>
        <color theme="1"/>
        <rFont val="Arial"/>
        <family val="2"/>
      </rPr>
      <t xml:space="preserve"> En 2018, pour les personnes en situation de handicap ou de perte d'autonomie, les allocations logement représentent en moyenne 40 euros par mois et par UC. 
</t>
    </r>
    <r>
      <rPr>
        <b/>
        <sz val="8"/>
        <color theme="1"/>
        <rFont val="Arial"/>
        <family val="2"/>
      </rPr>
      <t>Champ &gt;</t>
    </r>
    <r>
      <rPr>
        <sz val="8"/>
        <color theme="1"/>
        <rFont val="Arial"/>
        <family val="2"/>
      </rPr>
      <t xml:space="preserve"> France métropolitaine, personnes appartenant à un ménage vivant dans un logement ordinaire, dont le revenu déclaré au fisc est positif ou nul et dont la personne de référence n’est pas étudiante.
</t>
    </r>
    <r>
      <rPr>
        <b/>
        <sz val="8"/>
        <color theme="1"/>
        <rFont val="Arial"/>
        <family val="2"/>
      </rPr>
      <t xml:space="preserve">Sources &gt; </t>
    </r>
    <r>
      <rPr>
        <sz val="8"/>
        <color theme="1"/>
        <rFont val="Arial"/>
        <family val="2"/>
      </rPr>
      <t xml:space="preserve">Insee-DGFiP-CNAF-CNAV-CMSA, enquête Revenus fiscaux et sociaux (ERFS) 2018, calculs DREES.
</t>
    </r>
  </si>
  <si>
    <t xml:space="preserve">Catégories de ménages </t>
  </si>
  <si>
    <r>
      <t>modestes</t>
    </r>
    <r>
      <rPr>
        <vertAlign val="superscript"/>
        <sz val="8"/>
        <rFont val="Arial"/>
        <family val="2"/>
      </rPr>
      <t>7</t>
    </r>
  </si>
  <si>
    <r>
      <t>dont pauvres</t>
    </r>
    <r>
      <rPr>
        <i/>
        <vertAlign val="superscript"/>
        <sz val="8"/>
        <color theme="1"/>
        <rFont val="Arial"/>
        <family val="2"/>
      </rPr>
      <t>7</t>
    </r>
  </si>
  <si>
    <r>
      <t>dont modestes 
non pauvres</t>
    </r>
    <r>
      <rPr>
        <i/>
        <vertAlign val="superscript"/>
        <sz val="8"/>
        <color theme="1"/>
        <rFont val="Arial"/>
        <family val="2"/>
      </rPr>
      <t>7</t>
    </r>
  </si>
  <si>
    <t>Catégories de ménages</t>
  </si>
  <si>
    <r>
      <t>niveau de vie 
≥ 4</t>
    </r>
    <r>
      <rPr>
        <vertAlign val="superscript"/>
        <sz val="8"/>
        <color theme="1"/>
        <rFont val="Arial"/>
        <family val="2"/>
      </rPr>
      <t>e</t>
    </r>
    <r>
      <rPr>
        <sz val="8"/>
        <color theme="1"/>
        <rFont val="Arial"/>
        <family val="2"/>
      </rPr>
      <t xml:space="preserve"> décile</t>
    </r>
  </si>
  <si>
    <r>
      <t xml:space="preserve"> modestes</t>
    </r>
    <r>
      <rPr>
        <vertAlign val="superscript"/>
        <sz val="8"/>
        <color indexed="8"/>
        <rFont val="Arial"/>
        <family val="2"/>
      </rPr>
      <t>5</t>
    </r>
  </si>
  <si>
    <r>
      <t>dont pauvres</t>
    </r>
    <r>
      <rPr>
        <i/>
        <vertAlign val="superscript"/>
        <sz val="8"/>
        <color indexed="8"/>
        <rFont val="Arial"/>
        <family val="2"/>
      </rPr>
      <t>5</t>
    </r>
  </si>
  <si>
    <r>
      <t>dont modestes non pauvres</t>
    </r>
    <r>
      <rPr>
        <i/>
        <vertAlign val="superscript"/>
        <sz val="8"/>
        <color indexed="8"/>
        <rFont val="Arial"/>
        <family val="2"/>
      </rPr>
      <t>5</t>
    </r>
  </si>
  <si>
    <r>
      <t>modestes</t>
    </r>
    <r>
      <rPr>
        <vertAlign val="superscript"/>
        <sz val="8"/>
        <rFont val="Arial"/>
        <family val="2"/>
      </rPr>
      <t>5</t>
    </r>
  </si>
  <si>
    <r>
      <t>dont pauvres</t>
    </r>
    <r>
      <rPr>
        <i/>
        <vertAlign val="superscript"/>
        <sz val="8"/>
        <color theme="1"/>
        <rFont val="Arial"/>
        <family val="2"/>
      </rPr>
      <t>5</t>
    </r>
  </si>
  <si>
    <r>
      <t>dont modestes 
non pauvres</t>
    </r>
    <r>
      <rPr>
        <i/>
        <vertAlign val="superscript"/>
        <sz val="8"/>
        <color theme="1"/>
        <rFont val="Arial"/>
        <family val="2"/>
      </rPr>
      <t>5</t>
    </r>
  </si>
  <si>
    <r>
      <t xml:space="preserve">1 à 7 : voir annexe 1.2.
</t>
    </r>
    <r>
      <rPr>
        <b/>
        <sz val="8"/>
        <rFont val="Arial"/>
        <family val="2"/>
      </rPr>
      <t>Lecture &gt;</t>
    </r>
    <r>
      <rPr>
        <sz val="8"/>
        <rFont val="Arial"/>
        <family val="2"/>
      </rPr>
      <t xml:space="preserve"> En 2018, pour les ménages dont le niveau de vie se situe entre le premier et le deuxième déciles (D1 à D2), la part des prestations sociales dans le revenu disponible est de 25,3 %.
</t>
    </r>
    <r>
      <rPr>
        <b/>
        <sz val="8"/>
        <rFont val="Arial"/>
        <family val="2"/>
      </rPr>
      <t>Champ &gt;</t>
    </r>
    <r>
      <rPr>
        <sz val="8"/>
        <rFont val="Arial"/>
        <family val="2"/>
      </rPr>
      <t xml:space="preserve"> France métropolitaine, ménages vivant dans un logement ordinaire, dont le revenu déclaré au fisc est positif ou nul et dont la personne de référence n’est pas étudiante.
</t>
    </r>
    <r>
      <rPr>
        <b/>
        <sz val="8"/>
        <rFont val="Arial"/>
        <family val="2"/>
      </rPr>
      <t>Sources &gt;</t>
    </r>
    <r>
      <rPr>
        <sz val="8"/>
        <rFont val="Arial"/>
        <family val="2"/>
      </rPr>
      <t xml:space="preserve"> Insee-DGFiP-CNAF-CNAV-CMSA, enquête Revenus fiscaux et sociaux (ERFS) 2018, calculs DREES.</t>
    </r>
  </si>
  <si>
    <t>Tableau 1. Décomposition du revenu disponible des ménages en 2018, selon leur position dans la distribution du niveau de vie des personnes</t>
  </si>
  <si>
    <t>Tableau 2. Répartition des montants totaux de chaque transfert sociofiscal entre les divers types de ménages, en 2018</t>
  </si>
  <si>
    <r>
      <t xml:space="preserve">1 à 5 : voir annexe 1.2
</t>
    </r>
    <r>
      <rPr>
        <b/>
        <sz val="8"/>
        <color theme="1"/>
        <rFont val="Arial"/>
        <family val="2"/>
      </rPr>
      <t>Lecture &gt;</t>
    </r>
    <r>
      <rPr>
        <sz val="8"/>
        <color theme="1"/>
        <rFont val="Arial"/>
        <family val="2"/>
      </rPr>
      <t xml:space="preserve"> En 2018, les ménages pauvres ont perçu 50,0 % du montant total des aides au logement et ont versé 2,0 % du montant total des impôts directs.
</t>
    </r>
    <r>
      <rPr>
        <b/>
        <sz val="8"/>
        <color theme="1"/>
        <rFont val="Arial"/>
        <family val="2"/>
      </rPr>
      <t>Champ &gt;</t>
    </r>
    <r>
      <rPr>
        <sz val="8"/>
        <color theme="1"/>
        <rFont val="Arial"/>
        <family val="2"/>
      </rPr>
      <t xml:space="preserve"> France métropolitaine, ménages vivant dans un logement ordinaire, dont le revenu déclaré au fisc est positif ou nul et dont la personne de référence n’est pas étudiante.
</t>
    </r>
    <r>
      <rPr>
        <b/>
        <sz val="8"/>
        <color theme="1"/>
        <rFont val="Arial"/>
        <family val="2"/>
      </rPr>
      <t xml:space="preserve">Sources &gt; </t>
    </r>
    <r>
      <rPr>
        <sz val="8"/>
        <color theme="1"/>
        <rFont val="Arial"/>
        <family val="2"/>
      </rPr>
      <t>Insee-DGFiP-CNAF-CNAV-CMSA, enquête Revenus fiscaux et sociaux (ERFS) 2018, calculs DREES.</t>
    </r>
  </si>
  <si>
    <t>Tableau 3a. Montants mensuels moyens des différents transferts sociaux et fiscaux vers les ménages et des revenus avant et après transferts, en 2018, selon la position des ménages dans la distribution du niveau de vie des personnes</t>
  </si>
  <si>
    <r>
      <t xml:space="preserve">1 à 5 : voir annexe 1.2. 
</t>
    </r>
    <r>
      <rPr>
        <b/>
        <sz val="8"/>
        <rFont val="Arial"/>
        <family val="2"/>
      </rPr>
      <t>Lecture &gt;</t>
    </r>
    <r>
      <rPr>
        <sz val="8"/>
        <rFont val="Arial"/>
        <family val="2"/>
      </rPr>
      <t xml:space="preserve"> En 2018, pour les ménages dont le niveau de vie se situe entre le premier et le deuxième déciles (D1 à D2), les allocations logement représentent en moyenne 119 euros par mois.
</t>
    </r>
    <r>
      <rPr>
        <b/>
        <sz val="8"/>
        <rFont val="Arial"/>
        <family val="2"/>
      </rPr>
      <t>Champ &gt;</t>
    </r>
    <r>
      <rPr>
        <sz val="8"/>
        <rFont val="Arial"/>
        <family val="2"/>
      </rPr>
      <t xml:space="preserve"> France métropolitaine, ménages vivant dans un logement ordinaire, dont le revenu déclaré au fisc est positif ou nul et dont la personne de référence n’est pas étudiante.
</t>
    </r>
    <r>
      <rPr>
        <b/>
        <sz val="8"/>
        <rFont val="Arial"/>
        <family val="2"/>
      </rPr>
      <t>Sources &gt;</t>
    </r>
    <r>
      <rPr>
        <sz val="8"/>
        <rFont val="Arial"/>
        <family val="2"/>
      </rPr>
      <t xml:space="preserve"> Insee-DGFiP-CNAF-CNAV-CMSA, enquête Revenus fiscaux et sociaux (ERFS) 2018, calculs DREES.</t>
    </r>
  </si>
  <si>
    <t>Tableau 3b. Montants mensuels moyens par UC des différents transferts sociaux et fiscaux vers les ménages et des revenus avant et après transferts, en 2018, selon la position des individus dans la distribution du niveau de vie des personnes</t>
  </si>
  <si>
    <r>
      <t xml:space="preserve">1 à 5 : voir annexe 1.2. 
</t>
    </r>
    <r>
      <rPr>
        <b/>
        <sz val="8"/>
        <rFont val="Arial"/>
        <family val="2"/>
      </rPr>
      <t>Lecture &gt;</t>
    </r>
    <r>
      <rPr>
        <sz val="8"/>
        <rFont val="Arial"/>
        <family val="2"/>
      </rPr>
      <t xml:space="preserve"> En 2018, pour les personnes dont le niveau de vie se situe entre le premier et le deuxième déciles (D1 à D2), les allocations logement représentent en moyenne 80 euros par mois et par UC. 
</t>
    </r>
    <r>
      <rPr>
        <b/>
        <sz val="8"/>
        <rFont val="Arial"/>
        <family val="2"/>
      </rPr>
      <t>Champ &gt;</t>
    </r>
    <r>
      <rPr>
        <sz val="8"/>
        <rFont val="Arial"/>
        <family val="2"/>
      </rPr>
      <t xml:space="preserve"> France métropolitaine, personnes appartenant à un ménage vivant dans un logement ordinaire, dont le revenu déclaré au fisc est positif ou nul et dont la personne de référence n’est pas étudiante.
</t>
    </r>
    <r>
      <rPr>
        <b/>
        <sz val="8"/>
        <rFont val="Arial"/>
        <family val="2"/>
      </rPr>
      <t xml:space="preserve">Sources &gt; </t>
    </r>
    <r>
      <rPr>
        <sz val="8"/>
        <rFont val="Arial"/>
        <family val="2"/>
      </rPr>
      <t>Insee-DGFiP-CNAF-CNAV-CMSA, enquête Revenus fiscaux et sociaux (ERFS) 2018, calculs DREES.</t>
    </r>
  </si>
  <si>
    <t>Tableau 4a. Montants mensuels moyens des différents transferts sociaux et fiscaux vers les ménages et des revenus avant et après transferts, en 2018, selon le type de ménage</t>
  </si>
  <si>
    <r>
      <t xml:space="preserve">1 à 5 : voir annexe 1.2.
</t>
    </r>
    <r>
      <rPr>
        <b/>
        <sz val="8"/>
        <rFont val="Arial"/>
        <family val="2"/>
      </rPr>
      <t xml:space="preserve">Note &gt; </t>
    </r>
    <r>
      <rPr>
        <sz val="8"/>
        <rFont val="Arial"/>
        <family val="2"/>
      </rPr>
      <t xml:space="preserve">Le type de ménage est celui au 4e trimestre 2018, ce qui peut expliquer que des ménages sans enfant ce trimestre aient perçu des prestations familiales en 2018.
</t>
    </r>
    <r>
      <rPr>
        <b/>
        <sz val="8"/>
        <rFont val="Arial"/>
        <family val="2"/>
      </rPr>
      <t>Lecture &gt;</t>
    </r>
    <r>
      <rPr>
        <sz val="8"/>
        <rFont val="Arial"/>
        <family val="2"/>
      </rPr>
      <t xml:space="preserve"> En 2018, pour les couples avec un enfant, les allocations logement représentent en moyenne 28 euros par mois.
</t>
    </r>
    <r>
      <rPr>
        <b/>
        <sz val="8"/>
        <rFont val="Arial"/>
        <family val="2"/>
      </rPr>
      <t xml:space="preserve">Champ &gt; </t>
    </r>
    <r>
      <rPr>
        <sz val="8"/>
        <rFont val="Arial"/>
        <family val="2"/>
      </rPr>
      <t xml:space="preserve">France métropolitaine, ménages vivant dans un logement ordinaire, dont le revenu déclaré au fisc est positif ou nul et dont la personne de référence n’est pas étudiante. 
</t>
    </r>
    <r>
      <rPr>
        <b/>
        <sz val="8"/>
        <rFont val="Arial"/>
        <family val="2"/>
      </rPr>
      <t xml:space="preserve">Sources &gt; </t>
    </r>
    <r>
      <rPr>
        <sz val="8"/>
        <rFont val="Arial"/>
        <family val="2"/>
      </rPr>
      <t>Insee-DGFiP-CNAF-CNAV-CMSA, enquête Revenus fiscaux et sociaux (ERFS) 2018, calculs DREES.</t>
    </r>
  </si>
  <si>
    <t>Tableau 4b. Montants mensuels moyens par UC des différents transferts sociaux et fiscaux vers les ménages et des revenus avant et après transferts, en 2018, selon le type de ménage dans lequel vivent les personnes</t>
  </si>
  <si>
    <r>
      <t xml:space="preserve">1 à 5 : voir annexe 1.2.
</t>
    </r>
    <r>
      <rPr>
        <b/>
        <sz val="8"/>
        <rFont val="Arial"/>
        <family val="2"/>
      </rPr>
      <t xml:space="preserve">Note &gt; </t>
    </r>
    <r>
      <rPr>
        <sz val="8"/>
        <rFont val="Arial"/>
        <family val="2"/>
      </rPr>
      <t xml:space="preserve">Le type de ménage est celui au 4e trimestre 2018, ce qui peut expliquer que des ménages sans enfant ce trimestre aient perçu des prestations familiales en 2018.
</t>
    </r>
    <r>
      <rPr>
        <b/>
        <sz val="8"/>
        <rFont val="Arial"/>
        <family val="2"/>
      </rPr>
      <t>Lecture &gt;</t>
    </r>
    <r>
      <rPr>
        <sz val="8"/>
        <rFont val="Arial"/>
        <family val="2"/>
      </rPr>
      <t xml:space="preserve"> En 2018, pour les personnes dont le ménage est un couple avec un enfant, les allocations logement représentent en moyenne 15 euros par mois et par UC.
</t>
    </r>
    <r>
      <rPr>
        <b/>
        <sz val="8"/>
        <rFont val="Arial"/>
        <family val="2"/>
      </rPr>
      <t>Champ &gt;</t>
    </r>
    <r>
      <rPr>
        <sz val="8"/>
        <rFont val="Arial"/>
        <family val="2"/>
      </rPr>
      <t xml:space="preserve"> France métropolitaine, personnes appartenant à un ménage vivant dans un logement ordinaire, dont le revenu déclaré au fisc est positif ou nul et dont la personne de référence n’est pas étudiante.
</t>
    </r>
    <r>
      <rPr>
        <b/>
        <sz val="8"/>
        <rFont val="Arial"/>
        <family val="2"/>
      </rPr>
      <t>Sources &gt;</t>
    </r>
    <r>
      <rPr>
        <sz val="8"/>
        <rFont val="Arial"/>
        <family val="2"/>
      </rPr>
      <t xml:space="preserve"> Insee-DGFiP-CNAF-CNAV-CMSA, enquête Revenus fiscaux et sociaux (ERFS) 2018, calculs DREES.</t>
    </r>
  </si>
  <si>
    <t>Tableau 5a. Montants mensuels moyens des différents transferts sociaux et fiscaux vers les ménages et des revenus avant et après transferts, en 2018, selon la tranche d’âge de la personne de référence du ménage</t>
  </si>
  <si>
    <r>
      <t xml:space="preserve">1 à 4 : voir annexe 1.2.
</t>
    </r>
    <r>
      <rPr>
        <b/>
        <sz val="8"/>
        <color theme="1"/>
        <rFont val="Arial"/>
        <family val="2"/>
      </rPr>
      <t xml:space="preserve">Note &gt; </t>
    </r>
    <r>
      <rPr>
        <sz val="8"/>
        <color theme="1"/>
        <rFont val="Arial"/>
        <family val="2"/>
      </rPr>
      <t xml:space="preserve">Les ménages dont la personne de référence a moins de 20 ans ne sont pas présentés dans une colonne dédiée en raison d’effectifs trop faibles dans l’enquête ERFS 2018. Ils sont inclus dans l’« Ensemble des ménages ».
</t>
    </r>
    <r>
      <rPr>
        <b/>
        <sz val="8"/>
        <color theme="1"/>
        <rFont val="Arial"/>
        <family val="2"/>
      </rPr>
      <t>Lecture &gt;</t>
    </r>
    <r>
      <rPr>
        <sz val="8"/>
        <color theme="1"/>
        <rFont val="Arial"/>
        <family val="2"/>
      </rPr>
      <t xml:space="preserve"> En 2018, pour les ménages dont la personne de référence a entre 20 et 29 ans, les allocations logement représentent en moyenne 87 euros par mois.
</t>
    </r>
    <r>
      <rPr>
        <b/>
        <sz val="8"/>
        <color theme="1"/>
        <rFont val="Arial"/>
        <family val="2"/>
      </rPr>
      <t xml:space="preserve">Champ &gt; </t>
    </r>
    <r>
      <rPr>
        <sz val="8"/>
        <color theme="1"/>
        <rFont val="Arial"/>
        <family val="2"/>
      </rPr>
      <t xml:space="preserve">France métropolitaine, ménages vivant dans un logement ordinaire, dont le revenu déclaré au fisc est positif ou nul et dont la personne de référence n’est pas étudiante.
</t>
    </r>
    <r>
      <rPr>
        <b/>
        <sz val="8"/>
        <color theme="1"/>
        <rFont val="Arial"/>
        <family val="2"/>
      </rPr>
      <t xml:space="preserve">Sources &gt; </t>
    </r>
    <r>
      <rPr>
        <sz val="8"/>
        <color theme="1"/>
        <rFont val="Arial"/>
        <family val="2"/>
      </rPr>
      <t>Insee-DGFiP-CNAF-CNAV-CMSA, enquête Revenus fiscaux et sociaux (ERFS) 2018, calculs DREES.</t>
    </r>
  </si>
  <si>
    <t>Tableau 5b. Montants mensuels moyens par UC des différents transferts sociaux et fiscaux vers les ménages et des revenus avant et après transferts, en 2018, selon la tranche d’âge de la personne de référence du ménage dans lequel vivent les personnes</t>
  </si>
  <si>
    <r>
      <t xml:space="preserve">1 à 4 : voir annexe 1.2.
</t>
    </r>
    <r>
      <rPr>
        <b/>
        <sz val="8"/>
        <color rgb="FF000000"/>
        <rFont val="Arial"/>
        <family val="2"/>
      </rPr>
      <t>Note &gt;</t>
    </r>
    <r>
      <rPr>
        <sz val="8"/>
        <color indexed="8"/>
        <rFont val="Arial"/>
        <family val="2"/>
      </rPr>
      <t xml:space="preserve"> Les personnes appartenant à un ménage dont la personne de référence a moins de 20 ans ne sont pas présentées dans une colonne dédiée en raison d’effectifs trop faibles dans l’enquête ERFS 2018. Elles sont incluses dans l’« Ensemble des ménages ». 
</t>
    </r>
    <r>
      <rPr>
        <b/>
        <sz val="8"/>
        <color rgb="FF000000"/>
        <rFont val="Arial"/>
        <family val="2"/>
      </rPr>
      <t>Lecture &gt;</t>
    </r>
    <r>
      <rPr>
        <sz val="8"/>
        <color indexed="8"/>
        <rFont val="Arial"/>
        <family val="2"/>
      </rPr>
      <t xml:space="preserve"> En 2018, pour les personnes appartenant à un ménage dont la personne de référence est âgée de 20 à 29 ans, les allocations logement représentent en moyenne 66 euros par mois et par UC.
</t>
    </r>
    <r>
      <rPr>
        <b/>
        <sz val="8"/>
        <color rgb="FF000000"/>
        <rFont val="Arial"/>
        <family val="2"/>
      </rPr>
      <t>Champ &gt;</t>
    </r>
    <r>
      <rPr>
        <sz val="8"/>
        <color indexed="8"/>
        <rFont val="Arial"/>
        <family val="2"/>
      </rPr>
      <t xml:space="preserve"> France métropolitaine, personnes appartenant à un ménage vivant dans un logement ordinaire, dont le revenu déclaré au fisc est positif ou nul et dont la personne de référence n’est pas étudiante.
</t>
    </r>
    <r>
      <rPr>
        <b/>
        <sz val="8"/>
        <color rgb="FF000000"/>
        <rFont val="Arial"/>
        <family val="2"/>
      </rPr>
      <t>Sources &gt;</t>
    </r>
    <r>
      <rPr>
        <sz val="8"/>
        <color indexed="8"/>
        <rFont val="Arial"/>
        <family val="2"/>
      </rPr>
      <t xml:space="preserve"> Insee-DGFiP-CNAF-CNAV-CMSA, enquête Revenus fiscaux et sociaux (ERFS) 2018, calculs DREES.</t>
    </r>
  </si>
  <si>
    <t>Tableau 6a. Montants mensuels moyens des différents transferts sociaux et fiscaux vers les ménages et des revenus avant et après transferts, en 2018, selon le statut d’activité de la personne de référence du ménage</t>
  </si>
  <si>
    <r>
      <t xml:space="preserve">1 à 4 : voir annexe 1.2.
</t>
    </r>
    <r>
      <rPr>
        <b/>
        <sz val="8"/>
        <color theme="1"/>
        <rFont val="Arial"/>
        <family val="2"/>
      </rPr>
      <t>Note &gt;</t>
    </r>
    <r>
      <rPr>
        <sz val="8"/>
        <color theme="1"/>
        <rFont val="Arial"/>
        <family val="2"/>
      </rPr>
      <t xml:space="preserve"> Les ménages dont la personne de référence est âgée de moins de 18 ans sont inclus dans l’« Ensemble des ménages » mais pas dans les autres colonnes. 
</t>
    </r>
    <r>
      <rPr>
        <b/>
        <sz val="8"/>
        <color theme="1"/>
        <rFont val="Arial"/>
        <family val="2"/>
      </rPr>
      <t>Lecture &gt;</t>
    </r>
    <r>
      <rPr>
        <sz val="8"/>
        <color theme="1"/>
        <rFont val="Arial"/>
        <family val="2"/>
      </rPr>
      <t xml:space="preserve"> En 2018, pour les ménages dont la personne de référence est salariée, les allocations logement représentent en moyenne 38 euros par mois.
</t>
    </r>
    <r>
      <rPr>
        <b/>
        <sz val="8"/>
        <color theme="1"/>
        <rFont val="Arial"/>
        <family val="2"/>
      </rPr>
      <t xml:space="preserve">Champ &gt; </t>
    </r>
    <r>
      <rPr>
        <sz val="8"/>
        <color theme="1"/>
        <rFont val="Arial"/>
        <family val="2"/>
      </rPr>
      <t xml:space="preserve">France métropolitaine, ménages vivant dans un logement ordinaire, dont le revenu déclaré au fisc est positif ou nul et dont la personne de référence n’est pas étudiante.
</t>
    </r>
    <r>
      <rPr>
        <b/>
        <sz val="8"/>
        <color theme="1"/>
        <rFont val="Arial"/>
        <family val="2"/>
      </rPr>
      <t>Sources &gt;</t>
    </r>
    <r>
      <rPr>
        <sz val="8"/>
        <color theme="1"/>
        <rFont val="Arial"/>
        <family val="2"/>
      </rPr>
      <t xml:space="preserve"> Insee-DGFiP-CNAF-CNAV-CMSA, enquête Revenus fiscaux et sociaux (ERFS) 2018, calculs DREES.</t>
    </r>
  </si>
  <si>
    <t>Tableau 6b. Montants mensuels moyens par UC des différents transferts sociaux et fiscaux vers les ménages et des revenus avant et après transferts, en 2018, selon le statut d’activité de la personne de référence du ménage dans lequel vivent les personnes</t>
  </si>
  <si>
    <t>1 013</t>
  </si>
  <si>
    <t>1 065</t>
  </si>
  <si>
    <r>
      <t xml:space="preserve">1 à 4 : voir annexe 1.2.
</t>
    </r>
    <r>
      <rPr>
        <b/>
        <sz val="8"/>
        <rFont val="Arial"/>
        <family val="2"/>
      </rPr>
      <t xml:space="preserve">Note &gt; </t>
    </r>
    <r>
      <rPr>
        <sz val="8"/>
        <rFont val="Arial"/>
        <family val="2"/>
      </rPr>
      <t xml:space="preserve">Les personnes appartenant à un ménage dont la personne de référence est âgée de moins de 18 ans sont incluses dans l’« Ensemble des ménages » mais pas dans les autres colonnes. 
</t>
    </r>
    <r>
      <rPr>
        <b/>
        <sz val="8"/>
        <rFont val="Arial"/>
        <family val="2"/>
      </rPr>
      <t>Lecture &gt;</t>
    </r>
    <r>
      <rPr>
        <sz val="8"/>
        <rFont val="Arial"/>
        <family val="2"/>
      </rPr>
      <t xml:space="preserve"> En 2018, pour les personnes appartenant à un ménage dont la personne de référence est salariée, les allocations logement représentent en moyenne 23 euros par mois et par UC.
</t>
    </r>
    <r>
      <rPr>
        <b/>
        <sz val="8"/>
        <rFont val="Arial"/>
        <family val="2"/>
      </rPr>
      <t>Champ &gt;</t>
    </r>
    <r>
      <rPr>
        <sz val="8"/>
        <rFont val="Arial"/>
        <family val="2"/>
      </rPr>
      <t xml:space="preserve"> France métropolitaine, personnes appartenant à un ménage vivant dans un logement ordinaire, dont le revenu déclaré au fisc est positif ou nul et dont la personne de référence n’est pas étudiante.
</t>
    </r>
    <r>
      <rPr>
        <b/>
        <sz val="8"/>
        <rFont val="Arial"/>
        <family val="2"/>
      </rPr>
      <t>Sources &gt;</t>
    </r>
    <r>
      <rPr>
        <sz val="8"/>
        <rFont val="Arial"/>
        <family val="2"/>
      </rPr>
      <t xml:space="preserve"> Insee-DGFiP-CNAF-CNAV-CMSA, enquête Revenus fiscaux et sociaux (ERFS) 2018, calculs DREES.</t>
    </r>
  </si>
  <si>
    <t>Tableau complémentaire 1. Décomposition du revenu disponible des ménages en 2018, selon leur position dans la distribution du niveau de vie des personnes</t>
  </si>
  <si>
    <t>Tableau complémentaire 2. Part des ménages percevant chaque type de revenu en 2018, selon leur position dans la distribution du niveau de vie des personnes</t>
  </si>
  <si>
    <t>Tableau complémentaire 3. Montants mensuels moyens par UC des différents transferts sociaux et fiscaux vers les ménages et des revenus avant et après transferts, en 2018, selon la catégorie de communes dans le zonage en aires urbaines</t>
  </si>
  <si>
    <t>Tableau complémentaire 4. Montants mensuels moyens par UC des différents transferts sociaux et fiscaux vers les ménages et des revenus avant et après transferts, en 2018, selon la situation des personnes vis-à-vis du handicap et de la perte d’autonomie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</si>
</sst>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
    <numFmt numFmtId="166" formatCode="#,##0.0"/>
    <numFmt numFmtId="167" formatCode="_-* #,##0\ _€_-;\-* #,##0\ _€_-;_-* &quot;-&quot;??\ _€_-;_-@_-"/>
  </numFmts>
  <fonts count="38" x14ac:knownFonts="1">
    <font>
      <sz val="11"/>
      <color theme="1"/>
      <name val="Calibri"/>
      <family val="2"/>
      <scheme val="minor"/>
    </font>
    <font>
      <sz val="8"/>
      <name val="Arial"/>
      <family val="2"/>
    </font>
    <font>
      <i/>
      <sz val="8"/>
      <name val="Arial"/>
      <family val="2"/>
    </font>
    <font>
      <b/>
      <sz val="8"/>
      <name val="Arial"/>
      <family val="2"/>
    </font>
    <font>
      <vertAlign val="superscript"/>
      <sz val="8"/>
      <name val="Arial"/>
      <family val="2"/>
    </font>
    <font>
      <sz val="8"/>
      <color indexed="8"/>
      <name val="Arial"/>
      <family val="2"/>
    </font>
    <font>
      <b/>
      <vertAlign val="superscript"/>
      <sz val="8"/>
      <name val="Arial"/>
      <family val="2"/>
    </font>
    <font>
      <vertAlign val="superscript"/>
      <sz val="8"/>
      <color indexed="8"/>
      <name val="Arial"/>
      <family val="2"/>
    </font>
    <font>
      <b/>
      <i/>
      <sz val="8"/>
      <name val="Arial"/>
      <family val="2"/>
    </font>
    <font>
      <b/>
      <sz val="8"/>
      <color indexed="8"/>
      <name val="Arial"/>
      <family val="2"/>
    </font>
    <font>
      <b/>
      <vertAlign val="superscript"/>
      <sz val="8"/>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rgb="FF0066AA"/>
      <name val="Calibri"/>
      <family val="2"/>
      <scheme val="minor"/>
    </font>
    <font>
      <u/>
      <sz val="11"/>
      <color rgb="FF004488"/>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theme="1"/>
      <name val="Arial"/>
      <family val="2"/>
    </font>
    <font>
      <b/>
      <sz val="8"/>
      <color theme="1"/>
      <name val="Arial"/>
      <family val="2"/>
    </font>
    <font>
      <b/>
      <strike/>
      <sz val="8"/>
      <color rgb="FFFF0000"/>
      <name val="Arial"/>
      <family val="2"/>
    </font>
    <font>
      <b/>
      <sz val="8"/>
      <color rgb="FF000000"/>
      <name val="Arial"/>
      <family val="2"/>
    </font>
    <font>
      <vertAlign val="superscript"/>
      <sz val="8"/>
      <color theme="1"/>
      <name val="Arial"/>
      <family val="2"/>
    </font>
    <font>
      <i/>
      <sz val="8"/>
      <color theme="1"/>
      <name val="Arial"/>
      <family val="2"/>
    </font>
    <font>
      <i/>
      <vertAlign val="superscript"/>
      <sz val="8"/>
      <color theme="1"/>
      <name val="Arial"/>
      <family val="2"/>
    </font>
    <font>
      <i/>
      <vertAlign val="superscript"/>
      <sz val="8"/>
      <color indexed="8"/>
      <name val="Arial"/>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65">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tted">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style="hair">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style="dotted">
        <color indexed="64"/>
      </left>
      <right style="hair">
        <color indexed="64"/>
      </right>
      <top/>
      <bottom style="hair">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s>
  <cellStyleXfs count="44">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3" fillId="0" borderId="0" applyNumberFormat="0" applyFill="0" applyBorder="0" applyAlignment="0" applyProtection="0"/>
    <xf numFmtId="0" fontId="14" fillId="26" borderId="47" applyNumberFormat="0" applyAlignment="0" applyProtection="0"/>
    <xf numFmtId="0" fontId="15" fillId="0" borderId="48" applyNumberFormat="0" applyFill="0" applyAlignment="0" applyProtection="0"/>
    <xf numFmtId="0" fontId="16" fillId="27" borderId="47" applyNumberFormat="0" applyAlignment="0" applyProtection="0"/>
    <xf numFmtId="0" fontId="17" fillId="28"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29" borderId="0" applyNumberFormat="0" applyBorder="0" applyAlignment="0" applyProtection="0"/>
    <xf numFmtId="0" fontId="21" fillId="30" borderId="0" applyNumberFormat="0" applyBorder="0" applyAlignment="0" applyProtection="0"/>
    <xf numFmtId="0" fontId="22" fillId="26" borderId="49"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50" applyNumberFormat="0" applyFill="0" applyAlignment="0" applyProtection="0"/>
    <xf numFmtId="0" fontId="26" fillId="0" borderId="51" applyNumberFormat="0" applyFill="0" applyAlignment="0" applyProtection="0"/>
    <xf numFmtId="0" fontId="27" fillId="0" borderId="52" applyNumberFormat="0" applyFill="0" applyAlignment="0" applyProtection="0"/>
    <xf numFmtId="0" fontId="27" fillId="0" borderId="0" applyNumberFormat="0" applyFill="0" applyBorder="0" applyAlignment="0" applyProtection="0"/>
    <xf numFmtId="0" fontId="28" fillId="0" borderId="53" applyNumberFormat="0" applyFill="0" applyAlignment="0" applyProtection="0"/>
    <xf numFmtId="0" fontId="29" fillId="31" borderId="54" applyNumberFormat="0" applyAlignment="0" applyProtection="0"/>
    <xf numFmtId="164" fontId="11" fillId="0" borderId="0" applyFont="0" applyFill="0" applyBorder="0" applyAlignment="0" applyProtection="0"/>
  </cellStyleXfs>
  <cellXfs count="354">
    <xf numFmtId="0" fontId="0" fillId="0" borderId="0" xfId="0"/>
    <xf numFmtId="0" fontId="1" fillId="0" borderId="0" xfId="0" applyFont="1" applyFill="1" applyAlignment="1"/>
    <xf numFmtId="0" fontId="1" fillId="0" borderId="0" xfId="0" applyFont="1" applyFill="1" applyAlignment="1">
      <alignment vertical="center" wrapText="1"/>
    </xf>
    <xf numFmtId="0" fontId="30" fillId="0" borderId="0" xfId="0" applyFont="1"/>
    <xf numFmtId="0" fontId="1" fillId="32" borderId="1" xfId="0" applyFont="1" applyFill="1" applyBorder="1" applyAlignment="1">
      <alignment horizontal="center" vertical="center" wrapText="1"/>
    </xf>
    <xf numFmtId="0" fontId="1" fillId="32" borderId="1" xfId="0" applyFont="1" applyFill="1" applyBorder="1" applyAlignment="1">
      <alignment horizontal="center" vertical="center"/>
    </xf>
    <xf numFmtId="0" fontId="3" fillId="32" borderId="2" xfId="0" applyFont="1" applyFill="1" applyBorder="1" applyAlignment="1">
      <alignment horizontal="left" vertical="center" wrapText="1"/>
    </xf>
    <xf numFmtId="0" fontId="1" fillId="32" borderId="3" xfId="0" applyFont="1" applyFill="1" applyBorder="1" applyAlignment="1">
      <alignment horizontal="left" vertical="center" wrapText="1"/>
    </xf>
    <xf numFmtId="0" fontId="1" fillId="32" borderId="3" xfId="0" applyFont="1" applyFill="1" applyBorder="1" applyAlignment="1">
      <alignment vertical="center"/>
    </xf>
    <xf numFmtId="0" fontId="3" fillId="32" borderId="3" xfId="0" applyFont="1" applyFill="1" applyBorder="1" applyAlignment="1">
      <alignment vertical="center"/>
    </xf>
    <xf numFmtId="0" fontId="3" fillId="32" borderId="3" xfId="0" applyFont="1" applyFill="1" applyBorder="1" applyAlignment="1">
      <alignment horizontal="left" vertical="center" wrapText="1"/>
    </xf>
    <xf numFmtId="0" fontId="1" fillId="32" borderId="1" xfId="0" applyFont="1" applyFill="1" applyBorder="1" applyAlignment="1">
      <alignment vertical="center"/>
    </xf>
    <xf numFmtId="0" fontId="3" fillId="32" borderId="4" xfId="0" applyFont="1" applyFill="1" applyBorder="1" applyAlignment="1">
      <alignment horizontal="left" vertical="center" wrapText="1"/>
    </xf>
    <xf numFmtId="0" fontId="3" fillId="32" borderId="4" xfId="0" applyFont="1" applyFill="1" applyBorder="1" applyAlignment="1">
      <alignment vertical="center" wrapText="1"/>
    </xf>
    <xf numFmtId="3" fontId="3" fillId="32" borderId="4"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1" fillId="32" borderId="5" xfId="0" applyFont="1" applyFill="1" applyBorder="1" applyAlignment="1">
      <alignment horizontal="center" vertical="center" wrapText="1"/>
    </xf>
    <xf numFmtId="0" fontId="1" fillId="32" borderId="6" xfId="0" applyFont="1" applyFill="1" applyBorder="1" applyAlignment="1">
      <alignment horizontal="center" vertical="center" wrapText="1"/>
    </xf>
    <xf numFmtId="0" fontId="1" fillId="32" borderId="7" xfId="0" applyFont="1" applyFill="1" applyBorder="1" applyAlignment="1">
      <alignment horizontal="center" vertical="center" wrapText="1"/>
    </xf>
    <xf numFmtId="0" fontId="2" fillId="32" borderId="6" xfId="0" applyFont="1" applyFill="1" applyBorder="1" applyAlignment="1">
      <alignment horizontal="center" vertical="center" wrapText="1"/>
    </xf>
    <xf numFmtId="0" fontId="2" fillId="32" borderId="8" xfId="0" applyFont="1" applyFill="1" applyBorder="1" applyAlignment="1">
      <alignment horizontal="center" vertical="center" wrapText="1"/>
    </xf>
    <xf numFmtId="1" fontId="3" fillId="32" borderId="2" xfId="0" applyNumberFormat="1" applyFont="1" applyFill="1" applyBorder="1" applyAlignment="1">
      <alignment horizontal="center" vertical="center" wrapText="1"/>
    </xf>
    <xf numFmtId="1" fontId="1" fillId="32" borderId="3" xfId="0" applyNumberFormat="1" applyFont="1" applyFill="1" applyBorder="1" applyAlignment="1">
      <alignment horizontal="center" vertical="center"/>
    </xf>
    <xf numFmtId="1" fontId="3" fillId="32" borderId="3" xfId="0" applyNumberFormat="1" applyFont="1" applyFill="1" applyBorder="1" applyAlignment="1">
      <alignment horizontal="center" vertical="center"/>
    </xf>
    <xf numFmtId="1" fontId="30" fillId="0" borderId="3" xfId="0" applyNumberFormat="1" applyFont="1" applyBorder="1" applyAlignment="1">
      <alignment horizontal="center" vertical="center"/>
    </xf>
    <xf numFmtId="1" fontId="1" fillId="32" borderId="1" xfId="0" applyNumberFormat="1" applyFont="1" applyFill="1" applyBorder="1" applyAlignment="1">
      <alignment horizontal="center" vertical="center"/>
    </xf>
    <xf numFmtId="0" fontId="31" fillId="0" borderId="0" xfId="0" applyFont="1" applyBorder="1" applyAlignment="1">
      <alignment horizontal="left" vertical="center"/>
    </xf>
    <xf numFmtId="166" fontId="3" fillId="32" borderId="0" xfId="0" applyNumberFormat="1" applyFont="1" applyFill="1" applyBorder="1" applyAlignment="1">
      <alignment horizontal="center" vertical="center" wrapText="1"/>
    </xf>
    <xf numFmtId="166" fontId="3" fillId="32" borderId="9" xfId="0" applyNumberFormat="1" applyFont="1" applyFill="1" applyBorder="1" applyAlignment="1">
      <alignment horizontal="center" vertical="center" wrapText="1"/>
    </xf>
    <xf numFmtId="166" fontId="3" fillId="32" borderId="10" xfId="0" applyNumberFormat="1" applyFont="1" applyFill="1" applyBorder="1" applyAlignment="1">
      <alignment horizontal="center" vertical="center" wrapText="1"/>
    </xf>
    <xf numFmtId="166" fontId="3" fillId="32" borderId="11" xfId="0" applyNumberFormat="1" applyFont="1" applyFill="1" applyBorder="1" applyAlignment="1">
      <alignment horizontal="center" vertical="center" wrapText="1"/>
    </xf>
    <xf numFmtId="166" fontId="3" fillId="32" borderId="12" xfId="0" applyNumberFormat="1" applyFont="1" applyFill="1" applyBorder="1" applyAlignment="1">
      <alignment horizontal="center" vertical="center" wrapText="1"/>
    </xf>
    <xf numFmtId="166" fontId="3" fillId="32" borderId="13" xfId="0" applyNumberFormat="1" applyFont="1" applyFill="1" applyBorder="1" applyAlignment="1">
      <alignment horizontal="center" vertical="center" wrapText="1"/>
    </xf>
    <xf numFmtId="166" fontId="1" fillId="32" borderId="0" xfId="0" applyNumberFormat="1" applyFont="1" applyFill="1" applyBorder="1" applyAlignment="1">
      <alignment horizontal="center" vertical="center"/>
    </xf>
    <xf numFmtId="166" fontId="1" fillId="32" borderId="9" xfId="0" applyNumberFormat="1" applyFont="1" applyFill="1" applyBorder="1" applyAlignment="1">
      <alignment horizontal="center" vertical="center"/>
    </xf>
    <xf numFmtId="166" fontId="1" fillId="32" borderId="10" xfId="0" applyNumberFormat="1" applyFont="1" applyFill="1" applyBorder="1" applyAlignment="1">
      <alignment horizontal="center" vertical="center"/>
    </xf>
    <xf numFmtId="166" fontId="1" fillId="32" borderId="11" xfId="0" applyNumberFormat="1" applyFont="1" applyFill="1" applyBorder="1" applyAlignment="1">
      <alignment horizontal="center" vertical="center"/>
    </xf>
    <xf numFmtId="166" fontId="1" fillId="32" borderId="12" xfId="0" applyNumberFormat="1" applyFont="1" applyFill="1" applyBorder="1" applyAlignment="1">
      <alignment horizontal="center" vertical="center"/>
    </xf>
    <xf numFmtId="166" fontId="1" fillId="32" borderId="14" xfId="0" applyNumberFormat="1" applyFont="1" applyFill="1" applyBorder="1" applyAlignment="1">
      <alignment horizontal="center" vertical="center"/>
    </xf>
    <xf numFmtId="166" fontId="3" fillId="32" borderId="0" xfId="0" applyNumberFormat="1" applyFont="1" applyFill="1" applyBorder="1" applyAlignment="1">
      <alignment horizontal="center" vertical="center"/>
    </xf>
    <xf numFmtId="166" fontId="3" fillId="32" borderId="9" xfId="0" applyNumberFormat="1" applyFont="1" applyFill="1" applyBorder="1" applyAlignment="1">
      <alignment horizontal="center" vertical="center"/>
    </xf>
    <xf numFmtId="166" fontId="3" fillId="32" borderId="10" xfId="0" applyNumberFormat="1" applyFont="1" applyFill="1" applyBorder="1" applyAlignment="1">
      <alignment horizontal="center" vertical="center"/>
    </xf>
    <xf numFmtId="166" fontId="3" fillId="32" borderId="11" xfId="0" applyNumberFormat="1" applyFont="1" applyFill="1" applyBorder="1" applyAlignment="1">
      <alignment horizontal="center" vertical="center"/>
    </xf>
    <xf numFmtId="166" fontId="3" fillId="32" borderId="12" xfId="0" applyNumberFormat="1" applyFont="1" applyFill="1" applyBorder="1" applyAlignment="1">
      <alignment horizontal="center" vertical="center"/>
    </xf>
    <xf numFmtId="166" fontId="3" fillId="32" borderId="14" xfId="0" applyNumberFormat="1" applyFont="1" applyFill="1" applyBorder="1" applyAlignment="1">
      <alignment horizontal="center" vertical="center"/>
    </xf>
    <xf numFmtId="166" fontId="1" fillId="32" borderId="15" xfId="0" applyNumberFormat="1" applyFont="1" applyFill="1" applyBorder="1" applyAlignment="1">
      <alignment horizontal="center" vertical="center"/>
    </xf>
    <xf numFmtId="166" fontId="1" fillId="32" borderId="16" xfId="0" applyNumberFormat="1" applyFont="1" applyFill="1" applyBorder="1" applyAlignment="1">
      <alignment horizontal="center" vertical="center"/>
    </xf>
    <xf numFmtId="166" fontId="1" fillId="32" borderId="17" xfId="0" applyNumberFormat="1" applyFont="1" applyFill="1" applyBorder="1" applyAlignment="1">
      <alignment horizontal="center" vertical="center"/>
    </xf>
    <xf numFmtId="166" fontId="1" fillId="32" borderId="18" xfId="0" applyNumberFormat="1" applyFont="1" applyFill="1" applyBorder="1" applyAlignment="1">
      <alignment horizontal="center" vertical="center"/>
    </xf>
    <xf numFmtId="3" fontId="3" fillId="0" borderId="4" xfId="0" applyNumberFormat="1" applyFont="1" applyBorder="1" applyAlignment="1">
      <alignment horizontal="center" vertical="center"/>
    </xf>
    <xf numFmtId="1" fontId="3" fillId="32" borderId="4" xfId="0" applyNumberFormat="1" applyFont="1" applyFill="1" applyBorder="1" applyAlignment="1">
      <alignment horizontal="center" vertical="center"/>
    </xf>
    <xf numFmtId="0" fontId="31" fillId="32" borderId="0" xfId="0" applyFont="1" applyFill="1" applyBorder="1" applyAlignment="1">
      <alignment vertical="center" wrapText="1"/>
    </xf>
    <xf numFmtId="0" fontId="1" fillId="32" borderId="0" xfId="0" applyFont="1" applyFill="1" applyBorder="1" applyAlignment="1">
      <alignment vertical="center" wrapText="1"/>
    </xf>
    <xf numFmtId="0" fontId="31" fillId="0" borderId="0" xfId="0" applyFont="1" applyBorder="1" applyAlignment="1">
      <alignment vertical="center" wrapText="1"/>
    </xf>
    <xf numFmtId="0" fontId="1" fillId="0" borderId="19" xfId="0" applyFont="1" applyBorder="1" applyAlignment="1">
      <alignment vertical="center" wrapText="1"/>
    </xf>
    <xf numFmtId="0" fontId="1" fillId="0" borderId="19" xfId="0" applyFont="1" applyBorder="1" applyAlignment="1">
      <alignment vertical="center"/>
    </xf>
    <xf numFmtId="1" fontId="31" fillId="0" borderId="22" xfId="0" applyNumberFormat="1" applyFont="1" applyBorder="1" applyAlignment="1">
      <alignment horizontal="center" vertical="center"/>
    </xf>
    <xf numFmtId="1" fontId="30" fillId="0" borderId="22" xfId="0" applyNumberFormat="1" applyFont="1" applyBorder="1" applyAlignment="1">
      <alignment horizontal="center" vertical="center"/>
    </xf>
    <xf numFmtId="3" fontId="3" fillId="32" borderId="23" xfId="0" applyNumberFormat="1" applyFont="1" applyFill="1" applyBorder="1" applyAlignment="1">
      <alignment horizontal="center" vertical="center" wrapText="1"/>
    </xf>
    <xf numFmtId="3" fontId="1" fillId="32" borderId="23" xfId="0" applyNumberFormat="1" applyFont="1" applyFill="1" applyBorder="1" applyAlignment="1">
      <alignment horizontal="center" vertical="center" wrapText="1"/>
    </xf>
    <xf numFmtId="0" fontId="30" fillId="0" borderId="0" xfId="0" applyFont="1" applyBorder="1" applyAlignment="1">
      <alignment wrapText="1"/>
    </xf>
    <xf numFmtId="0" fontId="31" fillId="0" borderId="0" xfId="0" applyFont="1" applyBorder="1" applyAlignment="1">
      <alignment horizontal="right" vertical="center" wrapText="1"/>
    </xf>
    <xf numFmtId="0" fontId="31" fillId="0" borderId="0" xfId="0" applyFont="1" applyAlignment="1">
      <alignment horizontal="right"/>
    </xf>
    <xf numFmtId="20" fontId="1" fillId="32" borderId="0" xfId="0" applyNumberFormat="1" applyFont="1" applyFill="1" applyBorder="1" applyAlignment="1">
      <alignment vertical="center" wrapText="1"/>
    </xf>
    <xf numFmtId="3" fontId="3" fillId="0" borderId="25" xfId="0" applyNumberFormat="1" applyFont="1" applyFill="1" applyBorder="1" applyAlignment="1">
      <alignment horizontal="center" vertical="center" wrapText="1"/>
    </xf>
    <xf numFmtId="0" fontId="3" fillId="32" borderId="26" xfId="0" applyFont="1" applyFill="1" applyBorder="1" applyAlignment="1">
      <alignment horizontal="center" vertical="center" wrapText="1"/>
    </xf>
    <xf numFmtId="0" fontId="1" fillId="32" borderId="2" xfId="0" applyNumberFormat="1" applyFont="1" applyFill="1" applyBorder="1" applyAlignment="1">
      <alignment horizontal="center" vertical="center" wrapText="1"/>
    </xf>
    <xf numFmtId="0" fontId="3" fillId="0" borderId="0" xfId="0" applyFont="1" applyAlignment="1">
      <alignment vertical="center" wrapText="1"/>
    </xf>
    <xf numFmtId="0" fontId="1" fillId="0" borderId="0" xfId="0" applyFont="1"/>
    <xf numFmtId="0" fontId="3" fillId="0" borderId="0" xfId="0" applyFont="1"/>
    <xf numFmtId="3" fontId="30" fillId="0" borderId="0" xfId="0" applyNumberFormat="1" applyFont="1"/>
    <xf numFmtId="0" fontId="31" fillId="32" borderId="4" xfId="0" applyNumberFormat="1" applyFont="1" applyFill="1" applyBorder="1" applyAlignment="1">
      <alignment horizontal="center" vertical="center" wrapText="1"/>
    </xf>
    <xf numFmtId="0" fontId="30" fillId="0" borderId="27" xfId="0" applyFont="1" applyBorder="1"/>
    <xf numFmtId="0" fontId="30" fillId="0" borderId="0" xfId="0" applyFont="1" applyAlignment="1">
      <alignment horizontal="right"/>
    </xf>
    <xf numFmtId="0" fontId="3" fillId="32" borderId="2" xfId="0" applyNumberFormat="1" applyFont="1" applyFill="1" applyBorder="1" applyAlignment="1">
      <alignment horizontal="center" vertical="center" wrapText="1"/>
    </xf>
    <xf numFmtId="0" fontId="31" fillId="0" borderId="2" xfId="0" applyFont="1" applyBorder="1" applyAlignment="1">
      <alignment horizontal="center" vertical="center" wrapText="1"/>
    </xf>
    <xf numFmtId="0" fontId="3" fillId="32" borderId="4" xfId="0" applyNumberFormat="1" applyFont="1" applyFill="1" applyBorder="1" applyAlignment="1">
      <alignment horizontal="center" vertical="center" wrapText="1"/>
    </xf>
    <xf numFmtId="3" fontId="30" fillId="0" borderId="3" xfId="0" applyNumberFormat="1" applyFont="1" applyBorder="1" applyAlignment="1">
      <alignment horizontal="right" vertical="center" indent="3"/>
    </xf>
    <xf numFmtId="3" fontId="30" fillId="0" borderId="1" xfId="0" applyNumberFormat="1" applyFont="1" applyBorder="1" applyAlignment="1">
      <alignment horizontal="right" vertical="center" indent="3"/>
    </xf>
    <xf numFmtId="0" fontId="1" fillId="32" borderId="29" xfId="0" applyNumberFormat="1" applyFont="1" applyFill="1" applyBorder="1" applyAlignment="1">
      <alignment horizontal="center" vertical="center" wrapText="1"/>
    </xf>
    <xf numFmtId="165" fontId="1" fillId="0" borderId="0" xfId="0" applyNumberFormat="1" applyFont="1"/>
    <xf numFmtId="1" fontId="1" fillId="0" borderId="0" xfId="0" applyNumberFormat="1" applyFont="1"/>
    <xf numFmtId="2" fontId="1" fillId="32" borderId="0" xfId="0" applyNumberFormat="1" applyFont="1" applyFill="1" applyBorder="1" applyAlignment="1">
      <alignment vertical="center" wrapText="1"/>
    </xf>
    <xf numFmtId="165" fontId="30" fillId="0" borderId="0" xfId="0" applyNumberFormat="1" applyFont="1"/>
    <xf numFmtId="16" fontId="30" fillId="0" borderId="0" xfId="0" applyNumberFormat="1" applyFont="1"/>
    <xf numFmtId="2" fontId="30" fillId="0" borderId="0" xfId="0" applyNumberFormat="1" applyFont="1"/>
    <xf numFmtId="0" fontId="30" fillId="0" borderId="27" xfId="0" applyFont="1" applyFill="1" applyBorder="1"/>
    <xf numFmtId="0" fontId="30" fillId="0" borderId="0" xfId="0" applyFont="1" applyFill="1"/>
    <xf numFmtId="3" fontId="30" fillId="0" borderId="0" xfId="0" applyNumberFormat="1" applyFont="1" applyFill="1"/>
    <xf numFmtId="3" fontId="1" fillId="32" borderId="0" xfId="0" applyNumberFormat="1" applyFont="1" applyFill="1" applyBorder="1" applyAlignment="1">
      <alignment vertical="center" wrapText="1"/>
    </xf>
    <xf numFmtId="167" fontId="1" fillId="0" borderId="0" xfId="43" applyNumberFormat="1" applyFont="1"/>
    <xf numFmtId="3" fontId="3" fillId="0" borderId="4" xfId="0" applyNumberFormat="1" applyFont="1" applyFill="1" applyBorder="1" applyAlignment="1">
      <alignment horizontal="center" vertical="center"/>
    </xf>
    <xf numFmtId="0" fontId="3" fillId="0" borderId="3" xfId="0" applyFont="1" applyFill="1" applyBorder="1" applyAlignment="1">
      <alignment horizontal="left" vertical="center" wrapText="1"/>
    </xf>
    <xf numFmtId="3" fontId="1" fillId="32" borderId="44" xfId="0" applyNumberFormat="1" applyFont="1" applyFill="1" applyBorder="1" applyAlignment="1">
      <alignment horizontal="center" vertical="center" wrapText="1"/>
    </xf>
    <xf numFmtId="0" fontId="30" fillId="32" borderId="0" xfId="0" applyFont="1" applyFill="1" applyBorder="1" applyAlignment="1">
      <alignment vertical="center" wrapText="1"/>
    </xf>
    <xf numFmtId="1" fontId="31" fillId="0" borderId="22" xfId="0" quotePrefix="1" applyNumberFormat="1" applyFont="1" applyBorder="1" applyAlignment="1">
      <alignment horizontal="center" vertical="center"/>
    </xf>
    <xf numFmtId="3" fontId="31" fillId="0" borderId="21" xfId="0" applyNumberFormat="1" applyFont="1" applyBorder="1" applyAlignment="1">
      <alignment horizontal="center" vertical="center"/>
    </xf>
    <xf numFmtId="0" fontId="30" fillId="0" borderId="20" xfId="0" applyFont="1" applyBorder="1"/>
    <xf numFmtId="1" fontId="31" fillId="0" borderId="22" xfId="0" applyNumberFormat="1" applyFont="1" applyFill="1" applyBorder="1" applyAlignment="1">
      <alignment horizontal="center"/>
    </xf>
    <xf numFmtId="0" fontId="30" fillId="0" borderId="0" xfId="0" applyFont="1" applyBorder="1"/>
    <xf numFmtId="0" fontId="30" fillId="0" borderId="24" xfId="0" applyFont="1" applyBorder="1"/>
    <xf numFmtId="0" fontId="31" fillId="0" borderId="4" xfId="0" applyFont="1" applyBorder="1" applyAlignment="1">
      <alignment horizontal="center" vertical="center" wrapText="1"/>
    </xf>
    <xf numFmtId="0" fontId="31" fillId="32" borderId="2" xfId="0" applyNumberFormat="1" applyFont="1" applyFill="1" applyBorder="1" applyAlignment="1">
      <alignment horizontal="center" vertical="center" wrapText="1"/>
    </xf>
    <xf numFmtId="0" fontId="3" fillId="32" borderId="55" xfId="0" applyFont="1" applyFill="1" applyBorder="1" applyAlignment="1">
      <alignment horizontal="center" vertical="center" wrapText="1"/>
    </xf>
    <xf numFmtId="0" fontId="3" fillId="32" borderId="1" xfId="0" applyFont="1" applyFill="1" applyBorder="1" applyAlignment="1">
      <alignment horizontal="left" vertical="center" wrapText="1"/>
    </xf>
    <xf numFmtId="0" fontId="31" fillId="0" borderId="0" xfId="0" applyFont="1" applyAlignment="1">
      <alignment horizontal="right" vertical="center" indent="2"/>
    </xf>
    <xf numFmtId="0" fontId="31" fillId="0" borderId="29" xfId="0" applyFont="1" applyBorder="1" applyAlignment="1">
      <alignment horizontal="right" vertical="center" indent="2"/>
    </xf>
    <xf numFmtId="0" fontId="31" fillId="0" borderId="2" xfId="0" applyFont="1" applyBorder="1" applyAlignment="1">
      <alignment horizontal="right" vertical="center" indent="2"/>
    </xf>
    <xf numFmtId="0" fontId="31" fillId="0" borderId="35" xfId="0" applyFont="1" applyBorder="1" applyAlignment="1">
      <alignment horizontal="right" vertical="center" indent="2"/>
    </xf>
    <xf numFmtId="0" fontId="31" fillId="0" borderId="13" xfId="0" applyFont="1" applyBorder="1" applyAlignment="1">
      <alignment horizontal="right" vertical="center" indent="2"/>
    </xf>
    <xf numFmtId="0" fontId="30" fillId="0" borderId="0" xfId="0" applyFont="1" applyAlignment="1">
      <alignment horizontal="right" vertical="center" indent="2"/>
    </xf>
    <xf numFmtId="0" fontId="30" fillId="0" borderId="27" xfId="0" applyFont="1" applyBorder="1" applyAlignment="1">
      <alignment horizontal="right" vertical="center" indent="2"/>
    </xf>
    <xf numFmtId="0" fontId="30" fillId="0" borderId="3" xfId="0" applyFont="1" applyBorder="1" applyAlignment="1">
      <alignment horizontal="right" vertical="center" indent="2"/>
    </xf>
    <xf numFmtId="0" fontId="30" fillId="0" borderId="0" xfId="0" applyFont="1" applyBorder="1" applyAlignment="1">
      <alignment horizontal="right" vertical="center" indent="2"/>
    </xf>
    <xf numFmtId="0" fontId="30" fillId="0" borderId="14" xfId="0" applyFont="1" applyBorder="1" applyAlignment="1">
      <alignment horizontal="right" vertical="center" indent="2"/>
    </xf>
    <xf numFmtId="0" fontId="30" fillId="0" borderId="37" xfId="0" applyFont="1" applyBorder="1" applyAlignment="1">
      <alignment horizontal="right" vertical="center" indent="2"/>
    </xf>
    <xf numFmtId="0" fontId="30" fillId="0" borderId="36" xfId="0" applyFont="1" applyBorder="1" applyAlignment="1">
      <alignment horizontal="right" vertical="center" indent="2"/>
    </xf>
    <xf numFmtId="0" fontId="30" fillId="0" borderId="1" xfId="0" applyFont="1" applyBorder="1" applyAlignment="1">
      <alignment horizontal="right" vertical="center" indent="2"/>
    </xf>
    <xf numFmtId="0" fontId="30" fillId="0" borderId="32" xfId="0" applyFont="1" applyBorder="1" applyAlignment="1">
      <alignment horizontal="right" vertical="center" indent="2"/>
    </xf>
    <xf numFmtId="0" fontId="31" fillId="0" borderId="27" xfId="0" applyFont="1" applyBorder="1" applyAlignment="1">
      <alignment horizontal="right" vertical="center" indent="2"/>
    </xf>
    <xf numFmtId="0" fontId="31" fillId="0" borderId="3" xfId="0" applyFont="1" applyBorder="1" applyAlignment="1">
      <alignment horizontal="right" vertical="center" indent="2"/>
    </xf>
    <xf numFmtId="0" fontId="31" fillId="0" borderId="0" xfId="0" applyFont="1" applyBorder="1" applyAlignment="1">
      <alignment horizontal="right" vertical="center" indent="2"/>
    </xf>
    <xf numFmtId="0" fontId="31" fillId="0" borderId="14" xfId="0" applyFont="1" applyBorder="1" applyAlignment="1">
      <alignment horizontal="right" vertical="center" indent="2"/>
    </xf>
    <xf numFmtId="0" fontId="31" fillId="0" borderId="34" xfId="0" applyFont="1" applyBorder="1" applyAlignment="1">
      <alignment horizontal="right" vertical="center" indent="2"/>
    </xf>
    <xf numFmtId="0" fontId="31" fillId="0" borderId="33" xfId="0" applyFont="1" applyBorder="1" applyAlignment="1">
      <alignment horizontal="right" vertical="center" indent="2"/>
    </xf>
    <xf numFmtId="0" fontId="31" fillId="0" borderId="4" xfId="0" applyFont="1" applyBorder="1" applyAlignment="1">
      <alignment horizontal="right" vertical="center" indent="2"/>
    </xf>
    <xf numFmtId="0" fontId="31" fillId="0" borderId="28" xfId="0" applyFont="1" applyBorder="1" applyAlignment="1">
      <alignment horizontal="right" vertical="center" indent="2"/>
    </xf>
    <xf numFmtId="0" fontId="31" fillId="0" borderId="37" xfId="0" applyFont="1" applyBorder="1" applyAlignment="1">
      <alignment horizontal="right" vertical="center" indent="2"/>
    </xf>
    <xf numFmtId="0" fontId="31" fillId="0" borderId="36" xfId="0" applyFont="1" applyBorder="1" applyAlignment="1">
      <alignment horizontal="right" vertical="center" indent="2"/>
    </xf>
    <xf numFmtId="0" fontId="31" fillId="0" borderId="1" xfId="0" applyFont="1" applyBorder="1" applyAlignment="1">
      <alignment horizontal="right" vertical="center" indent="2"/>
    </xf>
    <xf numFmtId="0" fontId="31" fillId="0" borderId="32" xfId="0" applyFont="1" applyBorder="1" applyAlignment="1">
      <alignment horizontal="right" vertical="center" indent="2"/>
    </xf>
    <xf numFmtId="3" fontId="31" fillId="0" borderId="0" xfId="0" applyNumberFormat="1" applyFont="1" applyAlignment="1">
      <alignment horizontal="right" vertical="center" indent="2"/>
    </xf>
    <xf numFmtId="3" fontId="31" fillId="0" borderId="27" xfId="0" applyNumberFormat="1" applyFont="1" applyBorder="1" applyAlignment="1">
      <alignment horizontal="right" vertical="center" indent="2"/>
    </xf>
    <xf numFmtId="3" fontId="31" fillId="0" borderId="3" xfId="0" applyNumberFormat="1" applyFont="1" applyBorder="1" applyAlignment="1">
      <alignment horizontal="right" vertical="center" indent="2"/>
    </xf>
    <xf numFmtId="3" fontId="31" fillId="0" borderId="0" xfId="0" applyNumberFormat="1" applyFont="1" applyBorder="1" applyAlignment="1">
      <alignment horizontal="right" vertical="center" indent="2"/>
    </xf>
    <xf numFmtId="3" fontId="31" fillId="0" borderId="14" xfId="0" applyNumberFormat="1" applyFont="1" applyBorder="1" applyAlignment="1">
      <alignment horizontal="right" vertical="center" indent="2"/>
    </xf>
    <xf numFmtId="3" fontId="31" fillId="0" borderId="33" xfId="0" applyNumberFormat="1" applyFont="1" applyBorder="1" applyAlignment="1">
      <alignment horizontal="right" vertical="center" indent="2"/>
    </xf>
    <xf numFmtId="3" fontId="31" fillId="0" borderId="4" xfId="0" applyNumberFormat="1" applyFont="1" applyBorder="1" applyAlignment="1">
      <alignment horizontal="right" vertical="center" indent="2"/>
    </xf>
    <xf numFmtId="3" fontId="31" fillId="0" borderId="34" xfId="0" applyNumberFormat="1" applyFont="1" applyBorder="1" applyAlignment="1">
      <alignment horizontal="right" vertical="center" indent="2"/>
    </xf>
    <xf numFmtId="3" fontId="31" fillId="0" borderId="28" xfId="0" applyNumberFormat="1" applyFont="1" applyBorder="1" applyAlignment="1">
      <alignment horizontal="right" vertical="center" indent="2"/>
    </xf>
    <xf numFmtId="3" fontId="31" fillId="0" borderId="1" xfId="0" applyNumberFormat="1" applyFont="1" applyBorder="1" applyAlignment="1">
      <alignment horizontal="right" vertical="center" indent="2"/>
    </xf>
    <xf numFmtId="3" fontId="31" fillId="0" borderId="37" xfId="0" applyNumberFormat="1" applyFont="1" applyBorder="1" applyAlignment="1">
      <alignment horizontal="right" vertical="center" indent="2"/>
    </xf>
    <xf numFmtId="3" fontId="31" fillId="0" borderId="32" xfId="0" applyNumberFormat="1" applyFont="1" applyBorder="1" applyAlignment="1">
      <alignment horizontal="right" vertical="center" indent="2"/>
    </xf>
    <xf numFmtId="0" fontId="31" fillId="0" borderId="29" xfId="0" applyFont="1" applyBorder="1" applyAlignment="1">
      <alignment horizontal="right" vertical="center" indent="3"/>
    </xf>
    <xf numFmtId="0" fontId="31" fillId="0" borderId="2" xfId="0" applyFont="1" applyBorder="1" applyAlignment="1">
      <alignment horizontal="right" vertical="center" indent="3"/>
    </xf>
    <xf numFmtId="0" fontId="31" fillId="0" borderId="35" xfId="0" applyFont="1" applyBorder="1" applyAlignment="1">
      <alignment horizontal="right" vertical="center" indent="3"/>
    </xf>
    <xf numFmtId="0" fontId="31" fillId="0" borderId="13" xfId="0" applyFont="1" applyBorder="1" applyAlignment="1">
      <alignment horizontal="right" vertical="center" indent="3"/>
    </xf>
    <xf numFmtId="0" fontId="30" fillId="0" borderId="27" xfId="0" applyFont="1" applyBorder="1" applyAlignment="1">
      <alignment horizontal="right" vertical="center" indent="3"/>
    </xf>
    <xf numFmtId="0" fontId="30" fillId="0" borderId="3" xfId="0" applyFont="1" applyBorder="1" applyAlignment="1">
      <alignment horizontal="right" vertical="center" indent="3"/>
    </xf>
    <xf numFmtId="0" fontId="30" fillId="0" borderId="0" xfId="0" applyFont="1" applyBorder="1" applyAlignment="1">
      <alignment horizontal="right" vertical="center" indent="3"/>
    </xf>
    <xf numFmtId="0" fontId="30" fillId="0" borderId="14" xfId="0" applyFont="1" applyBorder="1" applyAlignment="1">
      <alignment horizontal="right" vertical="center" indent="3"/>
    </xf>
    <xf numFmtId="0" fontId="30" fillId="0" borderId="37" xfId="0" applyFont="1" applyBorder="1" applyAlignment="1">
      <alignment horizontal="right" vertical="center" indent="3"/>
    </xf>
    <xf numFmtId="0" fontId="30" fillId="0" borderId="36" xfId="0" applyFont="1" applyBorder="1" applyAlignment="1">
      <alignment horizontal="right" vertical="center" indent="3"/>
    </xf>
    <xf numFmtId="0" fontId="30" fillId="0" borderId="1" xfId="0" applyFont="1" applyBorder="1" applyAlignment="1">
      <alignment horizontal="right" vertical="center" indent="3"/>
    </xf>
    <xf numFmtId="0" fontId="30" fillId="0" borderId="32" xfId="0" applyFont="1" applyBorder="1" applyAlignment="1">
      <alignment horizontal="right" vertical="center" indent="3"/>
    </xf>
    <xf numFmtId="0" fontId="1" fillId="34" borderId="1" xfId="0" applyFont="1" applyFill="1" applyBorder="1" applyAlignment="1">
      <alignment horizontal="center" vertical="center" wrapText="1"/>
    </xf>
    <xf numFmtId="0" fontId="1" fillId="34" borderId="1" xfId="0" applyFont="1" applyFill="1" applyBorder="1" applyAlignment="1">
      <alignment horizontal="center" vertical="center"/>
    </xf>
    <xf numFmtId="0" fontId="35" fillId="33" borderId="1" xfId="0" applyFont="1" applyFill="1" applyBorder="1" applyAlignment="1">
      <alignment horizontal="center" vertical="center" wrapText="1"/>
    </xf>
    <xf numFmtId="0" fontId="30" fillId="34" borderId="1" xfId="0" applyFont="1" applyFill="1" applyBorder="1" applyAlignment="1">
      <alignment horizontal="center" vertical="center" wrapText="1"/>
    </xf>
    <xf numFmtId="0" fontId="35" fillId="33" borderId="37" xfId="0" applyFont="1" applyFill="1" applyBorder="1" applyAlignment="1">
      <alignment horizontal="center" vertical="center" wrapText="1"/>
    </xf>
    <xf numFmtId="0" fontId="31" fillId="0" borderId="34" xfId="0" applyFont="1" applyBorder="1" applyAlignment="1">
      <alignment horizontal="right" vertical="center" indent="4"/>
    </xf>
    <xf numFmtId="0" fontId="30" fillId="0" borderId="3" xfId="0" applyFont="1" applyBorder="1" applyAlignment="1">
      <alignment horizontal="right" vertical="center" indent="4"/>
    </xf>
    <xf numFmtId="0" fontId="30" fillId="0" borderId="0" xfId="0" applyFont="1" applyBorder="1" applyAlignment="1">
      <alignment horizontal="right" vertical="center" indent="4"/>
    </xf>
    <xf numFmtId="0" fontId="30" fillId="0" borderId="1" xfId="0" applyFont="1" applyBorder="1" applyAlignment="1">
      <alignment horizontal="right" vertical="center" indent="4"/>
    </xf>
    <xf numFmtId="0" fontId="30" fillId="0" borderId="37" xfId="0" applyFont="1" applyBorder="1" applyAlignment="1">
      <alignment horizontal="right" vertical="center" indent="4"/>
    </xf>
    <xf numFmtId="0" fontId="31" fillId="0" borderId="37" xfId="0" applyFont="1" applyBorder="1" applyAlignment="1">
      <alignment horizontal="right" vertical="center" indent="4"/>
    </xf>
    <xf numFmtId="0" fontId="31" fillId="0" borderId="4" xfId="0" applyFont="1" applyBorder="1" applyAlignment="1">
      <alignment horizontal="right" vertical="center" indent="5"/>
    </xf>
    <xf numFmtId="0" fontId="31" fillId="0" borderId="28" xfId="0" applyFont="1" applyBorder="1" applyAlignment="1">
      <alignment horizontal="right" vertical="center" indent="5"/>
    </xf>
    <xf numFmtId="0" fontId="30" fillId="0" borderId="3" xfId="0" applyFont="1" applyBorder="1" applyAlignment="1">
      <alignment horizontal="right" vertical="center" indent="5"/>
    </xf>
    <xf numFmtId="0" fontId="31" fillId="0" borderId="14" xfId="0" applyFont="1" applyBorder="1" applyAlignment="1">
      <alignment horizontal="right" vertical="center" indent="5"/>
    </xf>
    <xf numFmtId="0" fontId="30" fillId="0" borderId="1" xfId="0" applyFont="1" applyBorder="1" applyAlignment="1">
      <alignment horizontal="right" vertical="center" indent="5"/>
    </xf>
    <xf numFmtId="0" fontId="31" fillId="0" borderId="32" xfId="0" applyFont="1" applyBorder="1" applyAlignment="1">
      <alignment horizontal="right" vertical="center" indent="5"/>
    </xf>
    <xf numFmtId="0" fontId="31" fillId="0" borderId="1" xfId="0" applyFont="1" applyBorder="1" applyAlignment="1">
      <alignment horizontal="right" vertical="center" indent="5"/>
    </xf>
    <xf numFmtId="0" fontId="1" fillId="34" borderId="2" xfId="0" applyFont="1" applyFill="1" applyBorder="1" applyAlignment="1">
      <alignment horizontal="center" vertical="center" wrapText="1"/>
    </xf>
    <xf numFmtId="0" fontId="1" fillId="34" borderId="2" xfId="0" applyFont="1" applyFill="1" applyBorder="1" applyAlignment="1">
      <alignment horizontal="center" vertical="center"/>
    </xf>
    <xf numFmtId="0" fontId="1" fillId="34" borderId="3" xfId="0" applyFont="1" applyFill="1" applyBorder="1" applyAlignment="1">
      <alignment horizontal="center" vertical="center" wrapText="1"/>
    </xf>
    <xf numFmtId="0" fontId="35" fillId="33" borderId="3" xfId="0" applyFont="1" applyFill="1" applyBorder="1" applyAlignment="1">
      <alignment horizontal="center" vertical="center" wrapText="1"/>
    </xf>
    <xf numFmtId="3" fontId="30" fillId="0" borderId="2" xfId="0" applyNumberFormat="1" applyFont="1" applyBorder="1" applyAlignment="1">
      <alignment horizontal="right" vertical="center" indent="2"/>
    </xf>
    <xf numFmtId="0" fontId="30" fillId="0" borderId="35" xfId="0" applyFont="1" applyBorder="1" applyAlignment="1">
      <alignment horizontal="right" vertical="center" indent="2"/>
    </xf>
    <xf numFmtId="3" fontId="30" fillId="0" borderId="35" xfId="0" applyNumberFormat="1" applyFont="1" applyBorder="1" applyAlignment="1">
      <alignment horizontal="right" vertical="center" indent="2"/>
    </xf>
    <xf numFmtId="3" fontId="30" fillId="0" borderId="29" xfId="0" applyNumberFormat="1" applyFont="1" applyBorder="1" applyAlignment="1">
      <alignment horizontal="right" vertical="center" indent="2"/>
    </xf>
    <xf numFmtId="0" fontId="30" fillId="0" borderId="2" xfId="0" applyFont="1" applyBorder="1" applyAlignment="1">
      <alignment horizontal="right" vertical="center" indent="2"/>
    </xf>
    <xf numFmtId="3" fontId="30" fillId="0" borderId="1" xfId="0" applyNumberFormat="1" applyFont="1" applyBorder="1" applyAlignment="1">
      <alignment horizontal="right" vertical="center" indent="2"/>
    </xf>
    <xf numFmtId="3" fontId="30" fillId="0" borderId="37" xfId="0" applyNumberFormat="1" applyFont="1" applyBorder="1" applyAlignment="1">
      <alignment horizontal="right" vertical="center" indent="2"/>
    </xf>
    <xf numFmtId="3" fontId="30" fillId="0" borderId="36" xfId="0" applyNumberFormat="1" applyFont="1" applyBorder="1" applyAlignment="1">
      <alignment horizontal="right" vertical="center" indent="2"/>
    </xf>
    <xf numFmtId="3" fontId="30" fillId="0" borderId="2" xfId="0" applyNumberFormat="1" applyFont="1" applyBorder="1" applyAlignment="1">
      <alignment horizontal="right" vertical="center" indent="3"/>
    </xf>
    <xf numFmtId="3" fontId="30" fillId="0" borderId="35" xfId="0" applyNumberFormat="1" applyFont="1" applyBorder="1" applyAlignment="1">
      <alignment horizontal="right" vertical="center" indent="3"/>
    </xf>
    <xf numFmtId="3" fontId="30" fillId="0" borderId="29" xfId="0" applyNumberFormat="1" applyFont="1" applyBorder="1" applyAlignment="1">
      <alignment horizontal="right" vertical="center" indent="3"/>
    </xf>
    <xf numFmtId="0" fontId="30" fillId="0" borderId="2" xfId="0" applyFont="1" applyBorder="1" applyAlignment="1">
      <alignment horizontal="right" vertical="center" indent="3"/>
    </xf>
    <xf numFmtId="3" fontId="30" fillId="0" borderId="13" xfId="0" applyNumberFormat="1" applyFont="1" applyBorder="1" applyAlignment="1">
      <alignment horizontal="right" vertical="center" indent="3"/>
    </xf>
    <xf numFmtId="3" fontId="30" fillId="0" borderId="37" xfId="0" applyNumberFormat="1" applyFont="1" applyBorder="1" applyAlignment="1">
      <alignment horizontal="right" vertical="center" indent="3"/>
    </xf>
    <xf numFmtId="3" fontId="30" fillId="0" borderId="36" xfId="0" applyNumberFormat="1" applyFont="1" applyBorder="1" applyAlignment="1">
      <alignment horizontal="right" vertical="center" indent="3"/>
    </xf>
    <xf numFmtId="3" fontId="30" fillId="0" borderId="32" xfId="0" applyNumberFormat="1" applyFont="1" applyBorder="1" applyAlignment="1">
      <alignment horizontal="right" vertical="center" indent="3"/>
    </xf>
    <xf numFmtId="3" fontId="30" fillId="0" borderId="2" xfId="0" applyNumberFormat="1" applyFont="1" applyBorder="1" applyAlignment="1">
      <alignment horizontal="right" vertical="center" indent="4"/>
    </xf>
    <xf numFmtId="0" fontId="30" fillId="0" borderId="35" xfId="0" applyFont="1" applyBorder="1" applyAlignment="1">
      <alignment horizontal="right" vertical="center" indent="4"/>
    </xf>
    <xf numFmtId="3" fontId="30" fillId="0" borderId="35" xfId="0" applyNumberFormat="1" applyFont="1" applyBorder="1" applyAlignment="1">
      <alignment horizontal="right" vertical="center" indent="4"/>
    </xf>
    <xf numFmtId="3" fontId="30" fillId="0" borderId="29" xfId="0" applyNumberFormat="1" applyFont="1" applyBorder="1" applyAlignment="1">
      <alignment horizontal="right" vertical="center" indent="4"/>
    </xf>
    <xf numFmtId="0" fontId="30" fillId="0" borderId="2" xfId="0" applyFont="1" applyBorder="1" applyAlignment="1">
      <alignment horizontal="right" vertical="center" indent="4"/>
    </xf>
    <xf numFmtId="3" fontId="30" fillId="0" borderId="13" xfId="0" applyNumberFormat="1" applyFont="1" applyBorder="1" applyAlignment="1">
      <alignment horizontal="right" vertical="center" indent="4"/>
    </xf>
    <xf numFmtId="0" fontId="31" fillId="0" borderId="2" xfId="0" applyFont="1" applyBorder="1" applyAlignment="1">
      <alignment horizontal="right" vertical="center" indent="4"/>
    </xf>
    <xf numFmtId="0" fontId="31" fillId="0" borderId="35" xfId="0" applyFont="1" applyBorder="1" applyAlignment="1">
      <alignment horizontal="right" vertical="center" indent="4"/>
    </xf>
    <xf numFmtId="0" fontId="31" fillId="0" borderId="29" xfId="0" applyFont="1" applyBorder="1" applyAlignment="1">
      <alignment horizontal="right" vertical="center" indent="4"/>
    </xf>
    <xf numFmtId="0" fontId="31" fillId="0" borderId="13" xfId="0" applyFont="1" applyBorder="1" applyAlignment="1">
      <alignment horizontal="right" vertical="center" indent="4"/>
    </xf>
    <xf numFmtId="0" fontId="30" fillId="0" borderId="27" xfId="0" applyFont="1" applyBorder="1" applyAlignment="1">
      <alignment horizontal="right" vertical="center" indent="4"/>
    </xf>
    <xf numFmtId="0" fontId="30" fillId="0" borderId="14" xfId="0" applyFont="1" applyBorder="1" applyAlignment="1">
      <alignment horizontal="right" vertical="center" indent="4"/>
    </xf>
    <xf numFmtId="0" fontId="30" fillId="0" borderId="36" xfId="0" applyFont="1" applyBorder="1" applyAlignment="1">
      <alignment horizontal="right" vertical="center" indent="4"/>
    </xf>
    <xf numFmtId="0" fontId="30" fillId="0" borderId="32" xfId="0" applyFont="1" applyBorder="1" applyAlignment="1">
      <alignment horizontal="right" vertical="center" indent="4"/>
    </xf>
    <xf numFmtId="3" fontId="30" fillId="0" borderId="1" xfId="0" applyNumberFormat="1" applyFont="1" applyBorder="1" applyAlignment="1">
      <alignment horizontal="right" vertical="center" indent="4"/>
    </xf>
    <xf numFmtId="3" fontId="30" fillId="0" borderId="37" xfId="0" applyNumberFormat="1" applyFont="1" applyBorder="1" applyAlignment="1">
      <alignment horizontal="right" vertical="center" indent="4"/>
    </xf>
    <xf numFmtId="3" fontId="30" fillId="0" borderId="36" xfId="0" applyNumberFormat="1" applyFont="1" applyBorder="1" applyAlignment="1">
      <alignment horizontal="right" vertical="center" indent="4"/>
    </xf>
    <xf numFmtId="3" fontId="30" fillId="0" borderId="32" xfId="0" applyNumberFormat="1" applyFont="1" applyBorder="1" applyAlignment="1">
      <alignment horizontal="right" vertical="center" indent="4"/>
    </xf>
    <xf numFmtId="0" fontId="30" fillId="0" borderId="13" xfId="0" applyFont="1" applyBorder="1" applyAlignment="1">
      <alignment horizontal="right" vertical="center" indent="4"/>
    </xf>
    <xf numFmtId="0" fontId="1" fillId="34" borderId="4" xfId="0" applyFont="1" applyFill="1" applyBorder="1" applyAlignment="1">
      <alignment horizontal="center" vertical="center" wrapText="1"/>
    </xf>
    <xf numFmtId="0" fontId="1" fillId="34" borderId="33" xfId="0" applyFont="1" applyFill="1" applyBorder="1" applyAlignment="1">
      <alignment horizontal="center" vertical="center" wrapText="1"/>
    </xf>
    <xf numFmtId="0" fontId="1" fillId="34" borderId="4" xfId="0" applyFont="1" applyFill="1" applyBorder="1" applyAlignment="1">
      <alignment horizontal="center" vertical="center"/>
    </xf>
    <xf numFmtId="0" fontId="35" fillId="33" borderId="4" xfId="0" applyFont="1" applyFill="1" applyBorder="1" applyAlignment="1">
      <alignment horizontal="center" vertical="center" wrapText="1"/>
    </xf>
    <xf numFmtId="0" fontId="31" fillId="34" borderId="4" xfId="0" applyNumberFormat="1" applyFont="1" applyFill="1" applyBorder="1" applyAlignment="1">
      <alignment horizontal="center" vertical="center" wrapText="1"/>
    </xf>
    <xf numFmtId="0" fontId="30" fillId="34" borderId="4" xfId="0" applyNumberFormat="1" applyFont="1" applyFill="1" applyBorder="1" applyAlignment="1">
      <alignment horizontal="center" vertical="center" wrapText="1"/>
    </xf>
    <xf numFmtId="0" fontId="31" fillId="34" borderId="28" xfId="0" applyFont="1" applyFill="1" applyBorder="1" applyAlignment="1">
      <alignment horizontal="center" vertical="center" wrapText="1"/>
    </xf>
    <xf numFmtId="0" fontId="30" fillId="33" borderId="4" xfId="0" applyNumberFormat="1" applyFont="1" applyFill="1" applyBorder="1" applyAlignment="1">
      <alignment horizontal="center" vertical="center" wrapText="1"/>
    </xf>
    <xf numFmtId="3" fontId="31" fillId="0" borderId="2" xfId="0" applyNumberFormat="1" applyFont="1" applyBorder="1" applyAlignment="1">
      <alignment horizontal="right" vertical="center" indent="4"/>
    </xf>
    <xf numFmtId="3" fontId="30" fillId="0" borderId="0" xfId="0" applyNumberFormat="1" applyFont="1" applyBorder="1"/>
    <xf numFmtId="0" fontId="30" fillId="0" borderId="29" xfId="0" applyFont="1" applyBorder="1" applyAlignment="1">
      <alignment horizontal="right" vertical="center" indent="3"/>
    </xf>
    <xf numFmtId="3" fontId="30" fillId="0" borderId="21" xfId="0" applyNumberFormat="1" applyFont="1" applyBorder="1" applyAlignment="1">
      <alignment horizontal="center" vertical="center"/>
    </xf>
    <xf numFmtId="0" fontId="31" fillId="34" borderId="4" xfId="0" applyFont="1" applyFill="1" applyBorder="1" applyAlignment="1">
      <alignment horizontal="center" vertical="center" wrapText="1"/>
    </xf>
    <xf numFmtId="0" fontId="30" fillId="35" borderId="4" xfId="0" applyNumberFormat="1"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 fillId="32" borderId="0" xfId="0" applyFont="1" applyFill="1" applyBorder="1" applyAlignment="1">
      <alignment horizontal="right" vertical="center"/>
    </xf>
    <xf numFmtId="20" fontId="1" fillId="32" borderId="0" xfId="0" applyNumberFormat="1" applyFont="1" applyFill="1" applyBorder="1" applyAlignment="1">
      <alignment horizontal="left" vertical="center" wrapText="1"/>
    </xf>
    <xf numFmtId="0" fontId="3" fillId="34" borderId="30" xfId="0" applyFont="1" applyFill="1" applyBorder="1" applyAlignment="1">
      <alignment horizontal="center" vertical="center" wrapText="1"/>
    </xf>
    <xf numFmtId="0" fontId="3" fillId="34" borderId="31" xfId="0" applyFont="1" applyFill="1" applyBorder="1" applyAlignment="1">
      <alignment horizontal="center" vertical="center" wrapText="1"/>
    </xf>
    <xf numFmtId="0" fontId="3" fillId="34" borderId="4" xfId="0" applyFont="1" applyFill="1" applyBorder="1" applyAlignment="1">
      <alignment horizontal="center" vertical="center"/>
    </xf>
    <xf numFmtId="0" fontId="8" fillId="34" borderId="4" xfId="0" applyFont="1" applyFill="1" applyBorder="1" applyAlignment="1">
      <alignment horizontal="center" vertical="center"/>
    </xf>
    <xf numFmtId="0" fontId="3" fillId="34" borderId="2" xfId="0" applyFont="1" applyFill="1" applyBorder="1" applyAlignment="1">
      <alignment horizontal="center" vertical="center" wrapText="1"/>
    </xf>
    <xf numFmtId="0" fontId="3" fillId="34" borderId="1" xfId="0" applyFont="1" applyFill="1" applyBorder="1" applyAlignment="1">
      <alignment horizontal="center" vertical="center" wrapText="1"/>
    </xf>
    <xf numFmtId="0" fontId="3" fillId="34" borderId="33" xfId="0" applyFont="1" applyFill="1" applyBorder="1" applyAlignment="1">
      <alignment horizontal="center" vertical="center" wrapText="1"/>
    </xf>
    <xf numFmtId="0" fontId="3" fillId="34" borderId="34" xfId="0" applyFont="1" applyFill="1" applyBorder="1" applyAlignment="1">
      <alignment horizontal="center" vertical="center" wrapText="1"/>
    </xf>
    <xf numFmtId="0" fontId="3" fillId="34" borderId="28" xfId="0" applyFont="1" applyFill="1" applyBorder="1" applyAlignment="1">
      <alignment horizontal="center" vertical="center" wrapText="1"/>
    </xf>
    <xf numFmtId="0" fontId="30" fillId="0" borderId="35" xfId="0" applyFont="1" applyBorder="1" applyAlignment="1">
      <alignment horizontal="left" vertical="top" wrapText="1"/>
    </xf>
    <xf numFmtId="0" fontId="30" fillId="0" borderId="0" xfId="0" applyFont="1" applyBorder="1" applyAlignment="1">
      <alignment horizontal="left" vertical="top" wrapText="1"/>
    </xf>
    <xf numFmtId="0" fontId="31" fillId="34" borderId="60" xfId="0" applyFont="1" applyFill="1" applyBorder="1" applyAlignment="1">
      <alignment horizontal="center" vertical="center" wrapText="1"/>
    </xf>
    <xf numFmtId="0" fontId="31" fillId="34" borderId="61" xfId="0" applyFont="1" applyFill="1" applyBorder="1" applyAlignment="1">
      <alignment horizontal="center" vertical="center" wrapText="1"/>
    </xf>
    <xf numFmtId="0" fontId="31" fillId="32" borderId="0" xfId="0" applyFont="1" applyFill="1" applyBorder="1" applyAlignment="1">
      <alignment horizontal="left" vertical="top" wrapText="1"/>
    </xf>
    <xf numFmtId="0" fontId="30" fillId="0" borderId="14" xfId="0" applyFont="1" applyBorder="1" applyAlignment="1">
      <alignment horizontal="left" vertical="center" wrapText="1"/>
    </xf>
    <xf numFmtId="0" fontId="30" fillId="0" borderId="0" xfId="0" applyFont="1" applyBorder="1" applyAlignment="1">
      <alignment horizontal="left" vertical="center" wrapText="1"/>
    </xf>
    <xf numFmtId="0" fontId="30" fillId="0" borderId="36" xfId="0" applyFont="1" applyBorder="1" applyAlignment="1">
      <alignment horizontal="left"/>
    </xf>
    <xf numFmtId="0" fontId="30" fillId="0" borderId="37" xfId="0" applyFont="1" applyBorder="1" applyAlignment="1">
      <alignment horizontal="left"/>
    </xf>
    <xf numFmtId="0" fontId="31" fillId="0" borderId="33" xfId="0" applyFont="1" applyBorder="1" applyAlignment="1">
      <alignment horizontal="left"/>
    </xf>
    <xf numFmtId="0" fontId="31" fillId="0" borderId="34" xfId="0" applyFont="1" applyBorder="1" applyAlignment="1">
      <alignment horizontal="left"/>
    </xf>
    <xf numFmtId="0" fontId="31" fillId="0" borderId="33" xfId="0" applyFont="1" applyBorder="1" applyAlignment="1">
      <alignment horizontal="left" vertical="center" wrapText="1"/>
    </xf>
    <xf numFmtId="0" fontId="31" fillId="0" borderId="34" xfId="0" applyFont="1" applyBorder="1" applyAlignment="1">
      <alignment horizontal="left" vertical="center" wrapText="1"/>
    </xf>
    <xf numFmtId="0" fontId="30" fillId="0" borderId="29" xfId="0" applyFont="1" applyBorder="1" applyAlignment="1">
      <alignment horizontal="left"/>
    </xf>
    <xf numFmtId="0" fontId="30" fillId="0" borderId="35" xfId="0" applyFont="1" applyBorder="1" applyAlignment="1">
      <alignment horizontal="left"/>
    </xf>
    <xf numFmtId="0" fontId="30" fillId="0" borderId="27" xfId="0" applyFont="1" applyBorder="1" applyAlignment="1">
      <alignment horizontal="left"/>
    </xf>
    <xf numFmtId="0" fontId="30" fillId="0" borderId="0" xfId="0" applyFont="1" applyBorder="1" applyAlignment="1">
      <alignment horizontal="left"/>
    </xf>
    <xf numFmtId="0" fontId="31" fillId="34" borderId="62" xfId="0" applyFont="1" applyFill="1" applyBorder="1" applyAlignment="1">
      <alignment horizontal="center" vertical="center"/>
    </xf>
    <xf numFmtId="0" fontId="31" fillId="34" borderId="63" xfId="0" applyFont="1" applyFill="1" applyBorder="1" applyAlignment="1">
      <alignment horizontal="center" vertical="center"/>
    </xf>
    <xf numFmtId="0" fontId="31" fillId="34" borderId="64" xfId="0" applyFont="1" applyFill="1" applyBorder="1" applyAlignment="1">
      <alignment horizontal="center" vertical="center"/>
    </xf>
    <xf numFmtId="0" fontId="1" fillId="32" borderId="0" xfId="0" applyFont="1" applyFill="1" applyBorder="1" applyAlignment="1">
      <alignment horizontal="left" vertical="center" wrapText="1"/>
    </xf>
    <xf numFmtId="0" fontId="31" fillId="0" borderId="0" xfId="0" applyFont="1" applyBorder="1" applyAlignment="1">
      <alignment horizontal="left" vertical="center" wrapText="1"/>
    </xf>
    <xf numFmtId="0" fontId="31" fillId="34" borderId="4" xfId="0" applyFont="1" applyFill="1" applyBorder="1" applyAlignment="1">
      <alignment horizontal="center" vertical="center" wrapText="1"/>
    </xf>
    <xf numFmtId="0" fontId="3" fillId="34" borderId="4" xfId="0" applyFont="1" applyFill="1" applyBorder="1" applyAlignment="1">
      <alignment horizontal="center" vertical="center" wrapText="1"/>
    </xf>
    <xf numFmtId="0" fontId="1" fillId="0" borderId="14"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quotePrefix="1" applyFont="1" applyFill="1" applyBorder="1" applyAlignment="1">
      <alignment horizontal="left" vertical="center" wrapText="1"/>
    </xf>
    <xf numFmtId="0" fontId="3" fillId="32" borderId="2" xfId="0" applyFont="1" applyFill="1" applyBorder="1" applyAlignment="1">
      <alignment horizontal="left" vertical="top" wrapText="1"/>
    </xf>
    <xf numFmtId="0" fontId="1" fillId="32" borderId="4" xfId="0" applyFont="1" applyFill="1" applyBorder="1" applyAlignment="1">
      <alignment horizontal="left" vertical="center" wrapText="1"/>
    </xf>
    <xf numFmtId="0" fontId="1" fillId="0" borderId="1" xfId="0" quotePrefix="1" applyFont="1" applyFill="1" applyBorder="1" applyAlignment="1">
      <alignment horizontal="left" vertical="center" wrapText="1"/>
    </xf>
    <xf numFmtId="0" fontId="30" fillId="0" borderId="3" xfId="0" applyFont="1" applyBorder="1" applyAlignment="1">
      <alignment horizontal="left" vertical="center" wrapText="1"/>
    </xf>
    <xf numFmtId="0" fontId="1" fillId="0" borderId="14" xfId="0" applyFont="1" applyBorder="1" applyAlignment="1">
      <alignment horizontal="left" vertical="center"/>
    </xf>
    <xf numFmtId="0" fontId="1" fillId="0" borderId="3" xfId="0" applyFont="1" applyBorder="1" applyAlignment="1">
      <alignment horizontal="left" vertical="center"/>
    </xf>
    <xf numFmtId="0" fontId="3" fillId="34" borderId="29" xfId="0" applyFont="1" applyFill="1" applyBorder="1" applyAlignment="1">
      <alignment horizontal="center" vertical="center" wrapText="1"/>
    </xf>
    <xf numFmtId="0" fontId="3" fillId="34" borderId="35" xfId="0" applyFont="1" applyFill="1" applyBorder="1" applyAlignment="1">
      <alignment horizontal="center" vertical="center" wrapText="1"/>
    </xf>
    <xf numFmtId="0" fontId="3" fillId="34" borderId="13" xfId="0" applyFont="1" applyFill="1" applyBorder="1" applyAlignment="1">
      <alignment horizontal="center" vertical="center" wrapText="1"/>
    </xf>
    <xf numFmtId="0" fontId="1" fillId="0" borderId="0" xfId="0" applyFont="1" applyBorder="1" applyAlignment="1">
      <alignment horizontal="left" vertical="center"/>
    </xf>
    <xf numFmtId="0" fontId="3" fillId="32" borderId="4" xfId="0" applyFont="1" applyFill="1" applyBorder="1" applyAlignment="1">
      <alignment horizontal="center" vertical="center" wrapText="1"/>
    </xf>
    <xf numFmtId="0" fontId="3" fillId="32" borderId="2" xfId="0" applyFont="1" applyFill="1" applyBorder="1" applyAlignment="1">
      <alignment horizontal="center" vertical="center" wrapText="1"/>
    </xf>
    <xf numFmtId="0" fontId="1" fillId="32" borderId="33" xfId="0" applyFont="1" applyFill="1" applyBorder="1" applyAlignment="1">
      <alignment horizontal="left" vertical="center" wrapText="1"/>
    </xf>
    <xf numFmtId="0" fontId="1" fillId="32" borderId="34" xfId="0" applyFont="1" applyFill="1" applyBorder="1" applyAlignment="1">
      <alignment horizontal="left" vertical="center" wrapText="1"/>
    </xf>
    <xf numFmtId="0" fontId="31" fillId="32" borderId="2" xfId="0" applyNumberFormat="1" applyFont="1" applyFill="1" applyBorder="1" applyAlignment="1">
      <alignment horizontal="center" vertical="center" wrapText="1"/>
    </xf>
    <xf numFmtId="0" fontId="31" fillId="32" borderId="3" xfId="0" applyNumberFormat="1" applyFont="1" applyFill="1" applyBorder="1" applyAlignment="1">
      <alignment horizontal="center" vertical="center" wrapText="1"/>
    </xf>
    <xf numFmtId="0" fontId="31" fillId="32" borderId="33" xfId="0" quotePrefix="1" applyNumberFormat="1" applyFont="1" applyFill="1" applyBorder="1" applyAlignment="1">
      <alignment horizontal="center" vertical="center"/>
    </xf>
    <xf numFmtId="0" fontId="31" fillId="32" borderId="28" xfId="0" quotePrefix="1" applyNumberFormat="1" applyFont="1" applyFill="1" applyBorder="1" applyAlignment="1">
      <alignment horizontal="center" vertical="center"/>
    </xf>
    <xf numFmtId="0" fontId="31" fillId="32" borderId="33" xfId="0" applyNumberFormat="1" applyFont="1" applyFill="1" applyBorder="1" applyAlignment="1">
      <alignment horizontal="center" vertical="center"/>
    </xf>
    <xf numFmtId="0" fontId="31" fillId="32" borderId="34" xfId="0" applyNumberFormat="1" applyFont="1" applyFill="1" applyBorder="1" applyAlignment="1">
      <alignment horizontal="center" vertical="center"/>
    </xf>
    <xf numFmtId="0" fontId="31" fillId="32" borderId="28" xfId="0" applyNumberFormat="1" applyFont="1" applyFill="1" applyBorder="1" applyAlignment="1">
      <alignment horizontal="center" vertical="center"/>
    </xf>
    <xf numFmtId="0" fontId="31" fillId="32" borderId="4" xfId="0" applyNumberFormat="1" applyFont="1" applyFill="1" applyBorder="1" applyAlignment="1">
      <alignment horizontal="center" vertical="center"/>
    </xf>
    <xf numFmtId="0" fontId="1" fillId="0" borderId="33" xfId="0" quotePrefix="1" applyFont="1" applyFill="1" applyBorder="1" applyAlignment="1">
      <alignment horizontal="left" vertical="center" wrapText="1"/>
    </xf>
    <xf numFmtId="0" fontId="1" fillId="0" borderId="34" xfId="0" quotePrefix="1" applyFont="1" applyFill="1" applyBorder="1" applyAlignment="1">
      <alignment horizontal="left" vertical="center" wrapText="1"/>
    </xf>
    <xf numFmtId="0" fontId="30" fillId="0" borderId="27" xfId="0" quotePrefix="1" applyFont="1" applyBorder="1" applyAlignment="1">
      <alignment horizontal="left" vertical="center" wrapText="1"/>
    </xf>
    <xf numFmtId="0" fontId="3" fillId="32" borderId="29" xfId="0" applyFont="1" applyFill="1" applyBorder="1" applyAlignment="1">
      <alignment horizontal="left" vertical="top" wrapText="1"/>
    </xf>
    <xf numFmtId="0" fontId="3" fillId="32" borderId="35" xfId="0" applyFont="1" applyFill="1" applyBorder="1" applyAlignment="1">
      <alignment horizontal="left" vertical="top" wrapText="1"/>
    </xf>
    <xf numFmtId="0" fontId="1" fillId="0" borderId="36" xfId="0" quotePrefix="1" applyFont="1" applyFill="1" applyBorder="1" applyAlignment="1">
      <alignment horizontal="left" vertical="center" wrapText="1"/>
    </xf>
    <xf numFmtId="0" fontId="1" fillId="0" borderId="37" xfId="0" quotePrefix="1" applyFont="1" applyFill="1" applyBorder="1" applyAlignment="1">
      <alignment horizontal="left" vertical="center" wrapText="1"/>
    </xf>
    <xf numFmtId="0" fontId="1" fillId="0" borderId="0" xfId="0" applyFont="1" applyBorder="1" applyAlignment="1">
      <alignment horizontal="left" vertical="center" wrapText="1"/>
    </xf>
    <xf numFmtId="0" fontId="30" fillId="0" borderId="27" xfId="0" applyFont="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 fillId="32" borderId="36" xfId="0" applyFont="1" applyFill="1" applyBorder="1" applyAlignment="1">
      <alignment horizontal="left" vertical="center" wrapText="1"/>
    </xf>
    <xf numFmtId="0" fontId="1" fillId="32" borderId="37" xfId="0" applyFont="1" applyFill="1" applyBorder="1" applyAlignment="1">
      <alignment horizontal="left" vertical="center" wrapText="1"/>
    </xf>
    <xf numFmtId="0" fontId="3" fillId="32" borderId="13" xfId="0" applyFont="1" applyFill="1" applyBorder="1" applyAlignment="1">
      <alignment horizontal="center" vertical="center" wrapText="1"/>
    </xf>
    <xf numFmtId="0" fontId="31" fillId="0" borderId="0" xfId="0" applyFont="1" applyBorder="1" applyAlignment="1">
      <alignment horizontal="left" vertical="top" wrapText="1"/>
    </xf>
    <xf numFmtId="0" fontId="1" fillId="0" borderId="32" xfId="0" quotePrefix="1" applyFont="1" applyFill="1" applyBorder="1" applyAlignment="1">
      <alignment horizontal="left" vertical="center" wrapText="1"/>
    </xf>
    <xf numFmtId="0" fontId="30" fillId="0" borderId="0" xfId="0" applyFont="1" applyBorder="1" applyAlignment="1">
      <alignment horizontal="left" wrapText="1"/>
    </xf>
    <xf numFmtId="0" fontId="1" fillId="0" borderId="28" xfId="0" quotePrefix="1" applyFont="1" applyFill="1" applyBorder="1" applyAlignment="1">
      <alignment horizontal="left" vertical="center" wrapText="1"/>
    </xf>
    <xf numFmtId="0" fontId="3" fillId="32" borderId="13" xfId="0" applyFont="1" applyFill="1" applyBorder="1" applyAlignment="1">
      <alignment horizontal="left" vertical="top" wrapText="1"/>
    </xf>
    <xf numFmtId="0" fontId="1" fillId="32" borderId="28" xfId="0" applyFont="1" applyFill="1" applyBorder="1" applyAlignment="1">
      <alignment horizontal="left" vertical="center" wrapText="1"/>
    </xf>
    <xf numFmtId="0" fontId="5" fillId="0" borderId="0" xfId="0" applyFont="1" applyBorder="1" applyAlignment="1">
      <alignment horizontal="left" wrapText="1"/>
    </xf>
    <xf numFmtId="0" fontId="3" fillId="0" borderId="29" xfId="0" applyFont="1" applyFill="1" applyBorder="1" applyAlignment="1">
      <alignment horizontal="left" vertical="top" wrapText="1"/>
    </xf>
    <xf numFmtId="0" fontId="3" fillId="0" borderId="35" xfId="0" applyFont="1" applyFill="1" applyBorder="1" applyAlignment="1">
      <alignment horizontal="left" vertical="top" wrapText="1"/>
    </xf>
    <xf numFmtId="0" fontId="1" fillId="0" borderId="0" xfId="0" applyFont="1" applyFill="1" applyBorder="1" applyAlignment="1">
      <alignment horizontal="left" wrapText="1"/>
    </xf>
    <xf numFmtId="0" fontId="1" fillId="0" borderId="0" xfId="0" applyFont="1" applyFill="1" applyBorder="1" applyAlignment="1">
      <alignment horizontal="left"/>
    </xf>
    <xf numFmtId="0" fontId="1" fillId="0" borderId="0" xfId="0" applyFont="1" applyFill="1" applyAlignment="1">
      <alignment horizontal="left"/>
    </xf>
    <xf numFmtId="0" fontId="30" fillId="0" borderId="0" xfId="0" applyFont="1" applyFill="1" applyBorder="1" applyAlignment="1">
      <alignment horizontal="left" vertical="center" wrapText="1"/>
    </xf>
    <xf numFmtId="20" fontId="1" fillId="32" borderId="35" xfId="0" applyNumberFormat="1" applyFont="1" applyFill="1" applyBorder="1" applyAlignment="1">
      <alignment horizontal="left" vertical="center" wrapText="1"/>
    </xf>
    <xf numFmtId="20" fontId="4" fillId="32" borderId="35" xfId="0" applyNumberFormat="1" applyFont="1" applyFill="1" applyBorder="1" applyAlignment="1">
      <alignment horizontal="left" vertical="center" wrapText="1"/>
    </xf>
    <xf numFmtId="20" fontId="4" fillId="32" borderId="0" xfId="0" applyNumberFormat="1" applyFont="1" applyFill="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2" fillId="32" borderId="0" xfId="0" applyFont="1" applyFill="1" applyBorder="1" applyAlignment="1">
      <alignment horizontal="right" vertical="center"/>
    </xf>
    <xf numFmtId="0" fontId="3" fillId="32" borderId="1" xfId="0" applyFont="1" applyFill="1" applyBorder="1" applyAlignment="1">
      <alignment horizontal="center" vertical="center" wrapText="1"/>
    </xf>
    <xf numFmtId="0" fontId="3" fillId="32" borderId="35" xfId="0" applyFont="1" applyFill="1" applyBorder="1" applyAlignment="1">
      <alignment horizontal="center" vertical="center" wrapText="1"/>
    </xf>
    <xf numFmtId="0" fontId="3" fillId="32" borderId="37" xfId="0" applyFont="1" applyFill="1" applyBorder="1" applyAlignment="1">
      <alignment horizontal="center" vertical="center" wrapText="1"/>
    </xf>
    <xf numFmtId="0" fontId="1" fillId="32" borderId="33" xfId="0" applyFont="1" applyFill="1" applyBorder="1" applyAlignment="1">
      <alignment horizontal="center" vertical="center"/>
    </xf>
    <xf numFmtId="0" fontId="2" fillId="32" borderId="34" xfId="0" applyFont="1" applyFill="1" applyBorder="1" applyAlignment="1">
      <alignment horizontal="center" vertical="center"/>
    </xf>
    <xf numFmtId="0" fontId="2" fillId="32" borderId="28" xfId="0" applyFont="1" applyFill="1" applyBorder="1" applyAlignment="1">
      <alignment horizontal="center" vertical="center"/>
    </xf>
    <xf numFmtId="0" fontId="30" fillId="32" borderId="2" xfId="0" applyFont="1" applyFill="1" applyBorder="1" applyAlignment="1">
      <alignment horizontal="center" vertical="center" wrapText="1"/>
    </xf>
    <xf numFmtId="0" fontId="30" fillId="32" borderId="1" xfId="0" applyFont="1" applyFill="1" applyBorder="1" applyAlignment="1">
      <alignment horizontal="center" vertical="center" wrapText="1"/>
    </xf>
    <xf numFmtId="0" fontId="30" fillId="32" borderId="13" xfId="0" applyFont="1" applyFill="1" applyBorder="1" applyAlignment="1">
      <alignment horizontal="center" vertical="center" wrapText="1"/>
    </xf>
    <xf numFmtId="0" fontId="30" fillId="32" borderId="32" xfId="0" applyFont="1" applyFill="1" applyBorder="1" applyAlignment="1">
      <alignment horizontal="center" vertical="center" wrapText="1"/>
    </xf>
    <xf numFmtId="0" fontId="3" fillId="32" borderId="30" xfId="0" applyFont="1" applyFill="1" applyBorder="1" applyAlignment="1">
      <alignment horizontal="center" vertical="center" wrapText="1"/>
    </xf>
    <xf numFmtId="0" fontId="3" fillId="32" borderId="31" xfId="0" applyFont="1" applyFill="1" applyBorder="1" applyAlignment="1">
      <alignment horizontal="center" vertical="center" wrapText="1"/>
    </xf>
    <xf numFmtId="0" fontId="3" fillId="32" borderId="4" xfId="0" applyFont="1" applyFill="1" applyBorder="1" applyAlignment="1">
      <alignment horizontal="center" vertical="center"/>
    </xf>
    <xf numFmtId="0" fontId="8" fillId="32" borderId="4" xfId="0" applyFont="1" applyFill="1" applyBorder="1" applyAlignment="1">
      <alignment horizontal="center" vertical="center"/>
    </xf>
    <xf numFmtId="0" fontId="1" fillId="32" borderId="38" xfId="0" applyFont="1" applyFill="1" applyBorder="1" applyAlignment="1">
      <alignment horizontal="left" vertical="center" wrapText="1"/>
    </xf>
    <xf numFmtId="0" fontId="3" fillId="0" borderId="39" xfId="0" quotePrefix="1" applyFont="1" applyFill="1" applyBorder="1" applyAlignment="1">
      <alignment horizontal="left" vertical="center" wrapText="1"/>
    </xf>
    <xf numFmtId="0" fontId="3" fillId="0" borderId="40" xfId="0" quotePrefix="1" applyFont="1" applyFill="1" applyBorder="1" applyAlignment="1">
      <alignment horizontal="left" vertical="center" wrapText="1"/>
    </xf>
    <xf numFmtId="0" fontId="3" fillId="0" borderId="41" xfId="0" quotePrefix="1" applyFont="1" applyFill="1" applyBorder="1" applyAlignment="1">
      <alignment horizontal="left" vertical="center" wrapText="1"/>
    </xf>
    <xf numFmtId="0" fontId="3" fillId="32" borderId="42" xfId="0" applyFont="1" applyFill="1" applyBorder="1" applyAlignment="1">
      <alignment horizontal="left" vertical="top" wrapText="1"/>
    </xf>
    <xf numFmtId="0" fontId="3" fillId="32" borderId="43" xfId="0" applyFont="1" applyFill="1" applyBorder="1" applyAlignment="1">
      <alignment horizontal="left" vertical="top" wrapText="1"/>
    </xf>
    <xf numFmtId="0" fontId="30" fillId="0" borderId="19" xfId="0" applyFont="1" applyBorder="1" applyAlignment="1">
      <alignment horizontal="left" vertical="center" wrapText="1"/>
    </xf>
    <xf numFmtId="0" fontId="1" fillId="0" borderId="0" xfId="0" quotePrefix="1" applyFont="1" applyFill="1" applyBorder="1" applyAlignment="1">
      <alignment horizontal="left" vertical="center" wrapText="1"/>
    </xf>
    <xf numFmtId="0" fontId="1" fillId="0" borderId="19" xfId="0" quotePrefix="1" applyFont="1" applyFill="1" applyBorder="1" applyAlignment="1">
      <alignment horizontal="left" vertical="center" wrapText="1"/>
    </xf>
    <xf numFmtId="0" fontId="3" fillId="32" borderId="44" xfId="0" applyFont="1" applyFill="1" applyBorder="1" applyAlignment="1">
      <alignment horizontal="left" vertical="center" wrapText="1"/>
    </xf>
    <xf numFmtId="0" fontId="3" fillId="32" borderId="45" xfId="0" applyFont="1" applyFill="1" applyBorder="1" applyAlignment="1">
      <alignment horizontal="left" vertical="center" wrapText="1"/>
    </xf>
    <xf numFmtId="0" fontId="3" fillId="32" borderId="46" xfId="0" applyFont="1" applyFill="1" applyBorder="1" applyAlignment="1">
      <alignment horizontal="left" vertical="center" wrapText="1"/>
    </xf>
    <xf numFmtId="0" fontId="30" fillId="32" borderId="38" xfId="0" applyFont="1" applyFill="1" applyBorder="1" applyAlignment="1">
      <alignment horizontal="left" vertical="center" wrapText="1"/>
    </xf>
    <xf numFmtId="0" fontId="30" fillId="32" borderId="0" xfId="0" applyFont="1" applyFill="1" applyBorder="1" applyAlignment="1">
      <alignment horizontal="left" vertical="center" wrapText="1"/>
    </xf>
    <xf numFmtId="0" fontId="3" fillId="32" borderId="55" xfId="0" applyFont="1" applyFill="1" applyBorder="1" applyAlignment="1">
      <alignment horizontal="center" vertical="center" wrapText="1"/>
    </xf>
    <xf numFmtId="0" fontId="3" fillId="32" borderId="58" xfId="0" applyFont="1" applyFill="1" applyBorder="1" applyAlignment="1">
      <alignment horizontal="center" vertical="center" wrapText="1"/>
    </xf>
    <xf numFmtId="0" fontId="3" fillId="32" borderId="56" xfId="0" applyFont="1" applyFill="1" applyBorder="1" applyAlignment="1">
      <alignment horizontal="center" vertical="center" wrapText="1"/>
    </xf>
    <xf numFmtId="0" fontId="3" fillId="32" borderId="59" xfId="0" applyFont="1" applyFill="1" applyBorder="1" applyAlignment="1">
      <alignment horizontal="center" vertical="center" wrapText="1"/>
    </xf>
    <xf numFmtId="0" fontId="3" fillId="32" borderId="57" xfId="0" applyFont="1" applyFill="1" applyBorder="1" applyAlignment="1">
      <alignment horizontal="center" vertical="center"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Lien hypertexte" xfId="30" builtinId="8" customBuiltin="1"/>
    <cellStyle name="Lien hypertexte visité" xfId="31" builtinId="9" customBuiltin="1"/>
    <cellStyle name="Milliers" xfId="43" builtinId="3"/>
    <cellStyle name="Neutre" xfId="32" builtinId="28" customBuiltin="1"/>
    <cellStyle name="Normal" xfId="0" builtinId="0"/>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27"/>
  <sheetViews>
    <sheetView showGridLines="0" topLeftCell="B1" zoomScaleNormal="100" workbookViewId="0">
      <selection activeCell="C39" sqref="C39"/>
    </sheetView>
  </sheetViews>
  <sheetFormatPr baseColWidth="10" defaultColWidth="11.453125" defaultRowHeight="10" x14ac:dyDescent="0.2"/>
  <cols>
    <col min="1" max="1" width="1.453125" style="68" customWidth="1"/>
    <col min="2" max="2" width="43.453125" style="68" customWidth="1"/>
    <col min="3" max="3" width="11.453125" style="68" customWidth="1"/>
    <col min="4" max="4" width="10" style="68" customWidth="1"/>
    <col min="5" max="5" width="9.81640625" style="68" customWidth="1"/>
    <col min="6" max="6" width="10" style="68" customWidth="1"/>
    <col min="7" max="7" width="9.36328125" style="68" customWidth="1"/>
    <col min="8" max="8" width="10" style="68" customWidth="1"/>
    <col min="9" max="9" width="11.1796875" style="68" customWidth="1"/>
    <col min="10" max="10" width="9.453125" style="68" customWidth="1"/>
    <col min="11" max="11" width="10.1796875" style="68" customWidth="1"/>
    <col min="12" max="16384" width="11.453125" style="68"/>
  </cols>
  <sheetData>
    <row r="1" spans="2:28" ht="8.25" customHeight="1" x14ac:dyDescent="0.2"/>
    <row r="2" spans="2:28" ht="32.25" customHeight="1" x14ac:dyDescent="0.2">
      <c r="B2" s="226" t="s">
        <v>132</v>
      </c>
      <c r="C2" s="227"/>
      <c r="D2" s="227"/>
      <c r="E2" s="227"/>
      <c r="F2" s="227"/>
      <c r="G2" s="227"/>
      <c r="H2" s="227"/>
      <c r="I2" s="227"/>
      <c r="J2" s="227"/>
      <c r="K2" s="227"/>
    </row>
    <row r="3" spans="2:28" ht="14.25" customHeight="1" x14ac:dyDescent="0.2">
      <c r="B3" s="228" t="s">
        <v>6</v>
      </c>
      <c r="C3" s="228"/>
      <c r="D3" s="228"/>
      <c r="E3" s="228"/>
      <c r="F3" s="228"/>
      <c r="G3" s="228"/>
      <c r="H3" s="228"/>
      <c r="I3" s="228"/>
      <c r="J3" s="228"/>
      <c r="K3" s="228"/>
    </row>
    <row r="4" spans="2:28" ht="16.5" customHeight="1" x14ac:dyDescent="0.2">
      <c r="B4" s="230" t="s">
        <v>4</v>
      </c>
      <c r="C4" s="234" t="s">
        <v>12</v>
      </c>
      <c r="D4" s="232" t="s">
        <v>39</v>
      </c>
      <c r="E4" s="233"/>
      <c r="F4" s="233"/>
      <c r="G4" s="233"/>
      <c r="H4" s="233"/>
      <c r="I4" s="236" t="s">
        <v>119</v>
      </c>
      <c r="J4" s="237"/>
      <c r="K4" s="238"/>
    </row>
    <row r="5" spans="2:28" ht="45.75" customHeight="1" x14ac:dyDescent="0.2">
      <c r="B5" s="231"/>
      <c r="C5" s="235"/>
      <c r="D5" s="155" t="s">
        <v>7</v>
      </c>
      <c r="E5" s="155" t="s">
        <v>9</v>
      </c>
      <c r="F5" s="155" t="s">
        <v>10</v>
      </c>
      <c r="G5" s="155" t="s">
        <v>11</v>
      </c>
      <c r="H5" s="156" t="s">
        <v>98</v>
      </c>
      <c r="I5" s="155" t="s">
        <v>120</v>
      </c>
      <c r="J5" s="157" t="s">
        <v>121</v>
      </c>
      <c r="K5" s="157" t="s">
        <v>122</v>
      </c>
    </row>
    <row r="6" spans="2:28" ht="21" customHeight="1" x14ac:dyDescent="0.2">
      <c r="B6" s="6" t="s">
        <v>25</v>
      </c>
      <c r="C6" s="105">
        <v>71.8</v>
      </c>
      <c r="D6" s="106">
        <v>30.4</v>
      </c>
      <c r="E6" s="107">
        <v>45.2</v>
      </c>
      <c r="F6" s="108">
        <v>54.1</v>
      </c>
      <c r="G6" s="107">
        <v>61.8</v>
      </c>
      <c r="H6" s="106">
        <v>77.7</v>
      </c>
      <c r="I6" s="107">
        <v>51</v>
      </c>
      <c r="J6" s="109">
        <v>34.799999999999997</v>
      </c>
      <c r="K6" s="109">
        <v>56.6</v>
      </c>
      <c r="L6" s="80"/>
      <c r="M6" s="80"/>
      <c r="N6" s="80"/>
      <c r="O6" s="80"/>
      <c r="P6" s="80"/>
      <c r="Q6" s="80"/>
      <c r="R6" s="80"/>
      <c r="S6" s="80"/>
      <c r="T6" s="80"/>
      <c r="U6" s="80"/>
      <c r="V6" s="80"/>
      <c r="W6" s="80"/>
      <c r="X6" s="80"/>
      <c r="Y6" s="80"/>
      <c r="Z6" s="80"/>
      <c r="AA6" s="80"/>
      <c r="AB6" s="80"/>
    </row>
    <row r="7" spans="2:28" ht="21" customHeight="1" x14ac:dyDescent="0.2">
      <c r="B7" s="7" t="s">
        <v>1</v>
      </c>
      <c r="C7" s="110">
        <v>66.2</v>
      </c>
      <c r="D7" s="111">
        <v>28.4</v>
      </c>
      <c r="E7" s="112">
        <v>42.5</v>
      </c>
      <c r="F7" s="113">
        <v>51.6</v>
      </c>
      <c r="G7" s="112">
        <v>59.7</v>
      </c>
      <c r="H7" s="111">
        <v>71.2</v>
      </c>
      <c r="I7" s="112">
        <v>48.7</v>
      </c>
      <c r="J7" s="114">
        <v>32.5</v>
      </c>
      <c r="K7" s="114">
        <v>54.2</v>
      </c>
    </row>
    <row r="8" spans="2:28" ht="21" customHeight="1" x14ac:dyDescent="0.2">
      <c r="B8" s="11" t="s">
        <v>23</v>
      </c>
      <c r="C8" s="115">
        <v>5.6</v>
      </c>
      <c r="D8" s="116">
        <v>2</v>
      </c>
      <c r="E8" s="117">
        <v>2.7</v>
      </c>
      <c r="F8" s="115">
        <v>2.5</v>
      </c>
      <c r="G8" s="117">
        <v>2.1</v>
      </c>
      <c r="H8" s="116">
        <v>6.5</v>
      </c>
      <c r="I8" s="117">
        <v>2.4</v>
      </c>
      <c r="J8" s="118">
        <v>2.2999999999999998</v>
      </c>
      <c r="K8" s="118">
        <v>2.4</v>
      </c>
    </row>
    <row r="9" spans="2:28" ht="21" customHeight="1" x14ac:dyDescent="0.2">
      <c r="B9" s="9" t="s">
        <v>40</v>
      </c>
      <c r="C9" s="105">
        <v>31.1</v>
      </c>
      <c r="D9" s="119">
        <v>25.5</v>
      </c>
      <c r="E9" s="120">
        <v>34.299999999999997</v>
      </c>
      <c r="F9" s="121">
        <v>38.200000000000003</v>
      </c>
      <c r="G9" s="120">
        <v>38</v>
      </c>
      <c r="H9" s="119">
        <v>30</v>
      </c>
      <c r="I9" s="120">
        <v>35.299999999999997</v>
      </c>
      <c r="J9" s="122">
        <v>29.1</v>
      </c>
      <c r="K9" s="122">
        <v>37.4</v>
      </c>
      <c r="L9" s="80"/>
      <c r="M9" s="80"/>
      <c r="N9" s="80"/>
      <c r="O9" s="80"/>
      <c r="P9" s="80"/>
      <c r="Q9" s="80"/>
      <c r="R9" s="80"/>
      <c r="S9" s="80"/>
      <c r="T9" s="80"/>
    </row>
    <row r="10" spans="2:28" ht="21" customHeight="1" x14ac:dyDescent="0.2">
      <c r="B10" s="8" t="s">
        <v>21</v>
      </c>
      <c r="C10" s="110">
        <v>3</v>
      </c>
      <c r="D10" s="111">
        <v>9.4</v>
      </c>
      <c r="E10" s="112">
        <v>7.2</v>
      </c>
      <c r="F10" s="113">
        <v>5.5</v>
      </c>
      <c r="G10" s="112">
        <v>4.2</v>
      </c>
      <c r="H10" s="111">
        <v>2.1</v>
      </c>
      <c r="I10" s="112">
        <v>6.1</v>
      </c>
      <c r="J10" s="114">
        <v>9.1</v>
      </c>
      <c r="K10" s="114">
        <v>5.0999999999999996</v>
      </c>
    </row>
    <row r="11" spans="2:28" ht="21" customHeight="1" x14ac:dyDescent="0.2">
      <c r="B11" s="7" t="s">
        <v>24</v>
      </c>
      <c r="C11" s="110">
        <v>28.1</v>
      </c>
      <c r="D11" s="111">
        <v>16.2</v>
      </c>
      <c r="E11" s="112">
        <v>27.1</v>
      </c>
      <c r="F11" s="113">
        <v>32.700000000000003</v>
      </c>
      <c r="G11" s="112">
        <v>33.700000000000003</v>
      </c>
      <c r="H11" s="111">
        <v>27.8</v>
      </c>
      <c r="I11" s="112">
        <v>29.3</v>
      </c>
      <c r="J11" s="114">
        <v>20</v>
      </c>
      <c r="K11" s="114">
        <v>32.4</v>
      </c>
    </row>
    <row r="12" spans="2:28" s="69" customFormat="1" ht="21" customHeight="1" x14ac:dyDescent="0.25">
      <c r="B12" s="12" t="s">
        <v>3</v>
      </c>
      <c r="C12" s="123">
        <v>9.8000000000000007</v>
      </c>
      <c r="D12" s="124">
        <v>3.1</v>
      </c>
      <c r="E12" s="125">
        <v>2.5</v>
      </c>
      <c r="F12" s="123">
        <v>3.3</v>
      </c>
      <c r="G12" s="125">
        <v>3.2</v>
      </c>
      <c r="H12" s="124">
        <v>11.7</v>
      </c>
      <c r="I12" s="125">
        <v>3</v>
      </c>
      <c r="J12" s="126">
        <v>2.8</v>
      </c>
      <c r="K12" s="126">
        <v>3.1</v>
      </c>
    </row>
    <row r="13" spans="2:28" ht="21" customHeight="1" x14ac:dyDescent="0.2">
      <c r="B13" s="104" t="s">
        <v>41</v>
      </c>
      <c r="C13" s="127">
        <v>-18.5</v>
      </c>
      <c r="D13" s="128">
        <v>-6.3</v>
      </c>
      <c r="E13" s="129">
        <v>-7.3</v>
      </c>
      <c r="F13" s="127">
        <v>-9</v>
      </c>
      <c r="G13" s="129">
        <v>-10.9</v>
      </c>
      <c r="H13" s="128">
        <v>-21.2</v>
      </c>
      <c r="I13" s="129">
        <v>-8.8000000000000007</v>
      </c>
      <c r="J13" s="130">
        <v>-6.5</v>
      </c>
      <c r="K13" s="130">
        <v>-9.6</v>
      </c>
    </row>
    <row r="14" spans="2:28" ht="21" customHeight="1" x14ac:dyDescent="0.2">
      <c r="B14" s="10" t="s">
        <v>61</v>
      </c>
      <c r="C14" s="105">
        <v>5.7</v>
      </c>
      <c r="D14" s="119">
        <v>47.2</v>
      </c>
      <c r="E14" s="120">
        <v>25.3</v>
      </c>
      <c r="F14" s="121">
        <v>13.4</v>
      </c>
      <c r="G14" s="120">
        <v>7.9</v>
      </c>
      <c r="H14" s="119">
        <v>1.8</v>
      </c>
      <c r="I14" s="120">
        <v>19.399999999999999</v>
      </c>
      <c r="J14" s="122">
        <v>39.799999999999997</v>
      </c>
      <c r="K14" s="122">
        <v>12.5</v>
      </c>
      <c r="L14" s="80"/>
      <c r="M14" s="80"/>
      <c r="N14" s="80"/>
      <c r="O14" s="80"/>
      <c r="P14" s="80"/>
      <c r="Q14" s="80"/>
      <c r="R14" s="80"/>
      <c r="S14" s="80"/>
      <c r="T14" s="80"/>
      <c r="U14" s="80"/>
    </row>
    <row r="15" spans="2:28" ht="21" customHeight="1" x14ac:dyDescent="0.2">
      <c r="B15" s="7" t="s">
        <v>62</v>
      </c>
      <c r="C15" s="110">
        <v>2.1</v>
      </c>
      <c r="D15" s="111">
        <v>11.9</v>
      </c>
      <c r="E15" s="112">
        <v>7.5</v>
      </c>
      <c r="F15" s="113">
        <v>4.5999999999999996</v>
      </c>
      <c r="G15" s="112">
        <v>3.4</v>
      </c>
      <c r="H15" s="111">
        <v>1.1000000000000001</v>
      </c>
      <c r="I15" s="112">
        <v>6</v>
      </c>
      <c r="J15" s="114">
        <v>10.6</v>
      </c>
      <c r="K15" s="114">
        <v>4.4000000000000004</v>
      </c>
    </row>
    <row r="16" spans="2:28" ht="21" customHeight="1" x14ac:dyDescent="0.2">
      <c r="B16" s="7" t="s">
        <v>5</v>
      </c>
      <c r="C16" s="110">
        <v>1.4</v>
      </c>
      <c r="D16" s="111">
        <v>14.7</v>
      </c>
      <c r="E16" s="112">
        <v>7.5</v>
      </c>
      <c r="F16" s="113">
        <v>3.3</v>
      </c>
      <c r="G16" s="112">
        <v>1.6</v>
      </c>
      <c r="H16" s="111">
        <v>0.2</v>
      </c>
      <c r="I16" s="112">
        <v>5.4</v>
      </c>
      <c r="J16" s="114">
        <v>12.4</v>
      </c>
      <c r="K16" s="114">
        <v>3.1</v>
      </c>
    </row>
    <row r="17" spans="2:20" ht="21" customHeight="1" x14ac:dyDescent="0.2">
      <c r="B17" s="8" t="s">
        <v>63</v>
      </c>
      <c r="C17" s="110">
        <v>1.7</v>
      </c>
      <c r="D17" s="111">
        <v>17.600000000000001</v>
      </c>
      <c r="E17" s="112">
        <v>7.7</v>
      </c>
      <c r="F17" s="113">
        <v>3.8</v>
      </c>
      <c r="G17" s="112">
        <v>2.1</v>
      </c>
      <c r="H17" s="111">
        <v>0.4</v>
      </c>
      <c r="I17" s="112">
        <v>6.2</v>
      </c>
      <c r="J17" s="114">
        <v>13.8</v>
      </c>
      <c r="K17" s="114">
        <v>3.6</v>
      </c>
    </row>
    <row r="18" spans="2:20" ht="21" customHeight="1" x14ac:dyDescent="0.2">
      <c r="B18" s="8" t="s">
        <v>60</v>
      </c>
      <c r="C18" s="110">
        <v>0</v>
      </c>
      <c r="D18" s="111">
        <v>0.3</v>
      </c>
      <c r="E18" s="112">
        <v>0.2</v>
      </c>
      <c r="F18" s="113">
        <v>0.1</v>
      </c>
      <c r="G18" s="112">
        <v>0</v>
      </c>
      <c r="H18" s="111">
        <v>0</v>
      </c>
      <c r="I18" s="112">
        <v>0.1</v>
      </c>
      <c r="J18" s="114">
        <v>0.3</v>
      </c>
      <c r="K18" s="114">
        <v>0.1</v>
      </c>
    </row>
    <row r="19" spans="2:20" ht="21" customHeight="1" x14ac:dyDescent="0.2">
      <c r="B19" s="11" t="s">
        <v>53</v>
      </c>
      <c r="C19" s="110">
        <v>0.5</v>
      </c>
      <c r="D19" s="111">
        <v>2.6</v>
      </c>
      <c r="E19" s="112">
        <v>2.5</v>
      </c>
      <c r="F19" s="113">
        <v>1.5</v>
      </c>
      <c r="G19" s="112">
        <v>0.9</v>
      </c>
      <c r="H19" s="111">
        <v>0.1</v>
      </c>
      <c r="I19" s="112">
        <v>1.7</v>
      </c>
      <c r="J19" s="114">
        <v>2.7</v>
      </c>
      <c r="K19" s="114">
        <v>1.3</v>
      </c>
    </row>
    <row r="20" spans="2:20" ht="21" customHeight="1" x14ac:dyDescent="0.2">
      <c r="B20" s="12" t="s">
        <v>0</v>
      </c>
      <c r="C20" s="124">
        <v>100</v>
      </c>
      <c r="D20" s="124">
        <v>100</v>
      </c>
      <c r="E20" s="125">
        <v>100</v>
      </c>
      <c r="F20" s="123">
        <v>100</v>
      </c>
      <c r="G20" s="125">
        <v>100</v>
      </c>
      <c r="H20" s="124">
        <v>100</v>
      </c>
      <c r="I20" s="125">
        <v>100</v>
      </c>
      <c r="J20" s="126">
        <v>100</v>
      </c>
      <c r="K20" s="126">
        <v>100</v>
      </c>
      <c r="L20" s="81"/>
      <c r="M20" s="81"/>
      <c r="N20" s="81"/>
      <c r="O20" s="81"/>
      <c r="P20" s="81"/>
      <c r="Q20" s="81"/>
      <c r="R20" s="81"/>
      <c r="S20" s="81"/>
      <c r="T20" s="81"/>
    </row>
    <row r="21" spans="2:20" ht="22.5" customHeight="1" x14ac:dyDescent="0.2">
      <c r="B21" s="13" t="s">
        <v>42</v>
      </c>
      <c r="C21" s="131">
        <v>3139</v>
      </c>
      <c r="D21" s="132">
        <v>1070</v>
      </c>
      <c r="E21" s="133">
        <v>1591</v>
      </c>
      <c r="F21" s="134">
        <v>1895</v>
      </c>
      <c r="G21" s="133">
        <v>2190</v>
      </c>
      <c r="H21" s="132">
        <v>4128</v>
      </c>
      <c r="I21" s="133">
        <v>1699</v>
      </c>
      <c r="J21" s="135">
        <v>1214</v>
      </c>
      <c r="K21" s="135">
        <v>1965</v>
      </c>
    </row>
    <row r="22" spans="2:20" ht="22.5" customHeight="1" x14ac:dyDescent="0.2">
      <c r="B22" s="12" t="s">
        <v>33</v>
      </c>
      <c r="C22" s="136">
        <v>1771</v>
      </c>
      <c r="D22" s="124">
        <v>772</v>
      </c>
      <c r="E22" s="137">
        <v>1067</v>
      </c>
      <c r="F22" s="138">
        <v>1290</v>
      </c>
      <c r="G22" s="137">
        <v>1486</v>
      </c>
      <c r="H22" s="136">
        <v>2223</v>
      </c>
      <c r="I22" s="137">
        <v>1179</v>
      </c>
      <c r="J22" s="126">
        <v>855</v>
      </c>
      <c r="K22" s="139">
        <v>1338</v>
      </c>
    </row>
    <row r="23" spans="2:20" ht="22.5" customHeight="1" x14ac:dyDescent="0.2">
      <c r="B23" s="12" t="s">
        <v>34</v>
      </c>
      <c r="C23" s="136">
        <v>2054</v>
      </c>
      <c r="D23" s="124">
        <v>715</v>
      </c>
      <c r="E23" s="137">
        <v>1064</v>
      </c>
      <c r="F23" s="138">
        <v>1288</v>
      </c>
      <c r="G23" s="137">
        <v>1486</v>
      </c>
      <c r="H23" s="136">
        <v>2665</v>
      </c>
      <c r="I23" s="137">
        <v>1138</v>
      </c>
      <c r="J23" s="126">
        <v>808</v>
      </c>
      <c r="K23" s="139">
        <v>1332</v>
      </c>
    </row>
    <row r="24" spans="2:20" ht="22.5" customHeight="1" x14ac:dyDescent="0.2">
      <c r="B24" s="12" t="s">
        <v>22</v>
      </c>
      <c r="C24" s="129" t="s">
        <v>81</v>
      </c>
      <c r="D24" s="128">
        <v>934</v>
      </c>
      <c r="E24" s="140">
        <v>1179</v>
      </c>
      <c r="F24" s="141">
        <v>1390</v>
      </c>
      <c r="G24" s="140">
        <v>1582</v>
      </c>
      <c r="H24" s="128" t="s">
        <v>81</v>
      </c>
      <c r="I24" s="140">
        <v>1582</v>
      </c>
      <c r="J24" s="142">
        <v>1063</v>
      </c>
      <c r="K24" s="142">
        <v>1582</v>
      </c>
    </row>
    <row r="25" spans="2:20" ht="82.5" customHeight="1" x14ac:dyDescent="0.2">
      <c r="B25" s="229" t="s">
        <v>131</v>
      </c>
      <c r="C25" s="229"/>
      <c r="D25" s="229"/>
      <c r="E25" s="229"/>
      <c r="F25" s="229"/>
      <c r="G25" s="229"/>
      <c r="H25" s="229"/>
      <c r="I25" s="229"/>
      <c r="J25" s="229"/>
      <c r="K25" s="229"/>
    </row>
    <row r="27" spans="2:20" x14ac:dyDescent="0.2">
      <c r="C27" s="90"/>
    </row>
  </sheetData>
  <mergeCells count="7">
    <mergeCell ref="B2:K2"/>
    <mergeCell ref="B3:K3"/>
    <mergeCell ref="B25:K25"/>
    <mergeCell ref="B4:B5"/>
    <mergeCell ref="D4:H4"/>
    <mergeCell ref="C4:C5"/>
    <mergeCell ref="I4:K4"/>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0"/>
  <sheetViews>
    <sheetView showGridLines="0" workbookViewId="0">
      <selection activeCell="N9" sqref="N9"/>
    </sheetView>
  </sheetViews>
  <sheetFormatPr baseColWidth="10" defaultColWidth="10.81640625" defaultRowHeight="10" x14ac:dyDescent="0.2"/>
  <cols>
    <col min="1" max="2" width="3.453125" style="3" customWidth="1"/>
    <col min="3" max="3" width="29.81640625" style="3" customWidth="1"/>
    <col min="4" max="16384" width="10.81640625" style="3"/>
  </cols>
  <sheetData>
    <row r="1" spans="1:13" ht="15" customHeight="1" x14ac:dyDescent="0.2">
      <c r="A1" s="302" t="s">
        <v>149</v>
      </c>
      <c r="B1" s="302"/>
      <c r="C1" s="302"/>
      <c r="D1" s="302"/>
      <c r="E1" s="302"/>
      <c r="F1" s="302"/>
      <c r="G1" s="302"/>
      <c r="H1" s="302"/>
      <c r="I1" s="302"/>
      <c r="J1" s="302"/>
      <c r="K1" s="302"/>
      <c r="L1" s="302"/>
    </row>
    <row r="2" spans="1:13" x14ac:dyDescent="0.2">
      <c r="A2" s="302"/>
      <c r="B2" s="302"/>
      <c r="C2" s="302"/>
      <c r="D2" s="302"/>
      <c r="E2" s="302"/>
      <c r="F2" s="302"/>
      <c r="G2" s="302"/>
      <c r="H2" s="302"/>
      <c r="I2" s="302"/>
      <c r="J2" s="302"/>
      <c r="K2" s="302"/>
      <c r="L2" s="302"/>
    </row>
    <row r="3" spans="1:13" ht="10.5" x14ac:dyDescent="0.25">
      <c r="L3" s="62" t="s">
        <v>32</v>
      </c>
    </row>
    <row r="4" spans="1:13" ht="21" x14ac:dyDescent="0.2">
      <c r="D4" s="216" t="s">
        <v>46</v>
      </c>
      <c r="E4" s="217" t="s">
        <v>47</v>
      </c>
      <c r="F4" s="225" t="s">
        <v>48</v>
      </c>
      <c r="G4" s="225" t="s">
        <v>56</v>
      </c>
      <c r="H4" s="219" t="s">
        <v>49</v>
      </c>
      <c r="I4" s="216" t="s">
        <v>50</v>
      </c>
      <c r="J4" s="225" t="s">
        <v>51</v>
      </c>
      <c r="K4" s="225" t="s">
        <v>52</v>
      </c>
      <c r="L4" s="224" t="s">
        <v>45</v>
      </c>
    </row>
    <row r="5" spans="1:13" ht="19.5" customHeight="1" x14ac:dyDescent="0.2">
      <c r="A5" s="288" t="s">
        <v>54</v>
      </c>
      <c r="B5" s="289"/>
      <c r="C5" s="289"/>
      <c r="D5" s="185">
        <v>2390</v>
      </c>
      <c r="E5" s="186">
        <v>2493</v>
      </c>
      <c r="F5" s="185">
        <v>2346</v>
      </c>
      <c r="G5" s="186">
        <v>3338</v>
      </c>
      <c r="H5" s="222" t="s">
        <v>150</v>
      </c>
      <c r="I5" s="185">
        <v>2103</v>
      </c>
      <c r="J5" s="189">
        <v>2340</v>
      </c>
      <c r="K5" s="188" t="s">
        <v>151</v>
      </c>
      <c r="L5" s="189">
        <v>2298</v>
      </c>
      <c r="M5" s="70"/>
    </row>
    <row r="6" spans="1:13" s="87" customFormat="1" ht="27.75" customHeight="1" x14ac:dyDescent="0.2">
      <c r="A6" s="309" t="s">
        <v>95</v>
      </c>
      <c r="B6" s="310"/>
      <c r="C6" s="310"/>
      <c r="D6" s="144">
        <v>-269</v>
      </c>
      <c r="E6" s="145">
        <v>-305</v>
      </c>
      <c r="F6" s="144">
        <v>-252</v>
      </c>
      <c r="G6" s="145">
        <v>-609</v>
      </c>
      <c r="H6" s="143">
        <v>212</v>
      </c>
      <c r="I6" s="144">
        <v>-190</v>
      </c>
      <c r="J6" s="146">
        <v>-297</v>
      </c>
      <c r="K6" s="144">
        <v>279</v>
      </c>
      <c r="L6" s="146">
        <v>-244</v>
      </c>
      <c r="M6" s="88"/>
    </row>
    <row r="7" spans="1:13" ht="15" customHeight="1" x14ac:dyDescent="0.2">
      <c r="A7" s="314" t="s">
        <v>100</v>
      </c>
      <c r="B7" s="314"/>
      <c r="C7" s="314"/>
      <c r="D7" s="148">
        <v>133</v>
      </c>
      <c r="E7" s="149">
        <v>118</v>
      </c>
      <c r="F7" s="148">
        <v>119</v>
      </c>
      <c r="G7" s="149">
        <v>111</v>
      </c>
      <c r="H7" s="147">
        <v>333</v>
      </c>
      <c r="I7" s="148">
        <v>122</v>
      </c>
      <c r="J7" s="150">
        <v>49</v>
      </c>
      <c r="K7" s="148">
        <v>441</v>
      </c>
      <c r="L7" s="150">
        <v>130</v>
      </c>
      <c r="M7" s="221"/>
    </row>
    <row r="8" spans="1:13" x14ac:dyDescent="0.2">
      <c r="A8" s="72"/>
      <c r="B8" s="295" t="s">
        <v>86</v>
      </c>
      <c r="C8" s="295"/>
      <c r="D8" s="148">
        <v>72</v>
      </c>
      <c r="E8" s="149">
        <v>70</v>
      </c>
      <c r="F8" s="148">
        <v>71</v>
      </c>
      <c r="G8" s="149">
        <v>63</v>
      </c>
      <c r="H8" s="147">
        <v>104</v>
      </c>
      <c r="I8" s="148">
        <v>25</v>
      </c>
      <c r="J8" s="150">
        <v>4</v>
      </c>
      <c r="K8" s="148">
        <v>115</v>
      </c>
      <c r="L8" s="150">
        <v>57</v>
      </c>
      <c r="M8" s="70"/>
    </row>
    <row r="9" spans="1:13" x14ac:dyDescent="0.2">
      <c r="A9" s="72"/>
      <c r="B9" s="295" t="s">
        <v>84</v>
      </c>
      <c r="C9" s="295"/>
      <c r="D9" s="148">
        <v>28</v>
      </c>
      <c r="E9" s="149">
        <v>23</v>
      </c>
      <c r="F9" s="148">
        <v>23</v>
      </c>
      <c r="G9" s="149">
        <v>21</v>
      </c>
      <c r="H9" s="147">
        <v>98</v>
      </c>
      <c r="I9" s="148">
        <v>31</v>
      </c>
      <c r="J9" s="150">
        <v>13</v>
      </c>
      <c r="K9" s="148">
        <v>107</v>
      </c>
      <c r="L9" s="150">
        <v>29</v>
      </c>
      <c r="M9" s="70"/>
    </row>
    <row r="10" spans="1:13" ht="12" x14ac:dyDescent="0.2">
      <c r="A10" s="72"/>
      <c r="B10" s="275" t="s">
        <v>87</v>
      </c>
      <c r="C10" s="275"/>
      <c r="D10" s="148">
        <v>20</v>
      </c>
      <c r="E10" s="149">
        <v>13</v>
      </c>
      <c r="F10" s="148">
        <v>12</v>
      </c>
      <c r="G10" s="149">
        <v>17</v>
      </c>
      <c r="H10" s="147">
        <v>110</v>
      </c>
      <c r="I10" s="148">
        <v>62</v>
      </c>
      <c r="J10" s="150">
        <v>30</v>
      </c>
      <c r="K10" s="148">
        <v>202</v>
      </c>
      <c r="L10" s="150">
        <v>33</v>
      </c>
      <c r="M10" s="70"/>
    </row>
    <row r="11" spans="1:13" x14ac:dyDescent="0.2">
      <c r="A11" s="72"/>
      <c r="B11" s="275" t="s">
        <v>60</v>
      </c>
      <c r="C11" s="275"/>
      <c r="D11" s="148">
        <v>1</v>
      </c>
      <c r="E11" s="149">
        <v>0</v>
      </c>
      <c r="F11" s="148">
        <v>0</v>
      </c>
      <c r="G11" s="149">
        <v>1</v>
      </c>
      <c r="H11" s="147">
        <v>5</v>
      </c>
      <c r="I11" s="148">
        <v>0</v>
      </c>
      <c r="J11" s="150">
        <v>0</v>
      </c>
      <c r="K11" s="148">
        <v>2</v>
      </c>
      <c r="L11" s="150">
        <v>1</v>
      </c>
      <c r="M11" s="70"/>
    </row>
    <row r="12" spans="1:13" x14ac:dyDescent="0.2">
      <c r="A12" s="72"/>
      <c r="B12" s="275" t="s">
        <v>85</v>
      </c>
      <c r="C12" s="275"/>
      <c r="D12" s="148">
        <v>13</v>
      </c>
      <c r="E12" s="149">
        <v>12</v>
      </c>
      <c r="F12" s="148">
        <v>13</v>
      </c>
      <c r="G12" s="149">
        <v>10</v>
      </c>
      <c r="H12" s="147">
        <v>16</v>
      </c>
      <c r="I12" s="148">
        <v>4</v>
      </c>
      <c r="J12" s="150">
        <v>1</v>
      </c>
      <c r="K12" s="148">
        <v>14</v>
      </c>
      <c r="L12" s="150">
        <v>10</v>
      </c>
      <c r="M12" s="70"/>
    </row>
    <row r="13" spans="1:13" ht="15" customHeight="1" x14ac:dyDescent="0.2">
      <c r="A13" s="293" t="s">
        <v>93</v>
      </c>
      <c r="B13" s="294"/>
      <c r="C13" s="294"/>
      <c r="D13" s="153">
        <v>-402</v>
      </c>
      <c r="E13" s="151">
        <v>-423</v>
      </c>
      <c r="F13" s="153">
        <v>-372</v>
      </c>
      <c r="G13" s="151">
        <v>-721</v>
      </c>
      <c r="H13" s="152">
        <v>-121</v>
      </c>
      <c r="I13" s="153">
        <v>-312</v>
      </c>
      <c r="J13" s="154">
        <v>-346</v>
      </c>
      <c r="K13" s="153">
        <v>-161</v>
      </c>
      <c r="L13" s="154">
        <v>-374</v>
      </c>
      <c r="M13" s="70"/>
    </row>
    <row r="14" spans="1:13" x14ac:dyDescent="0.2">
      <c r="A14" s="278" t="s">
        <v>55</v>
      </c>
      <c r="B14" s="279"/>
      <c r="C14" s="279"/>
      <c r="D14" s="78">
        <v>2121</v>
      </c>
      <c r="E14" s="190">
        <v>2188</v>
      </c>
      <c r="F14" s="78">
        <v>2094</v>
      </c>
      <c r="G14" s="190">
        <v>2729</v>
      </c>
      <c r="H14" s="191">
        <v>1225</v>
      </c>
      <c r="I14" s="78">
        <v>1913</v>
      </c>
      <c r="J14" s="192">
        <v>2043</v>
      </c>
      <c r="K14" s="78">
        <v>1344</v>
      </c>
      <c r="L14" s="192">
        <v>2054</v>
      </c>
      <c r="M14" s="70"/>
    </row>
    <row r="15" spans="1:13" x14ac:dyDescent="0.2">
      <c r="A15" s="311" t="s">
        <v>152</v>
      </c>
      <c r="B15" s="312"/>
      <c r="C15" s="312"/>
      <c r="D15" s="312"/>
      <c r="E15" s="312"/>
      <c r="F15" s="312"/>
      <c r="G15" s="312"/>
      <c r="H15" s="312"/>
      <c r="I15" s="312"/>
      <c r="J15" s="312"/>
      <c r="K15" s="312"/>
      <c r="L15" s="312"/>
    </row>
    <row r="16" spans="1:13" x14ac:dyDescent="0.2">
      <c r="A16" s="313"/>
      <c r="B16" s="313"/>
      <c r="C16" s="313"/>
      <c r="D16" s="313"/>
      <c r="E16" s="313"/>
      <c r="F16" s="313"/>
      <c r="G16" s="313"/>
      <c r="H16" s="313"/>
      <c r="I16" s="313"/>
      <c r="J16" s="313"/>
      <c r="K16" s="313"/>
      <c r="L16" s="313"/>
    </row>
    <row r="17" spans="1:12" x14ac:dyDescent="0.2">
      <c r="A17" s="313"/>
      <c r="B17" s="313"/>
      <c r="C17" s="313"/>
      <c r="D17" s="313"/>
      <c r="E17" s="313"/>
      <c r="F17" s="313"/>
      <c r="G17" s="313"/>
      <c r="H17" s="313"/>
      <c r="I17" s="313"/>
      <c r="J17" s="313"/>
      <c r="K17" s="313"/>
      <c r="L17" s="313"/>
    </row>
    <row r="18" spans="1:12" x14ac:dyDescent="0.2">
      <c r="A18" s="313"/>
      <c r="B18" s="313"/>
      <c r="C18" s="313"/>
      <c r="D18" s="313"/>
      <c r="E18" s="313"/>
      <c r="F18" s="313"/>
      <c r="G18" s="313"/>
      <c r="H18" s="313"/>
      <c r="I18" s="313"/>
      <c r="J18" s="313"/>
      <c r="K18" s="313"/>
      <c r="L18" s="313"/>
    </row>
    <row r="19" spans="1:12" x14ac:dyDescent="0.2">
      <c r="A19" s="313"/>
      <c r="B19" s="313"/>
      <c r="C19" s="313"/>
      <c r="D19" s="313"/>
      <c r="E19" s="313"/>
      <c r="F19" s="313"/>
      <c r="G19" s="313"/>
      <c r="H19" s="313"/>
      <c r="I19" s="313"/>
      <c r="J19" s="313"/>
      <c r="K19" s="313"/>
      <c r="L19" s="313"/>
    </row>
    <row r="20" spans="1:12" x14ac:dyDescent="0.2">
      <c r="A20" s="313"/>
      <c r="B20" s="313"/>
      <c r="C20" s="313"/>
      <c r="D20" s="313"/>
      <c r="E20" s="313"/>
      <c r="F20" s="313"/>
      <c r="G20" s="313"/>
      <c r="H20" s="313"/>
      <c r="I20" s="313"/>
      <c r="J20" s="313"/>
      <c r="K20" s="313"/>
      <c r="L20" s="313"/>
    </row>
  </sheetData>
  <mergeCells count="12">
    <mergeCell ref="B12:C12"/>
    <mergeCell ref="A13:C13"/>
    <mergeCell ref="A15:L20"/>
    <mergeCell ref="A1:L2"/>
    <mergeCell ref="A5:C5"/>
    <mergeCell ref="A6:C6"/>
    <mergeCell ref="A14:C14"/>
    <mergeCell ref="A7:C7"/>
    <mergeCell ref="B8:C8"/>
    <mergeCell ref="B9:C9"/>
    <mergeCell ref="B10:C10"/>
    <mergeCell ref="B11:C1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O30"/>
  <sheetViews>
    <sheetView showGridLines="0" workbookViewId="0">
      <selection activeCell="B3" sqref="B3:Q3"/>
    </sheetView>
  </sheetViews>
  <sheetFormatPr baseColWidth="10" defaultColWidth="11.453125" defaultRowHeight="10" x14ac:dyDescent="0.2"/>
  <cols>
    <col min="1" max="1" width="1.453125" style="68" customWidth="1"/>
    <col min="2" max="2" width="59.1796875" style="68" customWidth="1"/>
    <col min="3" max="3" width="11.453125" style="68" customWidth="1"/>
    <col min="4" max="14" width="8.453125" style="68" customWidth="1"/>
    <col min="15" max="15" width="11.1796875" style="68" customWidth="1"/>
    <col min="16" max="16" width="9.453125" style="68" customWidth="1"/>
    <col min="17" max="17" width="10.1796875" style="68" customWidth="1"/>
    <col min="18" max="16384" width="11.453125" style="68"/>
  </cols>
  <sheetData>
    <row r="1" spans="2:17" ht="8.25" customHeight="1" x14ac:dyDescent="0.2"/>
    <row r="2" spans="2:17" ht="35.25" customHeight="1" x14ac:dyDescent="0.2">
      <c r="B2" s="318" t="s">
        <v>153</v>
      </c>
      <c r="C2" s="319"/>
      <c r="D2" s="319"/>
      <c r="E2" s="319"/>
      <c r="F2" s="319"/>
      <c r="G2" s="319"/>
      <c r="H2" s="319"/>
      <c r="I2" s="319"/>
      <c r="J2" s="319"/>
      <c r="K2" s="319"/>
      <c r="L2" s="319"/>
      <c r="M2" s="319"/>
      <c r="N2" s="319"/>
      <c r="O2" s="319"/>
      <c r="P2" s="319"/>
      <c r="Q2" s="319"/>
    </row>
    <row r="3" spans="2:17" ht="14.25" customHeight="1" x14ac:dyDescent="0.2">
      <c r="B3" s="320" t="s">
        <v>6</v>
      </c>
      <c r="C3" s="320"/>
      <c r="D3" s="320"/>
      <c r="E3" s="320"/>
      <c r="F3" s="320"/>
      <c r="G3" s="320"/>
      <c r="H3" s="320"/>
      <c r="I3" s="320"/>
      <c r="J3" s="320"/>
      <c r="K3" s="320"/>
      <c r="L3" s="320"/>
      <c r="M3" s="320"/>
      <c r="N3" s="320"/>
      <c r="O3" s="320"/>
      <c r="P3" s="320"/>
      <c r="Q3" s="320"/>
    </row>
    <row r="4" spans="2:17" ht="14.25" customHeight="1" x14ac:dyDescent="0.2">
      <c r="B4" s="277" t="s">
        <v>4</v>
      </c>
      <c r="C4" s="322" t="s">
        <v>12</v>
      </c>
      <c r="D4" s="324" t="s">
        <v>39</v>
      </c>
      <c r="E4" s="325"/>
      <c r="F4" s="325"/>
      <c r="G4" s="325"/>
      <c r="H4" s="325"/>
      <c r="I4" s="325"/>
      <c r="J4" s="325"/>
      <c r="K4" s="325"/>
      <c r="L4" s="325"/>
      <c r="M4" s="325"/>
      <c r="N4" s="326"/>
      <c r="O4" s="322" t="s">
        <v>57</v>
      </c>
      <c r="P4" s="327" t="s">
        <v>97</v>
      </c>
      <c r="Q4" s="329" t="s">
        <v>58</v>
      </c>
    </row>
    <row r="5" spans="2:17" ht="78" customHeight="1" x14ac:dyDescent="0.2">
      <c r="B5" s="321"/>
      <c r="C5" s="323"/>
      <c r="D5" s="16" t="s">
        <v>7</v>
      </c>
      <c r="E5" s="17" t="s">
        <v>13</v>
      </c>
      <c r="F5" s="17" t="s">
        <v>14</v>
      </c>
      <c r="G5" s="17" t="s">
        <v>15</v>
      </c>
      <c r="H5" s="18" t="s">
        <v>98</v>
      </c>
      <c r="I5" s="19" t="s">
        <v>16</v>
      </c>
      <c r="J5" s="19" t="s">
        <v>17</v>
      </c>
      <c r="K5" s="19" t="s">
        <v>18</v>
      </c>
      <c r="L5" s="19" t="s">
        <v>19</v>
      </c>
      <c r="M5" s="19" t="s">
        <v>20</v>
      </c>
      <c r="N5" s="20" t="s">
        <v>99</v>
      </c>
      <c r="O5" s="323"/>
      <c r="P5" s="328"/>
      <c r="Q5" s="330"/>
    </row>
    <row r="6" spans="2:17" ht="21" customHeight="1" x14ac:dyDescent="0.2">
      <c r="B6" s="10" t="s">
        <v>25</v>
      </c>
      <c r="C6" s="27">
        <v>71.820999999999998</v>
      </c>
      <c r="D6" s="28">
        <v>30.422999999999998</v>
      </c>
      <c r="E6" s="29">
        <v>45.174999999999997</v>
      </c>
      <c r="F6" s="29">
        <v>54.128999999999998</v>
      </c>
      <c r="G6" s="29">
        <v>61.802999999999997</v>
      </c>
      <c r="H6" s="30">
        <v>77.695999999999998</v>
      </c>
      <c r="I6" s="30">
        <v>66.885999999999996</v>
      </c>
      <c r="J6" s="30">
        <v>70.578000000000003</v>
      </c>
      <c r="K6" s="30">
        <v>73.331999999999994</v>
      </c>
      <c r="L6" s="30">
        <v>77.709000000000003</v>
      </c>
      <c r="M6" s="30">
        <v>78.474999999999994</v>
      </c>
      <c r="N6" s="31">
        <v>85.135999999999996</v>
      </c>
      <c r="O6" s="27">
        <v>51.048000000000002</v>
      </c>
      <c r="P6" s="29">
        <v>34.795000000000002</v>
      </c>
      <c r="Q6" s="32">
        <v>56.554000000000002</v>
      </c>
    </row>
    <row r="7" spans="2:17" ht="21" customHeight="1" x14ac:dyDescent="0.2">
      <c r="B7" s="7" t="s">
        <v>1</v>
      </c>
      <c r="C7" s="33">
        <v>66.213999999999999</v>
      </c>
      <c r="D7" s="34">
        <v>28.404</v>
      </c>
      <c r="E7" s="35">
        <v>42.511000000000003</v>
      </c>
      <c r="F7" s="35">
        <v>51.585999999999999</v>
      </c>
      <c r="G7" s="35">
        <v>59.662999999999997</v>
      </c>
      <c r="H7" s="36">
        <v>71.17</v>
      </c>
      <c r="I7" s="36">
        <v>65.039000000000001</v>
      </c>
      <c r="J7" s="36">
        <v>68.185000000000002</v>
      </c>
      <c r="K7" s="36">
        <v>70.620999999999995</v>
      </c>
      <c r="L7" s="36">
        <v>74.766999999999996</v>
      </c>
      <c r="M7" s="36">
        <v>73.704999999999998</v>
      </c>
      <c r="N7" s="37">
        <v>71.385000000000005</v>
      </c>
      <c r="O7" s="33">
        <v>48.689</v>
      </c>
      <c r="P7" s="35">
        <v>32.481999999999999</v>
      </c>
      <c r="Q7" s="38">
        <v>54.180999999999997</v>
      </c>
    </row>
    <row r="8" spans="2:17" ht="21" customHeight="1" x14ac:dyDescent="0.2">
      <c r="B8" s="8" t="s">
        <v>23</v>
      </c>
      <c r="C8" s="33">
        <v>5.6070000000000002</v>
      </c>
      <c r="D8" s="34">
        <v>2.0190000000000001</v>
      </c>
      <c r="E8" s="35">
        <v>2.665</v>
      </c>
      <c r="F8" s="35">
        <v>2.544</v>
      </c>
      <c r="G8" s="35">
        <v>2.1389999999999998</v>
      </c>
      <c r="H8" s="36">
        <v>6.5250000000000004</v>
      </c>
      <c r="I8" s="36">
        <v>1.847</v>
      </c>
      <c r="J8" s="36">
        <v>2.3929999999999998</v>
      </c>
      <c r="K8" s="36">
        <v>2.7109999999999999</v>
      </c>
      <c r="L8" s="36">
        <v>2.9420000000000002</v>
      </c>
      <c r="M8" s="36">
        <v>4.7699999999999996</v>
      </c>
      <c r="N8" s="37">
        <v>13.750999999999999</v>
      </c>
      <c r="O8" s="33">
        <v>2.3580000000000001</v>
      </c>
      <c r="P8" s="35">
        <v>2.3140000000000001</v>
      </c>
      <c r="Q8" s="38">
        <v>2.3730000000000002</v>
      </c>
    </row>
    <row r="9" spans="2:17" ht="21" customHeight="1" x14ac:dyDescent="0.2">
      <c r="B9" s="9" t="s">
        <v>40</v>
      </c>
      <c r="C9" s="39">
        <v>31.140999999999998</v>
      </c>
      <c r="D9" s="40">
        <v>25.536999999999999</v>
      </c>
      <c r="E9" s="41">
        <v>34.299999999999997</v>
      </c>
      <c r="F9" s="41">
        <v>38.220999999999997</v>
      </c>
      <c r="G9" s="41">
        <v>37.968000000000004</v>
      </c>
      <c r="H9" s="42">
        <v>29.959</v>
      </c>
      <c r="I9" s="42">
        <v>36.808999999999997</v>
      </c>
      <c r="J9" s="42">
        <v>35.44</v>
      </c>
      <c r="K9" s="42">
        <v>35.139000000000003</v>
      </c>
      <c r="L9" s="42">
        <v>32.893999999999998</v>
      </c>
      <c r="M9" s="42">
        <v>32.738</v>
      </c>
      <c r="N9" s="43">
        <v>20.704999999999998</v>
      </c>
      <c r="O9" s="39">
        <v>35.323999999999998</v>
      </c>
      <c r="P9" s="41">
        <v>29.074000000000002</v>
      </c>
      <c r="Q9" s="44">
        <v>37.441000000000003</v>
      </c>
    </row>
    <row r="10" spans="2:17" ht="21" customHeight="1" x14ac:dyDescent="0.2">
      <c r="B10" s="8" t="s">
        <v>2</v>
      </c>
      <c r="C10" s="33">
        <v>3.0110000000000001</v>
      </c>
      <c r="D10" s="34">
        <v>9.3620000000000001</v>
      </c>
      <c r="E10" s="35">
        <v>7.202</v>
      </c>
      <c r="F10" s="35">
        <v>5.5380000000000003</v>
      </c>
      <c r="G10" s="35">
        <v>4.2370000000000001</v>
      </c>
      <c r="H10" s="36">
        <v>2.1469999999999998</v>
      </c>
      <c r="I10" s="36">
        <v>3.5369999999999999</v>
      </c>
      <c r="J10" s="36">
        <v>3.278</v>
      </c>
      <c r="K10" s="36">
        <v>2.4020000000000001</v>
      </c>
      <c r="L10" s="36">
        <v>2.2869999999999999</v>
      </c>
      <c r="M10" s="36">
        <v>1.8129999999999999</v>
      </c>
      <c r="N10" s="37">
        <v>1.302</v>
      </c>
      <c r="O10" s="33">
        <v>6.0650000000000004</v>
      </c>
      <c r="P10" s="35">
        <v>9.0570000000000004</v>
      </c>
      <c r="Q10" s="38">
        <v>5.0510000000000002</v>
      </c>
    </row>
    <row r="11" spans="2:17" ht="21" customHeight="1" x14ac:dyDescent="0.2">
      <c r="B11" s="7" t="s">
        <v>24</v>
      </c>
      <c r="C11" s="33">
        <v>28.131</v>
      </c>
      <c r="D11" s="34">
        <v>16.175000000000001</v>
      </c>
      <c r="E11" s="35">
        <v>27.097999999999999</v>
      </c>
      <c r="F11" s="35">
        <v>32.683</v>
      </c>
      <c r="G11" s="35">
        <v>33.731000000000002</v>
      </c>
      <c r="H11" s="36">
        <v>27.812000000000001</v>
      </c>
      <c r="I11" s="36">
        <v>33.271999999999998</v>
      </c>
      <c r="J11" s="36">
        <v>32.162999999999997</v>
      </c>
      <c r="K11" s="36">
        <v>32.737000000000002</v>
      </c>
      <c r="L11" s="36">
        <v>30.606999999999999</v>
      </c>
      <c r="M11" s="36">
        <v>30.925000000000001</v>
      </c>
      <c r="N11" s="37">
        <v>19.402999999999999</v>
      </c>
      <c r="O11" s="33">
        <v>29.259</v>
      </c>
      <c r="P11" s="35">
        <v>20.016999999999999</v>
      </c>
      <c r="Q11" s="38">
        <v>32.39</v>
      </c>
    </row>
    <row r="12" spans="2:17" s="69" customFormat="1" ht="21" customHeight="1" x14ac:dyDescent="0.25">
      <c r="B12" s="10" t="s">
        <v>3</v>
      </c>
      <c r="C12" s="39">
        <v>9.8290000000000006</v>
      </c>
      <c r="D12" s="40">
        <v>3.1280000000000001</v>
      </c>
      <c r="E12" s="41">
        <v>2.4649999999999999</v>
      </c>
      <c r="F12" s="41">
        <v>3.2890000000000001</v>
      </c>
      <c r="G12" s="41">
        <v>3.2029999999999998</v>
      </c>
      <c r="H12" s="42">
        <v>11.747</v>
      </c>
      <c r="I12" s="42">
        <v>3.6190000000000002</v>
      </c>
      <c r="J12" s="42">
        <v>4.37</v>
      </c>
      <c r="K12" s="42">
        <v>5.2850000000000001</v>
      </c>
      <c r="L12" s="42">
        <v>6.1139999999999999</v>
      </c>
      <c r="M12" s="42">
        <v>8.8089999999999993</v>
      </c>
      <c r="N12" s="43">
        <v>23.969000000000001</v>
      </c>
      <c r="O12" s="39">
        <v>3.0459999999999998</v>
      </c>
      <c r="P12" s="41">
        <v>2.8119999999999998</v>
      </c>
      <c r="Q12" s="44">
        <v>3.125</v>
      </c>
    </row>
    <row r="13" spans="2:17" ht="21" customHeight="1" x14ac:dyDescent="0.2">
      <c r="B13" s="10" t="s">
        <v>41</v>
      </c>
      <c r="C13" s="39">
        <v>-18.475000000000001</v>
      </c>
      <c r="D13" s="40">
        <v>-6.2939999999999996</v>
      </c>
      <c r="E13" s="41">
        <v>-7.2770000000000001</v>
      </c>
      <c r="F13" s="41">
        <v>-9.0259999999999998</v>
      </c>
      <c r="G13" s="41">
        <v>-10.891</v>
      </c>
      <c r="H13" s="42">
        <v>-21.202000000000002</v>
      </c>
      <c r="I13" s="42">
        <v>-12.343</v>
      </c>
      <c r="J13" s="42">
        <v>-13.959</v>
      </c>
      <c r="K13" s="42">
        <v>-16.065999999999999</v>
      </c>
      <c r="L13" s="42">
        <v>-18.408000000000001</v>
      </c>
      <c r="M13" s="42">
        <v>-21.053999999999998</v>
      </c>
      <c r="N13" s="43">
        <v>-30.19</v>
      </c>
      <c r="O13" s="39">
        <v>-8.8309999999999995</v>
      </c>
      <c r="P13" s="41">
        <v>-6.4909999999999997</v>
      </c>
      <c r="Q13" s="44">
        <v>-9.6240000000000006</v>
      </c>
    </row>
    <row r="14" spans="2:17" ht="21" customHeight="1" x14ac:dyDescent="0.2">
      <c r="B14" s="92" t="s">
        <v>113</v>
      </c>
      <c r="C14" s="39">
        <v>5.6840000000000002</v>
      </c>
      <c r="D14" s="40">
        <v>47.204999999999998</v>
      </c>
      <c r="E14" s="41">
        <v>25.337</v>
      </c>
      <c r="F14" s="41">
        <v>13.387</v>
      </c>
      <c r="G14" s="41">
        <v>7.9169999999999998</v>
      </c>
      <c r="H14" s="42">
        <v>1.8009999999999999</v>
      </c>
      <c r="I14" s="42">
        <v>5.0289999999999999</v>
      </c>
      <c r="J14" s="42">
        <v>3.57</v>
      </c>
      <c r="K14" s="42">
        <v>2.31</v>
      </c>
      <c r="L14" s="42">
        <v>1.6919999999999999</v>
      </c>
      <c r="M14" s="42">
        <v>1.032</v>
      </c>
      <c r="N14" s="43">
        <v>0.38</v>
      </c>
      <c r="O14" s="39">
        <v>19.414000000000001</v>
      </c>
      <c r="P14" s="41">
        <v>39.81</v>
      </c>
      <c r="Q14" s="44">
        <v>12.504</v>
      </c>
    </row>
    <row r="15" spans="2:17" ht="21" customHeight="1" x14ac:dyDescent="0.2">
      <c r="B15" s="7" t="s">
        <v>62</v>
      </c>
      <c r="C15" s="33">
        <v>2.1379999999999999</v>
      </c>
      <c r="D15" s="34">
        <v>11.911</v>
      </c>
      <c r="E15" s="35">
        <v>7.4509999999999996</v>
      </c>
      <c r="F15" s="35">
        <v>4.6420000000000003</v>
      </c>
      <c r="G15" s="35">
        <v>3.4260000000000002</v>
      </c>
      <c r="H15" s="36">
        <v>1.0509999999999999</v>
      </c>
      <c r="I15" s="36">
        <v>2.681</v>
      </c>
      <c r="J15" s="36">
        <v>2.0369999999999999</v>
      </c>
      <c r="K15" s="36">
        <v>1.462</v>
      </c>
      <c r="L15" s="36">
        <v>1.0720000000000001</v>
      </c>
      <c r="M15" s="36">
        <v>0.61699999999999999</v>
      </c>
      <c r="N15" s="37">
        <v>0.22900000000000001</v>
      </c>
      <c r="O15" s="33">
        <v>5.98</v>
      </c>
      <c r="P15" s="35">
        <v>10.624000000000001</v>
      </c>
      <c r="Q15" s="38">
        <v>4.4059999999999997</v>
      </c>
    </row>
    <row r="16" spans="2:17" ht="21" customHeight="1" x14ac:dyDescent="0.2">
      <c r="B16" s="7" t="s">
        <v>5</v>
      </c>
      <c r="C16" s="33">
        <v>1.383</v>
      </c>
      <c r="D16" s="34">
        <v>14.738</v>
      </c>
      <c r="E16" s="35">
        <v>7.4770000000000003</v>
      </c>
      <c r="F16" s="35">
        <v>3.3450000000000002</v>
      </c>
      <c r="G16" s="35">
        <v>1.5680000000000001</v>
      </c>
      <c r="H16" s="36">
        <v>0.24</v>
      </c>
      <c r="I16" s="36">
        <v>0.84399999999999997</v>
      </c>
      <c r="J16" s="36">
        <v>0.44600000000000001</v>
      </c>
      <c r="K16" s="36">
        <v>0.23799999999999999</v>
      </c>
      <c r="L16" s="36">
        <v>0.19700000000000001</v>
      </c>
      <c r="M16" s="36">
        <v>0.13100000000000001</v>
      </c>
      <c r="N16" s="37">
        <v>5.0999999999999997E-2</v>
      </c>
      <c r="O16" s="33">
        <v>5.4219999999999997</v>
      </c>
      <c r="P16" s="35">
        <v>12.401</v>
      </c>
      <c r="Q16" s="38">
        <v>3.0569999999999999</v>
      </c>
    </row>
    <row r="17" spans="2:41" ht="21" customHeight="1" x14ac:dyDescent="0.2">
      <c r="B17" s="8" t="s">
        <v>63</v>
      </c>
      <c r="C17" s="33">
        <v>1.677</v>
      </c>
      <c r="D17" s="34">
        <v>17.623000000000001</v>
      </c>
      <c r="E17" s="35">
        <v>7.734</v>
      </c>
      <c r="F17" s="35">
        <v>3.819</v>
      </c>
      <c r="G17" s="35">
        <v>2.0539999999999998</v>
      </c>
      <c r="H17" s="36">
        <v>0.39400000000000002</v>
      </c>
      <c r="I17" s="36">
        <v>1.125</v>
      </c>
      <c r="J17" s="36">
        <v>0.83599999999999997</v>
      </c>
      <c r="K17" s="36">
        <v>0.47299999999999998</v>
      </c>
      <c r="L17" s="36">
        <v>0.32500000000000001</v>
      </c>
      <c r="M17" s="36">
        <v>0.23300000000000001</v>
      </c>
      <c r="N17" s="37">
        <v>8.5999999999999993E-2</v>
      </c>
      <c r="O17" s="33">
        <v>6.2130000000000001</v>
      </c>
      <c r="P17" s="35">
        <v>13.827</v>
      </c>
      <c r="Q17" s="38">
        <v>3.633</v>
      </c>
    </row>
    <row r="18" spans="2:41" ht="21" customHeight="1" x14ac:dyDescent="0.2">
      <c r="B18" s="8" t="s">
        <v>60</v>
      </c>
      <c r="C18" s="33">
        <v>2.9000000000000001E-2</v>
      </c>
      <c r="D18" s="34">
        <v>0.33400000000000002</v>
      </c>
      <c r="E18" s="35">
        <v>0.17599999999999999</v>
      </c>
      <c r="F18" s="35">
        <v>8.2000000000000003E-2</v>
      </c>
      <c r="G18" s="35">
        <v>1.2999999999999999E-2</v>
      </c>
      <c r="H18" s="36">
        <v>3.0000000000000001E-3</v>
      </c>
      <c r="I18" s="36">
        <v>0.01</v>
      </c>
      <c r="J18" s="36">
        <v>1.0999999999999999E-2</v>
      </c>
      <c r="K18" s="36">
        <v>4.0000000000000001E-3</v>
      </c>
      <c r="L18" s="36">
        <v>4.0000000000000001E-3</v>
      </c>
      <c r="M18" s="36">
        <v>0</v>
      </c>
      <c r="N18" s="37">
        <v>0</v>
      </c>
      <c r="O18" s="33">
        <v>0.11899999999999999</v>
      </c>
      <c r="P18" s="35">
        <v>0.28999999999999998</v>
      </c>
      <c r="Q18" s="38">
        <v>6.0999999999999999E-2</v>
      </c>
    </row>
    <row r="19" spans="2:41" ht="21" customHeight="1" x14ac:dyDescent="0.2">
      <c r="B19" s="8" t="s">
        <v>53</v>
      </c>
      <c r="C19" s="33">
        <v>0.45700000000000002</v>
      </c>
      <c r="D19" s="45">
        <v>2.601</v>
      </c>
      <c r="E19" s="46">
        <v>2.4990000000000001</v>
      </c>
      <c r="F19" s="46">
        <v>1.4990000000000001</v>
      </c>
      <c r="G19" s="46">
        <v>0.85499999999999998</v>
      </c>
      <c r="H19" s="47">
        <v>0.111</v>
      </c>
      <c r="I19" s="47">
        <v>0.36899999999999999</v>
      </c>
      <c r="J19" s="47">
        <v>0.23899999999999999</v>
      </c>
      <c r="K19" s="47">
        <v>0.13300000000000001</v>
      </c>
      <c r="L19" s="47">
        <v>9.2999999999999999E-2</v>
      </c>
      <c r="M19" s="47">
        <v>5.0999999999999997E-2</v>
      </c>
      <c r="N19" s="48">
        <v>1.4E-2</v>
      </c>
      <c r="O19" s="33">
        <v>1.6819999999999999</v>
      </c>
      <c r="P19" s="35">
        <v>2.669</v>
      </c>
      <c r="Q19" s="38">
        <v>1.347</v>
      </c>
    </row>
    <row r="20" spans="2:41" ht="21" customHeight="1" x14ac:dyDescent="0.2">
      <c r="B20" s="12" t="s">
        <v>0</v>
      </c>
      <c r="C20" s="14">
        <v>100</v>
      </c>
      <c r="D20" s="14">
        <v>100</v>
      </c>
      <c r="E20" s="14">
        <v>100</v>
      </c>
      <c r="F20" s="14">
        <v>100</v>
      </c>
      <c r="G20" s="14">
        <v>100</v>
      </c>
      <c r="H20" s="14">
        <v>100</v>
      </c>
      <c r="I20" s="14">
        <v>100</v>
      </c>
      <c r="J20" s="14">
        <v>100</v>
      </c>
      <c r="K20" s="14">
        <v>100</v>
      </c>
      <c r="L20" s="14">
        <v>100</v>
      </c>
      <c r="M20" s="14">
        <v>100</v>
      </c>
      <c r="N20" s="14">
        <v>100</v>
      </c>
      <c r="O20" s="14">
        <v>100</v>
      </c>
      <c r="P20" s="14">
        <v>100</v>
      </c>
      <c r="Q20" s="14">
        <v>100</v>
      </c>
    </row>
    <row r="21" spans="2:41" ht="22.5" customHeight="1" x14ac:dyDescent="0.2">
      <c r="B21" s="13" t="s">
        <v>42</v>
      </c>
      <c r="C21" s="14">
        <v>3139</v>
      </c>
      <c r="D21" s="14">
        <v>1070</v>
      </c>
      <c r="E21" s="14">
        <v>1591</v>
      </c>
      <c r="F21" s="14">
        <v>1895</v>
      </c>
      <c r="G21" s="14">
        <v>2190</v>
      </c>
      <c r="H21" s="14">
        <v>4128</v>
      </c>
      <c r="I21" s="14">
        <v>2532</v>
      </c>
      <c r="J21" s="14">
        <v>2887</v>
      </c>
      <c r="K21" s="14">
        <v>3246</v>
      </c>
      <c r="L21" s="14">
        <v>3720</v>
      </c>
      <c r="M21" s="14">
        <v>4440</v>
      </c>
      <c r="N21" s="14">
        <v>7994</v>
      </c>
      <c r="O21" s="14">
        <v>1699</v>
      </c>
      <c r="P21" s="14">
        <v>1214</v>
      </c>
      <c r="Q21" s="14">
        <v>1965</v>
      </c>
    </row>
    <row r="22" spans="2:41" ht="22.5" customHeight="1" x14ac:dyDescent="0.2">
      <c r="B22" s="12" t="s">
        <v>33</v>
      </c>
      <c r="C22" s="14">
        <v>1771</v>
      </c>
      <c r="D22" s="14">
        <v>772</v>
      </c>
      <c r="E22" s="14">
        <v>1067</v>
      </c>
      <c r="F22" s="14">
        <v>1290</v>
      </c>
      <c r="G22" s="14">
        <v>1486</v>
      </c>
      <c r="H22" s="14">
        <v>2223</v>
      </c>
      <c r="I22" s="14">
        <v>1678</v>
      </c>
      <c r="J22" s="14">
        <v>1872</v>
      </c>
      <c r="K22" s="14">
        <v>2095</v>
      </c>
      <c r="L22" s="14">
        <v>2382</v>
      </c>
      <c r="M22" s="14">
        <v>2837</v>
      </c>
      <c r="N22" s="14">
        <v>4090</v>
      </c>
      <c r="O22" s="14">
        <v>1179</v>
      </c>
      <c r="P22" s="14">
        <v>855</v>
      </c>
      <c r="Q22" s="14">
        <v>1338</v>
      </c>
    </row>
    <row r="23" spans="2:41" ht="22.5" customHeight="1" x14ac:dyDescent="0.2">
      <c r="B23" s="12" t="s">
        <v>34</v>
      </c>
      <c r="C23" s="14">
        <v>2054</v>
      </c>
      <c r="D23" s="14">
        <v>715</v>
      </c>
      <c r="E23" s="14">
        <v>1064</v>
      </c>
      <c r="F23" s="14">
        <v>1288</v>
      </c>
      <c r="G23" s="14">
        <v>1486</v>
      </c>
      <c r="H23" s="14">
        <v>2665</v>
      </c>
      <c r="I23" s="14">
        <v>1678</v>
      </c>
      <c r="J23" s="14">
        <v>1874</v>
      </c>
      <c r="K23" s="14">
        <v>2097</v>
      </c>
      <c r="L23" s="14">
        <v>2386</v>
      </c>
      <c r="M23" s="14">
        <v>2864</v>
      </c>
      <c r="N23" s="14">
        <v>5090</v>
      </c>
      <c r="O23" s="14">
        <v>1138</v>
      </c>
      <c r="P23" s="14">
        <v>808</v>
      </c>
      <c r="Q23" s="14">
        <v>1332</v>
      </c>
    </row>
    <row r="24" spans="2:41" ht="22.5" customHeight="1" x14ac:dyDescent="0.2">
      <c r="B24" s="12" t="s">
        <v>22</v>
      </c>
      <c r="C24" s="14" t="s">
        <v>106</v>
      </c>
      <c r="D24" s="49">
        <v>934</v>
      </c>
      <c r="E24" s="49">
        <v>1179</v>
      </c>
      <c r="F24" s="49">
        <v>1390</v>
      </c>
      <c r="G24" s="49">
        <v>1582</v>
      </c>
      <c r="H24" s="14" t="s">
        <v>106</v>
      </c>
      <c r="I24" s="49">
        <v>1771</v>
      </c>
      <c r="J24" s="49">
        <v>1979</v>
      </c>
      <c r="K24" s="49">
        <v>2223</v>
      </c>
      <c r="L24" s="49">
        <v>2568</v>
      </c>
      <c r="M24" s="49">
        <v>3260</v>
      </c>
      <c r="N24" s="14" t="s">
        <v>106</v>
      </c>
      <c r="O24" s="49">
        <v>1582</v>
      </c>
      <c r="P24" s="91">
        <v>1063</v>
      </c>
      <c r="Q24" s="49">
        <v>1582</v>
      </c>
      <c r="AF24" s="68">
        <f>ROUND(D24/12,-1)</f>
        <v>80</v>
      </c>
      <c r="AG24" s="68">
        <f>ROUND(E24/12,-1)</f>
        <v>100</v>
      </c>
      <c r="AH24" s="68">
        <f>ROUND(F24/12,-1)</f>
        <v>120</v>
      </c>
      <c r="AI24" s="68">
        <f>ROUND(G24/12,-1)</f>
        <v>130</v>
      </c>
      <c r="AJ24" s="68">
        <f>ROUND(V24/12,-1)</f>
        <v>0</v>
      </c>
      <c r="AK24" s="68">
        <f>ROUND(I24/12,-1)</f>
        <v>150</v>
      </c>
      <c r="AL24" s="68">
        <f>ROUND(J24/12,-1)</f>
        <v>160</v>
      </c>
      <c r="AM24" s="68">
        <f>ROUND(K24/12,-1)</f>
        <v>190</v>
      </c>
      <c r="AN24" s="68">
        <f>ROUND(L24/12,-1)</f>
        <v>210</v>
      </c>
      <c r="AO24" s="68">
        <f>ROUND(M24/12,-1)</f>
        <v>270</v>
      </c>
    </row>
    <row r="25" spans="2:41" ht="15" customHeight="1" x14ac:dyDescent="0.2">
      <c r="B25" s="315" t="s">
        <v>108</v>
      </c>
      <c r="C25" s="316"/>
      <c r="D25" s="316"/>
      <c r="E25" s="316"/>
      <c r="F25" s="316"/>
      <c r="G25" s="316"/>
      <c r="H25" s="316"/>
      <c r="I25" s="316"/>
      <c r="J25" s="316"/>
      <c r="K25" s="316"/>
      <c r="L25" s="316"/>
      <c r="M25" s="316"/>
      <c r="N25" s="316"/>
      <c r="O25" s="316"/>
      <c r="P25" s="316"/>
      <c r="Q25" s="316"/>
    </row>
    <row r="26" spans="2:41" x14ac:dyDescent="0.2">
      <c r="B26" s="317"/>
      <c r="C26" s="317"/>
      <c r="D26" s="317"/>
      <c r="E26" s="317"/>
      <c r="F26" s="317"/>
      <c r="G26" s="317"/>
      <c r="H26" s="317"/>
      <c r="I26" s="317"/>
      <c r="J26" s="317"/>
      <c r="K26" s="317"/>
      <c r="L26" s="317"/>
      <c r="M26" s="317"/>
      <c r="N26" s="317"/>
      <c r="O26" s="317"/>
      <c r="P26" s="317"/>
      <c r="Q26" s="317"/>
    </row>
    <row r="27" spans="2:41" x14ac:dyDescent="0.2">
      <c r="B27" s="317"/>
      <c r="C27" s="317"/>
      <c r="D27" s="317"/>
      <c r="E27" s="317"/>
      <c r="F27" s="317"/>
      <c r="G27" s="317"/>
      <c r="H27" s="317"/>
      <c r="I27" s="317"/>
      <c r="J27" s="317"/>
      <c r="K27" s="317"/>
      <c r="L27" s="317"/>
      <c r="M27" s="317"/>
      <c r="N27" s="317"/>
      <c r="O27" s="317"/>
      <c r="P27" s="317"/>
      <c r="Q27" s="317"/>
    </row>
    <row r="28" spans="2:41" x14ac:dyDescent="0.2">
      <c r="B28" s="317"/>
      <c r="C28" s="317"/>
      <c r="D28" s="317"/>
      <c r="E28" s="317"/>
      <c r="F28" s="317"/>
      <c r="G28" s="317"/>
      <c r="H28" s="317"/>
      <c r="I28" s="317"/>
      <c r="J28" s="317"/>
      <c r="K28" s="317"/>
      <c r="L28" s="317"/>
      <c r="M28" s="317"/>
      <c r="N28" s="317"/>
      <c r="O28" s="317"/>
      <c r="P28" s="317"/>
      <c r="Q28" s="317"/>
    </row>
    <row r="29" spans="2:41" x14ac:dyDescent="0.2">
      <c r="B29" s="317"/>
      <c r="C29" s="317"/>
      <c r="D29" s="317"/>
      <c r="E29" s="317"/>
      <c r="F29" s="317"/>
      <c r="G29" s="317"/>
      <c r="H29" s="317"/>
      <c r="I29" s="317"/>
      <c r="J29" s="317"/>
      <c r="K29" s="317"/>
      <c r="L29" s="317"/>
      <c r="M29" s="317"/>
      <c r="N29" s="317"/>
      <c r="O29" s="317"/>
      <c r="P29" s="317"/>
      <c r="Q29" s="317"/>
    </row>
    <row r="30" spans="2:41" x14ac:dyDescent="0.2">
      <c r="B30" s="317"/>
      <c r="C30" s="317"/>
      <c r="D30" s="317"/>
      <c r="E30" s="317"/>
      <c r="F30" s="317"/>
      <c r="G30" s="317"/>
      <c r="H30" s="317"/>
      <c r="I30" s="317"/>
      <c r="J30" s="317"/>
      <c r="K30" s="317"/>
      <c r="L30" s="317"/>
      <c r="M30" s="317"/>
      <c r="N30" s="317"/>
      <c r="O30" s="317"/>
      <c r="P30" s="317"/>
      <c r="Q30" s="317"/>
    </row>
  </sheetData>
  <mergeCells count="9">
    <mergeCell ref="B25:Q30"/>
    <mergeCell ref="B2:Q2"/>
    <mergeCell ref="B3:Q3"/>
    <mergeCell ref="B4:B5"/>
    <mergeCell ref="C4:C5"/>
    <mergeCell ref="D4:N4"/>
    <mergeCell ref="O4:O5"/>
    <mergeCell ref="P4:P5"/>
    <mergeCell ref="Q4:Q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5"/>
  <sheetViews>
    <sheetView showGridLines="0" workbookViewId="0">
      <selection activeCell="A3" sqref="A3"/>
    </sheetView>
  </sheetViews>
  <sheetFormatPr baseColWidth="10" defaultColWidth="10.81640625" defaultRowHeight="10" x14ac:dyDescent="0.2"/>
  <cols>
    <col min="1" max="1" width="44.453125" style="3" customWidth="1"/>
    <col min="2" max="16384" width="10.81640625" style="3"/>
  </cols>
  <sheetData>
    <row r="1" spans="1:12" ht="15" customHeight="1" x14ac:dyDescent="0.2">
      <c r="A1" s="318" t="s">
        <v>154</v>
      </c>
      <c r="B1" s="318"/>
      <c r="C1" s="318"/>
      <c r="D1" s="318"/>
      <c r="E1" s="318"/>
      <c r="F1" s="318"/>
      <c r="G1" s="318"/>
      <c r="H1" s="318"/>
      <c r="I1" s="318"/>
      <c r="J1" s="318"/>
      <c r="K1" s="67"/>
      <c r="L1" s="67"/>
    </row>
    <row r="2" spans="1:12" ht="10.5" x14ac:dyDescent="0.2">
      <c r="A2" s="318"/>
      <c r="B2" s="318"/>
      <c r="C2" s="318"/>
      <c r="D2" s="318"/>
      <c r="E2" s="318"/>
      <c r="F2" s="318"/>
      <c r="G2" s="318"/>
      <c r="H2" s="318"/>
      <c r="I2" s="318"/>
      <c r="J2" s="318"/>
      <c r="K2" s="67"/>
      <c r="L2" s="67"/>
    </row>
    <row r="3" spans="1:12" ht="10.5" x14ac:dyDescent="0.2">
      <c r="A3" s="67"/>
      <c r="B3" s="67"/>
      <c r="C3" s="67"/>
      <c r="D3" s="67"/>
      <c r="E3" s="67"/>
      <c r="F3" s="67"/>
      <c r="G3" s="67"/>
      <c r="H3" s="67"/>
      <c r="I3" s="67"/>
      <c r="J3" s="67"/>
      <c r="K3" s="67"/>
      <c r="L3" s="67"/>
    </row>
    <row r="4" spans="1:12" s="68" customFormat="1" ht="14.25" customHeight="1" x14ac:dyDescent="0.2">
      <c r="A4" s="320" t="s">
        <v>6</v>
      </c>
      <c r="B4" s="320"/>
      <c r="C4" s="320"/>
      <c r="D4" s="320"/>
      <c r="E4" s="320"/>
      <c r="F4" s="320"/>
      <c r="G4" s="320"/>
      <c r="H4" s="320"/>
      <c r="I4" s="320"/>
      <c r="J4" s="320"/>
    </row>
    <row r="5" spans="1:12" s="68" customFormat="1" ht="16.5" customHeight="1" x14ac:dyDescent="0.2">
      <c r="A5" s="331" t="s">
        <v>4</v>
      </c>
      <c r="B5" s="277" t="s">
        <v>12</v>
      </c>
      <c r="C5" s="333" t="s">
        <v>39</v>
      </c>
      <c r="D5" s="334"/>
      <c r="E5" s="334"/>
      <c r="F5" s="334"/>
      <c r="G5" s="334"/>
      <c r="H5" s="277" t="s">
        <v>76</v>
      </c>
      <c r="I5" s="327" t="s">
        <v>96</v>
      </c>
      <c r="J5" s="327" t="s">
        <v>77</v>
      </c>
    </row>
    <row r="6" spans="1:12" s="68" customFormat="1" ht="69" customHeight="1" x14ac:dyDescent="0.2">
      <c r="A6" s="332"/>
      <c r="B6" s="321"/>
      <c r="C6" s="4" t="s">
        <v>7</v>
      </c>
      <c r="D6" s="4" t="s">
        <v>9</v>
      </c>
      <c r="E6" s="4" t="s">
        <v>10</v>
      </c>
      <c r="F6" s="4" t="s">
        <v>11</v>
      </c>
      <c r="G6" s="5" t="s">
        <v>98</v>
      </c>
      <c r="H6" s="321"/>
      <c r="I6" s="328"/>
      <c r="J6" s="328"/>
    </row>
    <row r="7" spans="1:12" s="68" customFormat="1" ht="21" customHeight="1" x14ac:dyDescent="0.2">
      <c r="A7" s="6" t="s">
        <v>25</v>
      </c>
      <c r="B7" s="21">
        <v>66.48</v>
      </c>
      <c r="C7" s="21">
        <v>51.23</v>
      </c>
      <c r="D7" s="21">
        <v>57.45</v>
      </c>
      <c r="E7" s="21">
        <v>60.55</v>
      </c>
      <c r="F7" s="21">
        <v>64.19</v>
      </c>
      <c r="G7" s="21">
        <v>71.959999999999994</v>
      </c>
      <c r="H7" s="21">
        <v>58.5</v>
      </c>
      <c r="I7" s="21">
        <v>53.08</v>
      </c>
      <c r="J7" s="21">
        <v>61.47</v>
      </c>
    </row>
    <row r="8" spans="1:12" s="68" customFormat="1" ht="21" customHeight="1" x14ac:dyDescent="0.2">
      <c r="A8" s="7" t="s">
        <v>1</v>
      </c>
      <c r="B8" s="22">
        <v>64.180000000000007</v>
      </c>
      <c r="C8" s="22">
        <v>46.96</v>
      </c>
      <c r="D8" s="22">
        <v>54.65</v>
      </c>
      <c r="E8" s="22">
        <v>58.64</v>
      </c>
      <c r="F8" s="22">
        <v>62.72</v>
      </c>
      <c r="G8" s="22">
        <v>69.849999999999994</v>
      </c>
      <c r="H8" s="22">
        <v>55.92</v>
      </c>
      <c r="I8" s="22">
        <v>49.14</v>
      </c>
      <c r="J8" s="22">
        <v>59.64</v>
      </c>
    </row>
    <row r="9" spans="1:12" s="68" customFormat="1" ht="21" customHeight="1" x14ac:dyDescent="0.2">
      <c r="A9" s="8" t="s">
        <v>23</v>
      </c>
      <c r="B9" s="22">
        <v>7.06</v>
      </c>
      <c r="C9" s="22">
        <v>7.36</v>
      </c>
      <c r="D9" s="22">
        <v>5.92</v>
      </c>
      <c r="E9" s="22">
        <v>5.44</v>
      </c>
      <c r="F9" s="22">
        <v>4.96</v>
      </c>
      <c r="G9" s="22">
        <v>7.86</v>
      </c>
      <c r="H9" s="22">
        <v>5.89</v>
      </c>
      <c r="I9" s="22">
        <v>7.2</v>
      </c>
      <c r="J9" s="22">
        <v>5.18</v>
      </c>
    </row>
    <row r="10" spans="1:12" s="68" customFormat="1" ht="21" customHeight="1" x14ac:dyDescent="0.2">
      <c r="A10" s="9" t="s">
        <v>44</v>
      </c>
      <c r="B10" s="23">
        <v>57.5</v>
      </c>
      <c r="C10" s="23">
        <v>49.59</v>
      </c>
      <c r="D10" s="23">
        <v>67.34</v>
      </c>
      <c r="E10" s="23">
        <v>67.47</v>
      </c>
      <c r="F10" s="23">
        <v>63.83</v>
      </c>
      <c r="G10" s="23">
        <v>54.24</v>
      </c>
      <c r="H10" s="23">
        <v>62.23</v>
      </c>
      <c r="I10" s="23">
        <v>56.18</v>
      </c>
      <c r="J10" s="23">
        <v>65.55</v>
      </c>
    </row>
    <row r="11" spans="1:12" s="68" customFormat="1" ht="21" customHeight="1" x14ac:dyDescent="0.2">
      <c r="A11" s="8" t="s">
        <v>21</v>
      </c>
      <c r="B11" s="22">
        <v>17.260000000000002</v>
      </c>
      <c r="C11" s="22">
        <v>24.52</v>
      </c>
      <c r="D11" s="22">
        <v>24.77</v>
      </c>
      <c r="E11" s="22">
        <v>22.81</v>
      </c>
      <c r="F11" s="22">
        <v>19.71</v>
      </c>
      <c r="G11" s="22">
        <v>13.39</v>
      </c>
      <c r="H11" s="22">
        <v>22.9</v>
      </c>
      <c r="I11" s="22">
        <v>25.34</v>
      </c>
      <c r="J11" s="22">
        <v>21.56</v>
      </c>
    </row>
    <row r="12" spans="1:12" s="68" customFormat="1" ht="21" customHeight="1" x14ac:dyDescent="0.2">
      <c r="A12" s="7" t="s">
        <v>24</v>
      </c>
      <c r="B12" s="22">
        <v>44.08</v>
      </c>
      <c r="C12" s="22">
        <v>28.25</v>
      </c>
      <c r="D12" s="22">
        <v>47.17</v>
      </c>
      <c r="E12" s="22">
        <v>49.83</v>
      </c>
      <c r="F12" s="22">
        <v>48.2</v>
      </c>
      <c r="G12" s="22">
        <v>44.41</v>
      </c>
      <c r="H12" s="22">
        <v>43.6</v>
      </c>
      <c r="I12" s="22">
        <v>34.57</v>
      </c>
      <c r="J12" s="22">
        <v>48.55</v>
      </c>
    </row>
    <row r="13" spans="1:12" s="69" customFormat="1" ht="21" customHeight="1" x14ac:dyDescent="0.25">
      <c r="A13" s="10" t="s">
        <v>3</v>
      </c>
      <c r="B13" s="23">
        <v>90.65</v>
      </c>
      <c r="C13" s="23">
        <v>79.33</v>
      </c>
      <c r="D13" s="23">
        <v>81.319999999999993</v>
      </c>
      <c r="E13" s="23">
        <v>88.29</v>
      </c>
      <c r="F13" s="23">
        <v>90.4</v>
      </c>
      <c r="G13" s="23">
        <v>94.56</v>
      </c>
      <c r="H13" s="23">
        <v>84.97</v>
      </c>
      <c r="I13" s="23">
        <v>79.78</v>
      </c>
      <c r="J13" s="23">
        <v>87.82</v>
      </c>
    </row>
    <row r="14" spans="1:12" s="68" customFormat="1" ht="21" customHeight="1" x14ac:dyDescent="0.2">
      <c r="A14" s="10" t="s">
        <v>72</v>
      </c>
      <c r="B14" s="23"/>
      <c r="C14" s="23"/>
      <c r="D14" s="23"/>
      <c r="E14" s="23"/>
      <c r="F14" s="23"/>
      <c r="G14" s="23"/>
      <c r="H14" s="23"/>
      <c r="I14" s="23"/>
      <c r="J14" s="23"/>
    </row>
    <row r="15" spans="1:12" x14ac:dyDescent="0.2">
      <c r="A15" s="7" t="s">
        <v>91</v>
      </c>
      <c r="B15" s="22">
        <v>52.13</v>
      </c>
      <c r="C15" s="22">
        <v>5.15</v>
      </c>
      <c r="D15" s="22">
        <v>8.52</v>
      </c>
      <c r="E15" s="22">
        <v>15.31</v>
      </c>
      <c r="F15" s="22">
        <v>31.97</v>
      </c>
      <c r="G15" s="22">
        <v>77.290000000000006</v>
      </c>
      <c r="H15" s="22">
        <v>15.51</v>
      </c>
      <c r="I15" s="22">
        <v>5.78</v>
      </c>
      <c r="J15" s="24">
        <v>20.85</v>
      </c>
    </row>
    <row r="16" spans="1:12" x14ac:dyDescent="0.2">
      <c r="A16" s="7" t="s">
        <v>90</v>
      </c>
      <c r="B16" s="22">
        <v>82.29</v>
      </c>
      <c r="C16" s="22">
        <v>47.66</v>
      </c>
      <c r="D16" s="22">
        <v>52.85</v>
      </c>
      <c r="E16" s="22">
        <v>69.400000000000006</v>
      </c>
      <c r="F16" s="22">
        <v>84.37</v>
      </c>
      <c r="G16" s="22">
        <v>94.86</v>
      </c>
      <c r="H16" s="22">
        <v>63.99</v>
      </c>
      <c r="I16" s="22">
        <v>49.06</v>
      </c>
      <c r="J16" s="24">
        <v>72.180000000000007</v>
      </c>
    </row>
    <row r="17" spans="1:10" s="68" customFormat="1" ht="21" customHeight="1" x14ac:dyDescent="0.2">
      <c r="A17" s="10" t="s">
        <v>73</v>
      </c>
      <c r="B17" s="23">
        <v>43.74</v>
      </c>
      <c r="C17" s="23">
        <v>81.91</v>
      </c>
      <c r="D17" s="23">
        <v>76.12</v>
      </c>
      <c r="E17" s="23">
        <v>56.79</v>
      </c>
      <c r="F17" s="23">
        <v>46.54</v>
      </c>
      <c r="G17" s="23">
        <v>29.2</v>
      </c>
      <c r="H17" s="23">
        <v>64.91</v>
      </c>
      <c r="I17" s="23">
        <v>80.97</v>
      </c>
      <c r="J17" s="23">
        <v>56.09</v>
      </c>
    </row>
    <row r="18" spans="1:10" s="68" customFormat="1" ht="21" customHeight="1" x14ac:dyDescent="0.2">
      <c r="A18" s="7" t="s">
        <v>74</v>
      </c>
      <c r="B18" s="22">
        <v>24.08</v>
      </c>
      <c r="C18" s="22">
        <v>34.94</v>
      </c>
      <c r="D18" s="22">
        <v>32.909999999999997</v>
      </c>
      <c r="E18" s="22">
        <v>27.23</v>
      </c>
      <c r="F18" s="22">
        <v>25.29</v>
      </c>
      <c r="G18" s="22">
        <v>20.04</v>
      </c>
      <c r="H18" s="22">
        <v>29.97</v>
      </c>
      <c r="I18" s="22">
        <v>34.94</v>
      </c>
      <c r="J18" s="22">
        <v>27.24</v>
      </c>
    </row>
    <row r="19" spans="1:10" s="68" customFormat="1" ht="21" customHeight="1" x14ac:dyDescent="0.2">
      <c r="A19" s="7" t="s">
        <v>5</v>
      </c>
      <c r="B19" s="22">
        <v>22.08</v>
      </c>
      <c r="C19" s="22">
        <v>63.29</v>
      </c>
      <c r="D19" s="22">
        <v>60.22</v>
      </c>
      <c r="E19" s="22">
        <v>36.5</v>
      </c>
      <c r="F19" s="22">
        <v>21.37</v>
      </c>
      <c r="G19" s="22">
        <v>6.44</v>
      </c>
      <c r="H19" s="22">
        <v>44.84</v>
      </c>
      <c r="I19" s="22">
        <v>63.71</v>
      </c>
      <c r="J19" s="22">
        <v>34.49</v>
      </c>
    </row>
    <row r="20" spans="1:10" s="68" customFormat="1" ht="21" customHeight="1" x14ac:dyDescent="0.2">
      <c r="A20" s="8" t="s">
        <v>75</v>
      </c>
      <c r="B20" s="22">
        <v>10.45</v>
      </c>
      <c r="C20" s="22">
        <v>39.69</v>
      </c>
      <c r="D20" s="22">
        <v>25.92</v>
      </c>
      <c r="E20" s="22">
        <v>13.1</v>
      </c>
      <c r="F20" s="22">
        <v>7.93</v>
      </c>
      <c r="G20" s="22">
        <v>3</v>
      </c>
      <c r="H20" s="22">
        <v>21.28</v>
      </c>
      <c r="I20" s="22">
        <v>36.49</v>
      </c>
      <c r="J20" s="22">
        <v>12.93</v>
      </c>
    </row>
    <row r="21" spans="1:10" s="68" customFormat="1" ht="21" customHeight="1" x14ac:dyDescent="0.2">
      <c r="A21" s="8" t="s">
        <v>60</v>
      </c>
      <c r="B21" s="22">
        <v>0.19</v>
      </c>
      <c r="C21" s="22">
        <v>0.72</v>
      </c>
      <c r="D21" s="22">
        <v>0.61</v>
      </c>
      <c r="E21" s="22">
        <v>0.35</v>
      </c>
      <c r="F21" s="22">
        <v>7.0000000000000007E-2</v>
      </c>
      <c r="G21" s="22">
        <v>0.03</v>
      </c>
      <c r="H21" s="22">
        <v>0.43</v>
      </c>
      <c r="I21" s="22">
        <v>0.71</v>
      </c>
      <c r="J21" s="22">
        <v>0.27</v>
      </c>
    </row>
    <row r="22" spans="1:10" s="68" customFormat="1" ht="21" customHeight="1" x14ac:dyDescent="0.2">
      <c r="A22" s="11" t="s">
        <v>53</v>
      </c>
      <c r="B22" s="25">
        <v>12.88</v>
      </c>
      <c r="C22" s="25">
        <v>25.57</v>
      </c>
      <c r="D22" s="25">
        <v>28.66</v>
      </c>
      <c r="E22" s="25">
        <v>22.67</v>
      </c>
      <c r="F22" s="25">
        <v>18.579999999999998</v>
      </c>
      <c r="G22" s="25">
        <v>5.39</v>
      </c>
      <c r="H22" s="25">
        <v>23.78</v>
      </c>
      <c r="I22" s="25">
        <v>27.06</v>
      </c>
      <c r="J22" s="25">
        <v>21.98</v>
      </c>
    </row>
    <row r="23" spans="1:10" s="68" customFormat="1" ht="21" customHeight="1" x14ac:dyDescent="0.2">
      <c r="A23" s="12" t="s">
        <v>0</v>
      </c>
      <c r="B23" s="50">
        <v>100</v>
      </c>
      <c r="C23" s="50">
        <v>100</v>
      </c>
      <c r="D23" s="50">
        <v>100</v>
      </c>
      <c r="E23" s="50">
        <v>100</v>
      </c>
      <c r="F23" s="50">
        <v>100</v>
      </c>
      <c r="G23" s="50">
        <v>100</v>
      </c>
      <c r="H23" s="50">
        <v>100</v>
      </c>
      <c r="I23" s="50">
        <v>100</v>
      </c>
      <c r="J23" s="50">
        <v>100</v>
      </c>
    </row>
    <row r="24" spans="1:10" ht="15" customHeight="1" x14ac:dyDescent="0.2">
      <c r="A24" s="229" t="s">
        <v>107</v>
      </c>
      <c r="B24" s="229"/>
      <c r="C24" s="229"/>
      <c r="D24" s="229"/>
      <c r="E24" s="229"/>
      <c r="F24" s="229"/>
      <c r="G24" s="229"/>
      <c r="H24" s="229"/>
      <c r="I24" s="229"/>
      <c r="J24" s="229"/>
    </row>
    <row r="25" spans="1:10" x14ac:dyDescent="0.2">
      <c r="A25" s="229"/>
      <c r="B25" s="229"/>
      <c r="C25" s="229"/>
      <c r="D25" s="229"/>
      <c r="E25" s="229"/>
      <c r="F25" s="229"/>
      <c r="G25" s="229"/>
      <c r="H25" s="229"/>
      <c r="I25" s="229"/>
      <c r="J25" s="229"/>
    </row>
    <row r="26" spans="1:10" x14ac:dyDescent="0.2">
      <c r="A26" s="229"/>
      <c r="B26" s="229"/>
      <c r="C26" s="229"/>
      <c r="D26" s="229"/>
      <c r="E26" s="229"/>
      <c r="F26" s="229"/>
      <c r="G26" s="229"/>
      <c r="H26" s="229"/>
      <c r="I26" s="229"/>
      <c r="J26" s="229"/>
    </row>
    <row r="27" spans="1:10" x14ac:dyDescent="0.2">
      <c r="A27" s="229"/>
      <c r="B27" s="229"/>
      <c r="C27" s="229"/>
      <c r="D27" s="229"/>
      <c r="E27" s="229"/>
      <c r="F27" s="229"/>
      <c r="G27" s="229"/>
      <c r="H27" s="229"/>
      <c r="I27" s="229"/>
      <c r="J27" s="229"/>
    </row>
    <row r="28" spans="1:10" x14ac:dyDescent="0.2">
      <c r="A28" s="229"/>
      <c r="B28" s="229"/>
      <c r="C28" s="229"/>
      <c r="D28" s="229"/>
      <c r="E28" s="229"/>
      <c r="F28" s="229"/>
      <c r="G28" s="229"/>
      <c r="H28" s="229"/>
      <c r="I28" s="229"/>
      <c r="J28" s="229"/>
    </row>
    <row r="29" spans="1:10" x14ac:dyDescent="0.2">
      <c r="A29" s="229"/>
      <c r="B29" s="229"/>
      <c r="C29" s="229"/>
      <c r="D29" s="229"/>
      <c r="E29" s="229"/>
      <c r="F29" s="229"/>
      <c r="G29" s="229"/>
      <c r="H29" s="229"/>
      <c r="I29" s="229"/>
      <c r="J29" s="229"/>
    </row>
    <row r="30" spans="1:10" x14ac:dyDescent="0.2">
      <c r="A30" s="229"/>
      <c r="B30" s="229"/>
      <c r="C30" s="229"/>
      <c r="D30" s="229"/>
      <c r="E30" s="229"/>
      <c r="F30" s="229"/>
      <c r="G30" s="229"/>
      <c r="H30" s="229"/>
      <c r="I30" s="229"/>
      <c r="J30" s="229"/>
    </row>
    <row r="31" spans="1:10" x14ac:dyDescent="0.2">
      <c r="A31" s="229"/>
      <c r="B31" s="229"/>
      <c r="C31" s="229"/>
      <c r="D31" s="229"/>
      <c r="E31" s="229"/>
      <c r="F31" s="229"/>
      <c r="G31" s="229"/>
      <c r="H31" s="229"/>
      <c r="I31" s="229"/>
      <c r="J31" s="229"/>
    </row>
    <row r="32" spans="1:10" x14ac:dyDescent="0.2">
      <c r="A32" s="229"/>
      <c r="B32" s="229"/>
      <c r="C32" s="229"/>
      <c r="D32" s="229"/>
      <c r="E32" s="229"/>
      <c r="F32" s="229"/>
      <c r="G32" s="229"/>
      <c r="H32" s="229"/>
      <c r="I32" s="229"/>
      <c r="J32" s="229"/>
    </row>
    <row r="33" spans="1:10" x14ac:dyDescent="0.2">
      <c r="A33" s="63"/>
      <c r="B33" s="82"/>
      <c r="C33" s="82"/>
      <c r="D33" s="82"/>
      <c r="E33" s="82"/>
      <c r="F33" s="82"/>
      <c r="G33" s="82"/>
      <c r="H33" s="82"/>
      <c r="I33" s="82"/>
      <c r="J33" s="82"/>
    </row>
    <row r="34" spans="1:10" x14ac:dyDescent="0.2">
      <c r="A34" s="63"/>
      <c r="B34" s="63"/>
      <c r="C34" s="63"/>
      <c r="D34" s="63"/>
      <c r="E34" s="63"/>
      <c r="F34" s="63"/>
      <c r="G34" s="63"/>
      <c r="H34" s="63"/>
      <c r="I34" s="63"/>
      <c r="J34" s="63"/>
    </row>
    <row r="35" spans="1:10" x14ac:dyDescent="0.2">
      <c r="A35" s="63"/>
      <c r="B35" s="63"/>
      <c r="C35" s="63"/>
      <c r="D35" s="63"/>
      <c r="E35" s="63"/>
      <c r="F35" s="63"/>
      <c r="G35" s="63"/>
      <c r="H35" s="63"/>
      <c r="I35" s="63"/>
      <c r="J35" s="63"/>
    </row>
  </sheetData>
  <mergeCells count="9">
    <mergeCell ref="A24:J32"/>
    <mergeCell ref="A1:J2"/>
    <mergeCell ref="A4:J4"/>
    <mergeCell ref="A5:A6"/>
    <mergeCell ref="B5:B6"/>
    <mergeCell ref="C5:G5"/>
    <mergeCell ref="H5:H6"/>
    <mergeCell ref="I5:I6"/>
    <mergeCell ref="J5:J6"/>
  </mergeCell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9"/>
  <sheetViews>
    <sheetView showGridLines="0" workbookViewId="0">
      <selection activeCell="G24" sqref="G24"/>
    </sheetView>
  </sheetViews>
  <sheetFormatPr baseColWidth="10" defaultColWidth="10.81640625" defaultRowHeight="10" x14ac:dyDescent="0.2"/>
  <cols>
    <col min="1" max="2" width="3.453125" style="3" customWidth="1"/>
    <col min="3" max="3" width="29.453125" style="3" customWidth="1"/>
    <col min="4" max="4" width="14" style="3" customWidth="1"/>
    <col min="5" max="5" width="14.453125" style="3" customWidth="1"/>
    <col min="6" max="6" width="15.453125" style="3" customWidth="1"/>
    <col min="7" max="7" width="14.453125" style="3" customWidth="1"/>
    <col min="8" max="8" width="14.1796875" style="3" customWidth="1"/>
    <col min="9" max="9" width="14" style="3" customWidth="1"/>
    <col min="10" max="16384" width="10.81640625" style="3"/>
  </cols>
  <sheetData>
    <row r="1" spans="1:9" ht="33" customHeight="1" x14ac:dyDescent="0.2">
      <c r="A1" s="260" t="s">
        <v>155</v>
      </c>
      <c r="B1" s="260"/>
      <c r="C1" s="260"/>
      <c r="D1" s="260"/>
      <c r="E1" s="260"/>
      <c r="F1" s="260"/>
      <c r="G1" s="260"/>
      <c r="H1" s="260"/>
      <c r="I1" s="260"/>
    </row>
    <row r="2" spans="1:9" ht="10.5" x14ac:dyDescent="0.2">
      <c r="C2" s="53"/>
      <c r="D2" s="53"/>
      <c r="E2" s="53"/>
      <c r="F2" s="53"/>
      <c r="G2" s="53"/>
      <c r="H2" s="53"/>
      <c r="I2" s="61" t="s">
        <v>32</v>
      </c>
    </row>
    <row r="3" spans="1:9" ht="42" x14ac:dyDescent="0.2">
      <c r="C3" s="15"/>
      <c r="D3" s="65" t="s">
        <v>45</v>
      </c>
      <c r="E3" s="65" t="s">
        <v>78</v>
      </c>
      <c r="F3" s="65" t="s">
        <v>79</v>
      </c>
      <c r="G3" s="65" t="s">
        <v>110</v>
      </c>
      <c r="H3" s="65" t="s">
        <v>111</v>
      </c>
      <c r="I3" s="65" t="s">
        <v>80</v>
      </c>
    </row>
    <row r="4" spans="1:9" ht="19.5" customHeight="1" x14ac:dyDescent="0.2">
      <c r="A4" s="336" t="s">
        <v>54</v>
      </c>
      <c r="B4" s="337"/>
      <c r="C4" s="338"/>
      <c r="D4" s="96">
        <v>2298</v>
      </c>
      <c r="E4" s="223">
        <v>2404</v>
      </c>
      <c r="F4" s="223">
        <v>1876</v>
      </c>
      <c r="G4" s="223">
        <v>2215</v>
      </c>
      <c r="H4" s="223">
        <v>2018</v>
      </c>
      <c r="I4" s="223">
        <v>2055</v>
      </c>
    </row>
    <row r="5" spans="1:9" ht="27.75" customHeight="1" x14ac:dyDescent="0.2">
      <c r="A5" s="339" t="s">
        <v>88</v>
      </c>
      <c r="B5" s="292"/>
      <c r="C5" s="340"/>
      <c r="D5" s="64">
        <v>-244</v>
      </c>
      <c r="E5" s="64">
        <v>-276</v>
      </c>
      <c r="F5" s="64">
        <v>-105</v>
      </c>
      <c r="G5" s="64">
        <v>-220</v>
      </c>
      <c r="H5" s="64">
        <v>-159</v>
      </c>
      <c r="I5" s="64">
        <v>-184</v>
      </c>
    </row>
    <row r="6" spans="1:9" ht="10.5" x14ac:dyDescent="0.25">
      <c r="A6" s="97"/>
      <c r="B6" s="245" t="s">
        <v>92</v>
      </c>
      <c r="C6" s="341"/>
      <c r="D6" s="98">
        <v>130</v>
      </c>
      <c r="E6" s="98">
        <v>141</v>
      </c>
      <c r="F6" s="98">
        <v>152</v>
      </c>
      <c r="G6" s="98">
        <v>97</v>
      </c>
      <c r="H6" s="98">
        <v>110</v>
      </c>
      <c r="I6" s="98">
        <v>103</v>
      </c>
    </row>
    <row r="7" spans="1:9" ht="12" x14ac:dyDescent="0.2">
      <c r="A7" s="97"/>
      <c r="B7" s="99"/>
      <c r="C7" s="54" t="s">
        <v>86</v>
      </c>
      <c r="D7" s="56">
        <v>57</v>
      </c>
      <c r="E7" s="57">
        <v>57</v>
      </c>
      <c r="F7" s="57">
        <v>60</v>
      </c>
      <c r="G7" s="57">
        <v>58</v>
      </c>
      <c r="H7" s="57">
        <v>57</v>
      </c>
      <c r="I7" s="57">
        <v>48</v>
      </c>
    </row>
    <row r="8" spans="1:9" ht="10.5" x14ac:dyDescent="0.2">
      <c r="A8" s="99"/>
      <c r="B8" s="99"/>
      <c r="C8" s="54" t="s">
        <v>84</v>
      </c>
      <c r="D8" s="56">
        <v>29</v>
      </c>
      <c r="E8" s="57">
        <v>34</v>
      </c>
      <c r="F8" s="57">
        <v>38</v>
      </c>
      <c r="G8" s="57">
        <v>16</v>
      </c>
      <c r="H8" s="57">
        <v>19</v>
      </c>
      <c r="I8" s="57">
        <v>19</v>
      </c>
    </row>
    <row r="9" spans="1:9" ht="12" x14ac:dyDescent="0.2">
      <c r="A9" s="99"/>
      <c r="B9" s="99"/>
      <c r="C9" s="55" t="s">
        <v>87</v>
      </c>
      <c r="D9" s="56">
        <v>33</v>
      </c>
      <c r="E9" s="57">
        <v>39</v>
      </c>
      <c r="F9" s="57">
        <v>42</v>
      </c>
      <c r="G9" s="57">
        <v>16</v>
      </c>
      <c r="H9" s="57">
        <v>26</v>
      </c>
      <c r="I9" s="57">
        <v>26</v>
      </c>
    </row>
    <row r="10" spans="1:9" ht="10.5" x14ac:dyDescent="0.2">
      <c r="A10" s="97"/>
      <c r="B10" s="99"/>
      <c r="C10" s="55" t="s">
        <v>60</v>
      </c>
      <c r="D10" s="56">
        <v>1</v>
      </c>
      <c r="E10" s="57">
        <v>1</v>
      </c>
      <c r="F10" s="57">
        <v>1</v>
      </c>
      <c r="G10" s="57">
        <v>0</v>
      </c>
      <c r="H10" s="57">
        <v>0</v>
      </c>
      <c r="I10" s="57">
        <v>2</v>
      </c>
    </row>
    <row r="11" spans="1:9" ht="10.5" x14ac:dyDescent="0.2">
      <c r="A11" s="97"/>
      <c r="B11" s="99"/>
      <c r="C11" s="55" t="s">
        <v>85</v>
      </c>
      <c r="D11" s="56">
        <v>10</v>
      </c>
      <c r="E11" s="57">
        <v>11</v>
      </c>
      <c r="F11" s="57">
        <v>12</v>
      </c>
      <c r="G11" s="57">
        <v>7</v>
      </c>
      <c r="H11" s="57">
        <v>8</v>
      </c>
      <c r="I11" s="57">
        <v>8</v>
      </c>
    </row>
    <row r="12" spans="1:9" ht="10.5" x14ac:dyDescent="0.2">
      <c r="A12" s="100"/>
      <c r="B12" s="342" t="s">
        <v>89</v>
      </c>
      <c r="C12" s="343"/>
      <c r="D12" s="95">
        <v>-374</v>
      </c>
      <c r="E12" s="95">
        <v>-417</v>
      </c>
      <c r="F12" s="95">
        <v>-257</v>
      </c>
      <c r="G12" s="95">
        <v>-317</v>
      </c>
      <c r="H12" s="95">
        <v>-268</v>
      </c>
      <c r="I12" s="95">
        <v>-287</v>
      </c>
    </row>
    <row r="13" spans="1:9" ht="10.5" x14ac:dyDescent="0.2">
      <c r="A13" s="344" t="s">
        <v>55</v>
      </c>
      <c r="B13" s="345"/>
      <c r="C13" s="346"/>
      <c r="D13" s="58">
        <v>2054</v>
      </c>
      <c r="E13" s="59">
        <v>2128</v>
      </c>
      <c r="F13" s="59">
        <v>1771</v>
      </c>
      <c r="G13" s="59">
        <v>1995</v>
      </c>
      <c r="H13" s="59">
        <v>1859</v>
      </c>
      <c r="I13" s="59">
        <v>1871</v>
      </c>
    </row>
    <row r="14" spans="1:9" x14ac:dyDescent="0.2">
      <c r="A14" s="335" t="s">
        <v>109</v>
      </c>
      <c r="B14" s="335"/>
      <c r="C14" s="335"/>
      <c r="D14" s="335"/>
      <c r="E14" s="335"/>
      <c r="F14" s="335"/>
      <c r="G14" s="335"/>
      <c r="H14" s="335"/>
      <c r="I14" s="335"/>
    </row>
    <row r="15" spans="1:9" x14ac:dyDescent="0.2">
      <c r="A15" s="259"/>
      <c r="B15" s="259"/>
      <c r="C15" s="259"/>
      <c r="D15" s="259"/>
      <c r="E15" s="259"/>
      <c r="F15" s="259"/>
      <c r="G15" s="259"/>
      <c r="H15" s="259"/>
      <c r="I15" s="259"/>
    </row>
    <row r="16" spans="1:9" x14ac:dyDescent="0.2">
      <c r="A16" s="259"/>
      <c r="B16" s="259"/>
      <c r="C16" s="259"/>
      <c r="D16" s="259"/>
      <c r="E16" s="259"/>
      <c r="F16" s="259"/>
      <c r="G16" s="259"/>
      <c r="H16" s="259"/>
      <c r="I16" s="259"/>
    </row>
    <row r="17" spans="1:9" x14ac:dyDescent="0.2">
      <c r="A17" s="259"/>
      <c r="B17" s="259"/>
      <c r="C17" s="259"/>
      <c r="D17" s="259"/>
      <c r="E17" s="259"/>
      <c r="F17" s="259"/>
      <c r="G17" s="259"/>
      <c r="H17" s="259"/>
      <c r="I17" s="259"/>
    </row>
    <row r="18" spans="1:9" x14ac:dyDescent="0.2">
      <c r="A18" s="259"/>
      <c r="B18" s="259"/>
      <c r="C18" s="259"/>
      <c r="D18" s="259"/>
      <c r="E18" s="259"/>
      <c r="F18" s="259"/>
      <c r="G18" s="259"/>
      <c r="H18" s="259"/>
      <c r="I18" s="259"/>
    </row>
    <row r="19" spans="1:9" x14ac:dyDescent="0.2">
      <c r="A19" s="259"/>
      <c r="B19" s="259"/>
      <c r="C19" s="259"/>
      <c r="D19" s="259"/>
      <c r="E19" s="259"/>
      <c r="F19" s="259"/>
      <c r="G19" s="259"/>
      <c r="H19" s="259"/>
      <c r="I19" s="259"/>
    </row>
    <row r="21" spans="1:9" x14ac:dyDescent="0.2">
      <c r="D21" s="70"/>
    </row>
    <row r="22" spans="1:9" x14ac:dyDescent="0.2">
      <c r="D22" s="70"/>
    </row>
    <row r="23" spans="1:9" x14ac:dyDescent="0.2">
      <c r="D23" s="70"/>
    </row>
    <row r="24" spans="1:9" x14ac:dyDescent="0.2">
      <c r="D24" s="70"/>
    </row>
    <row r="25" spans="1:9" x14ac:dyDescent="0.2">
      <c r="D25" s="70"/>
    </row>
    <row r="26" spans="1:9" x14ac:dyDescent="0.2">
      <c r="D26" s="70"/>
    </row>
    <row r="27" spans="1:9" x14ac:dyDescent="0.2">
      <c r="D27" s="70"/>
    </row>
    <row r="28" spans="1:9" x14ac:dyDescent="0.2">
      <c r="D28" s="70"/>
    </row>
    <row r="29" spans="1:9" x14ac:dyDescent="0.2">
      <c r="D29" s="70"/>
    </row>
  </sheetData>
  <mergeCells count="7">
    <mergeCell ref="A14:I19"/>
    <mergeCell ref="A1:I1"/>
    <mergeCell ref="A4:C4"/>
    <mergeCell ref="A5:C5"/>
    <mergeCell ref="B6:C6"/>
    <mergeCell ref="B12:C12"/>
    <mergeCell ref="A13:C13"/>
  </mergeCell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0"/>
  <sheetViews>
    <sheetView showGridLines="0" tabSelected="1" workbookViewId="0">
      <selection activeCell="J4" sqref="J4"/>
    </sheetView>
  </sheetViews>
  <sheetFormatPr baseColWidth="10" defaultColWidth="10.81640625" defaultRowHeight="10" x14ac:dyDescent="0.2"/>
  <cols>
    <col min="1" max="2" width="3.453125" style="3" customWidth="1"/>
    <col min="3" max="3" width="29.453125" style="3" customWidth="1"/>
    <col min="4" max="4" width="15" style="3" customWidth="1"/>
    <col min="5" max="5" width="17.1796875" style="3" customWidth="1"/>
    <col min="6" max="6" width="15.453125" style="3" customWidth="1"/>
    <col min="7" max="7" width="17.1796875" style="3" customWidth="1"/>
    <col min="8" max="8" width="16.36328125" style="3" customWidth="1"/>
    <col min="9" max="9" width="14" style="3" customWidth="1"/>
    <col min="10" max="16384" width="10.81640625" style="3"/>
  </cols>
  <sheetData>
    <row r="1" spans="1:9" ht="33" customHeight="1" x14ac:dyDescent="0.2">
      <c r="A1" s="260" t="s">
        <v>156</v>
      </c>
      <c r="B1" s="260"/>
      <c r="C1" s="260"/>
      <c r="D1" s="260"/>
      <c r="E1" s="260"/>
      <c r="F1" s="260"/>
      <c r="G1" s="260"/>
      <c r="H1" s="260"/>
      <c r="I1" s="53"/>
    </row>
    <row r="2" spans="1:9" ht="10.5" x14ac:dyDescent="0.2">
      <c r="C2" s="53"/>
      <c r="D2" s="53"/>
      <c r="E2" s="53"/>
      <c r="F2" s="53"/>
      <c r="H2" s="61" t="s">
        <v>32</v>
      </c>
    </row>
    <row r="3" spans="1:9" ht="58.5" customHeight="1" x14ac:dyDescent="0.2">
      <c r="C3" s="15"/>
      <c r="D3" s="349" t="s">
        <v>45</v>
      </c>
      <c r="E3" s="349" t="s">
        <v>116</v>
      </c>
      <c r="F3" s="351" t="s">
        <v>117</v>
      </c>
      <c r="G3" s="352"/>
      <c r="H3" s="353"/>
    </row>
    <row r="4" spans="1:9" ht="27" customHeight="1" x14ac:dyDescent="0.2">
      <c r="C4" s="15"/>
      <c r="D4" s="350"/>
      <c r="E4" s="350"/>
      <c r="F4" s="103" t="s">
        <v>0</v>
      </c>
      <c r="G4" s="103" t="s">
        <v>114</v>
      </c>
      <c r="H4" s="103" t="s">
        <v>115</v>
      </c>
    </row>
    <row r="5" spans="1:9" ht="19.5" customHeight="1" x14ac:dyDescent="0.2">
      <c r="A5" s="336" t="s">
        <v>54</v>
      </c>
      <c r="B5" s="337"/>
      <c r="C5" s="338"/>
      <c r="D5" s="96">
        <v>2298</v>
      </c>
      <c r="E5" s="96">
        <v>2390</v>
      </c>
      <c r="F5" s="96">
        <v>1790</v>
      </c>
      <c r="G5" s="96">
        <v>1524</v>
      </c>
      <c r="H5" s="96">
        <v>1969</v>
      </c>
    </row>
    <row r="6" spans="1:9" ht="27.75" customHeight="1" x14ac:dyDescent="0.2">
      <c r="A6" s="339" t="s">
        <v>88</v>
      </c>
      <c r="B6" s="292"/>
      <c r="C6" s="340"/>
      <c r="D6" s="64">
        <v>-244</v>
      </c>
      <c r="E6" s="64">
        <v>-291</v>
      </c>
      <c r="F6" s="64">
        <v>-68</v>
      </c>
      <c r="G6" s="64">
        <v>73</v>
      </c>
      <c r="H6" s="64">
        <v>-164</v>
      </c>
    </row>
    <row r="7" spans="1:9" ht="10.5" x14ac:dyDescent="0.25">
      <c r="A7" s="97"/>
      <c r="B7" s="245" t="s">
        <v>92</v>
      </c>
      <c r="C7" s="341"/>
      <c r="D7" s="98">
        <v>130</v>
      </c>
      <c r="E7" s="98">
        <v>101</v>
      </c>
      <c r="F7" s="98">
        <v>161</v>
      </c>
      <c r="G7" s="98">
        <v>278</v>
      </c>
      <c r="H7" s="98">
        <v>82</v>
      </c>
    </row>
    <row r="8" spans="1:9" ht="12" x14ac:dyDescent="0.2">
      <c r="A8" s="97"/>
      <c r="B8" s="99"/>
      <c r="C8" s="54" t="s">
        <v>86</v>
      </c>
      <c r="D8" s="56">
        <v>57</v>
      </c>
      <c r="E8" s="57">
        <v>39</v>
      </c>
      <c r="F8" s="57">
        <v>21</v>
      </c>
      <c r="G8" s="57">
        <v>50</v>
      </c>
      <c r="H8" s="57">
        <v>2</v>
      </c>
    </row>
    <row r="9" spans="1:9" ht="10.5" x14ac:dyDescent="0.2">
      <c r="A9" s="99"/>
      <c r="B9" s="99"/>
      <c r="C9" s="54" t="s">
        <v>84</v>
      </c>
      <c r="D9" s="56">
        <v>29</v>
      </c>
      <c r="E9" s="57">
        <v>24</v>
      </c>
      <c r="F9" s="57">
        <v>40</v>
      </c>
      <c r="G9" s="57">
        <v>63</v>
      </c>
      <c r="H9" s="57">
        <v>25</v>
      </c>
    </row>
    <row r="10" spans="1:9" ht="12" x14ac:dyDescent="0.2">
      <c r="A10" s="99"/>
      <c r="B10" s="99"/>
      <c r="C10" s="55" t="s">
        <v>87</v>
      </c>
      <c r="D10" s="56">
        <v>33</v>
      </c>
      <c r="E10" s="57">
        <v>28</v>
      </c>
      <c r="F10" s="57">
        <v>94</v>
      </c>
      <c r="G10" s="57">
        <v>153</v>
      </c>
      <c r="H10" s="57">
        <v>53</v>
      </c>
    </row>
    <row r="11" spans="1:9" ht="10.5" x14ac:dyDescent="0.2">
      <c r="A11" s="97"/>
      <c r="B11" s="99"/>
      <c r="C11" s="55" t="s">
        <v>60</v>
      </c>
      <c r="D11" s="56">
        <v>1</v>
      </c>
      <c r="E11" s="57">
        <v>1</v>
      </c>
      <c r="F11" s="57">
        <v>0</v>
      </c>
      <c r="G11" s="57">
        <v>1</v>
      </c>
      <c r="H11" s="57">
        <v>0</v>
      </c>
    </row>
    <row r="12" spans="1:9" ht="10.5" x14ac:dyDescent="0.2">
      <c r="A12" s="97"/>
      <c r="B12" s="99"/>
      <c r="C12" s="55" t="s">
        <v>85</v>
      </c>
      <c r="D12" s="56">
        <v>10</v>
      </c>
      <c r="E12" s="57">
        <v>9</v>
      </c>
      <c r="F12" s="57">
        <v>6</v>
      </c>
      <c r="G12" s="57">
        <v>11</v>
      </c>
      <c r="H12" s="57">
        <v>2</v>
      </c>
    </row>
    <row r="13" spans="1:9" ht="10.5" x14ac:dyDescent="0.2">
      <c r="A13" s="100"/>
      <c r="B13" s="342" t="s">
        <v>89</v>
      </c>
      <c r="C13" s="343"/>
      <c r="D13" s="95">
        <v>-374</v>
      </c>
      <c r="E13" s="95">
        <v>-393</v>
      </c>
      <c r="F13" s="95">
        <v>-229</v>
      </c>
      <c r="G13" s="95">
        <v>-205</v>
      </c>
      <c r="H13" s="95">
        <v>-246</v>
      </c>
    </row>
    <row r="14" spans="1:9" ht="10.5" x14ac:dyDescent="0.2">
      <c r="A14" s="344" t="s">
        <v>55</v>
      </c>
      <c r="B14" s="345"/>
      <c r="C14" s="346"/>
      <c r="D14" s="58">
        <v>2054</v>
      </c>
      <c r="E14" s="59">
        <v>2098</v>
      </c>
      <c r="F14" s="59">
        <v>1722</v>
      </c>
      <c r="G14" s="93">
        <v>1598</v>
      </c>
      <c r="H14" s="59">
        <v>1805</v>
      </c>
      <c r="I14" s="99"/>
    </row>
    <row r="15" spans="1:9" ht="15" customHeight="1" x14ac:dyDescent="0.2">
      <c r="A15" s="347" t="s">
        <v>118</v>
      </c>
      <c r="B15" s="347"/>
      <c r="C15" s="347"/>
      <c r="D15" s="347"/>
      <c r="E15" s="347"/>
      <c r="F15" s="347"/>
      <c r="G15" s="347"/>
      <c r="H15" s="347"/>
      <c r="I15" s="52"/>
    </row>
    <row r="16" spans="1:9" x14ac:dyDescent="0.2">
      <c r="A16" s="348"/>
      <c r="B16" s="348"/>
      <c r="C16" s="348"/>
      <c r="D16" s="348"/>
      <c r="E16" s="348"/>
      <c r="F16" s="348"/>
      <c r="G16" s="348"/>
      <c r="H16" s="348"/>
      <c r="I16" s="52"/>
    </row>
    <row r="17" spans="1:9" x14ac:dyDescent="0.2">
      <c r="A17" s="348"/>
      <c r="B17" s="348"/>
      <c r="C17" s="348"/>
      <c r="D17" s="348"/>
      <c r="E17" s="348"/>
      <c r="F17" s="348"/>
      <c r="G17" s="348"/>
      <c r="H17" s="348"/>
      <c r="I17" s="52"/>
    </row>
    <row r="18" spans="1:9" x14ac:dyDescent="0.2">
      <c r="A18" s="348"/>
      <c r="B18" s="348"/>
      <c r="C18" s="348"/>
      <c r="D18" s="348"/>
      <c r="E18" s="348"/>
      <c r="F18" s="348"/>
      <c r="G18" s="348"/>
      <c r="H18" s="348"/>
      <c r="I18" s="52"/>
    </row>
    <row r="19" spans="1:9" ht="18.75" customHeight="1" x14ac:dyDescent="0.2">
      <c r="A19" s="348"/>
      <c r="B19" s="348"/>
      <c r="C19" s="348"/>
      <c r="D19" s="348"/>
      <c r="E19" s="348"/>
      <c r="F19" s="348"/>
      <c r="G19" s="348"/>
      <c r="H19" s="348"/>
      <c r="I19" s="52"/>
    </row>
    <row r="20" spans="1:9" x14ac:dyDescent="0.2">
      <c r="A20" s="94"/>
      <c r="B20" s="94"/>
      <c r="C20" s="94"/>
      <c r="D20" s="94"/>
      <c r="E20" s="94"/>
      <c r="F20" s="94"/>
      <c r="G20" s="94"/>
      <c r="H20" s="52"/>
      <c r="I20" s="52"/>
    </row>
    <row r="22" spans="1:9" ht="15" customHeight="1" x14ac:dyDescent="0.2">
      <c r="D22" s="70"/>
    </row>
    <row r="23" spans="1:9" ht="15" customHeight="1" x14ac:dyDescent="0.2">
      <c r="D23" s="70"/>
    </row>
    <row r="24" spans="1:9" ht="15" customHeight="1" x14ac:dyDescent="0.2">
      <c r="D24" s="70"/>
    </row>
    <row r="25" spans="1:9" ht="15" customHeight="1" x14ac:dyDescent="0.2">
      <c r="D25" s="70"/>
    </row>
    <row r="26" spans="1:9" ht="15" customHeight="1" x14ac:dyDescent="0.2">
      <c r="D26" s="70"/>
    </row>
    <row r="27" spans="1:9" ht="15" customHeight="1" x14ac:dyDescent="0.2">
      <c r="D27" s="70"/>
    </row>
    <row r="28" spans="1:9" ht="15" customHeight="1" x14ac:dyDescent="0.2">
      <c r="D28" s="70"/>
    </row>
    <row r="29" spans="1:9" x14ac:dyDescent="0.2">
      <c r="D29" s="70"/>
    </row>
    <row r="30" spans="1:9" x14ac:dyDescent="0.2">
      <c r="D30" s="70"/>
    </row>
  </sheetData>
  <mergeCells count="10">
    <mergeCell ref="A1:H1"/>
    <mergeCell ref="A15:H19"/>
    <mergeCell ref="E3:E4"/>
    <mergeCell ref="D3:D4"/>
    <mergeCell ref="F3:H3"/>
    <mergeCell ref="A5:C5"/>
    <mergeCell ref="A6:C6"/>
    <mergeCell ref="B7:C7"/>
    <mergeCell ref="B13:C13"/>
    <mergeCell ref="A14:C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
  <sheetViews>
    <sheetView showGridLines="0" zoomScaleNormal="100" workbookViewId="0">
      <selection activeCell="K56" sqref="K56"/>
    </sheetView>
  </sheetViews>
  <sheetFormatPr baseColWidth="10" defaultColWidth="10.81640625" defaultRowHeight="10" x14ac:dyDescent="0.2"/>
  <cols>
    <col min="1" max="2" width="3" style="3" customWidth="1"/>
    <col min="3" max="3" width="26.453125" style="3" customWidth="1"/>
    <col min="4" max="4" width="14.1796875" style="3" customWidth="1"/>
    <col min="5" max="5" width="14" style="3" customWidth="1"/>
    <col min="6" max="6" width="14.453125" style="3" customWidth="1"/>
    <col min="7" max="7" width="14" style="3" customWidth="1"/>
    <col min="8" max="8" width="14.453125" style="3" customWidth="1"/>
    <col min="9" max="16384" width="10.81640625" style="3"/>
  </cols>
  <sheetData>
    <row r="1" spans="1:10" ht="15" customHeight="1" x14ac:dyDescent="0.2">
      <c r="A1" s="243" t="s">
        <v>133</v>
      </c>
      <c r="B1" s="243"/>
      <c r="C1" s="243"/>
      <c r="D1" s="243"/>
      <c r="E1" s="243"/>
      <c r="F1" s="243"/>
      <c r="G1" s="243"/>
      <c r="H1" s="243"/>
      <c r="I1" s="51"/>
      <c r="J1" s="51"/>
    </row>
    <row r="2" spans="1:10" ht="10.5" x14ac:dyDescent="0.2">
      <c r="A2" s="243"/>
      <c r="B2" s="243"/>
      <c r="C2" s="243"/>
      <c r="D2" s="243"/>
      <c r="E2" s="243"/>
      <c r="F2" s="243"/>
      <c r="G2" s="243"/>
      <c r="H2" s="243"/>
      <c r="I2" s="51"/>
      <c r="J2" s="51"/>
    </row>
    <row r="3" spans="1:10" x14ac:dyDescent="0.2">
      <c r="H3" s="73" t="s">
        <v>112</v>
      </c>
    </row>
    <row r="4" spans="1:10" ht="14.5" customHeight="1" x14ac:dyDescent="0.2">
      <c r="D4" s="256" t="s">
        <v>123</v>
      </c>
      <c r="E4" s="257"/>
      <c r="F4" s="257"/>
      <c r="G4" s="258"/>
      <c r="H4" s="241" t="s">
        <v>59</v>
      </c>
    </row>
    <row r="5" spans="1:10" ht="22" x14ac:dyDescent="0.2">
      <c r="D5" s="158" t="s">
        <v>125</v>
      </c>
      <c r="E5" s="159" t="s">
        <v>126</v>
      </c>
      <c r="F5" s="157" t="s">
        <v>127</v>
      </c>
      <c r="G5" s="158" t="s">
        <v>124</v>
      </c>
      <c r="H5" s="242"/>
    </row>
    <row r="6" spans="1:10" ht="30" customHeight="1" x14ac:dyDescent="0.2">
      <c r="A6" s="250" t="s">
        <v>101</v>
      </c>
      <c r="B6" s="251"/>
      <c r="C6" s="251"/>
      <c r="D6" s="166">
        <v>75.3</v>
      </c>
      <c r="E6" s="160">
        <v>39.1</v>
      </c>
      <c r="F6" s="166">
        <v>36.200000000000003</v>
      </c>
      <c r="G6" s="166">
        <v>24.7</v>
      </c>
      <c r="H6" s="167">
        <v>100</v>
      </c>
      <c r="I6" s="83"/>
    </row>
    <row r="7" spans="1:10" ht="12" x14ac:dyDescent="0.2">
      <c r="A7" s="252" t="s">
        <v>102</v>
      </c>
      <c r="B7" s="253"/>
      <c r="C7" s="253"/>
      <c r="D7" s="168">
        <v>61.7</v>
      </c>
      <c r="E7" s="162">
        <v>27.7</v>
      </c>
      <c r="F7" s="168">
        <v>33.9</v>
      </c>
      <c r="G7" s="168">
        <v>38.299999999999997</v>
      </c>
      <c r="H7" s="169">
        <v>100</v>
      </c>
      <c r="I7" s="83"/>
      <c r="J7" s="84"/>
    </row>
    <row r="8" spans="1:10" ht="10.5" x14ac:dyDescent="0.2">
      <c r="A8" s="254" t="s">
        <v>5</v>
      </c>
      <c r="B8" s="255"/>
      <c r="C8" s="255"/>
      <c r="D8" s="168">
        <v>86.5</v>
      </c>
      <c r="E8" s="162">
        <v>50</v>
      </c>
      <c r="F8" s="168">
        <v>36.4</v>
      </c>
      <c r="G8" s="168">
        <v>13.5</v>
      </c>
      <c r="H8" s="169">
        <v>100</v>
      </c>
      <c r="I8" s="83"/>
    </row>
    <row r="9" spans="1:10" ht="12" x14ac:dyDescent="0.2">
      <c r="A9" s="254" t="s">
        <v>103</v>
      </c>
      <c r="B9" s="255"/>
      <c r="C9" s="255"/>
      <c r="D9" s="168">
        <v>81.7</v>
      </c>
      <c r="E9" s="162">
        <v>46</v>
      </c>
      <c r="F9" s="168">
        <v>35.700000000000003</v>
      </c>
      <c r="G9" s="168">
        <v>18.3</v>
      </c>
      <c r="H9" s="169">
        <v>100</v>
      </c>
      <c r="I9" s="83"/>
    </row>
    <row r="10" spans="1:10" ht="21" customHeight="1" x14ac:dyDescent="0.2">
      <c r="A10" s="72"/>
      <c r="B10" s="245" t="s">
        <v>82</v>
      </c>
      <c r="C10" s="245"/>
      <c r="D10" s="168">
        <v>90.9</v>
      </c>
      <c r="E10" s="162">
        <v>72.599999999999994</v>
      </c>
      <c r="F10" s="168">
        <v>18.2</v>
      </c>
      <c r="G10" s="168">
        <v>9.1</v>
      </c>
      <c r="H10" s="169">
        <v>100</v>
      </c>
      <c r="I10" s="83"/>
    </row>
    <row r="11" spans="1:10" ht="21" customHeight="1" x14ac:dyDescent="0.2">
      <c r="A11" s="72"/>
      <c r="B11" s="244" t="s">
        <v>83</v>
      </c>
      <c r="C11" s="245"/>
      <c r="D11" s="168">
        <v>71</v>
      </c>
      <c r="E11" s="162">
        <v>21.6</v>
      </c>
      <c r="F11" s="168">
        <v>49.4</v>
      </c>
      <c r="G11" s="168">
        <v>29</v>
      </c>
      <c r="H11" s="169">
        <v>100</v>
      </c>
      <c r="I11" s="85"/>
    </row>
    <row r="12" spans="1:10" ht="10.5" x14ac:dyDescent="0.2">
      <c r="A12" s="246" t="s">
        <v>53</v>
      </c>
      <c r="B12" s="247"/>
      <c r="C12" s="247"/>
      <c r="D12" s="170">
        <v>81.099999999999994</v>
      </c>
      <c r="E12" s="164">
        <v>32.6</v>
      </c>
      <c r="F12" s="170">
        <v>48.5</v>
      </c>
      <c r="G12" s="170">
        <v>18.899999999999999</v>
      </c>
      <c r="H12" s="171">
        <v>100</v>
      </c>
      <c r="I12" s="83"/>
    </row>
    <row r="13" spans="1:10" ht="12.5" x14ac:dyDescent="0.25">
      <c r="A13" s="248" t="s">
        <v>104</v>
      </c>
      <c r="B13" s="249"/>
      <c r="C13" s="249"/>
      <c r="D13" s="172">
        <v>10.5</v>
      </c>
      <c r="E13" s="165">
        <v>2</v>
      </c>
      <c r="F13" s="172">
        <v>8.6</v>
      </c>
      <c r="G13" s="172">
        <v>89.5</v>
      </c>
      <c r="H13" s="171">
        <v>100</v>
      </c>
    </row>
    <row r="14" spans="1:10" ht="10" customHeight="1" x14ac:dyDescent="0.2">
      <c r="A14" s="239" t="s">
        <v>134</v>
      </c>
      <c r="B14" s="239"/>
      <c r="C14" s="239"/>
      <c r="D14" s="239"/>
      <c r="E14" s="239"/>
      <c r="F14" s="239"/>
      <c r="G14" s="239"/>
      <c r="H14" s="239"/>
    </row>
    <row r="15" spans="1:10" x14ac:dyDescent="0.2">
      <c r="A15" s="240"/>
      <c r="B15" s="240"/>
      <c r="C15" s="240"/>
      <c r="D15" s="240"/>
      <c r="E15" s="240"/>
      <c r="F15" s="240"/>
      <c r="G15" s="240"/>
      <c r="H15" s="240"/>
    </row>
    <row r="16" spans="1:10" x14ac:dyDescent="0.2">
      <c r="A16" s="240"/>
      <c r="B16" s="240"/>
      <c r="C16" s="240"/>
      <c r="D16" s="240"/>
      <c r="E16" s="240"/>
      <c r="F16" s="240"/>
      <c r="G16" s="240"/>
      <c r="H16" s="240"/>
    </row>
    <row r="17" spans="1:8" x14ac:dyDescent="0.2">
      <c r="A17" s="240"/>
      <c r="B17" s="240"/>
      <c r="C17" s="240"/>
      <c r="D17" s="240"/>
      <c r="E17" s="240"/>
      <c r="F17" s="240"/>
      <c r="G17" s="240"/>
      <c r="H17" s="240"/>
    </row>
    <row r="18" spans="1:8" x14ac:dyDescent="0.2">
      <c r="A18" s="240"/>
      <c r="B18" s="240"/>
      <c r="C18" s="240"/>
      <c r="D18" s="240"/>
      <c r="E18" s="240"/>
      <c r="F18" s="240"/>
      <c r="G18" s="240"/>
      <c r="H18" s="240"/>
    </row>
    <row r="19" spans="1:8" x14ac:dyDescent="0.2">
      <c r="A19" s="240"/>
      <c r="B19" s="240"/>
      <c r="C19" s="240"/>
      <c r="D19" s="240"/>
      <c r="E19" s="240"/>
      <c r="F19" s="240"/>
      <c r="G19" s="240"/>
      <c r="H19" s="240"/>
    </row>
    <row r="20" spans="1:8" x14ac:dyDescent="0.2">
      <c r="A20" s="240"/>
      <c r="B20" s="240"/>
      <c r="C20" s="240"/>
      <c r="D20" s="240"/>
      <c r="E20" s="240"/>
      <c r="F20" s="240"/>
      <c r="G20" s="240"/>
      <c r="H20" s="240"/>
    </row>
    <row r="21" spans="1:8" x14ac:dyDescent="0.2">
      <c r="A21" s="240"/>
      <c r="B21" s="240"/>
      <c r="C21" s="240"/>
      <c r="D21" s="240"/>
      <c r="E21" s="240"/>
      <c r="F21" s="240"/>
      <c r="G21" s="240"/>
      <c r="H21" s="240"/>
    </row>
    <row r="22" spans="1:8" x14ac:dyDescent="0.2">
      <c r="A22" s="240"/>
      <c r="B22" s="240"/>
      <c r="C22" s="240"/>
      <c r="D22" s="240"/>
      <c r="E22" s="240"/>
      <c r="F22" s="240"/>
      <c r="G22" s="240"/>
      <c r="H22" s="240"/>
    </row>
    <row r="23" spans="1:8" x14ac:dyDescent="0.2">
      <c r="A23" s="240"/>
      <c r="B23" s="240"/>
      <c r="C23" s="240"/>
      <c r="D23" s="240"/>
      <c r="E23" s="240"/>
      <c r="F23" s="240"/>
      <c r="G23" s="240"/>
      <c r="H23" s="240"/>
    </row>
    <row r="24" spans="1:8" x14ac:dyDescent="0.2">
      <c r="A24" s="240"/>
      <c r="B24" s="240"/>
      <c r="C24" s="240"/>
      <c r="D24" s="240"/>
      <c r="E24" s="240"/>
      <c r="F24" s="240"/>
      <c r="G24" s="240"/>
      <c r="H24" s="240"/>
    </row>
  </sheetData>
  <mergeCells count="12">
    <mergeCell ref="A14:H24"/>
    <mergeCell ref="H4:H5"/>
    <mergeCell ref="A1:H2"/>
    <mergeCell ref="B11:C11"/>
    <mergeCell ref="A12:C12"/>
    <mergeCell ref="A13:C13"/>
    <mergeCell ref="A6:C6"/>
    <mergeCell ref="A7:C7"/>
    <mergeCell ref="A8:C8"/>
    <mergeCell ref="A9:C9"/>
    <mergeCell ref="B10:C10"/>
    <mergeCell ref="D4:G4"/>
  </mergeCells>
  <pageMargins left="0.7" right="0.7" top="0.75" bottom="0.75" header="0.3" footer="0.3"/>
  <pageSetup paperSize="9" orientation="portrait" horizontalDpi="90" verticalDpi="9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6"/>
  <sheetViews>
    <sheetView showGridLines="0" zoomScaleNormal="100" workbookViewId="0">
      <selection activeCell="B39" sqref="B39"/>
    </sheetView>
  </sheetViews>
  <sheetFormatPr baseColWidth="10" defaultColWidth="11.453125" defaultRowHeight="10" x14ac:dyDescent="0.2"/>
  <cols>
    <col min="1" max="2" width="3.453125" style="3" customWidth="1"/>
    <col min="3" max="3" width="29.453125" style="3" customWidth="1"/>
    <col min="4" max="12" width="10.81640625" style="3" customWidth="1"/>
    <col min="13" max="13" width="10" style="3" customWidth="1"/>
    <col min="14" max="16384" width="11.453125" style="3"/>
  </cols>
  <sheetData>
    <row r="1" spans="1:23" ht="8.25" customHeight="1" x14ac:dyDescent="0.2"/>
    <row r="2" spans="1:23" ht="32.25" customHeight="1" x14ac:dyDescent="0.2">
      <c r="A2" s="260" t="s">
        <v>135</v>
      </c>
      <c r="B2" s="260"/>
      <c r="C2" s="260"/>
      <c r="D2" s="260"/>
      <c r="E2" s="260"/>
      <c r="F2" s="260"/>
      <c r="G2" s="260"/>
      <c r="H2" s="260"/>
      <c r="I2" s="260"/>
      <c r="J2" s="260"/>
      <c r="K2" s="260"/>
      <c r="L2" s="260"/>
    </row>
    <row r="3" spans="1:23" ht="13.5" customHeight="1" x14ac:dyDescent="0.2">
      <c r="C3" s="53"/>
      <c r="D3" s="53"/>
      <c r="E3" s="53"/>
      <c r="F3" s="53"/>
      <c r="G3" s="53"/>
      <c r="H3" s="53"/>
      <c r="I3" s="53"/>
      <c r="J3" s="53"/>
      <c r="K3" s="53"/>
      <c r="L3" s="61" t="s">
        <v>32</v>
      </c>
    </row>
    <row r="4" spans="1:23" ht="14.25" customHeight="1" x14ac:dyDescent="0.2">
      <c r="C4" s="53"/>
      <c r="D4" s="262" t="s">
        <v>8</v>
      </c>
      <c r="E4" s="261" t="s">
        <v>43</v>
      </c>
      <c r="F4" s="261"/>
      <c r="G4" s="261"/>
      <c r="H4" s="261"/>
      <c r="I4" s="261"/>
      <c r="J4" s="236" t="s">
        <v>119</v>
      </c>
      <c r="K4" s="237"/>
      <c r="L4" s="238"/>
    </row>
    <row r="5" spans="1:23" ht="46.5" customHeight="1" x14ac:dyDescent="0.2">
      <c r="C5" s="15"/>
      <c r="D5" s="234"/>
      <c r="E5" s="173" t="s">
        <v>7</v>
      </c>
      <c r="F5" s="173" t="s">
        <v>9</v>
      </c>
      <c r="G5" s="173" t="s">
        <v>10</v>
      </c>
      <c r="H5" s="173" t="s">
        <v>11</v>
      </c>
      <c r="I5" s="174" t="s">
        <v>98</v>
      </c>
      <c r="J5" s="175" t="s">
        <v>128</v>
      </c>
      <c r="K5" s="176" t="s">
        <v>129</v>
      </c>
      <c r="L5" s="176" t="s">
        <v>130</v>
      </c>
    </row>
    <row r="6" spans="1:23" ht="15" customHeight="1" x14ac:dyDescent="0.2">
      <c r="A6" s="265" t="s">
        <v>54</v>
      </c>
      <c r="B6" s="265"/>
      <c r="C6" s="265"/>
      <c r="D6" s="193">
        <v>3540</v>
      </c>
      <c r="E6" s="194">
        <v>632</v>
      </c>
      <c r="F6" s="193">
        <v>1304</v>
      </c>
      <c r="G6" s="195">
        <v>1813</v>
      </c>
      <c r="H6" s="193">
        <v>2255</v>
      </c>
      <c r="I6" s="195">
        <v>4929</v>
      </c>
      <c r="J6" s="196">
        <v>1519</v>
      </c>
      <c r="K6" s="197">
        <v>809</v>
      </c>
      <c r="L6" s="198">
        <v>1909</v>
      </c>
      <c r="M6" s="70"/>
      <c r="N6" s="70"/>
      <c r="O6" s="70"/>
      <c r="P6" s="70"/>
      <c r="Q6" s="70"/>
      <c r="R6" s="70"/>
      <c r="S6" s="70"/>
      <c r="T6" s="70"/>
      <c r="U6" s="70"/>
      <c r="V6" s="70"/>
      <c r="W6" s="70"/>
    </row>
    <row r="7" spans="1:23" ht="22.5" customHeight="1" x14ac:dyDescent="0.2">
      <c r="A7" s="266" t="s">
        <v>94</v>
      </c>
      <c r="B7" s="266"/>
      <c r="C7" s="266"/>
      <c r="D7" s="199">
        <v>-402</v>
      </c>
      <c r="E7" s="200">
        <v>438</v>
      </c>
      <c r="F7" s="199">
        <v>287</v>
      </c>
      <c r="G7" s="200">
        <v>83</v>
      </c>
      <c r="H7" s="199">
        <v>-65</v>
      </c>
      <c r="I7" s="200">
        <v>-801</v>
      </c>
      <c r="J7" s="201">
        <v>180</v>
      </c>
      <c r="K7" s="199">
        <v>404</v>
      </c>
      <c r="L7" s="202">
        <v>57</v>
      </c>
    </row>
    <row r="8" spans="1:23" ht="15" customHeight="1" x14ac:dyDescent="0.2">
      <c r="A8" s="269" t="s">
        <v>100</v>
      </c>
      <c r="B8" s="269"/>
      <c r="C8" s="269"/>
      <c r="D8" s="161">
        <v>178</v>
      </c>
      <c r="E8" s="162">
        <v>505</v>
      </c>
      <c r="F8" s="161">
        <v>403</v>
      </c>
      <c r="G8" s="162">
        <v>254</v>
      </c>
      <c r="H8" s="161">
        <v>173</v>
      </c>
      <c r="I8" s="162">
        <v>74</v>
      </c>
      <c r="J8" s="203">
        <v>330</v>
      </c>
      <c r="K8" s="161">
        <v>483</v>
      </c>
      <c r="L8" s="204">
        <v>246</v>
      </c>
      <c r="M8" s="70"/>
      <c r="N8" s="70"/>
      <c r="O8" s="70"/>
      <c r="P8" s="70"/>
      <c r="Q8" s="70"/>
      <c r="R8" s="70"/>
    </row>
    <row r="9" spans="1:23" ht="11.25" customHeight="1" x14ac:dyDescent="0.2">
      <c r="A9" s="72"/>
      <c r="B9" s="263" t="s">
        <v>86</v>
      </c>
      <c r="C9" s="264"/>
      <c r="D9" s="161">
        <v>67</v>
      </c>
      <c r="E9" s="162">
        <v>127</v>
      </c>
      <c r="F9" s="161">
        <v>119</v>
      </c>
      <c r="G9" s="162">
        <v>88</v>
      </c>
      <c r="H9" s="161">
        <v>75</v>
      </c>
      <c r="I9" s="162">
        <v>43</v>
      </c>
      <c r="J9" s="203">
        <v>102</v>
      </c>
      <c r="K9" s="161">
        <v>129</v>
      </c>
      <c r="L9" s="204">
        <v>87</v>
      </c>
    </row>
    <row r="10" spans="1:23" ht="11.25" customHeight="1" x14ac:dyDescent="0.2">
      <c r="A10" s="72"/>
      <c r="B10" s="263" t="s">
        <v>84</v>
      </c>
      <c r="C10" s="264"/>
      <c r="D10" s="161">
        <v>43</v>
      </c>
      <c r="E10" s="162">
        <v>158</v>
      </c>
      <c r="F10" s="161">
        <v>119</v>
      </c>
      <c r="G10" s="162">
        <v>63</v>
      </c>
      <c r="H10" s="161">
        <v>34</v>
      </c>
      <c r="I10" s="162">
        <v>10</v>
      </c>
      <c r="J10" s="203">
        <v>92</v>
      </c>
      <c r="K10" s="161">
        <v>151</v>
      </c>
      <c r="L10" s="204">
        <v>60</v>
      </c>
    </row>
    <row r="11" spans="1:23" ht="11.25" customHeight="1" x14ac:dyDescent="0.2">
      <c r="A11" s="72"/>
      <c r="B11" s="270" t="s">
        <v>87</v>
      </c>
      <c r="C11" s="271"/>
      <c r="D11" s="161">
        <v>53</v>
      </c>
      <c r="E11" s="162">
        <v>189</v>
      </c>
      <c r="F11" s="161">
        <v>123</v>
      </c>
      <c r="G11" s="162">
        <v>72</v>
      </c>
      <c r="H11" s="161">
        <v>45</v>
      </c>
      <c r="I11" s="162">
        <v>16</v>
      </c>
      <c r="J11" s="203">
        <v>106</v>
      </c>
      <c r="K11" s="161">
        <v>168</v>
      </c>
      <c r="L11" s="204">
        <v>71</v>
      </c>
    </row>
    <row r="12" spans="1:23" ht="11.25" customHeight="1" x14ac:dyDescent="0.2">
      <c r="A12" s="72"/>
      <c r="B12" s="270" t="s">
        <v>60</v>
      </c>
      <c r="C12" s="271"/>
      <c r="D12" s="161">
        <v>1</v>
      </c>
      <c r="E12" s="162">
        <v>4</v>
      </c>
      <c r="F12" s="161">
        <v>3</v>
      </c>
      <c r="G12" s="162">
        <v>2</v>
      </c>
      <c r="H12" s="161">
        <v>0</v>
      </c>
      <c r="I12" s="162">
        <v>0</v>
      </c>
      <c r="J12" s="203">
        <v>2</v>
      </c>
      <c r="K12" s="161">
        <v>4</v>
      </c>
      <c r="L12" s="204">
        <v>1</v>
      </c>
    </row>
    <row r="13" spans="1:23" ht="11.25" customHeight="1" x14ac:dyDescent="0.2">
      <c r="A13" s="72"/>
      <c r="B13" s="270" t="s">
        <v>85</v>
      </c>
      <c r="C13" s="271"/>
      <c r="D13" s="161">
        <v>14</v>
      </c>
      <c r="E13" s="162">
        <v>28</v>
      </c>
      <c r="F13" s="161">
        <v>40</v>
      </c>
      <c r="G13" s="162">
        <v>28</v>
      </c>
      <c r="H13" s="161">
        <v>19</v>
      </c>
      <c r="I13" s="162">
        <v>5</v>
      </c>
      <c r="J13" s="203">
        <v>29</v>
      </c>
      <c r="K13" s="161">
        <v>32</v>
      </c>
      <c r="L13" s="204">
        <v>26</v>
      </c>
    </row>
    <row r="14" spans="1:23" ht="11.25" customHeight="1" x14ac:dyDescent="0.2">
      <c r="A14" s="268" t="s">
        <v>93</v>
      </c>
      <c r="B14" s="268"/>
      <c r="C14" s="268"/>
      <c r="D14" s="163">
        <v>-580</v>
      </c>
      <c r="E14" s="164">
        <v>-67</v>
      </c>
      <c r="F14" s="163">
        <v>-116</v>
      </c>
      <c r="G14" s="164">
        <v>-171</v>
      </c>
      <c r="H14" s="163">
        <v>-238</v>
      </c>
      <c r="I14" s="164">
        <v>-875</v>
      </c>
      <c r="J14" s="205">
        <v>-150</v>
      </c>
      <c r="K14" s="163">
        <v>-79</v>
      </c>
      <c r="L14" s="206">
        <v>-189</v>
      </c>
    </row>
    <row r="15" spans="1:23" ht="18.75" customHeight="1" x14ac:dyDescent="0.2">
      <c r="A15" s="267" t="s">
        <v>55</v>
      </c>
      <c r="B15" s="267"/>
      <c r="C15" s="267"/>
      <c r="D15" s="207">
        <v>3139</v>
      </c>
      <c r="E15" s="208">
        <v>1070</v>
      </c>
      <c r="F15" s="207">
        <v>1591</v>
      </c>
      <c r="G15" s="208">
        <v>1895</v>
      </c>
      <c r="H15" s="207">
        <v>2190</v>
      </c>
      <c r="I15" s="208">
        <v>4128</v>
      </c>
      <c r="J15" s="209">
        <v>1699</v>
      </c>
      <c r="K15" s="207">
        <v>1214</v>
      </c>
      <c r="L15" s="210">
        <v>1965</v>
      </c>
    </row>
    <row r="16" spans="1:23" ht="11.25" customHeight="1" x14ac:dyDescent="0.2">
      <c r="A16" s="259" t="s">
        <v>136</v>
      </c>
      <c r="B16" s="259"/>
      <c r="C16" s="259"/>
      <c r="D16" s="259"/>
      <c r="E16" s="259"/>
      <c r="F16" s="259"/>
      <c r="G16" s="259"/>
      <c r="H16" s="259"/>
      <c r="I16" s="259"/>
      <c r="J16" s="259"/>
      <c r="K16" s="259"/>
      <c r="L16" s="259"/>
    </row>
    <row r="17" spans="1:13" ht="11.25" customHeight="1" x14ac:dyDescent="0.2">
      <c r="A17" s="259"/>
      <c r="B17" s="259"/>
      <c r="C17" s="259"/>
      <c r="D17" s="259"/>
      <c r="E17" s="259"/>
      <c r="F17" s="259"/>
      <c r="G17" s="259"/>
      <c r="H17" s="259"/>
      <c r="I17" s="259"/>
      <c r="J17" s="259"/>
      <c r="K17" s="259"/>
      <c r="L17" s="259"/>
    </row>
    <row r="18" spans="1:13" ht="11.25" customHeight="1" x14ac:dyDescent="0.2">
      <c r="A18" s="259"/>
      <c r="B18" s="259"/>
      <c r="C18" s="259"/>
      <c r="D18" s="259"/>
      <c r="E18" s="259"/>
      <c r="F18" s="259"/>
      <c r="G18" s="259"/>
      <c r="H18" s="259"/>
      <c r="I18" s="259"/>
      <c r="J18" s="259"/>
      <c r="K18" s="259"/>
      <c r="L18" s="259"/>
    </row>
    <row r="19" spans="1:13" ht="11.25" customHeight="1" x14ac:dyDescent="0.2">
      <c r="A19" s="259"/>
      <c r="B19" s="259"/>
      <c r="C19" s="259"/>
      <c r="D19" s="259"/>
      <c r="E19" s="259"/>
      <c r="F19" s="259"/>
      <c r="G19" s="259"/>
      <c r="H19" s="259"/>
      <c r="I19" s="259"/>
      <c r="J19" s="259"/>
      <c r="K19" s="259"/>
      <c r="L19" s="259"/>
    </row>
    <row r="20" spans="1:13" ht="11.25" customHeight="1" x14ac:dyDescent="0.2">
      <c r="A20" s="259"/>
      <c r="B20" s="259"/>
      <c r="C20" s="259"/>
      <c r="D20" s="259"/>
      <c r="E20" s="259"/>
      <c r="F20" s="259"/>
      <c r="G20" s="259"/>
      <c r="H20" s="259"/>
      <c r="I20" s="259"/>
      <c r="J20" s="259"/>
      <c r="K20" s="259"/>
      <c r="L20" s="259"/>
    </row>
    <row r="21" spans="1:13" ht="11.25" customHeight="1" x14ac:dyDescent="0.2">
      <c r="A21" s="259"/>
      <c r="B21" s="259"/>
      <c r="C21" s="259"/>
      <c r="D21" s="259"/>
      <c r="E21" s="259"/>
      <c r="F21" s="259"/>
      <c r="G21" s="259"/>
      <c r="H21" s="259"/>
      <c r="I21" s="259"/>
      <c r="J21" s="259"/>
      <c r="K21" s="259"/>
      <c r="L21" s="259"/>
    </row>
    <row r="22" spans="1:13" ht="11.25" customHeight="1" x14ac:dyDescent="0.2">
      <c r="C22" s="52"/>
      <c r="D22" s="89"/>
      <c r="E22" s="89"/>
      <c r="F22" s="89"/>
      <c r="G22" s="89"/>
      <c r="H22" s="89"/>
      <c r="I22" s="89"/>
      <c r="J22" s="89"/>
      <c r="K22" s="89"/>
      <c r="L22" s="89"/>
    </row>
    <row r="23" spans="1:13" ht="50.25" customHeight="1" x14ac:dyDescent="0.2">
      <c r="C23" s="52"/>
      <c r="D23" s="52"/>
      <c r="E23" s="52"/>
      <c r="F23" s="52"/>
      <c r="G23" s="52"/>
      <c r="H23" s="52"/>
      <c r="I23" s="52"/>
      <c r="J23" s="52"/>
      <c r="K23" s="52"/>
      <c r="L23" s="52"/>
    </row>
    <row r="24" spans="1:13" ht="103.5" customHeight="1" x14ac:dyDescent="0.2">
      <c r="M24" s="1"/>
    </row>
    <row r="25" spans="1:13" ht="14.25" customHeight="1" x14ac:dyDescent="0.2">
      <c r="C25" s="2"/>
      <c r="D25" s="2"/>
      <c r="E25" s="2"/>
      <c r="F25" s="2"/>
      <c r="G25" s="2"/>
      <c r="H25" s="2"/>
      <c r="I25" s="2"/>
      <c r="J25" s="2"/>
      <c r="K25" s="1"/>
      <c r="L25" s="1"/>
      <c r="M25" s="1"/>
    </row>
    <row r="26" spans="1:13" ht="76.5" customHeight="1" x14ac:dyDescent="0.2"/>
    <row r="27" spans="1:13" ht="18" customHeight="1" x14ac:dyDescent="0.2"/>
    <row r="28" spans="1:13" ht="18" customHeight="1" x14ac:dyDescent="0.2"/>
    <row r="29" spans="1:13" ht="18" customHeight="1" x14ac:dyDescent="0.2"/>
    <row r="30" spans="1:13" ht="18" customHeight="1" x14ac:dyDescent="0.2"/>
    <row r="31" spans="1:13" ht="18" customHeight="1" x14ac:dyDescent="0.2"/>
    <row r="32" spans="1:13" ht="18" customHeight="1" x14ac:dyDescent="0.2"/>
    <row r="33" ht="18" customHeight="1" x14ac:dyDescent="0.2"/>
    <row r="34" ht="18" customHeight="1" x14ac:dyDescent="0.2"/>
    <row r="35" ht="18" customHeight="1" x14ac:dyDescent="0.2"/>
    <row r="36" ht="18" customHeight="1" x14ac:dyDescent="0.2"/>
  </sheetData>
  <mergeCells count="15">
    <mergeCell ref="A16:L21"/>
    <mergeCell ref="A2:L2"/>
    <mergeCell ref="E4:I4"/>
    <mergeCell ref="D4:D5"/>
    <mergeCell ref="J4:L4"/>
    <mergeCell ref="B10:C10"/>
    <mergeCell ref="A6:C6"/>
    <mergeCell ref="A7:C7"/>
    <mergeCell ref="A15:C15"/>
    <mergeCell ref="A14:C14"/>
    <mergeCell ref="A8:C8"/>
    <mergeCell ref="B9:C9"/>
    <mergeCell ref="B11:C11"/>
    <mergeCell ref="B12:C12"/>
    <mergeCell ref="B13:C13"/>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0"/>
  <sheetViews>
    <sheetView showGridLines="0" workbookViewId="0">
      <selection activeCell="C25" sqref="C25"/>
    </sheetView>
  </sheetViews>
  <sheetFormatPr baseColWidth="10" defaultColWidth="10.81640625" defaultRowHeight="10" x14ac:dyDescent="0.2"/>
  <cols>
    <col min="1" max="2" width="3.453125" style="3" customWidth="1"/>
    <col min="3" max="3" width="29.453125" style="3" customWidth="1"/>
    <col min="4" max="4" width="9.453125" style="3" customWidth="1"/>
    <col min="5" max="7" width="7.1796875" style="3" customWidth="1"/>
    <col min="8" max="8" width="7.453125" style="3" customWidth="1"/>
    <col min="9" max="9" width="7.1796875" style="3" customWidth="1"/>
    <col min="10" max="12" width="10.453125" style="3" customWidth="1"/>
    <col min="13" max="16384" width="10.81640625" style="3"/>
  </cols>
  <sheetData>
    <row r="1" spans="1:12" ht="32.25" customHeight="1" x14ac:dyDescent="0.2">
      <c r="A1" s="260" t="s">
        <v>137</v>
      </c>
      <c r="B1" s="260"/>
      <c r="C1" s="260"/>
      <c r="D1" s="260"/>
      <c r="E1" s="260"/>
      <c r="F1" s="260"/>
      <c r="G1" s="260"/>
      <c r="H1" s="260"/>
      <c r="I1" s="260"/>
      <c r="J1" s="260"/>
      <c r="K1" s="260"/>
      <c r="L1" s="260"/>
    </row>
    <row r="2" spans="1:12" ht="10.5" x14ac:dyDescent="0.2">
      <c r="C2" s="53"/>
      <c r="D2" s="53"/>
      <c r="E2" s="53"/>
      <c r="F2" s="53"/>
      <c r="G2" s="53"/>
      <c r="H2" s="53"/>
      <c r="I2" s="53"/>
      <c r="J2" s="53"/>
      <c r="K2" s="53"/>
      <c r="L2" s="61" t="s">
        <v>32</v>
      </c>
    </row>
    <row r="3" spans="1:12" ht="21" customHeight="1" x14ac:dyDescent="0.2">
      <c r="C3" s="53"/>
      <c r="D3" s="262" t="s">
        <v>8</v>
      </c>
      <c r="E3" s="261" t="s">
        <v>43</v>
      </c>
      <c r="F3" s="261"/>
      <c r="G3" s="261"/>
      <c r="H3" s="261"/>
      <c r="I3" s="261"/>
      <c r="J3" s="272" t="s">
        <v>119</v>
      </c>
      <c r="K3" s="273"/>
      <c r="L3" s="274"/>
    </row>
    <row r="4" spans="1:12" ht="45" customHeight="1" x14ac:dyDescent="0.2">
      <c r="C4" s="15"/>
      <c r="D4" s="262"/>
      <c r="E4" s="212" t="s">
        <v>7</v>
      </c>
      <c r="F4" s="212" t="s">
        <v>9</v>
      </c>
      <c r="G4" s="212" t="s">
        <v>10</v>
      </c>
      <c r="H4" s="213" t="s">
        <v>105</v>
      </c>
      <c r="I4" s="214" t="s">
        <v>98</v>
      </c>
      <c r="J4" s="212" t="s">
        <v>128</v>
      </c>
      <c r="K4" s="215" t="s">
        <v>129</v>
      </c>
      <c r="L4" s="215" t="s">
        <v>130</v>
      </c>
    </row>
    <row r="5" spans="1:12" ht="15.75" customHeight="1" x14ac:dyDescent="0.2">
      <c r="A5" s="265" t="s">
        <v>54</v>
      </c>
      <c r="B5" s="265"/>
      <c r="C5" s="265"/>
      <c r="D5" s="177">
        <v>2298</v>
      </c>
      <c r="E5" s="178">
        <v>401</v>
      </c>
      <c r="F5" s="181">
        <v>858</v>
      </c>
      <c r="G5" s="179">
        <v>1217</v>
      </c>
      <c r="H5" s="180">
        <v>1513</v>
      </c>
      <c r="I5" s="177">
        <v>3165</v>
      </c>
      <c r="J5" s="211">
        <v>997</v>
      </c>
      <c r="K5" s="197">
        <v>517</v>
      </c>
      <c r="L5" s="198">
        <v>1279</v>
      </c>
    </row>
    <row r="6" spans="1:12" ht="25.5" customHeight="1" x14ac:dyDescent="0.2">
      <c r="A6" s="266" t="s">
        <v>95</v>
      </c>
      <c r="B6" s="266"/>
      <c r="C6" s="266"/>
      <c r="D6" s="107">
        <v>-244</v>
      </c>
      <c r="E6" s="108">
        <v>314</v>
      </c>
      <c r="F6" s="107">
        <v>206</v>
      </c>
      <c r="G6" s="108">
        <v>72</v>
      </c>
      <c r="H6" s="106">
        <v>-27</v>
      </c>
      <c r="I6" s="107">
        <v>-500</v>
      </c>
      <c r="J6" s="202">
        <v>141</v>
      </c>
      <c r="K6" s="199">
        <v>291</v>
      </c>
      <c r="L6" s="202">
        <v>53</v>
      </c>
    </row>
    <row r="7" spans="1:12" ht="15" customHeight="1" x14ac:dyDescent="0.2">
      <c r="A7" s="269" t="s">
        <v>100</v>
      </c>
      <c r="B7" s="269"/>
      <c r="C7" s="269"/>
      <c r="D7" s="112">
        <v>130</v>
      </c>
      <c r="E7" s="113">
        <v>357</v>
      </c>
      <c r="F7" s="112">
        <v>286</v>
      </c>
      <c r="G7" s="113">
        <v>189</v>
      </c>
      <c r="H7" s="111">
        <v>133</v>
      </c>
      <c r="I7" s="112">
        <v>56</v>
      </c>
      <c r="J7" s="204">
        <v>241</v>
      </c>
      <c r="K7" s="161">
        <v>342</v>
      </c>
      <c r="L7" s="204">
        <v>182</v>
      </c>
    </row>
    <row r="8" spans="1:12" x14ac:dyDescent="0.2">
      <c r="A8" s="72"/>
      <c r="B8" s="263" t="s">
        <v>86</v>
      </c>
      <c r="C8" s="264"/>
      <c r="D8" s="112">
        <v>57</v>
      </c>
      <c r="E8" s="113">
        <v>108</v>
      </c>
      <c r="F8" s="112">
        <v>103</v>
      </c>
      <c r="G8" s="113">
        <v>78</v>
      </c>
      <c r="H8" s="111">
        <v>67</v>
      </c>
      <c r="I8" s="112">
        <v>36</v>
      </c>
      <c r="J8" s="204">
        <v>89</v>
      </c>
      <c r="K8" s="161">
        <v>110</v>
      </c>
      <c r="L8" s="204">
        <v>77</v>
      </c>
    </row>
    <row r="9" spans="1:12" x14ac:dyDescent="0.2">
      <c r="A9" s="72"/>
      <c r="B9" s="263" t="s">
        <v>84</v>
      </c>
      <c r="C9" s="264"/>
      <c r="D9" s="112">
        <v>29</v>
      </c>
      <c r="E9" s="113">
        <v>105</v>
      </c>
      <c r="F9" s="112">
        <v>80</v>
      </c>
      <c r="G9" s="113">
        <v>44</v>
      </c>
      <c r="H9" s="111">
        <v>24</v>
      </c>
      <c r="I9" s="112">
        <v>6</v>
      </c>
      <c r="J9" s="204">
        <v>63</v>
      </c>
      <c r="K9" s="161">
        <v>100</v>
      </c>
      <c r="L9" s="204">
        <v>42</v>
      </c>
    </row>
    <row r="10" spans="1:12" ht="12" x14ac:dyDescent="0.2">
      <c r="A10" s="72"/>
      <c r="B10" s="270" t="s">
        <v>87</v>
      </c>
      <c r="C10" s="271"/>
      <c r="D10" s="112">
        <v>33</v>
      </c>
      <c r="E10" s="113">
        <v>122</v>
      </c>
      <c r="F10" s="112">
        <v>72</v>
      </c>
      <c r="G10" s="113">
        <v>45</v>
      </c>
      <c r="H10" s="111">
        <v>29</v>
      </c>
      <c r="I10" s="112">
        <v>10</v>
      </c>
      <c r="J10" s="204">
        <v>67</v>
      </c>
      <c r="K10" s="161">
        <v>107</v>
      </c>
      <c r="L10" s="204">
        <v>44</v>
      </c>
    </row>
    <row r="11" spans="1:12" x14ac:dyDescent="0.2">
      <c r="A11" s="72"/>
      <c r="B11" s="270" t="s">
        <v>60</v>
      </c>
      <c r="C11" s="271"/>
      <c r="D11" s="112">
        <v>1</v>
      </c>
      <c r="E11" s="113">
        <v>2</v>
      </c>
      <c r="F11" s="112">
        <v>2</v>
      </c>
      <c r="G11" s="113">
        <v>1</v>
      </c>
      <c r="H11" s="111">
        <v>0</v>
      </c>
      <c r="I11" s="112">
        <v>0</v>
      </c>
      <c r="J11" s="204">
        <v>1</v>
      </c>
      <c r="K11" s="161">
        <v>2</v>
      </c>
      <c r="L11" s="204">
        <v>1</v>
      </c>
    </row>
    <row r="12" spans="1:12" x14ac:dyDescent="0.2">
      <c r="A12" s="72"/>
      <c r="B12" s="270" t="s">
        <v>85</v>
      </c>
      <c r="C12" s="271"/>
      <c r="D12" s="112">
        <v>10</v>
      </c>
      <c r="E12" s="113">
        <v>19</v>
      </c>
      <c r="F12" s="112">
        <v>28</v>
      </c>
      <c r="G12" s="113">
        <v>20</v>
      </c>
      <c r="H12" s="111">
        <v>13</v>
      </c>
      <c r="I12" s="112">
        <v>3</v>
      </c>
      <c r="J12" s="204">
        <v>20</v>
      </c>
      <c r="K12" s="161">
        <v>22</v>
      </c>
      <c r="L12" s="204">
        <v>19</v>
      </c>
    </row>
    <row r="13" spans="1:12" ht="15" customHeight="1" x14ac:dyDescent="0.2">
      <c r="A13" s="268" t="s">
        <v>93</v>
      </c>
      <c r="B13" s="268"/>
      <c r="C13" s="268"/>
      <c r="D13" s="117">
        <v>-374</v>
      </c>
      <c r="E13" s="115">
        <v>-43</v>
      </c>
      <c r="F13" s="117">
        <v>-79</v>
      </c>
      <c r="G13" s="115">
        <v>-117</v>
      </c>
      <c r="H13" s="116">
        <v>-160</v>
      </c>
      <c r="I13" s="117">
        <v>-556</v>
      </c>
      <c r="J13" s="206">
        <v>-100</v>
      </c>
      <c r="K13" s="163">
        <v>-52</v>
      </c>
      <c r="L13" s="206">
        <v>-128</v>
      </c>
    </row>
    <row r="14" spans="1:12" x14ac:dyDescent="0.2">
      <c r="A14" s="267" t="s">
        <v>55</v>
      </c>
      <c r="B14" s="267"/>
      <c r="C14" s="267"/>
      <c r="D14" s="182">
        <v>2054</v>
      </c>
      <c r="E14" s="115">
        <v>715</v>
      </c>
      <c r="F14" s="182">
        <v>1064</v>
      </c>
      <c r="G14" s="183">
        <v>1288</v>
      </c>
      <c r="H14" s="184">
        <v>1486</v>
      </c>
      <c r="I14" s="182">
        <v>2665</v>
      </c>
      <c r="J14" s="210">
        <v>1138</v>
      </c>
      <c r="K14" s="163">
        <v>808</v>
      </c>
      <c r="L14" s="210">
        <v>1332</v>
      </c>
    </row>
    <row r="15" spans="1:12" x14ac:dyDescent="0.2">
      <c r="A15" s="259" t="s">
        <v>138</v>
      </c>
      <c r="B15" s="259"/>
      <c r="C15" s="259"/>
      <c r="D15" s="259"/>
      <c r="E15" s="259"/>
      <c r="F15" s="259"/>
      <c r="G15" s="259"/>
      <c r="H15" s="259"/>
      <c r="I15" s="259"/>
      <c r="J15" s="259"/>
      <c r="K15" s="259"/>
      <c r="L15" s="259"/>
    </row>
    <row r="16" spans="1:12" x14ac:dyDescent="0.2">
      <c r="A16" s="259"/>
      <c r="B16" s="259"/>
      <c r="C16" s="259"/>
      <c r="D16" s="259"/>
      <c r="E16" s="259"/>
      <c r="F16" s="259"/>
      <c r="G16" s="259"/>
      <c r="H16" s="259"/>
      <c r="I16" s="259"/>
      <c r="J16" s="259"/>
      <c r="K16" s="259"/>
      <c r="L16" s="259"/>
    </row>
    <row r="17" spans="1:12" x14ac:dyDescent="0.2">
      <c r="A17" s="259"/>
      <c r="B17" s="259"/>
      <c r="C17" s="259"/>
      <c r="D17" s="259"/>
      <c r="E17" s="259"/>
      <c r="F17" s="259"/>
      <c r="G17" s="259"/>
      <c r="H17" s="259"/>
      <c r="I17" s="259"/>
      <c r="J17" s="259"/>
      <c r="K17" s="259"/>
      <c r="L17" s="259"/>
    </row>
    <row r="18" spans="1:12" x14ac:dyDescent="0.2">
      <c r="A18" s="259"/>
      <c r="B18" s="259"/>
      <c r="C18" s="259"/>
      <c r="D18" s="259"/>
      <c r="E18" s="259"/>
      <c r="F18" s="259"/>
      <c r="G18" s="259"/>
      <c r="H18" s="259"/>
      <c r="I18" s="259"/>
      <c r="J18" s="259"/>
      <c r="K18" s="259"/>
      <c r="L18" s="259"/>
    </row>
    <row r="19" spans="1:12" x14ac:dyDescent="0.2">
      <c r="A19" s="259"/>
      <c r="B19" s="259"/>
      <c r="C19" s="259"/>
      <c r="D19" s="259"/>
      <c r="E19" s="259"/>
      <c r="F19" s="259"/>
      <c r="G19" s="259"/>
      <c r="H19" s="259"/>
      <c r="I19" s="259"/>
      <c r="J19" s="259"/>
      <c r="K19" s="259"/>
      <c r="L19" s="259"/>
    </row>
    <row r="20" spans="1:12" x14ac:dyDescent="0.2">
      <c r="A20" s="259"/>
      <c r="B20" s="259"/>
      <c r="C20" s="259"/>
      <c r="D20" s="259"/>
      <c r="E20" s="259"/>
      <c r="F20" s="259"/>
      <c r="G20" s="259"/>
      <c r="H20" s="259"/>
      <c r="I20" s="259"/>
      <c r="J20" s="259"/>
      <c r="K20" s="259"/>
      <c r="L20" s="259"/>
    </row>
  </sheetData>
  <mergeCells count="15">
    <mergeCell ref="A5:C5"/>
    <mergeCell ref="A1:L1"/>
    <mergeCell ref="D3:D4"/>
    <mergeCell ref="E3:I3"/>
    <mergeCell ref="J3:L3"/>
    <mergeCell ref="A6:C6"/>
    <mergeCell ref="A14:C14"/>
    <mergeCell ref="A15:L20"/>
    <mergeCell ref="A7:C7"/>
    <mergeCell ref="B8:C8"/>
    <mergeCell ref="B9:C9"/>
    <mergeCell ref="B10:C10"/>
    <mergeCell ref="B11:C11"/>
    <mergeCell ref="B12:C12"/>
    <mergeCell ref="A13:C13"/>
  </mergeCells>
  <pageMargins left="0.7" right="0.7" top="0.75" bottom="0.75" header="0.3" footer="0.3"/>
  <pageSetup paperSize="9" orientation="portrait" horizontalDpi="90" verticalDpi="9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1"/>
  <sheetViews>
    <sheetView showGridLines="0" workbookViewId="0">
      <selection activeCell="H34" sqref="H34"/>
    </sheetView>
  </sheetViews>
  <sheetFormatPr baseColWidth="10" defaultColWidth="10.81640625" defaultRowHeight="10" x14ac:dyDescent="0.2"/>
  <cols>
    <col min="1" max="2" width="3.453125" style="3" customWidth="1"/>
    <col min="3" max="3" width="29.453125" style="3" customWidth="1"/>
    <col min="4" max="13" width="10.81640625" style="3"/>
    <col min="14" max="14" width="11.453125" style="3" customWidth="1"/>
    <col min="15" max="16384" width="10.81640625" style="3"/>
  </cols>
  <sheetData>
    <row r="1" spans="1:14" ht="15" customHeight="1" x14ac:dyDescent="0.2">
      <c r="A1" s="243" t="s">
        <v>139</v>
      </c>
      <c r="B1" s="243"/>
      <c r="C1" s="243"/>
      <c r="D1" s="243"/>
      <c r="E1" s="243"/>
      <c r="F1" s="243"/>
      <c r="G1" s="243"/>
      <c r="H1" s="243"/>
      <c r="I1" s="243"/>
      <c r="J1" s="243"/>
      <c r="K1" s="243"/>
      <c r="L1" s="243"/>
      <c r="M1" s="243"/>
      <c r="N1" s="243"/>
    </row>
    <row r="2" spans="1:14" x14ac:dyDescent="0.2">
      <c r="A2" s="243"/>
      <c r="B2" s="243"/>
      <c r="C2" s="243"/>
      <c r="D2" s="243"/>
      <c r="E2" s="243"/>
      <c r="F2" s="243"/>
      <c r="G2" s="243"/>
      <c r="H2" s="243"/>
      <c r="I2" s="243"/>
      <c r="J2" s="243"/>
      <c r="K2" s="243"/>
      <c r="L2" s="243"/>
      <c r="M2" s="243"/>
      <c r="N2" s="243"/>
    </row>
    <row r="3" spans="1:14" ht="10.5" x14ac:dyDescent="0.25">
      <c r="D3" s="26"/>
      <c r="E3" s="26"/>
      <c r="F3" s="26"/>
      <c r="G3" s="26"/>
      <c r="H3" s="26"/>
      <c r="I3" s="26"/>
      <c r="J3" s="26"/>
      <c r="N3" s="62" t="s">
        <v>31</v>
      </c>
    </row>
    <row r="4" spans="1:14" ht="20.25" customHeight="1" x14ac:dyDescent="0.2">
      <c r="C4" s="53"/>
      <c r="D4" s="280" t="s">
        <v>26</v>
      </c>
      <c r="E4" s="282" t="s">
        <v>27</v>
      </c>
      <c r="F4" s="283"/>
      <c r="G4" s="284" t="s">
        <v>28</v>
      </c>
      <c r="H4" s="285"/>
      <c r="I4" s="285"/>
      <c r="J4" s="285"/>
      <c r="K4" s="286"/>
      <c r="L4" s="287" t="s">
        <v>29</v>
      </c>
      <c r="M4" s="284"/>
      <c r="N4" s="276" t="s">
        <v>8</v>
      </c>
    </row>
    <row r="5" spans="1:14" ht="42" customHeight="1" x14ac:dyDescent="0.2">
      <c r="C5" s="15"/>
      <c r="D5" s="281"/>
      <c r="E5" s="66" t="s">
        <v>64</v>
      </c>
      <c r="F5" s="66" t="s">
        <v>65</v>
      </c>
      <c r="G5" s="66" t="s">
        <v>66</v>
      </c>
      <c r="H5" s="66" t="s">
        <v>64</v>
      </c>
      <c r="I5" s="66" t="s">
        <v>67</v>
      </c>
      <c r="J5" s="66" t="s">
        <v>68</v>
      </c>
      <c r="K5" s="66" t="s">
        <v>69</v>
      </c>
      <c r="L5" s="66" t="s">
        <v>66</v>
      </c>
      <c r="M5" s="79" t="s">
        <v>70</v>
      </c>
      <c r="N5" s="277"/>
    </row>
    <row r="6" spans="1:14" ht="15.75" customHeight="1" x14ac:dyDescent="0.2">
      <c r="A6" s="288" t="s">
        <v>54</v>
      </c>
      <c r="B6" s="289"/>
      <c r="C6" s="289"/>
      <c r="D6" s="187">
        <v>2120</v>
      </c>
      <c r="E6" s="185">
        <v>2369</v>
      </c>
      <c r="F6" s="186">
        <v>2210</v>
      </c>
      <c r="G6" s="185">
        <v>4364</v>
      </c>
      <c r="H6" s="186">
        <v>5060</v>
      </c>
      <c r="I6" s="185">
        <v>5467</v>
      </c>
      <c r="J6" s="186">
        <v>5116</v>
      </c>
      <c r="K6" s="185">
        <v>3895</v>
      </c>
      <c r="L6" s="186">
        <v>3694</v>
      </c>
      <c r="M6" s="185">
        <v>4250</v>
      </c>
      <c r="N6" s="189">
        <v>3540</v>
      </c>
    </row>
    <row r="7" spans="1:14" ht="25.5" customHeight="1" x14ac:dyDescent="0.2">
      <c r="A7" s="291" t="s">
        <v>94</v>
      </c>
      <c r="B7" s="292"/>
      <c r="C7" s="292"/>
      <c r="D7" s="143">
        <v>-254</v>
      </c>
      <c r="E7" s="144">
        <v>-31</v>
      </c>
      <c r="F7" s="145">
        <v>382</v>
      </c>
      <c r="G7" s="144">
        <v>-703</v>
      </c>
      <c r="H7" s="145">
        <v>-697</v>
      </c>
      <c r="I7" s="144">
        <v>-619</v>
      </c>
      <c r="J7" s="145">
        <v>-196</v>
      </c>
      <c r="K7" s="144">
        <v>548</v>
      </c>
      <c r="L7" s="145">
        <v>-338</v>
      </c>
      <c r="M7" s="144">
        <v>70</v>
      </c>
      <c r="N7" s="146">
        <v>-402</v>
      </c>
    </row>
    <row r="8" spans="1:14" ht="15" customHeight="1" x14ac:dyDescent="0.2">
      <c r="A8" s="290" t="s">
        <v>100</v>
      </c>
      <c r="B8" s="245"/>
      <c r="C8" s="245"/>
      <c r="D8" s="147">
        <v>97</v>
      </c>
      <c r="E8" s="148">
        <v>312</v>
      </c>
      <c r="F8" s="149">
        <v>684</v>
      </c>
      <c r="G8" s="148">
        <v>46</v>
      </c>
      <c r="H8" s="149">
        <v>146</v>
      </c>
      <c r="I8" s="148">
        <v>255</v>
      </c>
      <c r="J8" s="149">
        <v>595</v>
      </c>
      <c r="K8" s="77">
        <v>1097</v>
      </c>
      <c r="L8" s="149">
        <v>223</v>
      </c>
      <c r="M8" s="148">
        <v>657</v>
      </c>
      <c r="N8" s="150">
        <v>178</v>
      </c>
    </row>
    <row r="9" spans="1:14" ht="15" customHeight="1" x14ac:dyDescent="0.2">
      <c r="A9" s="72"/>
      <c r="B9" s="295" t="s">
        <v>86</v>
      </c>
      <c r="C9" s="295"/>
      <c r="D9" s="147">
        <v>1</v>
      </c>
      <c r="E9" s="148">
        <v>53</v>
      </c>
      <c r="F9" s="149">
        <v>330</v>
      </c>
      <c r="G9" s="148">
        <v>2</v>
      </c>
      <c r="H9" s="149">
        <v>46</v>
      </c>
      <c r="I9" s="148">
        <v>167</v>
      </c>
      <c r="J9" s="149">
        <v>442</v>
      </c>
      <c r="K9" s="148">
        <v>743</v>
      </c>
      <c r="L9" s="149">
        <v>12</v>
      </c>
      <c r="M9" s="148">
        <v>263</v>
      </c>
      <c r="N9" s="150">
        <v>67</v>
      </c>
    </row>
    <row r="10" spans="1:14" ht="15" customHeight="1" x14ac:dyDescent="0.2">
      <c r="A10" s="72"/>
      <c r="B10" s="295" t="s">
        <v>84</v>
      </c>
      <c r="C10" s="295"/>
      <c r="D10" s="147">
        <v>38</v>
      </c>
      <c r="E10" s="148">
        <v>91</v>
      </c>
      <c r="F10" s="149">
        <v>174</v>
      </c>
      <c r="G10" s="148">
        <v>14</v>
      </c>
      <c r="H10" s="149">
        <v>28</v>
      </c>
      <c r="I10" s="148">
        <v>38</v>
      </c>
      <c r="J10" s="149">
        <v>83</v>
      </c>
      <c r="K10" s="148">
        <v>175</v>
      </c>
      <c r="L10" s="149">
        <v>60</v>
      </c>
      <c r="M10" s="148">
        <v>88</v>
      </c>
      <c r="N10" s="150">
        <v>43</v>
      </c>
    </row>
    <row r="11" spans="1:14" ht="12" x14ac:dyDescent="0.2">
      <c r="A11" s="72"/>
      <c r="B11" s="275" t="s">
        <v>87</v>
      </c>
      <c r="C11" s="275"/>
      <c r="D11" s="147">
        <v>49</v>
      </c>
      <c r="E11" s="148">
        <v>125</v>
      </c>
      <c r="F11" s="149">
        <v>128</v>
      </c>
      <c r="G11" s="148">
        <v>25</v>
      </c>
      <c r="H11" s="149">
        <v>53</v>
      </c>
      <c r="I11" s="148">
        <v>31</v>
      </c>
      <c r="J11" s="149">
        <v>45</v>
      </c>
      <c r="K11" s="148">
        <v>134</v>
      </c>
      <c r="L11" s="149">
        <v>122</v>
      </c>
      <c r="M11" s="148">
        <v>247</v>
      </c>
      <c r="N11" s="150">
        <v>53</v>
      </c>
    </row>
    <row r="12" spans="1:14" x14ac:dyDescent="0.2">
      <c r="A12" s="72"/>
      <c r="B12" s="275" t="s">
        <v>60</v>
      </c>
      <c r="C12" s="275"/>
      <c r="D12" s="147">
        <v>0</v>
      </c>
      <c r="E12" s="148">
        <v>2</v>
      </c>
      <c r="F12" s="149">
        <v>5</v>
      </c>
      <c r="G12" s="148">
        <v>0</v>
      </c>
      <c r="H12" s="149">
        <v>1</v>
      </c>
      <c r="I12" s="148">
        <v>0</v>
      </c>
      <c r="J12" s="149">
        <v>2</v>
      </c>
      <c r="K12" s="148">
        <v>6</v>
      </c>
      <c r="L12" s="149">
        <v>6</v>
      </c>
      <c r="M12" s="148">
        <v>9</v>
      </c>
      <c r="N12" s="150">
        <v>1</v>
      </c>
    </row>
    <row r="13" spans="1:14" x14ac:dyDescent="0.2">
      <c r="A13" s="72"/>
      <c r="B13" s="275" t="s">
        <v>85</v>
      </c>
      <c r="C13" s="275"/>
      <c r="D13" s="147">
        <v>8</v>
      </c>
      <c r="E13" s="148">
        <v>42</v>
      </c>
      <c r="F13" s="149">
        <v>47</v>
      </c>
      <c r="G13" s="148">
        <v>5</v>
      </c>
      <c r="H13" s="149">
        <v>18</v>
      </c>
      <c r="I13" s="148">
        <v>18</v>
      </c>
      <c r="J13" s="149">
        <v>23</v>
      </c>
      <c r="K13" s="148">
        <v>40</v>
      </c>
      <c r="L13" s="149">
        <v>23</v>
      </c>
      <c r="M13" s="148">
        <v>51</v>
      </c>
      <c r="N13" s="150">
        <v>14</v>
      </c>
    </row>
    <row r="14" spans="1:14" ht="15" customHeight="1" x14ac:dyDescent="0.2">
      <c r="A14" s="293" t="s">
        <v>93</v>
      </c>
      <c r="B14" s="294"/>
      <c r="C14" s="294"/>
      <c r="D14" s="152">
        <v>-352</v>
      </c>
      <c r="E14" s="153">
        <v>-342</v>
      </c>
      <c r="F14" s="151">
        <v>-302</v>
      </c>
      <c r="G14" s="153">
        <v>-749</v>
      </c>
      <c r="H14" s="151">
        <v>-843</v>
      </c>
      <c r="I14" s="153">
        <v>-874</v>
      </c>
      <c r="J14" s="151">
        <v>-791</v>
      </c>
      <c r="K14" s="153">
        <v>-549</v>
      </c>
      <c r="L14" s="151">
        <v>-562</v>
      </c>
      <c r="M14" s="153">
        <v>-587</v>
      </c>
      <c r="N14" s="154">
        <v>-580</v>
      </c>
    </row>
    <row r="15" spans="1:14" x14ac:dyDescent="0.2">
      <c r="A15" s="278" t="s">
        <v>55</v>
      </c>
      <c r="B15" s="279"/>
      <c r="C15" s="279"/>
      <c r="D15" s="191">
        <v>1866</v>
      </c>
      <c r="E15" s="78">
        <v>2339</v>
      </c>
      <c r="F15" s="190">
        <v>2591</v>
      </c>
      <c r="G15" s="190">
        <v>3662</v>
      </c>
      <c r="H15" s="190">
        <v>4363</v>
      </c>
      <c r="I15" s="78">
        <v>4848</v>
      </c>
      <c r="J15" s="190">
        <v>4920</v>
      </c>
      <c r="K15" s="78">
        <v>4443</v>
      </c>
      <c r="L15" s="190">
        <v>3355</v>
      </c>
      <c r="M15" s="78">
        <v>4320</v>
      </c>
      <c r="N15" s="192">
        <v>3139</v>
      </c>
    </row>
    <row r="16" spans="1:14" ht="15" customHeight="1" x14ac:dyDescent="0.2">
      <c r="A16" s="259" t="s">
        <v>140</v>
      </c>
      <c r="B16" s="259"/>
      <c r="C16" s="259"/>
      <c r="D16" s="259"/>
      <c r="E16" s="259"/>
      <c r="F16" s="259"/>
      <c r="G16" s="259"/>
      <c r="H16" s="259"/>
      <c r="I16" s="259"/>
      <c r="J16" s="259"/>
      <c r="K16" s="259"/>
      <c r="L16" s="259"/>
      <c r="M16" s="259"/>
      <c r="N16" s="259"/>
    </row>
    <row r="17" spans="1:14" x14ac:dyDescent="0.2">
      <c r="A17" s="259"/>
      <c r="B17" s="259"/>
      <c r="C17" s="259"/>
      <c r="D17" s="259"/>
      <c r="E17" s="259"/>
      <c r="F17" s="259"/>
      <c r="G17" s="259"/>
      <c r="H17" s="259"/>
      <c r="I17" s="259"/>
      <c r="J17" s="259"/>
      <c r="K17" s="259"/>
      <c r="L17" s="259"/>
      <c r="M17" s="259"/>
      <c r="N17" s="259"/>
    </row>
    <row r="18" spans="1:14" x14ac:dyDescent="0.2">
      <c r="A18" s="259"/>
      <c r="B18" s="259"/>
      <c r="C18" s="259"/>
      <c r="D18" s="259"/>
      <c r="E18" s="259"/>
      <c r="F18" s="259"/>
      <c r="G18" s="259"/>
      <c r="H18" s="259"/>
      <c r="I18" s="259"/>
      <c r="J18" s="259"/>
      <c r="K18" s="259"/>
      <c r="L18" s="259"/>
      <c r="M18" s="259"/>
      <c r="N18" s="259"/>
    </row>
    <row r="19" spans="1:14" x14ac:dyDescent="0.2">
      <c r="A19" s="259"/>
      <c r="B19" s="259"/>
      <c r="C19" s="259"/>
      <c r="D19" s="259"/>
      <c r="E19" s="259"/>
      <c r="F19" s="259"/>
      <c r="G19" s="259"/>
      <c r="H19" s="259"/>
      <c r="I19" s="259"/>
      <c r="J19" s="259"/>
      <c r="K19" s="259"/>
      <c r="L19" s="259"/>
      <c r="M19" s="259"/>
      <c r="N19" s="259"/>
    </row>
    <row r="20" spans="1:14" x14ac:dyDescent="0.2">
      <c r="A20" s="259"/>
      <c r="B20" s="259"/>
      <c r="C20" s="259"/>
      <c r="D20" s="259"/>
      <c r="E20" s="259"/>
      <c r="F20" s="259"/>
      <c r="G20" s="259"/>
      <c r="H20" s="259"/>
      <c r="I20" s="259"/>
      <c r="J20" s="259"/>
      <c r="K20" s="259"/>
      <c r="L20" s="259"/>
      <c r="M20" s="259"/>
      <c r="N20" s="259"/>
    </row>
    <row r="21" spans="1:14" x14ac:dyDescent="0.2">
      <c r="A21" s="259"/>
      <c r="B21" s="259"/>
      <c r="C21" s="259"/>
      <c r="D21" s="259"/>
      <c r="E21" s="259"/>
      <c r="F21" s="259"/>
      <c r="G21" s="259"/>
      <c r="H21" s="259"/>
      <c r="I21" s="259"/>
      <c r="J21" s="259"/>
      <c r="K21" s="259"/>
      <c r="L21" s="259"/>
      <c r="M21" s="259"/>
      <c r="N21" s="259"/>
    </row>
  </sheetData>
  <mergeCells count="17">
    <mergeCell ref="B11:C11"/>
    <mergeCell ref="B12:C12"/>
    <mergeCell ref="B13:C13"/>
    <mergeCell ref="N4:N5"/>
    <mergeCell ref="A1:N2"/>
    <mergeCell ref="A16:N21"/>
    <mergeCell ref="A15:C15"/>
    <mergeCell ref="D4:D5"/>
    <mergeCell ref="E4:F4"/>
    <mergeCell ref="G4:K4"/>
    <mergeCell ref="L4:M4"/>
    <mergeCell ref="A6:C6"/>
    <mergeCell ref="A8:C8"/>
    <mergeCell ref="A7:C7"/>
    <mergeCell ref="A14:C14"/>
    <mergeCell ref="B9:C9"/>
    <mergeCell ref="B10:C10"/>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1"/>
  <sheetViews>
    <sheetView showGridLines="0" workbookViewId="0">
      <selection activeCell="P17" sqref="P17"/>
    </sheetView>
  </sheetViews>
  <sheetFormatPr baseColWidth="10" defaultColWidth="10.81640625" defaultRowHeight="10" x14ac:dyDescent="0.2"/>
  <cols>
    <col min="1" max="2" width="3.453125" style="3" customWidth="1"/>
    <col min="3" max="3" width="29.453125" style="3" customWidth="1"/>
    <col min="4" max="16384" width="10.81640625" style="3"/>
  </cols>
  <sheetData>
    <row r="1" spans="1:14" ht="15" customHeight="1" x14ac:dyDescent="0.2">
      <c r="A1" s="302" t="s">
        <v>141</v>
      </c>
      <c r="B1" s="302"/>
      <c r="C1" s="302"/>
      <c r="D1" s="302"/>
      <c r="E1" s="302"/>
      <c r="F1" s="302"/>
      <c r="G1" s="302"/>
      <c r="H1" s="302"/>
      <c r="I1" s="302"/>
      <c r="J1" s="302"/>
      <c r="K1" s="302"/>
      <c r="L1" s="302"/>
      <c r="M1" s="302"/>
      <c r="N1" s="302"/>
    </row>
    <row r="2" spans="1:14" x14ac:dyDescent="0.2">
      <c r="A2" s="302"/>
      <c r="B2" s="302"/>
      <c r="C2" s="302"/>
      <c r="D2" s="302"/>
      <c r="E2" s="302"/>
      <c r="F2" s="302"/>
      <c r="G2" s="302"/>
      <c r="H2" s="302"/>
      <c r="I2" s="302"/>
      <c r="J2" s="302"/>
      <c r="K2" s="302"/>
      <c r="L2" s="302"/>
      <c r="M2" s="302"/>
      <c r="N2" s="302"/>
    </row>
    <row r="3" spans="1:14" ht="10.5" x14ac:dyDescent="0.25">
      <c r="N3" s="62" t="s">
        <v>32</v>
      </c>
    </row>
    <row r="4" spans="1:14" ht="20.25" customHeight="1" x14ac:dyDescent="0.2">
      <c r="C4" s="53"/>
      <c r="D4" s="280" t="s">
        <v>26</v>
      </c>
      <c r="E4" s="282" t="s">
        <v>27</v>
      </c>
      <c r="F4" s="283"/>
      <c r="G4" s="284" t="s">
        <v>28</v>
      </c>
      <c r="H4" s="285"/>
      <c r="I4" s="285"/>
      <c r="J4" s="285"/>
      <c r="K4" s="286"/>
      <c r="L4" s="287" t="s">
        <v>29</v>
      </c>
      <c r="M4" s="284"/>
      <c r="N4" s="276" t="s">
        <v>8</v>
      </c>
    </row>
    <row r="5" spans="1:14" ht="40.5" customHeight="1" x14ac:dyDescent="0.2">
      <c r="C5" s="15"/>
      <c r="D5" s="281"/>
      <c r="E5" s="66" t="s">
        <v>64</v>
      </c>
      <c r="F5" s="66" t="s">
        <v>65</v>
      </c>
      <c r="G5" s="66" t="s">
        <v>66</v>
      </c>
      <c r="H5" s="66" t="s">
        <v>64</v>
      </c>
      <c r="I5" s="66" t="s">
        <v>67</v>
      </c>
      <c r="J5" s="66" t="s">
        <v>68</v>
      </c>
      <c r="K5" s="66" t="s">
        <v>71</v>
      </c>
      <c r="L5" s="79" t="s">
        <v>66</v>
      </c>
      <c r="M5" s="66" t="s">
        <v>70</v>
      </c>
      <c r="N5" s="301"/>
    </row>
    <row r="6" spans="1:14" ht="15.75" customHeight="1" x14ac:dyDescent="0.2">
      <c r="A6" s="288" t="s">
        <v>54</v>
      </c>
      <c r="B6" s="289"/>
      <c r="C6" s="289"/>
      <c r="D6" s="196">
        <v>2120</v>
      </c>
      <c r="E6" s="193">
        <v>1635</v>
      </c>
      <c r="F6" s="195">
        <v>1099</v>
      </c>
      <c r="G6" s="193">
        <v>2909</v>
      </c>
      <c r="H6" s="195">
        <v>2659</v>
      </c>
      <c r="I6" s="193">
        <v>2432</v>
      </c>
      <c r="J6" s="195">
        <v>1945</v>
      </c>
      <c r="K6" s="193">
        <v>1248</v>
      </c>
      <c r="L6" s="195">
        <v>2136</v>
      </c>
      <c r="M6" s="193">
        <v>1595</v>
      </c>
      <c r="N6" s="198">
        <v>2298</v>
      </c>
    </row>
    <row r="7" spans="1:14" ht="25.5" customHeight="1" x14ac:dyDescent="0.2">
      <c r="A7" s="291" t="s">
        <v>95</v>
      </c>
      <c r="B7" s="292"/>
      <c r="C7" s="292"/>
      <c r="D7" s="201">
        <v>-254</v>
      </c>
      <c r="E7" s="199">
        <v>-13</v>
      </c>
      <c r="F7" s="200">
        <v>220</v>
      </c>
      <c r="G7" s="199">
        <v>-468</v>
      </c>
      <c r="H7" s="200">
        <v>-363</v>
      </c>
      <c r="I7" s="199">
        <v>-271</v>
      </c>
      <c r="J7" s="200">
        <v>-64</v>
      </c>
      <c r="K7" s="199">
        <v>188</v>
      </c>
      <c r="L7" s="200">
        <v>-196</v>
      </c>
      <c r="M7" s="199">
        <v>39</v>
      </c>
      <c r="N7" s="202">
        <v>-244</v>
      </c>
    </row>
    <row r="8" spans="1:14" ht="15" customHeight="1" x14ac:dyDescent="0.2">
      <c r="A8" s="296" t="s">
        <v>100</v>
      </c>
      <c r="B8" s="245"/>
      <c r="C8" s="245"/>
      <c r="D8" s="203">
        <v>97</v>
      </c>
      <c r="E8" s="161">
        <v>222</v>
      </c>
      <c r="F8" s="162">
        <v>369</v>
      </c>
      <c r="G8" s="161">
        <v>31</v>
      </c>
      <c r="H8" s="162">
        <v>78</v>
      </c>
      <c r="I8" s="161">
        <v>116</v>
      </c>
      <c r="J8" s="162">
        <v>234</v>
      </c>
      <c r="K8" s="161">
        <v>363</v>
      </c>
      <c r="L8" s="162">
        <v>129</v>
      </c>
      <c r="M8" s="161">
        <v>258</v>
      </c>
      <c r="N8" s="204">
        <v>130</v>
      </c>
    </row>
    <row r="9" spans="1:14" ht="15" customHeight="1" x14ac:dyDescent="0.2">
      <c r="A9" s="72"/>
      <c r="B9" s="295" t="s">
        <v>86</v>
      </c>
      <c r="C9" s="295"/>
      <c r="D9" s="203">
        <v>1</v>
      </c>
      <c r="E9" s="161">
        <v>39</v>
      </c>
      <c r="F9" s="162">
        <v>181</v>
      </c>
      <c r="G9" s="161">
        <v>1</v>
      </c>
      <c r="H9" s="162">
        <v>25</v>
      </c>
      <c r="I9" s="161">
        <v>77</v>
      </c>
      <c r="J9" s="162">
        <v>174</v>
      </c>
      <c r="K9" s="161">
        <v>246</v>
      </c>
      <c r="L9" s="162">
        <v>8</v>
      </c>
      <c r="M9" s="161">
        <v>108</v>
      </c>
      <c r="N9" s="204">
        <v>57</v>
      </c>
    </row>
    <row r="10" spans="1:14" s="87" customFormat="1" ht="15" customHeight="1" x14ac:dyDescent="0.2">
      <c r="A10" s="86"/>
      <c r="B10" s="297" t="s">
        <v>84</v>
      </c>
      <c r="C10" s="297"/>
      <c r="D10" s="203">
        <v>38</v>
      </c>
      <c r="E10" s="161">
        <v>65</v>
      </c>
      <c r="F10" s="162">
        <v>93</v>
      </c>
      <c r="G10" s="161">
        <v>9</v>
      </c>
      <c r="H10" s="162">
        <v>15</v>
      </c>
      <c r="I10" s="161">
        <v>17</v>
      </c>
      <c r="J10" s="162">
        <v>33</v>
      </c>
      <c r="K10" s="161">
        <v>59</v>
      </c>
      <c r="L10" s="162">
        <v>34</v>
      </c>
      <c r="M10" s="161">
        <v>34</v>
      </c>
      <c r="N10" s="204">
        <v>29</v>
      </c>
    </row>
    <row r="11" spans="1:14" s="87" customFormat="1" ht="12" x14ac:dyDescent="0.2">
      <c r="A11" s="86"/>
      <c r="B11" s="298" t="s">
        <v>87</v>
      </c>
      <c r="C11" s="298"/>
      <c r="D11" s="203">
        <v>49</v>
      </c>
      <c r="E11" s="161">
        <v>88</v>
      </c>
      <c r="F11" s="162">
        <v>68</v>
      </c>
      <c r="G11" s="161">
        <v>17</v>
      </c>
      <c r="H11" s="162">
        <v>27</v>
      </c>
      <c r="I11" s="161">
        <v>13</v>
      </c>
      <c r="J11" s="162">
        <v>17</v>
      </c>
      <c r="K11" s="161">
        <v>43</v>
      </c>
      <c r="L11" s="162">
        <v>71</v>
      </c>
      <c r="M11" s="161">
        <v>93</v>
      </c>
      <c r="N11" s="204">
        <v>33</v>
      </c>
    </row>
    <row r="12" spans="1:14" x14ac:dyDescent="0.2">
      <c r="A12" s="72"/>
      <c r="B12" s="275" t="s">
        <v>60</v>
      </c>
      <c r="C12" s="275"/>
      <c r="D12" s="203">
        <v>0</v>
      </c>
      <c r="E12" s="161">
        <v>1</v>
      </c>
      <c r="F12" s="162">
        <v>3</v>
      </c>
      <c r="G12" s="161">
        <v>0</v>
      </c>
      <c r="H12" s="162">
        <v>0</v>
      </c>
      <c r="I12" s="161">
        <v>0</v>
      </c>
      <c r="J12" s="162">
        <v>1</v>
      </c>
      <c r="K12" s="161">
        <v>2</v>
      </c>
      <c r="L12" s="162">
        <v>3</v>
      </c>
      <c r="M12" s="161">
        <v>3</v>
      </c>
      <c r="N12" s="204">
        <v>1</v>
      </c>
    </row>
    <row r="13" spans="1:14" s="87" customFormat="1" x14ac:dyDescent="0.2">
      <c r="A13" s="86"/>
      <c r="B13" s="298" t="s">
        <v>85</v>
      </c>
      <c r="C13" s="298"/>
      <c r="D13" s="203">
        <v>8</v>
      </c>
      <c r="E13" s="161">
        <v>30</v>
      </c>
      <c r="F13" s="162">
        <v>24</v>
      </c>
      <c r="G13" s="161">
        <v>3</v>
      </c>
      <c r="H13" s="162">
        <v>10</v>
      </c>
      <c r="I13" s="161">
        <v>8</v>
      </c>
      <c r="J13" s="162">
        <v>9</v>
      </c>
      <c r="K13" s="161">
        <v>13</v>
      </c>
      <c r="L13" s="162">
        <v>13</v>
      </c>
      <c r="M13" s="161">
        <v>19</v>
      </c>
      <c r="N13" s="204">
        <v>10</v>
      </c>
    </row>
    <row r="14" spans="1:14" ht="15" customHeight="1" x14ac:dyDescent="0.2">
      <c r="A14" s="293" t="s">
        <v>93</v>
      </c>
      <c r="B14" s="294"/>
      <c r="C14" s="294"/>
      <c r="D14" s="205">
        <v>-352</v>
      </c>
      <c r="E14" s="163">
        <v>-236</v>
      </c>
      <c r="F14" s="164">
        <v>-149</v>
      </c>
      <c r="G14" s="163">
        <v>-499</v>
      </c>
      <c r="H14" s="164">
        <v>-441</v>
      </c>
      <c r="I14" s="163">
        <v>-387</v>
      </c>
      <c r="J14" s="164">
        <v>-298</v>
      </c>
      <c r="K14" s="163">
        <v>-175</v>
      </c>
      <c r="L14" s="164">
        <v>-325</v>
      </c>
      <c r="M14" s="163">
        <v>-219</v>
      </c>
      <c r="N14" s="206">
        <v>-374</v>
      </c>
    </row>
    <row r="15" spans="1:14" x14ac:dyDescent="0.2">
      <c r="A15" s="299" t="s">
        <v>55</v>
      </c>
      <c r="B15" s="300"/>
      <c r="C15" s="300"/>
      <c r="D15" s="209">
        <v>1866</v>
      </c>
      <c r="E15" s="207">
        <v>1622</v>
      </c>
      <c r="F15" s="208">
        <v>1319</v>
      </c>
      <c r="G15" s="207">
        <v>2441</v>
      </c>
      <c r="H15" s="208">
        <v>2295</v>
      </c>
      <c r="I15" s="207">
        <v>2161</v>
      </c>
      <c r="J15" s="208">
        <v>1881</v>
      </c>
      <c r="K15" s="208">
        <v>1436</v>
      </c>
      <c r="L15" s="208">
        <v>1940</v>
      </c>
      <c r="M15" s="207">
        <v>1634</v>
      </c>
      <c r="N15" s="210">
        <v>2054</v>
      </c>
    </row>
    <row r="16" spans="1:14" ht="15" customHeight="1" x14ac:dyDescent="0.2">
      <c r="A16" s="259" t="s">
        <v>142</v>
      </c>
      <c r="B16" s="259"/>
      <c r="C16" s="259"/>
      <c r="D16" s="259"/>
      <c r="E16" s="259"/>
      <c r="F16" s="259"/>
      <c r="G16" s="259"/>
      <c r="H16" s="259"/>
      <c r="I16" s="259"/>
      <c r="J16" s="259"/>
      <c r="K16" s="259"/>
      <c r="L16" s="259"/>
      <c r="M16" s="259"/>
      <c r="N16" s="259"/>
    </row>
    <row r="17" spans="1:14" x14ac:dyDescent="0.2">
      <c r="A17" s="259"/>
      <c r="B17" s="259"/>
      <c r="C17" s="259"/>
      <c r="D17" s="259"/>
      <c r="E17" s="259"/>
      <c r="F17" s="259"/>
      <c r="G17" s="259"/>
      <c r="H17" s="259"/>
      <c r="I17" s="259"/>
      <c r="J17" s="259"/>
      <c r="K17" s="259"/>
      <c r="L17" s="259"/>
      <c r="M17" s="259"/>
      <c r="N17" s="259"/>
    </row>
    <row r="18" spans="1:14" x14ac:dyDescent="0.2">
      <c r="A18" s="259"/>
      <c r="B18" s="259"/>
      <c r="C18" s="259"/>
      <c r="D18" s="259"/>
      <c r="E18" s="259"/>
      <c r="F18" s="259"/>
      <c r="G18" s="259"/>
      <c r="H18" s="259"/>
      <c r="I18" s="259"/>
      <c r="J18" s="259"/>
      <c r="K18" s="259"/>
      <c r="L18" s="259"/>
      <c r="M18" s="259"/>
      <c r="N18" s="259"/>
    </row>
    <row r="19" spans="1:14" x14ac:dyDescent="0.2">
      <c r="A19" s="259"/>
      <c r="B19" s="259"/>
      <c r="C19" s="259"/>
      <c r="D19" s="259"/>
      <c r="E19" s="259"/>
      <c r="F19" s="259"/>
      <c r="G19" s="259"/>
      <c r="H19" s="259"/>
      <c r="I19" s="259"/>
      <c r="J19" s="259"/>
      <c r="K19" s="259"/>
      <c r="L19" s="259"/>
      <c r="M19" s="259"/>
      <c r="N19" s="259"/>
    </row>
    <row r="20" spans="1:14" x14ac:dyDescent="0.2">
      <c r="A20" s="259"/>
      <c r="B20" s="259"/>
      <c r="C20" s="259"/>
      <c r="D20" s="259"/>
      <c r="E20" s="259"/>
      <c r="F20" s="259"/>
      <c r="G20" s="259"/>
      <c r="H20" s="259"/>
      <c r="I20" s="259"/>
      <c r="J20" s="259"/>
      <c r="K20" s="259"/>
      <c r="L20" s="259"/>
      <c r="M20" s="259"/>
      <c r="N20" s="259"/>
    </row>
    <row r="21" spans="1:14" x14ac:dyDescent="0.2">
      <c r="A21" s="259"/>
      <c r="B21" s="259"/>
      <c r="C21" s="259"/>
      <c r="D21" s="259"/>
      <c r="E21" s="259"/>
      <c r="F21" s="259"/>
      <c r="G21" s="259"/>
      <c r="H21" s="259"/>
      <c r="I21" s="259"/>
      <c r="J21" s="259"/>
      <c r="K21" s="259"/>
      <c r="L21" s="259"/>
      <c r="M21" s="259"/>
      <c r="N21" s="259"/>
    </row>
  </sheetData>
  <mergeCells count="17">
    <mergeCell ref="L4:M4"/>
    <mergeCell ref="N4:N5"/>
    <mergeCell ref="A1:N2"/>
    <mergeCell ref="A6:C6"/>
    <mergeCell ref="A7:C7"/>
    <mergeCell ref="D4:D5"/>
    <mergeCell ref="E4:F4"/>
    <mergeCell ref="G4:K4"/>
    <mergeCell ref="A16:N21"/>
    <mergeCell ref="A8:C8"/>
    <mergeCell ref="B9:C9"/>
    <mergeCell ref="B10:C10"/>
    <mergeCell ref="B11:C11"/>
    <mergeCell ref="A15:C15"/>
    <mergeCell ref="B12:C12"/>
    <mergeCell ref="B13:C13"/>
    <mergeCell ref="A14:C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5"/>
  <sheetViews>
    <sheetView showGridLines="0" workbookViewId="0">
      <selection activeCell="K21" sqref="K21"/>
    </sheetView>
  </sheetViews>
  <sheetFormatPr baseColWidth="10" defaultColWidth="10.81640625" defaultRowHeight="10" x14ac:dyDescent="0.2"/>
  <cols>
    <col min="1" max="2" width="3.453125" style="3" customWidth="1"/>
    <col min="3" max="3" width="30.1796875" style="3" customWidth="1"/>
    <col min="4" max="8" width="10.81640625" style="3"/>
    <col min="9" max="9" width="12.453125" style="3" customWidth="1"/>
    <col min="10" max="16384" width="10.81640625" style="3"/>
  </cols>
  <sheetData>
    <row r="1" spans="1:9" x14ac:dyDescent="0.2">
      <c r="A1" s="260" t="s">
        <v>143</v>
      </c>
      <c r="B1" s="260"/>
      <c r="C1" s="260"/>
      <c r="D1" s="260"/>
      <c r="E1" s="260"/>
      <c r="F1" s="260"/>
      <c r="G1" s="260"/>
      <c r="H1" s="260"/>
      <c r="I1" s="260"/>
    </row>
    <row r="2" spans="1:9" x14ac:dyDescent="0.2">
      <c r="A2" s="260"/>
      <c r="B2" s="260"/>
      <c r="C2" s="260"/>
      <c r="D2" s="260"/>
      <c r="E2" s="260"/>
      <c r="F2" s="260"/>
      <c r="G2" s="260"/>
      <c r="H2" s="260"/>
      <c r="I2" s="260"/>
    </row>
    <row r="3" spans="1:9" x14ac:dyDescent="0.2">
      <c r="I3" s="73" t="s">
        <v>32</v>
      </c>
    </row>
    <row r="4" spans="1:9" ht="45" customHeight="1" x14ac:dyDescent="0.2">
      <c r="D4" s="71" t="s">
        <v>35</v>
      </c>
      <c r="E4" s="76" t="s">
        <v>36</v>
      </c>
      <c r="F4" s="76" t="s">
        <v>37</v>
      </c>
      <c r="G4" s="76" t="s">
        <v>38</v>
      </c>
      <c r="H4" s="76" t="s">
        <v>30</v>
      </c>
      <c r="I4" s="101" t="s">
        <v>45</v>
      </c>
    </row>
    <row r="5" spans="1:9" ht="18.75" customHeight="1" x14ac:dyDescent="0.2">
      <c r="A5" s="288" t="s">
        <v>54</v>
      </c>
      <c r="B5" s="289"/>
      <c r="C5" s="305"/>
      <c r="D5" s="196">
        <v>2276</v>
      </c>
      <c r="E5" s="185">
        <v>3449</v>
      </c>
      <c r="F5" s="195">
        <v>4031</v>
      </c>
      <c r="G5" s="193">
        <v>4214</v>
      </c>
      <c r="H5" s="193">
        <v>3328</v>
      </c>
      <c r="I5" s="198">
        <v>3540</v>
      </c>
    </row>
    <row r="6" spans="1:9" ht="26.25" customHeight="1" x14ac:dyDescent="0.2">
      <c r="A6" s="291" t="s">
        <v>94</v>
      </c>
      <c r="B6" s="292"/>
      <c r="C6" s="306"/>
      <c r="D6" s="201">
        <v>-93</v>
      </c>
      <c r="E6" s="144">
        <v>-219</v>
      </c>
      <c r="F6" s="200">
        <v>-354</v>
      </c>
      <c r="G6" s="199">
        <v>-588</v>
      </c>
      <c r="H6" s="199">
        <v>-477</v>
      </c>
      <c r="I6" s="202">
        <v>-402</v>
      </c>
    </row>
    <row r="7" spans="1:9" ht="15" customHeight="1" x14ac:dyDescent="0.2">
      <c r="A7" s="296" t="s">
        <v>100</v>
      </c>
      <c r="B7" s="245"/>
      <c r="C7" s="244"/>
      <c r="D7" s="203">
        <v>225</v>
      </c>
      <c r="E7" s="148">
        <v>294</v>
      </c>
      <c r="F7" s="162">
        <v>305</v>
      </c>
      <c r="G7" s="161">
        <v>178</v>
      </c>
      <c r="H7" s="161">
        <v>66</v>
      </c>
      <c r="I7" s="204">
        <v>178</v>
      </c>
    </row>
    <row r="8" spans="1:9" x14ac:dyDescent="0.2">
      <c r="A8" s="72"/>
      <c r="B8" s="295" t="s">
        <v>86</v>
      </c>
      <c r="C8" s="263"/>
      <c r="D8" s="203">
        <v>51</v>
      </c>
      <c r="E8" s="148">
        <v>157</v>
      </c>
      <c r="F8" s="162">
        <v>163</v>
      </c>
      <c r="G8" s="161">
        <v>45</v>
      </c>
      <c r="H8" s="161">
        <v>3</v>
      </c>
      <c r="I8" s="204">
        <v>67</v>
      </c>
    </row>
    <row r="9" spans="1:9" x14ac:dyDescent="0.2">
      <c r="A9" s="72"/>
      <c r="B9" s="295" t="s">
        <v>84</v>
      </c>
      <c r="C9" s="263"/>
      <c r="D9" s="203">
        <v>87</v>
      </c>
      <c r="E9" s="148">
        <v>63</v>
      </c>
      <c r="F9" s="162">
        <v>61</v>
      </c>
      <c r="G9" s="161">
        <v>43</v>
      </c>
      <c r="H9" s="161">
        <v>18</v>
      </c>
      <c r="I9" s="204">
        <v>43</v>
      </c>
    </row>
    <row r="10" spans="1:9" ht="12" x14ac:dyDescent="0.2">
      <c r="A10" s="72"/>
      <c r="B10" s="275" t="s">
        <v>87</v>
      </c>
      <c r="C10" s="270"/>
      <c r="D10" s="203">
        <v>57</v>
      </c>
      <c r="E10" s="148">
        <v>49</v>
      </c>
      <c r="F10" s="162">
        <v>59</v>
      </c>
      <c r="G10" s="161">
        <v>71</v>
      </c>
      <c r="H10" s="161">
        <v>42</v>
      </c>
      <c r="I10" s="204">
        <v>53</v>
      </c>
    </row>
    <row r="11" spans="1:9" x14ac:dyDescent="0.2">
      <c r="A11" s="72"/>
      <c r="B11" s="275" t="s">
        <v>60</v>
      </c>
      <c r="C11" s="270"/>
      <c r="D11" s="203">
        <v>2</v>
      </c>
      <c r="E11" s="148">
        <v>1</v>
      </c>
      <c r="F11" s="162">
        <v>1</v>
      </c>
      <c r="G11" s="161">
        <v>1</v>
      </c>
      <c r="H11" s="161">
        <v>0</v>
      </c>
      <c r="I11" s="204">
        <v>1</v>
      </c>
    </row>
    <row r="12" spans="1:9" x14ac:dyDescent="0.2">
      <c r="A12" s="72"/>
      <c r="B12" s="275" t="s">
        <v>85</v>
      </c>
      <c r="C12" s="270"/>
      <c r="D12" s="203">
        <v>29</v>
      </c>
      <c r="E12" s="148">
        <v>23</v>
      </c>
      <c r="F12" s="162">
        <v>21</v>
      </c>
      <c r="G12" s="161">
        <v>18</v>
      </c>
      <c r="H12" s="161">
        <v>3</v>
      </c>
      <c r="I12" s="204">
        <v>14</v>
      </c>
    </row>
    <row r="13" spans="1:9" ht="15" customHeight="1" x14ac:dyDescent="0.2">
      <c r="A13" s="293" t="s">
        <v>93</v>
      </c>
      <c r="B13" s="294"/>
      <c r="C13" s="303"/>
      <c r="D13" s="205">
        <v>-319</v>
      </c>
      <c r="E13" s="153">
        <v>-513</v>
      </c>
      <c r="F13" s="164">
        <v>-659</v>
      </c>
      <c r="G13" s="163">
        <v>-766</v>
      </c>
      <c r="H13" s="163">
        <v>-543</v>
      </c>
      <c r="I13" s="206">
        <v>-580</v>
      </c>
    </row>
    <row r="14" spans="1:9" ht="19.5" customHeight="1" x14ac:dyDescent="0.2">
      <c r="A14" s="278" t="s">
        <v>55</v>
      </c>
      <c r="B14" s="279"/>
      <c r="C14" s="307"/>
      <c r="D14" s="209">
        <v>2183</v>
      </c>
      <c r="E14" s="78">
        <v>3231</v>
      </c>
      <c r="F14" s="208">
        <v>3677</v>
      </c>
      <c r="G14" s="207">
        <v>3626</v>
      </c>
      <c r="H14" s="207">
        <v>2850</v>
      </c>
      <c r="I14" s="210">
        <v>3139</v>
      </c>
    </row>
    <row r="15" spans="1:9" ht="22.5" customHeight="1" x14ac:dyDescent="0.2">
      <c r="A15" s="304" t="s">
        <v>144</v>
      </c>
      <c r="B15" s="304"/>
      <c r="C15" s="304"/>
      <c r="D15" s="304"/>
      <c r="E15" s="304"/>
      <c r="F15" s="304"/>
      <c r="G15" s="304"/>
      <c r="H15" s="304"/>
      <c r="I15" s="304"/>
    </row>
    <row r="16" spans="1:9" x14ac:dyDescent="0.2">
      <c r="A16" s="304"/>
      <c r="B16" s="304"/>
      <c r="C16" s="304"/>
      <c r="D16" s="304"/>
      <c r="E16" s="304"/>
      <c r="F16" s="304"/>
      <c r="G16" s="304"/>
      <c r="H16" s="304"/>
      <c r="I16" s="304"/>
    </row>
    <row r="17" spans="1:9" x14ac:dyDescent="0.2">
      <c r="A17" s="304"/>
      <c r="B17" s="304"/>
      <c r="C17" s="304"/>
      <c r="D17" s="304"/>
      <c r="E17" s="304"/>
      <c r="F17" s="304"/>
      <c r="G17" s="304"/>
      <c r="H17" s="304"/>
      <c r="I17" s="304"/>
    </row>
    <row r="18" spans="1:9" x14ac:dyDescent="0.2">
      <c r="A18" s="304"/>
      <c r="B18" s="304"/>
      <c r="C18" s="304"/>
      <c r="D18" s="304"/>
      <c r="E18" s="304"/>
      <c r="F18" s="304"/>
      <c r="G18" s="304"/>
      <c r="H18" s="304"/>
      <c r="I18" s="304"/>
    </row>
    <row r="19" spans="1:9" x14ac:dyDescent="0.2">
      <c r="A19" s="304"/>
      <c r="B19" s="304"/>
      <c r="C19" s="304"/>
      <c r="D19" s="304"/>
      <c r="E19" s="304"/>
      <c r="F19" s="304"/>
      <c r="G19" s="304"/>
      <c r="H19" s="304"/>
      <c r="I19" s="304"/>
    </row>
    <row r="20" spans="1:9" x14ac:dyDescent="0.2">
      <c r="A20" s="304"/>
      <c r="B20" s="304"/>
      <c r="C20" s="304"/>
      <c r="D20" s="304"/>
      <c r="E20" s="304"/>
      <c r="F20" s="304"/>
      <c r="G20" s="304"/>
      <c r="H20" s="304"/>
      <c r="I20" s="304"/>
    </row>
    <row r="21" spans="1:9" x14ac:dyDescent="0.2">
      <c r="A21" s="304"/>
      <c r="B21" s="304"/>
      <c r="C21" s="304"/>
      <c r="D21" s="304"/>
      <c r="E21" s="304"/>
      <c r="F21" s="304"/>
      <c r="G21" s="304"/>
      <c r="H21" s="304"/>
      <c r="I21" s="304"/>
    </row>
    <row r="22" spans="1:9" x14ac:dyDescent="0.2">
      <c r="A22" s="60"/>
      <c r="B22" s="60"/>
      <c r="C22" s="60"/>
      <c r="D22" s="60"/>
      <c r="E22" s="60"/>
      <c r="F22" s="60"/>
      <c r="G22" s="60"/>
      <c r="H22" s="60"/>
      <c r="I22" s="60"/>
    </row>
    <row r="23" spans="1:9" x14ac:dyDescent="0.2">
      <c r="A23" s="60"/>
      <c r="B23" s="60"/>
      <c r="C23" s="60"/>
      <c r="D23" s="60"/>
      <c r="E23" s="60"/>
      <c r="F23" s="60"/>
      <c r="G23" s="60"/>
      <c r="H23" s="60"/>
      <c r="I23" s="60"/>
    </row>
    <row r="24" spans="1:9" x14ac:dyDescent="0.2">
      <c r="A24" s="60"/>
      <c r="B24" s="60"/>
      <c r="C24" s="60"/>
      <c r="D24" s="60"/>
      <c r="E24" s="60"/>
      <c r="F24" s="60"/>
      <c r="G24" s="60"/>
      <c r="H24" s="60"/>
      <c r="I24" s="60"/>
    </row>
    <row r="25" spans="1:9" x14ac:dyDescent="0.2">
      <c r="A25" s="60"/>
      <c r="B25" s="60"/>
      <c r="C25" s="60"/>
      <c r="D25" s="60"/>
      <c r="E25" s="60"/>
      <c r="F25" s="60"/>
      <c r="G25" s="60"/>
      <c r="H25" s="60"/>
      <c r="I25" s="60"/>
    </row>
  </sheetData>
  <mergeCells count="12">
    <mergeCell ref="B12:C12"/>
    <mergeCell ref="A13:C13"/>
    <mergeCell ref="A1:I2"/>
    <mergeCell ref="A15:I21"/>
    <mergeCell ref="A5:C5"/>
    <mergeCell ref="A6:C6"/>
    <mergeCell ref="A14:C14"/>
    <mergeCell ref="A7:C7"/>
    <mergeCell ref="B8:C8"/>
    <mergeCell ref="B9:C9"/>
    <mergeCell ref="B10:C10"/>
    <mergeCell ref="B11:C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6"/>
  <sheetViews>
    <sheetView showGridLines="0" workbookViewId="0">
      <selection activeCell="J10" sqref="J10"/>
    </sheetView>
  </sheetViews>
  <sheetFormatPr baseColWidth="10" defaultColWidth="10.81640625" defaultRowHeight="10" x14ac:dyDescent="0.2"/>
  <cols>
    <col min="1" max="2" width="3.453125" style="3" customWidth="1"/>
    <col min="3" max="3" width="29.453125" style="3" customWidth="1"/>
    <col min="4" max="16384" width="10.81640625" style="3"/>
  </cols>
  <sheetData>
    <row r="1" spans="1:9" ht="18" customHeight="1" x14ac:dyDescent="0.2">
      <c r="A1" s="260" t="s">
        <v>145</v>
      </c>
      <c r="B1" s="260"/>
      <c r="C1" s="260"/>
      <c r="D1" s="260"/>
      <c r="E1" s="260"/>
      <c r="F1" s="260"/>
      <c r="G1" s="260"/>
      <c r="H1" s="260"/>
      <c r="I1" s="260"/>
    </row>
    <row r="2" spans="1:9" ht="18" customHeight="1" x14ac:dyDescent="0.2">
      <c r="A2" s="260"/>
      <c r="B2" s="260"/>
      <c r="C2" s="260"/>
      <c r="D2" s="260"/>
      <c r="E2" s="260"/>
      <c r="F2" s="260"/>
      <c r="G2" s="260"/>
      <c r="H2" s="260"/>
      <c r="I2" s="260"/>
    </row>
    <row r="3" spans="1:9" x14ac:dyDescent="0.2">
      <c r="I3" s="73" t="s">
        <v>32</v>
      </c>
    </row>
    <row r="4" spans="1:9" ht="50.25" customHeight="1" x14ac:dyDescent="0.2">
      <c r="D4" s="102" t="s">
        <v>35</v>
      </c>
      <c r="E4" s="74" t="s">
        <v>36</v>
      </c>
      <c r="F4" s="74" t="s">
        <v>37</v>
      </c>
      <c r="G4" s="74" t="s">
        <v>38</v>
      </c>
      <c r="H4" s="74" t="s">
        <v>30</v>
      </c>
      <c r="I4" s="75" t="s">
        <v>45</v>
      </c>
    </row>
    <row r="5" spans="1:9" ht="18.75" customHeight="1" x14ac:dyDescent="0.2">
      <c r="A5" s="288" t="s">
        <v>54</v>
      </c>
      <c r="B5" s="289"/>
      <c r="C5" s="289"/>
      <c r="D5" s="196">
        <v>1647</v>
      </c>
      <c r="E5" s="193">
        <v>1995</v>
      </c>
      <c r="F5" s="195">
        <v>2173</v>
      </c>
      <c r="G5" s="193">
        <v>2586</v>
      </c>
      <c r="H5" s="193">
        <v>2584</v>
      </c>
      <c r="I5" s="198">
        <v>2298</v>
      </c>
    </row>
    <row r="6" spans="1:9" ht="26.25" customHeight="1" x14ac:dyDescent="0.2">
      <c r="A6" s="309" t="s">
        <v>94</v>
      </c>
      <c r="B6" s="310"/>
      <c r="C6" s="310"/>
      <c r="D6" s="201">
        <v>-41</v>
      </c>
      <c r="E6" s="199">
        <v>-101</v>
      </c>
      <c r="F6" s="200">
        <v>-180</v>
      </c>
      <c r="G6" s="199">
        <v>-353</v>
      </c>
      <c r="H6" s="199">
        <v>-373</v>
      </c>
      <c r="I6" s="202">
        <v>-244</v>
      </c>
    </row>
    <row r="7" spans="1:9" ht="15" customHeight="1" x14ac:dyDescent="0.2">
      <c r="A7" s="296" t="s">
        <v>100</v>
      </c>
      <c r="B7" s="245"/>
      <c r="C7" s="245"/>
      <c r="D7" s="203">
        <v>186</v>
      </c>
      <c r="E7" s="161">
        <v>189</v>
      </c>
      <c r="F7" s="162">
        <v>172</v>
      </c>
      <c r="G7" s="161">
        <v>111</v>
      </c>
      <c r="H7" s="161">
        <v>52</v>
      </c>
      <c r="I7" s="204">
        <v>130</v>
      </c>
    </row>
    <row r="8" spans="1:9" x14ac:dyDescent="0.2">
      <c r="A8" s="72"/>
      <c r="B8" s="295" t="s">
        <v>86</v>
      </c>
      <c r="C8" s="295"/>
      <c r="D8" s="203">
        <v>51</v>
      </c>
      <c r="E8" s="161">
        <v>109</v>
      </c>
      <c r="F8" s="162">
        <v>100</v>
      </c>
      <c r="G8" s="161">
        <v>34</v>
      </c>
      <c r="H8" s="161">
        <v>3</v>
      </c>
      <c r="I8" s="204">
        <v>57</v>
      </c>
    </row>
    <row r="9" spans="1:9" x14ac:dyDescent="0.2">
      <c r="A9" s="72"/>
      <c r="B9" s="295" t="s">
        <v>84</v>
      </c>
      <c r="C9" s="295"/>
      <c r="D9" s="203">
        <v>66</v>
      </c>
      <c r="E9" s="161">
        <v>39</v>
      </c>
      <c r="F9" s="162">
        <v>32</v>
      </c>
      <c r="G9" s="161">
        <v>25</v>
      </c>
      <c r="H9" s="161">
        <v>13</v>
      </c>
      <c r="I9" s="204">
        <v>29</v>
      </c>
    </row>
    <row r="10" spans="1:9" ht="12" x14ac:dyDescent="0.2">
      <c r="A10" s="72"/>
      <c r="B10" s="275" t="s">
        <v>87</v>
      </c>
      <c r="C10" s="275"/>
      <c r="D10" s="203">
        <v>46</v>
      </c>
      <c r="E10" s="161">
        <v>27</v>
      </c>
      <c r="F10" s="162">
        <v>28</v>
      </c>
      <c r="G10" s="161">
        <v>40</v>
      </c>
      <c r="H10" s="161">
        <v>33</v>
      </c>
      <c r="I10" s="204">
        <v>33</v>
      </c>
    </row>
    <row r="11" spans="1:9" x14ac:dyDescent="0.2">
      <c r="A11" s="72"/>
      <c r="B11" s="275" t="s">
        <v>60</v>
      </c>
      <c r="C11" s="275"/>
      <c r="D11" s="203">
        <v>2</v>
      </c>
      <c r="E11" s="161">
        <v>1</v>
      </c>
      <c r="F11" s="162">
        <v>1</v>
      </c>
      <c r="G11" s="161">
        <v>1</v>
      </c>
      <c r="H11" s="161">
        <v>0</v>
      </c>
      <c r="I11" s="204">
        <v>1</v>
      </c>
    </row>
    <row r="12" spans="1:9" x14ac:dyDescent="0.2">
      <c r="A12" s="72"/>
      <c r="B12" s="275" t="s">
        <v>85</v>
      </c>
      <c r="C12" s="275"/>
      <c r="D12" s="203">
        <v>21</v>
      </c>
      <c r="E12" s="161">
        <v>14</v>
      </c>
      <c r="F12" s="162">
        <v>11</v>
      </c>
      <c r="G12" s="161">
        <v>11</v>
      </c>
      <c r="H12" s="161">
        <v>2</v>
      </c>
      <c r="I12" s="204">
        <v>10</v>
      </c>
    </row>
    <row r="13" spans="1:9" ht="15" customHeight="1" x14ac:dyDescent="0.2">
      <c r="A13" s="293" t="s">
        <v>93</v>
      </c>
      <c r="B13" s="294"/>
      <c r="C13" s="294"/>
      <c r="D13" s="205">
        <v>-228</v>
      </c>
      <c r="E13" s="163">
        <v>-290</v>
      </c>
      <c r="F13" s="164">
        <v>-352</v>
      </c>
      <c r="G13" s="163">
        <v>-464</v>
      </c>
      <c r="H13" s="163">
        <v>-424</v>
      </c>
      <c r="I13" s="206">
        <v>-374</v>
      </c>
    </row>
    <row r="14" spans="1:9" x14ac:dyDescent="0.2">
      <c r="A14" s="278" t="s">
        <v>55</v>
      </c>
      <c r="B14" s="279"/>
      <c r="C14" s="279"/>
      <c r="D14" s="209">
        <v>1606</v>
      </c>
      <c r="E14" s="207">
        <v>1894</v>
      </c>
      <c r="F14" s="208">
        <v>1992</v>
      </c>
      <c r="G14" s="207">
        <v>2232</v>
      </c>
      <c r="H14" s="207">
        <v>2211</v>
      </c>
      <c r="I14" s="210">
        <v>2054</v>
      </c>
    </row>
    <row r="15" spans="1:9" ht="15" customHeight="1" x14ac:dyDescent="0.2">
      <c r="A15" s="308" t="s">
        <v>146</v>
      </c>
      <c r="B15" s="304"/>
      <c r="C15" s="304"/>
      <c r="D15" s="304"/>
      <c r="E15" s="304"/>
      <c r="F15" s="304"/>
      <c r="G15" s="304"/>
      <c r="H15" s="304"/>
      <c r="I15" s="304"/>
    </row>
    <row r="16" spans="1:9" x14ac:dyDescent="0.2">
      <c r="A16" s="304"/>
      <c r="B16" s="304"/>
      <c r="C16" s="304"/>
      <c r="D16" s="304"/>
      <c r="E16" s="304"/>
      <c r="F16" s="304"/>
      <c r="G16" s="304"/>
      <c r="H16" s="304"/>
      <c r="I16" s="304"/>
    </row>
    <row r="17" spans="1:9" x14ac:dyDescent="0.2">
      <c r="A17" s="304"/>
      <c r="B17" s="304"/>
      <c r="C17" s="304"/>
      <c r="D17" s="304"/>
      <c r="E17" s="304"/>
      <c r="F17" s="304"/>
      <c r="G17" s="304"/>
      <c r="H17" s="304"/>
      <c r="I17" s="304"/>
    </row>
    <row r="18" spans="1:9" x14ac:dyDescent="0.2">
      <c r="A18" s="304"/>
      <c r="B18" s="304"/>
      <c r="C18" s="304"/>
      <c r="D18" s="304"/>
      <c r="E18" s="304"/>
      <c r="F18" s="304"/>
      <c r="G18" s="304"/>
      <c r="H18" s="304"/>
      <c r="I18" s="304"/>
    </row>
    <row r="19" spans="1:9" x14ac:dyDescent="0.2">
      <c r="A19" s="304"/>
      <c r="B19" s="304"/>
      <c r="C19" s="304"/>
      <c r="D19" s="304"/>
      <c r="E19" s="304"/>
      <c r="F19" s="304"/>
      <c r="G19" s="304"/>
      <c r="H19" s="304"/>
      <c r="I19" s="304"/>
    </row>
    <row r="20" spans="1:9" x14ac:dyDescent="0.2">
      <c r="A20" s="304"/>
      <c r="B20" s="304"/>
      <c r="C20" s="304"/>
      <c r="D20" s="304"/>
      <c r="E20" s="304"/>
      <c r="F20" s="304"/>
      <c r="G20" s="304"/>
      <c r="H20" s="304"/>
      <c r="I20" s="304"/>
    </row>
    <row r="21" spans="1:9" x14ac:dyDescent="0.2">
      <c r="A21" s="304"/>
      <c r="B21" s="304"/>
      <c r="C21" s="304"/>
      <c r="D21" s="304"/>
      <c r="E21" s="304"/>
      <c r="F21" s="304"/>
      <c r="G21" s="304"/>
      <c r="H21" s="304"/>
      <c r="I21" s="304"/>
    </row>
    <row r="22" spans="1:9" x14ac:dyDescent="0.2">
      <c r="A22" s="304"/>
      <c r="B22" s="304"/>
      <c r="C22" s="304"/>
      <c r="D22" s="304"/>
      <c r="E22" s="304"/>
      <c r="F22" s="304"/>
      <c r="G22" s="304"/>
      <c r="H22" s="304"/>
      <c r="I22" s="304"/>
    </row>
    <row r="23" spans="1:9" x14ac:dyDescent="0.2">
      <c r="A23" s="60"/>
      <c r="B23" s="60"/>
      <c r="C23" s="60"/>
      <c r="D23" s="60"/>
      <c r="E23" s="60"/>
      <c r="F23" s="60"/>
      <c r="G23" s="60"/>
      <c r="H23" s="60"/>
      <c r="I23" s="60"/>
    </row>
    <row r="24" spans="1:9" x14ac:dyDescent="0.2">
      <c r="A24" s="60"/>
      <c r="B24" s="60"/>
      <c r="C24" s="60"/>
      <c r="D24" s="60"/>
      <c r="E24" s="60"/>
      <c r="F24" s="60"/>
      <c r="G24" s="60"/>
      <c r="H24" s="60"/>
      <c r="I24" s="60"/>
    </row>
    <row r="25" spans="1:9" x14ac:dyDescent="0.2">
      <c r="A25" s="60"/>
      <c r="B25" s="60"/>
      <c r="C25" s="60"/>
      <c r="D25" s="60"/>
      <c r="E25" s="60"/>
      <c r="F25" s="60"/>
      <c r="G25" s="60"/>
      <c r="H25" s="60"/>
      <c r="I25" s="60"/>
    </row>
    <row r="26" spans="1:9" x14ac:dyDescent="0.2">
      <c r="A26" s="60"/>
      <c r="B26" s="60"/>
      <c r="C26" s="60"/>
      <c r="D26" s="60"/>
      <c r="E26" s="60"/>
      <c r="F26" s="60"/>
      <c r="G26" s="60"/>
      <c r="H26" s="60"/>
      <c r="I26" s="60"/>
    </row>
  </sheetData>
  <mergeCells count="12">
    <mergeCell ref="B11:C11"/>
    <mergeCell ref="B12:C12"/>
    <mergeCell ref="A15:I22"/>
    <mergeCell ref="A1:I2"/>
    <mergeCell ref="A5:C5"/>
    <mergeCell ref="A6:C6"/>
    <mergeCell ref="A14:C14"/>
    <mergeCell ref="A7:C7"/>
    <mergeCell ref="A13:C13"/>
    <mergeCell ref="B8:C8"/>
    <mergeCell ref="B9:C9"/>
    <mergeCell ref="B10:C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3"/>
  <sheetViews>
    <sheetView showGridLines="0" workbookViewId="0">
      <selection activeCell="N15" sqref="N15"/>
    </sheetView>
  </sheetViews>
  <sheetFormatPr baseColWidth="10" defaultColWidth="10.81640625" defaultRowHeight="10" x14ac:dyDescent="0.2"/>
  <cols>
    <col min="1" max="2" width="3.453125" style="3" customWidth="1"/>
    <col min="3" max="3" width="29.81640625" style="3" customWidth="1"/>
    <col min="4" max="16384" width="10.81640625" style="3"/>
  </cols>
  <sheetData>
    <row r="1" spans="1:12" ht="15" customHeight="1" x14ac:dyDescent="0.2">
      <c r="A1" s="302" t="s">
        <v>147</v>
      </c>
      <c r="B1" s="302"/>
      <c r="C1" s="302"/>
      <c r="D1" s="302"/>
      <c r="E1" s="302"/>
      <c r="F1" s="302"/>
      <c r="G1" s="302"/>
      <c r="H1" s="302"/>
      <c r="I1" s="302"/>
      <c r="J1" s="302"/>
      <c r="K1" s="302"/>
      <c r="L1" s="302"/>
    </row>
    <row r="2" spans="1:12" x14ac:dyDescent="0.2">
      <c r="A2" s="302"/>
      <c r="B2" s="302"/>
      <c r="C2" s="302"/>
      <c r="D2" s="302"/>
      <c r="E2" s="302"/>
      <c r="F2" s="302"/>
      <c r="G2" s="302"/>
      <c r="H2" s="302"/>
      <c r="I2" s="302"/>
      <c r="J2" s="302"/>
      <c r="K2" s="302"/>
      <c r="L2" s="302"/>
    </row>
    <row r="3" spans="1:12" ht="10.5" x14ac:dyDescent="0.25">
      <c r="L3" s="62" t="s">
        <v>32</v>
      </c>
    </row>
    <row r="4" spans="1:12" ht="21" x14ac:dyDescent="0.2">
      <c r="D4" s="216" t="s">
        <v>46</v>
      </c>
      <c r="E4" s="217" t="s">
        <v>47</v>
      </c>
      <c r="F4" s="219" t="s">
        <v>48</v>
      </c>
      <c r="G4" s="219" t="s">
        <v>56</v>
      </c>
      <c r="H4" s="217" t="s">
        <v>49</v>
      </c>
      <c r="I4" s="216" t="s">
        <v>50</v>
      </c>
      <c r="J4" s="219" t="s">
        <v>51</v>
      </c>
      <c r="K4" s="219" t="s">
        <v>52</v>
      </c>
      <c r="L4" s="218" t="s">
        <v>45</v>
      </c>
    </row>
    <row r="5" spans="1:12" ht="11.25" customHeight="1" x14ac:dyDescent="0.2">
      <c r="A5" s="288" t="s">
        <v>54</v>
      </c>
      <c r="B5" s="289"/>
      <c r="C5" s="305"/>
      <c r="D5" s="196">
        <v>4045</v>
      </c>
      <c r="E5" s="193">
        <v>4248</v>
      </c>
      <c r="F5" s="195">
        <v>3962</v>
      </c>
      <c r="G5" s="193">
        <v>6015</v>
      </c>
      <c r="H5" s="195">
        <v>1608</v>
      </c>
      <c r="I5" s="193">
        <v>2825</v>
      </c>
      <c r="J5" s="195">
        <v>2999</v>
      </c>
      <c r="K5" s="193">
        <v>1725</v>
      </c>
      <c r="L5" s="198">
        <v>3540</v>
      </c>
    </row>
    <row r="6" spans="1:12" ht="11.25" customHeight="1" x14ac:dyDescent="0.2">
      <c r="A6" s="291" t="s">
        <v>94</v>
      </c>
      <c r="B6" s="292"/>
      <c r="C6" s="306"/>
      <c r="D6" s="201">
        <v>-492</v>
      </c>
      <c r="E6" s="199">
        <v>-557</v>
      </c>
      <c r="F6" s="200">
        <v>-463</v>
      </c>
      <c r="G6" s="220">
        <v>-1145</v>
      </c>
      <c r="H6" s="200">
        <v>292</v>
      </c>
      <c r="I6" s="199">
        <v>-273</v>
      </c>
      <c r="J6" s="200">
        <v>-382</v>
      </c>
      <c r="K6" s="199">
        <v>414</v>
      </c>
      <c r="L6" s="202">
        <v>-402</v>
      </c>
    </row>
    <row r="7" spans="1:12" ht="11.25" customHeight="1" x14ac:dyDescent="0.2">
      <c r="A7" s="296" t="s">
        <v>100</v>
      </c>
      <c r="B7" s="245"/>
      <c r="C7" s="244"/>
      <c r="D7" s="203">
        <v>202</v>
      </c>
      <c r="E7" s="161">
        <v>178</v>
      </c>
      <c r="F7" s="162">
        <v>178</v>
      </c>
      <c r="G7" s="161">
        <v>178</v>
      </c>
      <c r="H7" s="162">
        <v>487</v>
      </c>
      <c r="I7" s="161">
        <v>145</v>
      </c>
      <c r="J7" s="162">
        <v>61</v>
      </c>
      <c r="K7" s="161">
        <v>676</v>
      </c>
      <c r="L7" s="204">
        <v>178</v>
      </c>
    </row>
    <row r="8" spans="1:12" ht="11.25" customHeight="1" x14ac:dyDescent="0.2">
      <c r="A8" s="72"/>
      <c r="B8" s="295" t="s">
        <v>86</v>
      </c>
      <c r="C8" s="263"/>
      <c r="D8" s="203">
        <v>99</v>
      </c>
      <c r="E8" s="161">
        <v>96</v>
      </c>
      <c r="F8" s="162">
        <v>97</v>
      </c>
      <c r="G8" s="161">
        <v>92</v>
      </c>
      <c r="H8" s="162">
        <v>128</v>
      </c>
      <c r="I8" s="161">
        <v>22</v>
      </c>
      <c r="J8" s="162">
        <v>4</v>
      </c>
      <c r="K8" s="161">
        <v>139</v>
      </c>
      <c r="L8" s="204">
        <v>67</v>
      </c>
    </row>
    <row r="9" spans="1:12" ht="11.25" customHeight="1" x14ac:dyDescent="0.2">
      <c r="A9" s="72"/>
      <c r="B9" s="295" t="s">
        <v>84</v>
      </c>
      <c r="C9" s="263"/>
      <c r="D9" s="203">
        <v>47</v>
      </c>
      <c r="E9" s="161">
        <v>38</v>
      </c>
      <c r="F9" s="162">
        <v>38</v>
      </c>
      <c r="G9" s="161">
        <v>35</v>
      </c>
      <c r="H9" s="162">
        <v>152</v>
      </c>
      <c r="I9" s="161">
        <v>39</v>
      </c>
      <c r="J9" s="162">
        <v>18</v>
      </c>
      <c r="K9" s="161">
        <v>168</v>
      </c>
      <c r="L9" s="204">
        <v>43</v>
      </c>
    </row>
    <row r="10" spans="1:12" ht="12" x14ac:dyDescent="0.2">
      <c r="A10" s="72"/>
      <c r="B10" s="275" t="s">
        <v>87</v>
      </c>
      <c r="C10" s="270"/>
      <c r="D10" s="203">
        <v>34</v>
      </c>
      <c r="E10" s="161">
        <v>22</v>
      </c>
      <c r="F10" s="162">
        <v>20</v>
      </c>
      <c r="G10" s="161">
        <v>33</v>
      </c>
      <c r="H10" s="162">
        <v>174</v>
      </c>
      <c r="I10" s="161">
        <v>79</v>
      </c>
      <c r="J10" s="162">
        <v>38</v>
      </c>
      <c r="K10" s="161">
        <v>344</v>
      </c>
      <c r="L10" s="204">
        <v>53</v>
      </c>
    </row>
    <row r="11" spans="1:12" x14ac:dyDescent="0.2">
      <c r="A11" s="72"/>
      <c r="B11" s="275" t="s">
        <v>60</v>
      </c>
      <c r="C11" s="270"/>
      <c r="D11" s="203">
        <v>1</v>
      </c>
      <c r="E11" s="161">
        <v>1</v>
      </c>
      <c r="F11" s="162">
        <v>1</v>
      </c>
      <c r="G11" s="161">
        <v>1</v>
      </c>
      <c r="H11" s="162">
        <v>8</v>
      </c>
      <c r="I11" s="161">
        <v>0</v>
      </c>
      <c r="J11" s="162">
        <v>0</v>
      </c>
      <c r="K11" s="161">
        <v>3</v>
      </c>
      <c r="L11" s="204">
        <v>1</v>
      </c>
    </row>
    <row r="12" spans="1:12" x14ac:dyDescent="0.2">
      <c r="A12" s="72"/>
      <c r="B12" s="275" t="s">
        <v>85</v>
      </c>
      <c r="C12" s="270"/>
      <c r="D12" s="203">
        <v>21</v>
      </c>
      <c r="E12" s="161">
        <v>21</v>
      </c>
      <c r="F12" s="162">
        <v>22</v>
      </c>
      <c r="G12" s="161">
        <v>17</v>
      </c>
      <c r="H12" s="162">
        <v>25</v>
      </c>
      <c r="I12" s="161">
        <v>4</v>
      </c>
      <c r="J12" s="162">
        <v>1</v>
      </c>
      <c r="K12" s="161">
        <v>21</v>
      </c>
      <c r="L12" s="204">
        <v>14</v>
      </c>
    </row>
    <row r="13" spans="1:12" s="87" customFormat="1" ht="11.25" customHeight="1" x14ac:dyDescent="0.2">
      <c r="A13" s="293" t="s">
        <v>93</v>
      </c>
      <c r="B13" s="294"/>
      <c r="C13" s="303"/>
      <c r="D13" s="205">
        <v>-694</v>
      </c>
      <c r="E13" s="163">
        <v>-735</v>
      </c>
      <c r="F13" s="164">
        <v>-641</v>
      </c>
      <c r="G13" s="207">
        <v>-1322</v>
      </c>
      <c r="H13" s="164">
        <v>-195</v>
      </c>
      <c r="I13" s="163">
        <v>-418</v>
      </c>
      <c r="J13" s="164">
        <v>-443</v>
      </c>
      <c r="K13" s="163">
        <v>-263</v>
      </c>
      <c r="L13" s="206">
        <v>-580</v>
      </c>
    </row>
    <row r="14" spans="1:12" ht="11.25" customHeight="1" x14ac:dyDescent="0.2">
      <c r="A14" s="278" t="s">
        <v>55</v>
      </c>
      <c r="B14" s="279"/>
      <c r="C14" s="307"/>
      <c r="D14" s="209">
        <v>3553</v>
      </c>
      <c r="E14" s="207">
        <v>3690</v>
      </c>
      <c r="F14" s="208">
        <v>3500</v>
      </c>
      <c r="G14" s="207">
        <v>4870</v>
      </c>
      <c r="H14" s="208">
        <v>1901</v>
      </c>
      <c r="I14" s="207">
        <v>2552</v>
      </c>
      <c r="J14" s="208">
        <v>2617</v>
      </c>
      <c r="K14" s="207">
        <v>2139</v>
      </c>
      <c r="L14" s="210">
        <v>3139</v>
      </c>
    </row>
    <row r="15" spans="1:12" x14ac:dyDescent="0.2">
      <c r="A15" s="304" t="s">
        <v>148</v>
      </c>
      <c r="B15" s="304"/>
      <c r="C15" s="304"/>
      <c r="D15" s="304"/>
      <c r="E15" s="304"/>
      <c r="F15" s="304"/>
      <c r="G15" s="304"/>
      <c r="H15" s="304"/>
      <c r="I15" s="304"/>
      <c r="J15" s="304"/>
      <c r="K15" s="304"/>
      <c r="L15" s="304"/>
    </row>
    <row r="16" spans="1:12" x14ac:dyDescent="0.2">
      <c r="A16" s="304"/>
      <c r="B16" s="304"/>
      <c r="C16" s="304"/>
      <c r="D16" s="304"/>
      <c r="E16" s="304"/>
      <c r="F16" s="304"/>
      <c r="G16" s="304"/>
      <c r="H16" s="304"/>
      <c r="I16" s="304"/>
      <c r="J16" s="304"/>
      <c r="K16" s="304"/>
      <c r="L16" s="304"/>
    </row>
    <row r="17" spans="1:12" x14ac:dyDescent="0.2">
      <c r="A17" s="304"/>
      <c r="B17" s="304"/>
      <c r="C17" s="304"/>
      <c r="D17" s="304"/>
      <c r="E17" s="304"/>
      <c r="F17" s="304"/>
      <c r="G17" s="304"/>
      <c r="H17" s="304"/>
      <c r="I17" s="304"/>
      <c r="J17" s="304"/>
      <c r="K17" s="304"/>
      <c r="L17" s="304"/>
    </row>
    <row r="18" spans="1:12" x14ac:dyDescent="0.2">
      <c r="A18" s="304"/>
      <c r="B18" s="304"/>
      <c r="C18" s="304"/>
      <c r="D18" s="304"/>
      <c r="E18" s="304"/>
      <c r="F18" s="304"/>
      <c r="G18" s="304"/>
      <c r="H18" s="304"/>
      <c r="I18" s="304"/>
      <c r="J18" s="304"/>
      <c r="K18" s="304"/>
      <c r="L18" s="304"/>
    </row>
    <row r="19" spans="1:12" x14ac:dyDescent="0.2">
      <c r="A19" s="304"/>
      <c r="B19" s="304"/>
      <c r="C19" s="304"/>
      <c r="D19" s="304"/>
      <c r="E19" s="304"/>
      <c r="F19" s="304"/>
      <c r="G19" s="304"/>
      <c r="H19" s="304"/>
      <c r="I19" s="304"/>
      <c r="J19" s="304"/>
      <c r="K19" s="304"/>
      <c r="L19" s="304"/>
    </row>
    <row r="20" spans="1:12" x14ac:dyDescent="0.2">
      <c r="A20" s="304"/>
      <c r="B20" s="304"/>
      <c r="C20" s="304"/>
      <c r="D20" s="304"/>
      <c r="E20" s="304"/>
      <c r="F20" s="304"/>
      <c r="G20" s="304"/>
      <c r="H20" s="304"/>
      <c r="I20" s="304"/>
      <c r="J20" s="304"/>
      <c r="K20" s="304"/>
      <c r="L20" s="304"/>
    </row>
    <row r="33" spans="9:9" x14ac:dyDescent="0.2">
      <c r="I33" s="70"/>
    </row>
  </sheetData>
  <mergeCells count="12">
    <mergeCell ref="A1:L2"/>
    <mergeCell ref="A15:L20"/>
    <mergeCell ref="A5:C5"/>
    <mergeCell ref="A6:C6"/>
    <mergeCell ref="A7:C7"/>
    <mergeCell ref="B8:C8"/>
    <mergeCell ref="B9:C9"/>
    <mergeCell ref="B10:C10"/>
    <mergeCell ref="B11:C11"/>
    <mergeCell ref="B12:C12"/>
    <mergeCell ref="A13:C13"/>
    <mergeCell ref="A14:C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Tableau 1</vt:lpstr>
      <vt:lpstr>Tableau 2</vt:lpstr>
      <vt:lpstr>Tableau 3a</vt:lpstr>
      <vt:lpstr>Tableau 3b</vt:lpstr>
      <vt:lpstr>Tableau 4a</vt:lpstr>
      <vt:lpstr>Tableau 4b</vt:lpstr>
      <vt:lpstr>Tableau 5a</vt:lpstr>
      <vt:lpstr>Tableau 5b</vt:lpstr>
      <vt:lpstr>Tableau 6a</vt:lpstr>
      <vt:lpstr>Tableau 6b</vt:lpstr>
      <vt:lpstr>Tableau complémentaire 1</vt:lpstr>
      <vt:lpstr>Tableau complémentaire 2</vt:lpstr>
      <vt:lpstr>Tableau complémentaire 3</vt:lpstr>
      <vt:lpstr>Tableau complémentaire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HANANEL, Jérôme (DREES)</dc:creator>
  <cp:lastModifiedBy>Émilie Morin</cp:lastModifiedBy>
  <cp:lastPrinted>2013-02-20T15:48:15Z</cp:lastPrinted>
  <dcterms:created xsi:type="dcterms:W3CDTF">2012-11-29T14:28:39Z</dcterms:created>
  <dcterms:modified xsi:type="dcterms:W3CDTF">2021-09-10T10:37:23Z</dcterms:modified>
</cp:coreProperties>
</file>