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ureen.guhur\Desktop\"/>
    </mc:Choice>
  </mc:AlternateContent>
  <bookViews>
    <workbookView xWindow="0" yWindow="0" windowWidth="16635" windowHeight="7590" activeTab="23"/>
  </bookViews>
  <sheets>
    <sheet name="Graphique A" sheetId="16" r:id="rId1"/>
    <sheet name="Graphique B " sheetId="17" r:id="rId2"/>
    <sheet name="Graphique C" sheetId="18" r:id="rId3"/>
    <sheet name="Graphique D" sheetId="23" r:id="rId4"/>
    <sheet name="Tableau 1" sheetId="1" r:id="rId5"/>
    <sheet name="Graphique 1 " sheetId="2" r:id="rId6"/>
    <sheet name="Graphique 2 " sheetId="3" r:id="rId7"/>
    <sheet name="Tableau 2" sheetId="4" r:id="rId8"/>
    <sheet name="Tableau 3" sheetId="6" r:id="rId9"/>
    <sheet name="Graphique 3" sheetId="5" r:id="rId10"/>
    <sheet name="Graphique 4" sheetId="13" r:id="rId11"/>
    <sheet name=" Tableau 4 " sheetId="7" r:id="rId12"/>
    <sheet name="Tableau 5" sheetId="14" r:id="rId13"/>
    <sheet name="Tableau 6" sheetId="8" r:id="rId14"/>
    <sheet name="Graphique 5" sheetId="24" r:id="rId15"/>
    <sheet name="Graphique 6" sheetId="9" r:id="rId16"/>
    <sheet name="Graphique 7" sheetId="25" r:id="rId17"/>
    <sheet name="Graphique 8" sheetId="26" r:id="rId18"/>
    <sheet name="Graphique 9" sheetId="12" r:id="rId19"/>
    <sheet name="Graphique 10" sheetId="11" r:id="rId20"/>
    <sheet name="Tableau A" sheetId="15" r:id="rId21"/>
    <sheet name="Tableau B" sheetId="19" r:id="rId22"/>
    <sheet name="Tableau C" sheetId="20" r:id="rId23"/>
    <sheet name="Tableau D" sheetId="21" r:id="rId24"/>
  </sheets>
  <definedNames>
    <definedName name="_GoBack" localSheetId="7">'Tableau 2'!$B$8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7" l="1"/>
  <c r="C6" i="13" l="1"/>
</calcChain>
</file>

<file path=xl/sharedStrings.xml><?xml version="1.0" encoding="utf-8"?>
<sst xmlns="http://schemas.openxmlformats.org/spreadsheetml/2006/main" count="602" uniqueCount="324">
  <si>
    <t xml:space="preserve">Ensemble </t>
  </si>
  <si>
    <t>En emploi</t>
  </si>
  <si>
    <t>Ensemble</t>
  </si>
  <si>
    <t xml:space="preserve">Mères en emploi </t>
  </si>
  <si>
    <t>Moins de 30 ans</t>
  </si>
  <si>
    <t xml:space="preserve">De 30 à 34 ans </t>
  </si>
  <si>
    <t xml:space="preserve">Plus de 34 ans </t>
  </si>
  <si>
    <t xml:space="preserve">Deux enfants </t>
  </si>
  <si>
    <t>Trois enfants ou plus</t>
  </si>
  <si>
    <t>En couple</t>
  </si>
  <si>
    <t>Famille monoparentale</t>
  </si>
  <si>
    <t xml:space="preserve">Autres </t>
  </si>
  <si>
    <t>Situation conjugale</t>
  </si>
  <si>
    <t xml:space="preserve">Diplôme </t>
  </si>
  <si>
    <t>Diplôme supérieur long</t>
  </si>
  <si>
    <t>Diplôme supérieur court</t>
  </si>
  <si>
    <t xml:space="preserve">Baccalauréat ou équivalent </t>
  </si>
  <si>
    <t xml:space="preserve">Aucun diplôme, CEP ou brevet des collèges </t>
  </si>
  <si>
    <t>En emploi à temps plein</t>
  </si>
  <si>
    <t>En emploi (ensemble)</t>
  </si>
  <si>
    <t>Non salarié</t>
  </si>
  <si>
    <t>Un enfant</t>
  </si>
  <si>
    <t>En temps partiel sans Prepare</t>
  </si>
  <si>
    <t>En temps partiel avec Prepare</t>
  </si>
  <si>
    <t>Sans emploi avec Prepare</t>
  </si>
  <si>
    <t>Diplôme supérieur au baccalauréat</t>
  </si>
  <si>
    <t>Sans emploi avec prestation</t>
  </si>
  <si>
    <t>Sans emploi sans prestation</t>
  </si>
  <si>
    <t xml:space="preserve">Taux de pauvreté </t>
  </si>
  <si>
    <t>En couple avec une personne 
cadre ou profession intermédiaire</t>
  </si>
  <si>
    <t>Dernier emploi ou 
emploi actuel dans le public</t>
  </si>
  <si>
    <t xml:space="preserve">En emploi à temps plein </t>
  </si>
  <si>
    <t>Sans emploi sans Prepare</t>
  </si>
  <si>
    <t xml:space="preserve">Sans emploi avec Prepare </t>
  </si>
  <si>
    <t>Mères</t>
  </si>
  <si>
    <t>Pères</t>
  </si>
  <si>
    <t xml:space="preserve">Deux </t>
  </si>
  <si>
    <t>enfants ou plus</t>
  </si>
  <si>
    <t xml:space="preserve"> Effectifs en milliers</t>
  </si>
  <si>
    <t xml:space="preserve"> Effectifs en milliers </t>
  </si>
  <si>
    <t xml:space="preserve">À temps partiel </t>
  </si>
  <si>
    <t>À temps plein</t>
  </si>
  <si>
    <t>À temps partiel</t>
  </si>
  <si>
    <t>À temps partiel sans Prepare</t>
  </si>
  <si>
    <t xml:space="preserve">En </t>
  </si>
  <si>
    <t xml:space="preserve">emploi </t>
  </si>
  <si>
    <t>(ensemble)</t>
  </si>
  <si>
    <t>Mères en emploi</t>
  </si>
  <si>
    <t xml:space="preserve">Mères sans emploi </t>
  </si>
  <si>
    <t xml:space="preserve">Avec </t>
  </si>
  <si>
    <t xml:space="preserve">Prepare </t>
  </si>
  <si>
    <t xml:space="preserve">Sans </t>
  </si>
  <si>
    <t>Prepare</t>
  </si>
  <si>
    <t>Mère ouvrière ou employé, père cadre ou profession intermédiaire</t>
  </si>
  <si>
    <t xml:space="preserve">Prépare </t>
  </si>
  <si>
    <t>Non renseigné</t>
  </si>
  <si>
    <t>Agriculture, sylviculture et pêche</t>
  </si>
  <si>
    <t>Industrie manufacturière</t>
  </si>
  <si>
    <t>Construction</t>
  </si>
  <si>
    <t>Transports et entreposage</t>
  </si>
  <si>
    <t>Hébergement et restauration</t>
  </si>
  <si>
    <t>Information et communication</t>
  </si>
  <si>
    <t>Activités immobilières</t>
  </si>
  <si>
    <t>Activités spécialisées, scientifiques et techniques</t>
  </si>
  <si>
    <t>Activités de services administratifs et de soutien</t>
  </si>
  <si>
    <t>Administration publique</t>
  </si>
  <si>
    <t>Enseignement</t>
  </si>
  <si>
    <t>Santé humaine et action sociale</t>
  </si>
  <si>
    <t>Arts, spectacles et activités récréatives</t>
  </si>
  <si>
    <t>Autres activités de services</t>
  </si>
  <si>
    <t>activités indifférenciées des ménages en tant que producteurs de biens et services pour usage propre</t>
  </si>
  <si>
    <t xml:space="preserve">Variables </t>
  </si>
  <si>
    <t>explicatives </t>
  </si>
  <si>
    <t xml:space="preserve">Modalités </t>
  </si>
  <si>
    <t xml:space="preserve">Profils en 2018 </t>
  </si>
  <si>
    <t xml:space="preserve">Coefficients estimés </t>
  </si>
  <si>
    <t>en 2018</t>
  </si>
  <si>
    <t>Pr &gt; khi-2 en 2018</t>
  </si>
  <si>
    <t>en 2014</t>
  </si>
  <si>
    <t xml:space="preserve">Pr &gt; khi-2 </t>
  </si>
  <si>
    <t xml:space="preserve">Âge de la mère </t>
  </si>
  <si>
    <t xml:space="preserve">À temps partiel et sans prestation </t>
  </si>
  <si>
    <t>0.4258</t>
  </si>
  <si>
    <t>0.0157</t>
  </si>
  <si>
    <t>0.4539</t>
  </si>
  <si>
    <t>0.0048</t>
  </si>
  <si>
    <t xml:space="preserve">Sans emploi et avec prestation </t>
  </si>
  <si>
    <t>0.4455</t>
  </si>
  <si>
    <t>0.0047</t>
  </si>
  <si>
    <t>0.9664</t>
  </si>
  <si>
    <t xml:space="preserve">Sans emploi et sans prestation </t>
  </si>
  <si>
    <t>0.4883</t>
  </si>
  <si>
    <t>0.0003</t>
  </si>
  <si>
    <t>0.3809</t>
  </si>
  <si>
    <t>0.0022</t>
  </si>
  <si>
    <t>-0.2717</t>
  </si>
  <si>
    <t>0.0150</t>
  </si>
  <si>
    <t>-0.0959</t>
  </si>
  <si>
    <t>0.3867</t>
  </si>
  <si>
    <t xml:space="preserve">Plus de trois enfants </t>
  </si>
  <si>
    <t>0.4366</t>
  </si>
  <si>
    <t>&lt;.0001</t>
  </si>
  <si>
    <t>0.4088</t>
  </si>
  <si>
    <t>0.3352</t>
  </si>
  <si>
    <t>0.4660</t>
  </si>
  <si>
    <t>-0.7240</t>
  </si>
  <si>
    <t>0.0004</t>
  </si>
  <si>
    <t>-0.5925</t>
  </si>
  <si>
    <t>0.0008</t>
  </si>
  <si>
    <t>-0.5575</t>
  </si>
  <si>
    <t>0.0011</t>
  </si>
  <si>
    <t>-0.4703</t>
  </si>
  <si>
    <t>0.0101</t>
  </si>
  <si>
    <t>-0.6914</t>
  </si>
  <si>
    <t>-0.7877</t>
  </si>
  <si>
    <t>0.3451</t>
  </si>
  <si>
    <t>0.0257</t>
  </si>
  <si>
    <t>0.0644</t>
  </si>
  <si>
    <t>0.0417</t>
  </si>
  <si>
    <t xml:space="preserve">Pas de diplôme </t>
  </si>
  <si>
    <t>0.6489</t>
  </si>
  <si>
    <t>0.0146</t>
  </si>
  <si>
    <t>0.6229</t>
  </si>
  <si>
    <t>0.0117</t>
  </si>
  <si>
    <t>0.4644</t>
  </si>
  <si>
    <t>0.0483</t>
  </si>
  <si>
    <t>0.5030</t>
  </si>
  <si>
    <t>0.0070</t>
  </si>
  <si>
    <t>1.0943</t>
  </si>
  <si>
    <t>1.1404</t>
  </si>
  <si>
    <t>Public</t>
  </si>
  <si>
    <t xml:space="preserve">À temps partiel et avec prestation </t>
  </si>
  <si>
    <t>0.7316</t>
  </si>
  <si>
    <t>0.6197</t>
  </si>
  <si>
    <t xml:space="preserve">Public </t>
  </si>
  <si>
    <t>0.6335</t>
  </si>
  <si>
    <t>-0.7570</t>
  </si>
  <si>
    <t xml:space="preserve">Contrat </t>
  </si>
  <si>
    <t>-0.3393</t>
  </si>
  <si>
    <t>0.0676</t>
  </si>
  <si>
    <t>0.2304</t>
  </si>
  <si>
    <t>0.0106</t>
  </si>
  <si>
    <t xml:space="preserve">Ne pas être pauvre </t>
  </si>
  <si>
    <t>2.2086</t>
  </si>
  <si>
    <t>-1.8900</t>
  </si>
  <si>
    <t>Diplôme</t>
  </si>
  <si>
    <t>-0.6242</t>
  </si>
  <si>
    <t>0.0044</t>
  </si>
  <si>
    <t>0.6132</t>
  </si>
  <si>
    <t>0.0440</t>
  </si>
  <si>
    <t xml:space="preserve">Oui </t>
  </si>
  <si>
    <t>0.4450</t>
  </si>
  <si>
    <t>0.0002</t>
  </si>
  <si>
    <t>1.2950</t>
  </si>
  <si>
    <t>0.0033</t>
  </si>
  <si>
    <t>-1.0395</t>
  </si>
  <si>
    <t>0.0051</t>
  </si>
  <si>
    <t>-1.0822</t>
  </si>
  <si>
    <t>0.0053</t>
  </si>
  <si>
    <t>0.8658</t>
  </si>
  <si>
    <t>0.0567</t>
  </si>
  <si>
    <t>Vivre en couple</t>
  </si>
  <si>
    <t xml:space="preserve">Non </t>
  </si>
  <si>
    <t>-1.0041</t>
  </si>
  <si>
    <t xml:space="preserve">Autres mères sans emploi </t>
  </si>
  <si>
    <t>Public autre</t>
  </si>
  <si>
    <t xml:space="preserve">Catégorie socio-professionnelle du couple </t>
  </si>
  <si>
    <t>Percevoir la Prepare</t>
  </si>
  <si>
    <r>
      <t xml:space="preserve">      </t>
    </r>
    <r>
      <rPr>
        <sz val="8"/>
        <color rgb="FF000000"/>
        <rFont val="Marianne"/>
        <family val="3"/>
      </rPr>
      <t>Pour garder son enfant</t>
    </r>
    <r>
      <rPr>
        <vertAlign val="superscript"/>
        <sz val="8"/>
        <color rgb="FF000000"/>
        <rFont val="Marianne"/>
        <family val="3"/>
      </rPr>
      <t>1</t>
    </r>
  </si>
  <si>
    <r>
      <t>Sans emploi</t>
    </r>
    <r>
      <rPr>
        <b/>
        <i/>
        <vertAlign val="superscript"/>
        <sz val="8"/>
        <color rgb="FF000000"/>
        <rFont val="Marianne"/>
        <family val="3"/>
      </rPr>
      <t>2</t>
    </r>
  </si>
  <si>
    <r>
      <t>Champ</t>
    </r>
    <r>
      <rPr>
        <sz val="8"/>
        <color theme="1"/>
        <rFont val="Marianne"/>
        <family val="3"/>
      </rPr>
      <t xml:space="preserve"> &gt; Mères et pères vivant avec au moins un enfant de moins de 3 ans au domicile et ayant déjà travaillé.</t>
    </r>
  </si>
  <si>
    <r>
      <t>Source</t>
    </r>
    <r>
      <rPr>
        <sz val="8"/>
        <color theme="1"/>
        <rFont val="Marianne"/>
        <family val="3"/>
      </rPr>
      <t xml:space="preserve"> </t>
    </r>
    <r>
      <rPr>
        <b/>
        <sz val="8"/>
        <color rgb="FF000000"/>
        <rFont val="Marianne"/>
        <family val="3"/>
      </rPr>
      <t>&gt;</t>
    </r>
    <r>
      <rPr>
        <sz val="8"/>
        <color theme="1"/>
        <rFont val="Marianne"/>
        <family val="3"/>
      </rPr>
      <t xml:space="preserve"> Insee, ERFS 2018.</t>
    </r>
  </si>
  <si>
    <r>
      <t>Champ</t>
    </r>
    <r>
      <rPr>
        <sz val="8"/>
        <color theme="1"/>
        <rFont val="Marianne"/>
        <family val="3"/>
      </rPr>
      <t xml:space="preserve"> &gt; Mères ayant déjà travaillé, vivant avec deux enfants ou plus au domicile et dont un, au moins, a moins de 3 ans.</t>
    </r>
  </si>
  <si>
    <r>
      <t>Champ</t>
    </r>
    <r>
      <rPr>
        <sz val="8"/>
        <color theme="1"/>
        <rFont val="Marianne"/>
        <family val="3"/>
      </rPr>
      <t xml:space="preserve"> &gt; Mères en emploi vivant avec deux enfants ou plus au domicile et dont un, au moins, a moins de 3 ans.</t>
    </r>
  </si>
  <si>
    <r>
      <t>Lecture</t>
    </r>
    <r>
      <rPr>
        <sz val="8"/>
        <color theme="1"/>
        <rFont val="Marianne"/>
        <family val="3"/>
      </rPr>
      <t xml:space="preserve"> </t>
    </r>
    <r>
      <rPr>
        <b/>
        <sz val="8"/>
        <color rgb="FF000000"/>
        <rFont val="Marianne"/>
        <family val="3"/>
      </rPr>
      <t>&gt;</t>
    </r>
    <r>
      <rPr>
        <sz val="8"/>
        <color theme="1"/>
        <rFont val="Marianne"/>
        <family val="3"/>
      </rPr>
      <t xml:space="preserve"> 17 % des mères sans emploi et sans Prepare occupaient leur dernier emploi dans le secteur de l’industrie manufacturière.</t>
    </r>
  </si>
  <si>
    <r>
      <rPr>
        <b/>
        <sz val="8"/>
        <color theme="1"/>
        <rFont val="Marianne"/>
        <family val="3"/>
      </rPr>
      <t xml:space="preserve">Tableau 5 - </t>
    </r>
    <r>
      <rPr>
        <sz val="8"/>
        <color theme="1"/>
        <rFont val="Marianne"/>
        <family val="3"/>
      </rPr>
      <t>Secteur du dernier emploi ou d’emploi actuel des mères selon qu’elles bénéficient ou non de la Prepare</t>
    </r>
  </si>
  <si>
    <r>
      <t xml:space="preserve">Tableau 6 - </t>
    </r>
    <r>
      <rPr>
        <sz val="8"/>
        <color theme="1"/>
        <rFont val="Marianne"/>
        <family val="3"/>
      </rPr>
      <t>Situation professionnelle des mères de jeunes enfants ayant plusieurs enfants selon qu’elles bénéficient ou non d’une prestation de congé parental</t>
    </r>
  </si>
  <si>
    <r>
      <t xml:space="preserve">Note &gt; </t>
    </r>
    <r>
      <rPr>
        <sz val="8"/>
        <color theme="1"/>
        <rFont val="Marianne"/>
        <family val="3"/>
      </rPr>
      <t>Seuls les coefficients statistiquement significatifs sont représentés dans ce tableau.</t>
    </r>
  </si>
  <si>
    <r>
      <t>Lecture</t>
    </r>
    <r>
      <rPr>
        <sz val="8"/>
        <color theme="1"/>
        <rFont val="Marianne"/>
        <family val="3"/>
      </rPr>
      <t xml:space="preserve"> </t>
    </r>
    <r>
      <rPr>
        <b/>
        <sz val="8"/>
        <color rgb="FF000000"/>
        <rFont val="Marianne"/>
        <family val="3"/>
      </rPr>
      <t>&gt;</t>
    </r>
    <r>
      <rPr>
        <sz val="8"/>
        <color theme="1"/>
        <rFont val="Marianne"/>
        <family val="3"/>
      </rPr>
      <t xml:space="preserve"> Les mères avec trois enfants ou plus ont une plus grande probabilité d’être sans emploi et avec prestation en 2018 et en 2014 que celles avec deux enfants.</t>
    </r>
  </si>
  <si>
    <r>
      <t>Champ</t>
    </r>
    <r>
      <rPr>
        <sz val="8"/>
        <color theme="1"/>
        <rFont val="Marianne"/>
        <family val="3"/>
      </rPr>
      <t xml:space="preserve"> &gt; Mères vivant avec au moins deux enfants de moins de 3 ans au domicile ayant déjà travaillé.</t>
    </r>
  </si>
  <si>
    <r>
      <t>Lecture</t>
    </r>
    <r>
      <rPr>
        <sz val="8"/>
        <color theme="1"/>
        <rFont val="Marianne"/>
        <family val="3"/>
      </rPr>
      <t xml:space="preserve"> </t>
    </r>
    <r>
      <rPr>
        <b/>
        <sz val="8"/>
        <color rgb="FF000000"/>
        <rFont val="Marianne"/>
        <family val="3"/>
      </rPr>
      <t>&gt;</t>
    </r>
    <r>
      <rPr>
        <sz val="8"/>
        <color theme="1"/>
        <rFont val="Marianne"/>
        <family val="3"/>
      </rPr>
      <t xml:space="preserve"> Les mères en CDD et autres contrats « précaires » ont une plus grande probabilité d’être à temps partiel sans prestation en 2018 que celles en emploi.</t>
    </r>
  </si>
  <si>
    <r>
      <rPr>
        <b/>
        <sz val="8"/>
        <color theme="1"/>
        <rFont val="Marianne"/>
        <family val="3"/>
      </rPr>
      <t xml:space="preserve">Tableau C - </t>
    </r>
    <r>
      <rPr>
        <sz val="8"/>
        <color theme="1"/>
        <rFont val="Marianne"/>
        <family val="3"/>
      </rPr>
      <t>Effets significatifs sur la pauvreté des caractéristiques de l’emploi et sociodémographiques des mères sans emploi en 2018</t>
    </r>
  </si>
  <si>
    <r>
      <rPr>
        <b/>
        <sz val="8"/>
        <color theme="1"/>
        <rFont val="Marianne"/>
        <family val="3"/>
      </rPr>
      <t xml:space="preserve">Tableau A - </t>
    </r>
    <r>
      <rPr>
        <sz val="8"/>
        <color theme="1"/>
        <rFont val="Marianne"/>
        <family val="3"/>
      </rPr>
      <t xml:space="preserve">Effets significatifs des caractéristiques de l’emploi et sociodémogaphiques sur les profils des mères en 2018 et en 2014 </t>
    </r>
  </si>
  <si>
    <t>En %</t>
  </si>
  <si>
    <t xml:space="preserve">À temps plein </t>
  </si>
  <si>
    <t xml:space="preserve">À temps partiel avec Prepare </t>
  </si>
  <si>
    <t xml:space="preserve">À temps partiel sans Prepare </t>
  </si>
  <si>
    <r>
      <rPr>
        <b/>
        <sz val="8"/>
        <color theme="1"/>
        <rFont val="Marianne"/>
        <family val="3"/>
      </rPr>
      <t>Source &gt;</t>
    </r>
    <r>
      <rPr>
        <sz val="8"/>
        <color theme="1"/>
        <rFont val="Marianne"/>
        <family val="3"/>
      </rPr>
      <t xml:space="preserve"> Insee, ERFS 2018. </t>
    </r>
  </si>
  <si>
    <r>
      <rPr>
        <b/>
        <sz val="8"/>
        <color theme="1"/>
        <rFont val="Marianne"/>
        <family val="3"/>
      </rPr>
      <t>Source &gt;</t>
    </r>
    <r>
      <rPr>
        <sz val="8"/>
        <color theme="1"/>
        <rFont val="Marianne"/>
        <family val="3"/>
      </rPr>
      <t xml:space="preserve"> Insee, ERFS 2014 et 2018. </t>
    </r>
  </si>
  <si>
    <t>À temps partiel avec prestation</t>
  </si>
  <si>
    <t>À temps partiel sans prestation</t>
  </si>
  <si>
    <t xml:space="preserve">CAP, BEP ou équivalent </t>
  </si>
  <si>
    <r>
      <rPr>
        <b/>
        <sz val="8"/>
        <color theme="1"/>
        <rFont val="Marianne"/>
        <family val="3"/>
      </rPr>
      <t xml:space="preserve">Champ &gt; </t>
    </r>
    <r>
      <rPr>
        <sz val="8"/>
        <color theme="1"/>
        <rFont val="Marianne"/>
        <family val="3"/>
      </rPr>
      <t xml:space="preserve">Mères ayant déjà travaillé vivant avec deux enfants ou plus au domicile et dont un, au moins, a moins de 3 ans. </t>
    </r>
  </si>
  <si>
    <t>2. Au chômage ou inactifs.</t>
  </si>
  <si>
    <t xml:space="preserve">       Pour garder son enfant</t>
  </si>
  <si>
    <r>
      <t>Tableau 1 -</t>
    </r>
    <r>
      <rPr>
        <sz val="8"/>
        <color theme="1"/>
        <rFont val="Marianne"/>
        <family val="3"/>
      </rPr>
      <t xml:space="preserve"> Situation professionnelle des mères et des pères d’un enfant de moins de 3 ans ayant déjà travaillé, selon le nombre total de leurs enfants</t>
    </r>
  </si>
  <si>
    <t xml:space="preserve"> En % </t>
  </si>
  <si>
    <t xml:space="preserve">En % </t>
  </si>
  <si>
    <r>
      <t>Lecture</t>
    </r>
    <r>
      <rPr>
        <sz val="8"/>
        <color theme="1"/>
        <rFont val="Marianne"/>
        <family val="3"/>
      </rPr>
      <t xml:space="preserve"> </t>
    </r>
    <r>
      <rPr>
        <b/>
        <sz val="8"/>
        <color rgb="FF000000"/>
        <rFont val="Marianne"/>
        <family val="3"/>
      </rPr>
      <t>&gt;</t>
    </r>
    <r>
      <rPr>
        <sz val="8"/>
        <color theme="1"/>
        <rFont val="Marianne"/>
        <family val="3"/>
      </rPr>
      <t xml:space="preserve"> 15 % des mères d’enfants de moins de 3 ans ayant déjà travaillé déclarent être à temps partiel pour garder leur(s) enfant(s), contre 1 % des pères.</t>
    </r>
  </si>
  <si>
    <t xml:space="preserve">À temps partiel avec prepare </t>
  </si>
  <si>
    <r>
      <t xml:space="preserve">Tableau 2 </t>
    </r>
    <r>
      <rPr>
        <sz val="8"/>
        <color theme="1"/>
        <rFont val="Marianne"/>
        <family val="3"/>
      </rPr>
      <t>- Autres caractéristiques sociodémographiques des mères de plusieurs enfants, dont un de moins de 3 ans, selon le fait de bénéficier ou non de la Prepare</t>
    </r>
  </si>
  <si>
    <t xml:space="preserve">Âge </t>
  </si>
  <si>
    <t>Catégorie socioprofessionnelle du ménage</t>
  </si>
  <si>
    <t xml:space="preserve">Couple de cadres ou professions intermédiaires </t>
  </si>
  <si>
    <r>
      <t>Tableau 3 -</t>
    </r>
    <r>
      <rPr>
        <sz val="8"/>
        <color theme="1"/>
        <rFont val="Marianne"/>
        <family val="3"/>
      </rPr>
      <t xml:space="preserve"> Autres caractéristiques de l’emploi des mères de plusieurs enfants, dont un de moins de 3 ans, selon le fait de bénéficier ou non de la Prepare</t>
    </r>
  </si>
  <si>
    <t>Alternés : 2x8, 3x8, équipes...</t>
  </si>
  <si>
    <r>
      <t>Lecture</t>
    </r>
    <r>
      <rPr>
        <sz val="8"/>
        <color theme="1"/>
        <rFont val="Marianne"/>
        <family val="3"/>
      </rPr>
      <t xml:space="preserve"> </t>
    </r>
    <r>
      <rPr>
        <b/>
        <sz val="8"/>
        <color rgb="FF000000"/>
        <rFont val="Marianne"/>
        <family val="3"/>
      </rPr>
      <t>&gt;</t>
    </r>
    <r>
      <rPr>
        <sz val="8"/>
        <color theme="1"/>
        <rFont val="Marianne"/>
        <family val="3"/>
      </rPr>
      <t xml:space="preserve"> 28 % des mères qui travaillent à temps partiel et qui ne perçoivent pas la Prepare déclarent avoir des horaires variables d’une semaine sur l’autre.</t>
    </r>
  </si>
  <si>
    <r>
      <t>Lecture</t>
    </r>
    <r>
      <rPr>
        <sz val="8"/>
        <color theme="1"/>
        <rFont val="Marianne"/>
        <family val="3"/>
      </rPr>
      <t xml:space="preserve"> </t>
    </r>
    <r>
      <rPr>
        <b/>
        <sz val="8"/>
        <color rgb="FF000000"/>
        <rFont val="Marianne"/>
        <family val="3"/>
      </rPr>
      <t>&gt;</t>
    </r>
    <r>
      <rPr>
        <sz val="8"/>
        <color theme="1"/>
        <rFont val="Marianne"/>
        <family val="3"/>
      </rPr>
      <t xml:space="preserve"> 27 % des mères qui travaillent à temps partiel ne bénéficiant pas de la Prepare vivent dans un ménage bénéficiaire de minima sociaux.</t>
    </r>
  </si>
  <si>
    <t>Ménages bénéficiaires des minima sociaux ou de compléments de revenus d’activité</t>
  </si>
  <si>
    <t xml:space="preserve">                     Bénéficiaires du RSA</t>
  </si>
  <si>
    <t>Écart en points entre 2018 et 2014</t>
  </si>
  <si>
    <r>
      <t>Source</t>
    </r>
    <r>
      <rPr>
        <sz val="8"/>
        <color theme="1"/>
        <rFont val="Marianne"/>
        <family val="3"/>
      </rPr>
      <t xml:space="preserve"> </t>
    </r>
    <r>
      <rPr>
        <b/>
        <sz val="8"/>
        <color rgb="FF000000"/>
        <rFont val="Marianne"/>
        <family val="3"/>
      </rPr>
      <t>&gt;</t>
    </r>
    <r>
      <rPr>
        <sz val="8"/>
        <color theme="1"/>
        <rFont val="Marianne"/>
        <family val="3"/>
      </rPr>
      <t xml:space="preserve"> Insee, ERFS 2008, 2010, 2012, 2014 et 2018.</t>
    </r>
  </si>
  <si>
    <r>
      <t>Lecture</t>
    </r>
    <r>
      <rPr>
        <sz val="8"/>
        <color theme="1"/>
        <rFont val="Marianne"/>
        <family val="3"/>
      </rPr>
      <t xml:space="preserve"> </t>
    </r>
    <r>
      <rPr>
        <b/>
        <sz val="8"/>
        <color rgb="FF000000"/>
        <rFont val="Marianne"/>
        <family val="3"/>
      </rPr>
      <t>&gt;</t>
    </r>
    <r>
      <rPr>
        <sz val="8"/>
        <color theme="1"/>
        <rFont val="Marianne"/>
        <family val="3"/>
      </rPr>
      <t xml:space="preserve"> Entre 2014 et 2018, la part de mères sans emploi avec Prepare est passée de 22 % à 12 %. </t>
    </r>
  </si>
  <si>
    <t xml:space="preserve">Bénéficiaires de la Prepare </t>
  </si>
  <si>
    <t>Bénéficiaires du RSA</t>
  </si>
  <si>
    <t xml:space="preserve">Familles monoparentales </t>
  </si>
  <si>
    <t>Diplômées du supérieur</t>
  </si>
  <si>
    <t xml:space="preserve">En emploi à temps partiel </t>
  </si>
  <si>
    <r>
      <t>Moins de 30</t>
    </r>
    <r>
      <rPr>
        <sz val="8"/>
        <color rgb="FF000000"/>
        <rFont val="Calibri"/>
        <family val="2"/>
      </rPr>
      <t> </t>
    </r>
    <r>
      <rPr>
        <sz val="8"/>
        <color rgb="FF000000"/>
        <rFont val="Marianne"/>
        <family val="3"/>
      </rPr>
      <t xml:space="preserve">ans </t>
    </r>
  </si>
  <si>
    <t xml:space="preserve">Moins de 
30 ans </t>
  </si>
  <si>
    <r>
      <t>Source</t>
    </r>
    <r>
      <rPr>
        <sz val="8"/>
        <color theme="1"/>
        <rFont val="Marianne"/>
        <family val="3"/>
      </rPr>
      <t xml:space="preserve"> </t>
    </r>
    <r>
      <rPr>
        <b/>
        <sz val="8"/>
        <color rgb="FF000000"/>
        <rFont val="Marianne"/>
        <family val="3"/>
      </rPr>
      <t>&gt;</t>
    </r>
    <r>
      <rPr>
        <sz val="8"/>
        <color theme="1"/>
        <rFont val="Marianne"/>
        <family val="3"/>
      </rPr>
      <t xml:space="preserve"> Insee, ERFS 2014 et 2018.</t>
    </r>
  </si>
  <si>
    <r>
      <rPr>
        <b/>
        <sz val="8"/>
        <color rgb="FFFFFFFF"/>
        <rFont val="Marianne"/>
        <family val="3"/>
      </rPr>
      <t>Profils en 2018</t>
    </r>
    <r>
      <rPr>
        <sz val="8"/>
        <color rgb="FFFFFFFF"/>
        <rFont val="Marianne"/>
        <family val="3"/>
      </rPr>
      <t xml:space="preserve"> </t>
    </r>
  </si>
  <si>
    <r>
      <t xml:space="preserve">Note &gt; </t>
    </r>
    <r>
      <rPr>
        <sz val="8"/>
        <color theme="1"/>
        <rFont val="Marianne"/>
        <family val="3"/>
      </rPr>
      <t>Seuls les coefficients statistiquement significatifs sont représentés dans ce tableau.</t>
    </r>
    <r>
      <rPr>
        <b/>
        <sz val="8"/>
        <color theme="1"/>
        <rFont val="Marianne"/>
        <family val="3"/>
      </rPr>
      <t xml:space="preserve"> </t>
    </r>
  </si>
  <si>
    <r>
      <t>Champ</t>
    </r>
    <r>
      <rPr>
        <sz val="8"/>
        <color theme="1"/>
        <rFont val="Marianne"/>
        <family val="3"/>
      </rPr>
      <t xml:space="preserve"> &gt; Mères en emploi vivant avec au moins deux enfants de moins de 3</t>
    </r>
    <r>
      <rPr>
        <sz val="8"/>
        <color theme="1"/>
        <rFont val="Calibri"/>
        <family val="2"/>
      </rPr>
      <t> </t>
    </r>
    <r>
      <rPr>
        <sz val="8"/>
        <color theme="1"/>
        <rFont val="Marianne"/>
        <family val="3"/>
      </rPr>
      <t>ans au domicile.</t>
    </r>
  </si>
  <si>
    <r>
      <t>CDD et autres contrats «</t>
    </r>
    <r>
      <rPr>
        <sz val="8"/>
        <color rgb="FF000000"/>
        <rFont val="Calibri"/>
        <family val="2"/>
      </rPr>
      <t> </t>
    </r>
    <r>
      <rPr>
        <sz val="8"/>
        <color rgb="FF000000"/>
        <rFont val="Marianne"/>
        <family val="3"/>
      </rPr>
      <t>précaires</t>
    </r>
    <r>
      <rPr>
        <sz val="8"/>
        <color rgb="FF000000"/>
        <rFont val="Calibri"/>
        <family val="2"/>
      </rPr>
      <t> </t>
    </r>
    <r>
      <rPr>
        <sz val="8"/>
        <color rgb="FF000000"/>
        <rFont val="Marianne"/>
        <family val="3"/>
      </rPr>
      <t>»</t>
    </r>
  </si>
  <si>
    <t>CDD et autres contrats « précaires »</t>
  </si>
  <si>
    <t xml:space="preserve">Diplôme du supérieur long </t>
  </si>
  <si>
    <t xml:space="preserve">Diplôme du supérieur court </t>
  </si>
  <si>
    <r>
      <t>Lecture</t>
    </r>
    <r>
      <rPr>
        <sz val="8"/>
        <color theme="1"/>
        <rFont val="Marianne"/>
        <family val="3"/>
      </rPr>
      <t xml:space="preserve"> </t>
    </r>
    <r>
      <rPr>
        <b/>
        <sz val="8"/>
        <color rgb="FF000000"/>
        <rFont val="Marianne"/>
        <family val="3"/>
      </rPr>
      <t>&gt;</t>
    </r>
    <r>
      <rPr>
        <sz val="8"/>
        <color theme="1"/>
        <rFont val="Marianne"/>
        <family val="3"/>
      </rPr>
      <t xml:space="preserve"> Les mères sans emploi et avec prestation ont une plus grande probabilité de ne pas être pauvres en 2018 que celles sans prestation.</t>
    </r>
  </si>
  <si>
    <r>
      <t xml:space="preserve">Note &gt; </t>
    </r>
    <r>
      <rPr>
        <sz val="8"/>
        <color theme="1"/>
        <rFont val="Marianne"/>
        <family val="3"/>
      </rPr>
      <t xml:space="preserve">Seuls les coefficients statistiquement significatifs sont représentés dans ce tableau. Percevoir la Prepare n’étant pas significatif, cette information n’apparaît donc pas dans le tableau. </t>
    </r>
  </si>
  <si>
    <r>
      <rPr>
        <b/>
        <sz val="8"/>
        <color theme="1"/>
        <rFont val="Marianne"/>
        <family val="3"/>
      </rPr>
      <t>Tableau D -</t>
    </r>
    <r>
      <rPr>
        <sz val="8"/>
        <color theme="1"/>
        <rFont val="Marianne"/>
        <family val="3"/>
      </rPr>
      <t xml:space="preserve"> Effets significatifs sur la pauvreté des caractéristiques de l’emploi et sociodémographiques des mères travaillant à temps partiel en 2018</t>
    </r>
  </si>
  <si>
    <r>
      <t>Lecture</t>
    </r>
    <r>
      <rPr>
        <sz val="8"/>
        <color theme="1"/>
        <rFont val="Marianne"/>
        <family val="3"/>
      </rPr>
      <t xml:space="preserve"> </t>
    </r>
    <r>
      <rPr>
        <b/>
        <sz val="8"/>
        <color rgb="FF000000"/>
        <rFont val="Marianne"/>
        <family val="3"/>
      </rPr>
      <t>&gt;</t>
    </r>
    <r>
      <rPr>
        <sz val="8"/>
        <color theme="1"/>
        <rFont val="Marianne"/>
        <family val="3"/>
      </rPr>
      <t xml:space="preserve"> Les mères en emploi à temps partiel dans le public ont une plus grande probabilité de ne pas être pauvres en 2018 que celles dans le privé.</t>
    </r>
  </si>
  <si>
    <r>
      <t>Champ</t>
    </r>
    <r>
      <rPr>
        <sz val="8"/>
        <color theme="1"/>
        <rFont val="Marianne"/>
        <family val="3"/>
      </rPr>
      <t xml:space="preserve"> &gt; Mères en emploi à temps partiel vivant avec au moins deux enfants de moins de 3</t>
    </r>
    <r>
      <rPr>
        <sz val="8"/>
        <color theme="1"/>
        <rFont val="Calibri"/>
        <family val="2"/>
      </rPr>
      <t> </t>
    </r>
    <r>
      <rPr>
        <sz val="8"/>
        <color theme="1"/>
        <rFont val="Marianne"/>
        <family val="3"/>
      </rPr>
      <t>ans au domicile.</t>
    </r>
  </si>
  <si>
    <t xml:space="preserve">Nature de l‘emploi </t>
  </si>
  <si>
    <t>Nature de l‘emploi</t>
  </si>
  <si>
    <r>
      <t>Champ</t>
    </r>
    <r>
      <rPr>
        <sz val="8"/>
        <color theme="1"/>
        <rFont val="Marianne"/>
        <family val="3"/>
      </rPr>
      <t xml:space="preserve"> </t>
    </r>
    <r>
      <rPr>
        <b/>
        <sz val="8"/>
        <color theme="1"/>
        <rFont val="Marianne"/>
        <family val="3"/>
      </rPr>
      <t>&gt;</t>
    </r>
    <r>
      <rPr>
        <sz val="8"/>
        <color theme="1"/>
        <rFont val="Marianne"/>
        <family val="3"/>
      </rPr>
      <t xml:space="preserve"> Mères sans emploi vivant avec au moins deux enfants de moins 
de 3</t>
    </r>
    <r>
      <rPr>
        <sz val="8"/>
        <color theme="1"/>
        <rFont val="Calibri"/>
        <family val="2"/>
      </rPr>
      <t> </t>
    </r>
    <r>
      <rPr>
        <sz val="8"/>
        <color theme="1"/>
        <rFont val="Marianne"/>
        <family val="3"/>
      </rPr>
      <t xml:space="preserve">ans au domicile et ayant déjà travaillé. </t>
    </r>
  </si>
  <si>
    <t xml:space="preserve">Nombre d‘enfants </t>
  </si>
  <si>
    <t xml:space="preserve">En congé parental d‘éducation </t>
  </si>
  <si>
    <t>Production et distribution d‘électricité, de gaz, de vapeur et d‘air conditionné</t>
  </si>
  <si>
    <t>Production et distribution d‘eau ; assainissement, gestion des déchets et dépollution</t>
  </si>
  <si>
    <t>Commerce ; réparation d‘automobiles et de motocycles</t>
  </si>
  <si>
    <t>Activités financières et d‘assurance</t>
  </si>
  <si>
    <t xml:space="preserve">Activités des ménages en tant qu‘employeurs ; </t>
  </si>
  <si>
    <t>Ménages bénéficiaires d‘allocations logement</t>
  </si>
  <si>
    <t>Ménages bénéficiaires d‘allocations chômage</t>
  </si>
  <si>
    <t xml:space="preserve">                     Bénéficiaires de la prime d‘activité</t>
  </si>
  <si>
    <t>Mères inactives ou au chômage ou en congé parental d‘éducation (ancien emploi)</t>
  </si>
  <si>
    <t>À peu près semblables d‘une semaine sur l‘autre</t>
  </si>
  <si>
    <t>Variables d‘une semaine sur l‘autre</t>
  </si>
  <si>
    <t xml:space="preserve">Nombre d‘enfants dans le ménage </t>
  </si>
  <si>
    <t xml:space="preserve">Couple d‘ouvriers ou employés </t>
  </si>
  <si>
    <t xml:space="preserve">Père agriculteur, chef d‘entreprise ou artisan </t>
  </si>
  <si>
    <t>1. « Pour garder son enfant » correspond à l‘une des réponses possibles aux questions sur les raisons principales du temps partiel et de l‘inactivité proposées dans l‘enquête.</t>
  </si>
  <si>
    <t>Mère cadre ou profession intermédiaire, père ouvrier ou employé</t>
  </si>
  <si>
    <r>
      <t xml:space="preserve">Lecture &gt; </t>
    </r>
    <r>
      <rPr>
        <sz val="8"/>
        <color theme="1"/>
        <rFont val="Marianne"/>
        <family val="3"/>
      </rPr>
      <t xml:space="preserve">22 % des mères sans emploi qui ne perçoivent pas la Prepare vivent dans une famille monoparentale. </t>
    </r>
  </si>
  <si>
    <t xml:space="preserve">Niveau de vie médian </t>
  </si>
  <si>
    <t>Proportion de ménages pauvres</t>
  </si>
  <si>
    <t xml:space="preserve">Horaires dans l‘emploi principal </t>
  </si>
  <si>
    <t>Travail en week-end</t>
  </si>
  <si>
    <r>
      <t>Travail de nuit (entre 0h et 5h</t>
    </r>
    <r>
      <rPr>
        <sz val="8"/>
        <color rgb="FF000000"/>
        <rFont val="Marianne"/>
        <family val="3"/>
      </rPr>
      <t>)</t>
    </r>
  </si>
  <si>
    <t>Mères en couples diplômées de l‘enseignement supérieur</t>
  </si>
  <si>
    <t>Mères en couples bachelières</t>
  </si>
  <si>
    <t>Mères en couples sans diplôme ou inférieur au bac</t>
  </si>
  <si>
    <t>Privé CDI</t>
  </si>
  <si>
    <t>Public titulaire ou en CDI</t>
  </si>
  <si>
    <t>Privé non CDI</t>
  </si>
  <si>
    <t xml:space="preserve">Famille monoparentale </t>
  </si>
  <si>
    <t>Couple de cadres ou de professions intermédiaires</t>
  </si>
  <si>
    <t xml:space="preserve">Pas diplômée </t>
  </si>
  <si>
    <t>Diplômée du supérieur court</t>
  </si>
  <si>
    <r>
      <rPr>
        <b/>
        <sz val="8"/>
        <color theme="1"/>
        <rFont val="Marianne"/>
        <family val="3"/>
      </rPr>
      <t xml:space="preserve">Champ &gt; </t>
    </r>
    <r>
      <rPr>
        <sz val="8"/>
        <color theme="1"/>
        <rFont val="Marianne"/>
        <family val="3"/>
      </rPr>
      <t xml:space="preserve">Mères ayant déjà travaillé vivant avec deux enfants ou plus au domicile et dont un, au moins, a moins de 2 ans. </t>
    </r>
  </si>
  <si>
    <t xml:space="preserve">Mères en couple </t>
  </si>
  <si>
    <t>Autre</t>
  </si>
  <si>
    <t>CSP</t>
  </si>
  <si>
    <r>
      <rPr>
        <b/>
        <sz val="8"/>
        <color theme="1"/>
        <rFont val="Marianne"/>
        <family val="3"/>
      </rPr>
      <t>Lecture &gt;</t>
    </r>
    <r>
      <rPr>
        <sz val="8"/>
        <color theme="1"/>
        <rFont val="Marianne"/>
        <family val="3"/>
      </rPr>
      <t xml:space="preserve"> Parmi les mères de plusieurs enfants diplômées d‘un CAP, BEP ou équivalent, la part de celles sans emploi qui bénéficient d‘une prestation a baissé de 17 points entre 2014 et 2018 ; la part de celles sans emploi et sans prestation a, en sens inverse, augmenté de 17 points.</t>
    </r>
  </si>
  <si>
    <t xml:space="preserve">Cadres ou professions intermédiaires </t>
  </si>
  <si>
    <t>Employées ou ouvrières</t>
  </si>
  <si>
    <t xml:space="preserve">Avec un enfant de moins de 3 ans </t>
  </si>
  <si>
    <t xml:space="preserve">Avec un enfant de moins de 2 ans </t>
  </si>
  <si>
    <r>
      <rPr>
        <sz val="8"/>
        <color theme="1"/>
        <rFont val="Marianne"/>
        <family val="3"/>
      </rPr>
      <t>Avec un enfant de moins de 3</t>
    </r>
    <r>
      <rPr>
        <sz val="8"/>
        <color theme="1"/>
        <rFont val="Calibri"/>
        <family val="2"/>
      </rPr>
      <t> </t>
    </r>
    <r>
      <rPr>
        <sz val="8"/>
        <color theme="1"/>
        <rFont val="Marianne"/>
        <family val="3"/>
      </rPr>
      <t xml:space="preserve">ans </t>
    </r>
  </si>
  <si>
    <r>
      <rPr>
        <sz val="8"/>
        <color theme="1"/>
        <rFont val="Marianne"/>
        <family val="3"/>
      </rPr>
      <t>Avec un enfant de moins de 2</t>
    </r>
    <r>
      <rPr>
        <sz val="8"/>
        <color theme="1"/>
        <rFont val="Calibri"/>
        <family val="2"/>
      </rPr>
      <t> </t>
    </r>
    <r>
      <rPr>
        <sz val="8"/>
        <color theme="1"/>
        <rFont val="Marianne"/>
        <family val="3"/>
      </rPr>
      <t>ans</t>
    </r>
  </si>
  <si>
    <r>
      <t xml:space="preserve">Familles monoparentales 
</t>
    </r>
    <r>
      <rPr>
        <sz val="8"/>
        <color theme="1"/>
        <rFont val="Marianne"/>
        <family val="3"/>
      </rPr>
      <t>avec un enfant de moins de 3</t>
    </r>
    <r>
      <rPr>
        <sz val="8"/>
        <color theme="1"/>
        <rFont val="Calibri"/>
        <family val="2"/>
      </rPr>
      <t> </t>
    </r>
    <r>
      <rPr>
        <sz val="8"/>
        <color theme="1"/>
        <rFont val="Marianne"/>
        <family val="3"/>
      </rPr>
      <t>ans</t>
    </r>
  </si>
  <si>
    <t>Familles monoparentales</t>
  </si>
  <si>
    <r>
      <rPr>
        <sz val="8"/>
        <color theme="1"/>
        <rFont val="Marianne"/>
        <family val="3"/>
      </rPr>
      <t>Mères ayant au moins deux enfants dont au moins un de moins de 3 ans</t>
    </r>
    <r>
      <rPr>
        <i/>
        <sz val="8"/>
        <color theme="1"/>
        <rFont val="Marianne"/>
        <family val="3"/>
      </rPr>
      <t xml:space="preserve"> </t>
    </r>
  </si>
  <si>
    <r>
      <rPr>
        <b/>
        <sz val="8"/>
        <color theme="1"/>
        <rFont val="Marianne"/>
        <family val="3"/>
      </rPr>
      <t>Tableau 4 -</t>
    </r>
    <r>
      <rPr>
        <sz val="8"/>
        <color theme="1"/>
        <rFont val="Marianne"/>
        <family val="3"/>
      </rPr>
      <t xml:space="preserve"> Recours aux minima sociaux et autres prestations des mères de plusieurs enfants, dont un de moins de 3 ans, selon le fait de bénéficier ou non de la Prepare</t>
    </r>
  </si>
  <si>
    <r>
      <rPr>
        <b/>
        <sz val="8"/>
        <color theme="1"/>
        <rFont val="Marianne"/>
        <family val="3"/>
      </rPr>
      <t>Tableau B -</t>
    </r>
    <r>
      <rPr>
        <sz val="8"/>
        <color theme="1"/>
        <rFont val="Marianne"/>
        <family val="3"/>
      </rPr>
      <t xml:space="preserve"> Effets significatifs des caractéristiques de l’emploi sur les profils des mères en emploi en 2018</t>
    </r>
  </si>
  <si>
    <r>
      <rPr>
        <b/>
        <sz val="8"/>
        <color theme="1"/>
        <rFont val="Marianne"/>
        <family val="3"/>
      </rPr>
      <t>Graphique A -</t>
    </r>
    <r>
      <rPr>
        <sz val="8"/>
        <color theme="1"/>
        <rFont val="Marianne"/>
        <family val="3"/>
      </rPr>
      <t xml:space="preserve"> Diplôme des mères de plusieurs enfants, dont un de moins de 3 ans, ayant déjà travaillé selon le fait de bénéficier ou non de la Prepare</t>
    </r>
  </si>
  <si>
    <r>
      <rPr>
        <b/>
        <sz val="8"/>
        <color theme="1"/>
        <rFont val="Marianne"/>
        <family val="3"/>
      </rPr>
      <t>Champ &gt;</t>
    </r>
    <r>
      <rPr>
        <sz val="8"/>
        <color theme="1"/>
        <rFont val="Marianne"/>
        <family val="3"/>
      </rPr>
      <t xml:space="preserve"> Mères ayant déjà travaillé vivant avec deux enfants ou plus au domicile et dont un, au moins, a moins de 3 ans.</t>
    </r>
  </si>
  <si>
    <r>
      <rPr>
        <b/>
        <sz val="8"/>
        <color theme="1"/>
        <rFont val="Marianne"/>
        <family val="3"/>
      </rPr>
      <t>Source &gt;</t>
    </r>
    <r>
      <rPr>
        <sz val="8"/>
        <color theme="1"/>
        <rFont val="Marianne"/>
        <family val="3"/>
      </rPr>
      <t xml:space="preserve"> Insee, ERFS 2018. </t>
    </r>
  </si>
  <si>
    <r>
      <rPr>
        <b/>
        <sz val="8"/>
        <color theme="1"/>
        <rFont val="Marianne"/>
        <family val="3"/>
      </rPr>
      <t>Lecture &gt;</t>
    </r>
    <r>
      <rPr>
        <sz val="8"/>
        <color theme="1"/>
        <rFont val="Marianne"/>
        <family val="3"/>
      </rPr>
      <t xml:space="preserve">  29 % des mères travaillant à temps partiel qui ne perçoivent pas la Prepare sont diplômées du supérieur long, 39 % pour celles qui en bénéficient.
</t>
    </r>
  </si>
  <si>
    <r>
      <rPr>
        <b/>
        <sz val="8"/>
        <color theme="1"/>
        <rFont val="Marianne"/>
        <family val="3"/>
      </rPr>
      <t>Champ &gt;</t>
    </r>
    <r>
      <rPr>
        <sz val="8"/>
        <color theme="1"/>
        <rFont val="Marianne"/>
        <family val="3"/>
      </rPr>
      <t xml:space="preserve"> Mères ayant déjà travaillé vivant avec deux enfants ou plus au domicile et dont un, au moins, a moins de 3 ans.</t>
    </r>
  </si>
  <si>
    <r>
      <rPr>
        <b/>
        <sz val="8"/>
        <color theme="1"/>
        <rFont val="Marianne"/>
        <family val="3"/>
      </rPr>
      <t>Graphique B -</t>
    </r>
    <r>
      <rPr>
        <sz val="8"/>
        <color theme="1"/>
        <rFont val="Marianne"/>
        <family val="3"/>
      </rPr>
      <t xml:space="preserve"> Niveau de vie mensuel médian et taux de pauvreté des mères de plusieurs enfants, dont un de moins de 3 ans, selon qu’elles bénéficient 
ou non de la Prepare </t>
    </r>
  </si>
  <si>
    <r>
      <rPr>
        <b/>
        <sz val="8"/>
        <color theme="1"/>
        <rFont val="Marianne"/>
        <family val="3"/>
      </rPr>
      <t>Lecture &gt;</t>
    </r>
    <r>
      <rPr>
        <sz val="8"/>
        <color theme="1"/>
        <rFont val="Marianne"/>
        <family val="3"/>
      </rPr>
      <t xml:space="preserve"> Les mères en emploi à temps plein ont un niveau de vie mensuel de 1 919 euros par mois et un taux de chômage de 5,4 %.</t>
    </r>
  </si>
  <si>
    <r>
      <rPr>
        <b/>
        <sz val="8"/>
        <color theme="1"/>
        <rFont val="Marianne"/>
        <family val="3"/>
      </rPr>
      <t xml:space="preserve">Graphique C - </t>
    </r>
    <r>
      <rPr>
        <sz val="8"/>
        <color theme="1"/>
        <rFont val="Marianne"/>
        <family val="3"/>
      </rPr>
      <t>Situation professionnelle des mères de jeunes enfants de moins de 3 ans selon leur diplôme – Écarts entre 2014 et 2018</t>
    </r>
  </si>
  <si>
    <r>
      <rPr>
        <b/>
        <sz val="8"/>
        <color theme="1"/>
        <rFont val="Marianne"/>
        <family val="3"/>
      </rPr>
      <t>Champ &gt;</t>
    </r>
    <r>
      <rPr>
        <sz val="8"/>
        <color theme="1"/>
        <rFont val="Marianne"/>
        <family val="3"/>
      </rPr>
      <t xml:space="preserve"> Mères ayant déjà travaillé vivant avec deux enfants ou plus au domicile et dont un, au moins, a moins de 2 ans. </t>
    </r>
  </si>
  <si>
    <r>
      <rPr>
        <b/>
        <sz val="8"/>
        <color theme="1"/>
        <rFont val="Marianne"/>
        <family val="3"/>
      </rPr>
      <t>Graphique D -</t>
    </r>
    <r>
      <rPr>
        <sz val="8"/>
        <color theme="1"/>
        <rFont val="Marianne"/>
        <family val="3"/>
      </rPr>
      <t xml:space="preserve"> Situation professionnelle des mères de jeunes enfants de moins de 2 ans selon leur diplôme – Écarts entre 2014 et 2018</t>
    </r>
  </si>
  <si>
    <r>
      <rPr>
        <b/>
        <sz val="8"/>
        <color theme="1"/>
        <rFont val="Marianne"/>
        <family val="3"/>
      </rPr>
      <t xml:space="preserve">Lecture &gt; </t>
    </r>
    <r>
      <rPr>
        <sz val="8"/>
        <color theme="1"/>
        <rFont val="Marianne"/>
        <family val="3"/>
      </rPr>
      <t>52 % des mères en emploi à temps plein sont salariées dans le privé et en CDI.</t>
    </r>
  </si>
  <si>
    <r>
      <rPr>
        <b/>
        <sz val="8"/>
        <color theme="1"/>
        <rFont val="Marianne"/>
        <family val="3"/>
      </rPr>
      <t>Note &gt;</t>
    </r>
    <r>
      <rPr>
        <sz val="8"/>
        <color theme="1"/>
        <rFont val="Marianne"/>
        <family val="3"/>
      </rPr>
      <t xml:space="preserve"> CDI : contrat à durée indéterminée.</t>
    </r>
  </si>
  <si>
    <r>
      <rPr>
        <b/>
        <sz val="8"/>
        <color theme="1"/>
        <rFont val="Marianne"/>
        <family val="3"/>
      </rPr>
      <t xml:space="preserve">Graphique 2 - </t>
    </r>
    <r>
      <rPr>
        <sz val="8"/>
        <color theme="1"/>
        <rFont val="Marianne"/>
        <family val="3"/>
      </rPr>
      <t>Situation professionnelle des mères de jeunes enfants ayant plusieurs enfants 
selon qu’elles bénéficient ou non de la Prepare</t>
    </r>
  </si>
  <si>
    <r>
      <rPr>
        <b/>
        <sz val="8"/>
        <color theme="1"/>
        <rFont val="Marianne"/>
        <family val="3"/>
      </rPr>
      <t xml:space="preserve">Lecture &gt; </t>
    </r>
    <r>
      <rPr>
        <sz val="8"/>
        <color theme="1"/>
        <rFont val="Marianne"/>
        <family val="3"/>
      </rPr>
      <t>Parmi les mères en emploi à temps partiel, 29 % de celles qui ne perçoivent pas la Prepare sont diplômées du supérieur long, contre 39 % pour celles qui en bénéficient.</t>
    </r>
  </si>
  <si>
    <r>
      <rPr>
        <b/>
        <sz val="8"/>
        <color theme="1"/>
        <rFont val="Marianne"/>
        <family val="3"/>
      </rPr>
      <t>Graphique 3 -</t>
    </r>
    <r>
      <rPr>
        <sz val="8"/>
        <color theme="1"/>
        <rFont val="Marianne"/>
        <family val="3"/>
      </rPr>
      <t xml:space="preserve"> Diplôme des mères de plusieurs enfants, dont un de moins de 3 ans, ayant déjà travaillé selon le fait de bénéficier ou non de la Prepare</t>
    </r>
  </si>
  <si>
    <r>
      <rPr>
        <b/>
        <sz val="8"/>
        <color theme="1"/>
        <rFont val="Marianne"/>
        <family val="3"/>
      </rPr>
      <t xml:space="preserve">Graphique 4 - </t>
    </r>
    <r>
      <rPr>
        <sz val="8"/>
        <color theme="1"/>
        <rFont val="Marianne"/>
        <family val="3"/>
      </rPr>
      <t xml:space="preserve">Niveau de vie mensuel médian et taux de pauvreté des mères de plusieurs enfants, dont un de moins de 3 ans, selon qu’elles bénéficient ou non de la Prepare </t>
    </r>
  </si>
  <si>
    <r>
      <rPr>
        <b/>
        <sz val="8"/>
        <color theme="1"/>
        <rFont val="Marianne"/>
        <family val="3"/>
      </rPr>
      <t xml:space="preserve">Lecture &gt; </t>
    </r>
    <r>
      <rPr>
        <sz val="8"/>
        <color theme="1"/>
        <rFont val="Marianne"/>
        <family val="3"/>
      </rPr>
      <t>Les mères en emploi à temps plein ont un niveau de vie mensuel de 1 919 euros par mois et un taux de chômage de 5,4 %.</t>
    </r>
  </si>
  <si>
    <r>
      <rPr>
        <b/>
        <sz val="8"/>
        <color theme="1"/>
        <rFont val="Marianne"/>
        <family val="3"/>
      </rPr>
      <t xml:space="preserve">Champ &gt; </t>
    </r>
    <r>
      <rPr>
        <sz val="8"/>
        <color theme="1"/>
        <rFont val="Marianne"/>
        <family val="3"/>
      </rPr>
      <t>Mères ayant déjà travaillé vivant avec deux enfants ou plus au domicile et dont un, au moins, a moins de 3 ans.</t>
    </r>
  </si>
  <si>
    <r>
      <rPr>
        <b/>
        <sz val="8"/>
        <color theme="1"/>
        <rFont val="Marianne"/>
        <family val="3"/>
      </rPr>
      <t xml:space="preserve">Champ &gt; </t>
    </r>
    <r>
      <rPr>
        <sz val="8"/>
        <color theme="1"/>
        <rFont val="Marianne"/>
        <family val="3"/>
      </rPr>
      <t xml:space="preserve">Mères ayant déjà travaillé vivant avec deux enfants ou plus au domicile. </t>
    </r>
  </si>
  <si>
    <r>
      <rPr>
        <b/>
        <sz val="8"/>
        <color theme="1"/>
        <rFont val="Marianne"/>
        <family val="3"/>
      </rPr>
      <t xml:space="preserve">Source &gt; </t>
    </r>
    <r>
      <rPr>
        <sz val="8"/>
        <color theme="1"/>
        <rFont val="Marianne"/>
        <family val="3"/>
      </rPr>
      <t xml:space="preserve">Insee, ERFS 2014 et 2018. </t>
    </r>
  </si>
  <si>
    <r>
      <rPr>
        <b/>
        <sz val="8"/>
        <color theme="1"/>
        <rFont val="Marianne"/>
        <family val="3"/>
      </rPr>
      <t xml:space="preserve">Graphique 5 - </t>
    </r>
    <r>
      <rPr>
        <sz val="8"/>
        <color theme="1"/>
        <rFont val="Marianne"/>
        <family val="3"/>
      </rPr>
      <t>Situation professionnelle des mères de jeunes enfants selon qu’elles bénéficient ou non d’une prestation de congé parental et selon leur situation conjugale – Écarts entre 2014 et 2018</t>
    </r>
  </si>
  <si>
    <r>
      <rPr>
        <b/>
        <sz val="8"/>
        <color theme="1"/>
        <rFont val="Marianne"/>
        <family val="3"/>
      </rPr>
      <t xml:space="preserve">Lecture &gt; </t>
    </r>
    <r>
      <rPr>
        <sz val="8"/>
        <color theme="1"/>
        <rFont val="Marianne"/>
        <family val="3"/>
      </rPr>
      <t>Parmi les mères de plusieurs enfants diplômées d‘un CAP, BEP ou équivalent, la part de celles sans emploi qui bénéficient d‘une prestation a baissé de 17 points entre 2014 et 2018, tandis que la part de celles sans emploi et sans prestation a augmenté d‘autant.</t>
    </r>
  </si>
  <si>
    <r>
      <rPr>
        <b/>
        <sz val="8"/>
        <color theme="1"/>
        <rFont val="Marianne"/>
        <family val="3"/>
      </rPr>
      <t>Champ &gt;</t>
    </r>
    <r>
      <rPr>
        <sz val="8"/>
        <color theme="1"/>
        <rFont val="Marianne"/>
        <family val="3"/>
      </rPr>
      <t xml:space="preserve"> Mères ayant déjà travaillé vivant avec deux enfants ou plus au domicile et dont un, au moins, a moins de 3 ans. </t>
    </r>
  </si>
  <si>
    <r>
      <rPr>
        <b/>
        <sz val="8"/>
        <color theme="1"/>
        <rFont val="Marianne"/>
        <family val="3"/>
      </rPr>
      <t xml:space="preserve">Graphique 7 - </t>
    </r>
    <r>
      <rPr>
        <sz val="8"/>
        <color theme="1"/>
        <rFont val="Marianne"/>
        <family val="3"/>
      </rPr>
      <t>Situation professionnelle des mères d'enfants de moins de 2 ans selon qu'elles bénéficient ou non d'une prestation de congé parental et selon leur diplôme – Écarts entre 2014 et 2018</t>
    </r>
  </si>
  <si>
    <r>
      <rPr>
        <b/>
        <sz val="8"/>
        <color theme="1"/>
        <rFont val="Marianne"/>
        <family val="3"/>
      </rPr>
      <t>Lecture &gt;</t>
    </r>
    <r>
      <rPr>
        <sz val="8"/>
        <color theme="1"/>
        <rFont val="Marianne"/>
        <family val="3"/>
      </rPr>
      <t xml:space="preserve"> Parmi les mères de plusieurs enfants diplômées d‘un CAP, BEP ou équivalent, la part de celles sans emploi qui bénéficient d‘une prestation a baissé de 15 points entre 2014 et 2018 ; la part de celles sans emploi et sans prestation a, en sens inverse, augmenté de 14</t>
    </r>
    <r>
      <rPr>
        <sz val="8"/>
        <color theme="1"/>
        <rFont val="Calibri"/>
        <family val="2"/>
      </rPr>
      <t> </t>
    </r>
    <r>
      <rPr>
        <sz val="8"/>
        <color theme="1"/>
        <rFont val="Marianne"/>
        <family val="3"/>
      </rPr>
      <t>points.</t>
    </r>
  </si>
  <si>
    <r>
      <rPr>
        <b/>
        <sz val="8"/>
        <color theme="1"/>
        <rFont val="Marianne"/>
        <family val="3"/>
      </rPr>
      <t xml:space="preserve">Lecture &gt; </t>
    </r>
    <r>
      <rPr>
        <sz val="8"/>
        <color theme="1"/>
        <rFont val="Marianne"/>
        <family val="3"/>
      </rPr>
      <t>Parmi les mères de plusieurs enfants cadres ou professions intermédiaires, la part de celles avec un enfant de moins de 3 ans sans emploi qui bénéficient d’une prestation a baissé de 3 points entre 2014 et 2018, tandis que la part de celles avec un enfant de moins de 2 ans sans emploi qui bénéficient d’une prestation a baissé de 2 points.</t>
    </r>
  </si>
  <si>
    <r>
      <rPr>
        <b/>
        <sz val="8"/>
        <color theme="1"/>
        <rFont val="Marianne"/>
        <family val="3"/>
      </rPr>
      <t>Graphique 8  -</t>
    </r>
    <r>
      <rPr>
        <sz val="8"/>
        <color theme="1"/>
        <rFont val="Marianne"/>
        <family val="3"/>
      </rPr>
      <t xml:space="preserve"> Situation professionnelle des mères de jeunes enfants selon qu’elles bénéficient ou non d’une prestation de congé parental selon leur catégorie sociale  – Écarts entre 2014 et 2018</t>
    </r>
  </si>
  <si>
    <r>
      <rPr>
        <b/>
        <sz val="8"/>
        <color theme="1"/>
        <rFont val="Marianne"/>
        <family val="3"/>
      </rPr>
      <t xml:space="preserve">Champ &gt; </t>
    </r>
    <r>
      <rPr>
        <sz val="8"/>
        <color theme="1"/>
        <rFont val="Marianne"/>
        <family val="3"/>
      </rPr>
      <t xml:space="preserve">Mères employées ou ouvrières ayant déjà travaillé vivant avec deux enfants ou plus au domicile et dont un, 
au moins, a moins de 3 ans. </t>
    </r>
  </si>
  <si>
    <r>
      <rPr>
        <b/>
        <sz val="8"/>
        <color theme="1"/>
        <rFont val="Marianne"/>
        <family val="3"/>
      </rPr>
      <t>Graphique 9 - </t>
    </r>
    <r>
      <rPr>
        <sz val="8"/>
        <color theme="1"/>
        <rFont val="Marianne"/>
        <family val="3"/>
      </rPr>
      <t>  Situation professionnelle des mères de jeunes enfants employées ou ouvrières, selon qu’elles bénéficient 
ou non d’une prestation de congé parental et selon leur diplôme et leur situation conjugale – Écarts entre 2014 et 2018</t>
    </r>
  </si>
  <si>
    <r>
      <rPr>
        <b/>
        <sz val="8"/>
        <color theme="1"/>
        <rFont val="Marianne"/>
        <family val="3"/>
      </rPr>
      <t>Graphique 10 -  </t>
    </r>
    <r>
      <rPr>
        <sz val="8"/>
        <color theme="1"/>
        <rFont val="Marianne"/>
        <family val="3"/>
      </rPr>
      <t xml:space="preserve">Comparaison des mères en congé parental d’éducation à temps complet avec les autres mères sans emploi et les mères en emploi à temps partiel </t>
    </r>
  </si>
  <si>
    <r>
      <rPr>
        <b/>
        <sz val="8"/>
        <color theme="1"/>
        <rFont val="Marianne"/>
        <family val="3"/>
      </rPr>
      <t>Lecture &gt;</t>
    </r>
    <r>
      <rPr>
        <sz val="8"/>
        <color theme="1"/>
        <rFont val="Marianne"/>
        <family val="3"/>
      </rPr>
      <t xml:space="preserve"> 39 % des mères de jeunes enfants ayant plusieurs enfants et ayant déjà travaillé sont en emploi à temps plein.</t>
    </r>
  </si>
  <si>
    <r>
      <rPr>
        <b/>
        <sz val="8"/>
        <color theme="1"/>
        <rFont val="Marianne"/>
        <family val="3"/>
      </rPr>
      <t xml:space="preserve">Graphique 1 - </t>
    </r>
    <r>
      <rPr>
        <sz val="8"/>
        <color theme="1"/>
        <rFont val="Marianne"/>
        <family val="3"/>
      </rPr>
      <t>Situation professionnelle des mères de jeunes enfants ayant plusieurs enfants selon qu’elles bénéficient ou non de la Prepare</t>
    </r>
  </si>
  <si>
    <r>
      <rPr>
        <b/>
        <sz val="8"/>
        <color theme="1"/>
        <rFont val="Marianne"/>
        <family val="3"/>
      </rPr>
      <t>Champ &gt;</t>
    </r>
    <r>
      <rPr>
        <sz val="8"/>
        <color theme="1"/>
        <rFont val="Marianne"/>
        <family val="3"/>
      </rPr>
      <t xml:space="preserve"> Mères ayant déjà travaillé vivant avec deux enfants ou plus au domicile et dont un, au moins, 
a moins de 3</t>
    </r>
    <r>
      <rPr>
        <sz val="8"/>
        <color theme="1"/>
        <rFont val="Calibri"/>
        <family val="2"/>
      </rPr>
      <t> </t>
    </r>
    <r>
      <rPr>
        <sz val="8"/>
        <color theme="1"/>
        <rFont val="Marianne"/>
        <family val="3"/>
      </rPr>
      <t>ans.</t>
    </r>
  </si>
  <si>
    <r>
      <rPr>
        <b/>
        <sz val="8"/>
        <color theme="1"/>
        <rFont val="Marianne"/>
        <family val="3"/>
      </rPr>
      <t>Lecture &gt;</t>
    </r>
    <r>
      <rPr>
        <sz val="8"/>
        <color theme="1"/>
        <rFont val="Marianne"/>
        <family val="3"/>
      </rPr>
      <t xml:space="preserve"> Parmi les mères de plusieurs enfants dont un au moins a moins de 3 ans et qui vivent en couple, la part de celles sans emploi qui bénéficient d‘une prestation a baissé de 10 points entre 2014 et 2018, tandis que la part de celles qui travaillent à temps plein a augmenté de 10 points.</t>
    </r>
  </si>
  <si>
    <r>
      <rPr>
        <b/>
        <sz val="8"/>
        <color theme="1"/>
        <rFont val="Marianne"/>
        <family val="3"/>
      </rPr>
      <t xml:space="preserve">Graphique 6 - </t>
    </r>
    <r>
      <rPr>
        <sz val="8"/>
        <color theme="1"/>
        <rFont val="Marianne"/>
        <family val="3"/>
      </rPr>
      <t>Situation professionnelle des mères d'enfants de moins de 3 ans selon qu’elles bénéficient ou non d’une prestation de congé parental et selon leur diplôme – Écarts entre 2014 et 2018</t>
    </r>
  </si>
  <si>
    <r>
      <rPr>
        <b/>
        <sz val="8"/>
        <color theme="1"/>
        <rFont val="Marianne"/>
        <family val="3"/>
      </rPr>
      <t xml:space="preserve">Lecture &gt; </t>
    </r>
    <r>
      <rPr>
        <sz val="8"/>
        <color theme="1"/>
        <rFont val="Marianne"/>
        <family val="3"/>
      </rPr>
      <t>82 % des mères en congé parental d’éducation perçoivent la Prepare, 
contre 66 % des mères en emploi à temps partiel et 33 % des autres mères sans emploi.</t>
    </r>
  </si>
  <si>
    <r>
      <rPr>
        <b/>
        <sz val="8"/>
        <color theme="1"/>
        <rFont val="Marianne"/>
        <family val="3"/>
      </rPr>
      <t xml:space="preserve">Champ &gt; </t>
    </r>
    <r>
      <rPr>
        <sz val="8"/>
        <color theme="1"/>
        <rFont val="Marianne"/>
        <family val="3"/>
      </rPr>
      <t>Mères ayant cessé ou réduit leur activité vivant avec deux enfants ou plus au domicile 
et dont un, au moins, a moins de 3 ans.</t>
    </r>
  </si>
  <si>
    <r>
      <rPr>
        <b/>
        <sz val="8"/>
        <color theme="1"/>
        <rFont val="Marianne"/>
        <family val="3"/>
      </rPr>
      <t xml:space="preserve">Lecture &gt; </t>
    </r>
    <r>
      <rPr>
        <sz val="8"/>
        <color theme="1"/>
        <rFont val="Marianne"/>
        <family val="3"/>
      </rPr>
      <t>Parmi les mères ouvrières ou employées de plusieurs enfants en couple et bachelières, la part de celles sans emploi 
qui bénéficient d‘une prestation a baissé de 17 points entre 2014 et 2018, tandis que la part de celles à temps plein est en hausse 
de 15 points.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</si>
</sst>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8"/>
      <color theme="1"/>
      <name val="Marianne"/>
      <family val="3"/>
    </font>
    <font>
      <sz val="8"/>
      <color theme="1"/>
      <name val="Marianne"/>
      <family val="3"/>
    </font>
    <font>
      <b/>
      <sz val="8"/>
      <color theme="1"/>
      <name val="Marianne"/>
      <family val="3"/>
    </font>
    <font>
      <b/>
      <sz val="8"/>
      <color rgb="FF000000"/>
      <name val="Marianne"/>
      <family val="3"/>
    </font>
    <font>
      <sz val="8"/>
      <color rgb="FF000000"/>
      <name val="Marianne"/>
      <family val="3"/>
    </font>
    <font>
      <b/>
      <i/>
      <sz val="8"/>
      <color rgb="FF000000"/>
      <name val="Marianne"/>
      <family val="3"/>
    </font>
    <font>
      <i/>
      <sz val="8"/>
      <color rgb="FF000000"/>
      <name val="Marianne"/>
      <family val="3"/>
    </font>
    <font>
      <vertAlign val="superscript"/>
      <sz val="8"/>
      <color rgb="FF000000"/>
      <name val="Marianne"/>
      <family val="3"/>
    </font>
    <font>
      <b/>
      <i/>
      <vertAlign val="superscript"/>
      <sz val="8"/>
      <color rgb="FF000000"/>
      <name val="Marianne"/>
      <family val="3"/>
    </font>
    <font>
      <b/>
      <sz val="8"/>
      <color rgb="FFFFFFFF"/>
      <name val="Marianne"/>
      <family val="3"/>
    </font>
    <font>
      <b/>
      <i/>
      <sz val="8"/>
      <color rgb="FFFFFFFF"/>
      <name val="Marianne"/>
      <family val="3"/>
    </font>
    <font>
      <sz val="8"/>
      <color rgb="FFFFFFFF"/>
      <name val="Marianne"/>
      <family val="3"/>
    </font>
    <font>
      <sz val="8"/>
      <color rgb="FF000000"/>
      <name val="Calibri"/>
      <family val="2"/>
    </font>
    <font>
      <sz val="8"/>
      <color theme="1"/>
      <name val="Calibri"/>
      <family val="2"/>
    </font>
    <font>
      <b/>
      <sz val="8"/>
      <color rgb="FFFFFFFF"/>
      <name val="Marianne"/>
    </font>
    <font>
      <i/>
      <sz val="8"/>
      <color rgb="FF000000"/>
      <name val="Marianne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83D54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FFFFFF"/>
      </right>
      <top/>
      <bottom/>
      <diagonal/>
    </border>
    <border>
      <left/>
      <right style="medium">
        <color rgb="FFE83D54"/>
      </right>
      <top style="medium">
        <color rgb="FFE83D54"/>
      </top>
      <bottom style="medium">
        <color rgb="FFE83D54"/>
      </bottom>
      <diagonal/>
    </border>
    <border>
      <left/>
      <right/>
      <top style="medium">
        <color rgb="FFE83D54"/>
      </top>
      <bottom style="medium">
        <color rgb="FFE83D54"/>
      </bottom>
      <diagonal/>
    </border>
    <border>
      <left/>
      <right style="medium">
        <color rgb="FFE83D54"/>
      </right>
      <top/>
      <bottom style="medium">
        <color rgb="FFE83D54"/>
      </bottom>
      <diagonal/>
    </border>
    <border>
      <left/>
      <right/>
      <top/>
      <bottom style="medium">
        <color rgb="FFE83D54"/>
      </bottom>
      <diagonal/>
    </border>
    <border>
      <left/>
      <right style="medium">
        <color rgb="FFE83D54"/>
      </right>
      <top style="medium">
        <color rgb="FFE83D54"/>
      </top>
      <bottom/>
      <diagonal/>
    </border>
    <border>
      <left/>
      <right/>
      <top style="medium">
        <color rgb="FFE83D54"/>
      </top>
      <bottom/>
      <diagonal/>
    </border>
    <border>
      <left style="medium">
        <color rgb="FFFFFFFF"/>
      </left>
      <right/>
      <top/>
      <bottom style="medium">
        <color rgb="FFE83D54"/>
      </bottom>
      <diagonal/>
    </border>
    <border>
      <left/>
      <right style="medium">
        <color rgb="FFFFFFFF"/>
      </right>
      <top/>
      <bottom style="medium">
        <color rgb="FFE83D54"/>
      </bottom>
      <diagonal/>
    </border>
    <border>
      <left style="medium">
        <color rgb="FFE83D54"/>
      </left>
      <right/>
      <top style="medium">
        <color rgb="FFE83D54"/>
      </top>
      <bottom/>
      <diagonal/>
    </border>
    <border>
      <left style="medium">
        <color rgb="FFE83D54"/>
      </left>
      <right/>
      <top/>
      <bottom style="medium">
        <color rgb="FFE83D54"/>
      </bottom>
      <diagonal/>
    </border>
    <border>
      <left style="medium">
        <color rgb="FFE83D54"/>
      </left>
      <right style="medium">
        <color rgb="FFE83D54"/>
      </right>
      <top style="medium">
        <color rgb="FFE83D54"/>
      </top>
      <bottom/>
      <diagonal/>
    </border>
    <border>
      <left style="medium">
        <color rgb="FFE83D54"/>
      </left>
      <right style="medium">
        <color rgb="FFE83D54"/>
      </right>
      <top/>
      <bottom style="medium">
        <color rgb="FFE83D54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E83D54"/>
      </bottom>
      <diagonal/>
    </border>
    <border>
      <left/>
      <right style="medium">
        <color rgb="FFE83D54"/>
      </right>
      <top/>
      <bottom/>
      <diagonal/>
    </border>
    <border>
      <left style="medium">
        <color rgb="FFFFFFFF"/>
      </left>
      <right/>
      <top/>
      <bottom/>
      <diagonal/>
    </border>
    <border>
      <left style="medium">
        <color rgb="FFE83D54"/>
      </left>
      <right style="medium">
        <color rgb="FFE83D54"/>
      </right>
      <top/>
      <bottom/>
      <diagonal/>
    </border>
    <border>
      <left style="medium">
        <color rgb="FFE83D54"/>
      </left>
      <right/>
      <top style="medium">
        <color rgb="FFE83D54"/>
      </top>
      <bottom style="medium">
        <color rgb="FFE83D54"/>
      </bottom>
      <diagonal/>
    </border>
    <border>
      <left style="medium">
        <color rgb="FFE83D5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9">
    <xf numFmtId="0" fontId="0" fillId="0" borderId="0" xfId="0"/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9" fontId="3" fillId="2" borderId="9" xfId="2" applyFont="1" applyFill="1" applyBorder="1" applyAlignment="1">
      <alignment horizontal="center" vertical="center" wrapText="1"/>
    </xf>
    <xf numFmtId="9" fontId="3" fillId="2" borderId="2" xfId="2" applyFont="1" applyFill="1" applyBorder="1" applyAlignment="1">
      <alignment horizontal="center" vertical="center" wrapText="1"/>
    </xf>
    <xf numFmtId="9" fontId="3" fillId="2" borderId="2" xfId="2" applyFont="1" applyFill="1" applyBorder="1" applyAlignment="1">
      <alignment horizontal="center" vertical="center"/>
    </xf>
    <xf numFmtId="0" fontId="3" fillId="2" borderId="8" xfId="0" applyFont="1" applyFill="1" applyBorder="1"/>
    <xf numFmtId="1" fontId="3" fillId="2" borderId="10" xfId="2" applyNumberFormat="1" applyFont="1" applyFill="1" applyBorder="1"/>
    <xf numFmtId="1" fontId="3" fillId="2" borderId="10" xfId="2" applyNumberFormat="1" applyFont="1" applyFill="1" applyBorder="1" applyAlignment="1">
      <alignment horizontal="right" vertical="center"/>
    </xf>
    <xf numFmtId="1" fontId="3" fillId="2" borderId="13" xfId="2" applyNumberFormat="1" applyFont="1" applyFill="1" applyBorder="1"/>
    <xf numFmtId="1" fontId="3" fillId="2" borderId="13" xfId="2" applyNumberFormat="1" applyFont="1" applyFill="1" applyBorder="1" applyAlignment="1">
      <alignment horizontal="center" vertical="center"/>
    </xf>
    <xf numFmtId="0" fontId="3" fillId="2" borderId="3" xfId="0" applyFont="1" applyFill="1" applyBorder="1"/>
    <xf numFmtId="1" fontId="3" fillId="2" borderId="11" xfId="2" applyNumberFormat="1" applyFont="1" applyFill="1" applyBorder="1"/>
    <xf numFmtId="1" fontId="3" fillId="2" borderId="11" xfId="2" applyNumberFormat="1" applyFont="1" applyFill="1" applyBorder="1" applyAlignment="1">
      <alignment horizontal="right" vertical="center"/>
    </xf>
    <xf numFmtId="1" fontId="3" fillId="2" borderId="4" xfId="2" applyNumberFormat="1" applyFont="1" applyFill="1" applyBorder="1"/>
    <xf numFmtId="1" fontId="3" fillId="2" borderId="4" xfId="2" applyNumberFormat="1" applyFont="1" applyFill="1" applyBorder="1" applyAlignment="1">
      <alignment horizontal="center" vertical="center"/>
    </xf>
    <xf numFmtId="0" fontId="3" fillId="2" borderId="1" xfId="0" applyFont="1" applyFill="1" applyBorder="1"/>
    <xf numFmtId="0" fontId="3" fillId="2" borderId="9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/>
    <xf numFmtId="1" fontId="3" fillId="0" borderId="6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" fontId="3" fillId="2" borderId="9" xfId="2" applyNumberFormat="1" applyFont="1" applyFill="1" applyBorder="1"/>
    <xf numFmtId="1" fontId="3" fillId="2" borderId="0" xfId="2" applyNumberFormat="1" applyFont="1" applyFill="1" applyBorder="1" applyAlignment="1">
      <alignment horizontal="center" vertical="center"/>
    </xf>
    <xf numFmtId="1" fontId="3" fillId="2" borderId="3" xfId="2" applyNumberFormat="1" applyFont="1" applyFill="1" applyBorder="1" applyAlignment="1">
      <alignment horizontal="right" vertical="center"/>
    </xf>
    <xf numFmtId="1" fontId="3" fillId="2" borderId="15" xfId="2" applyNumberFormat="1" applyFont="1" applyFill="1" applyBorder="1" applyAlignment="1">
      <alignment horizontal="center" vertical="center"/>
    </xf>
    <xf numFmtId="1" fontId="3" fillId="2" borderId="11" xfId="2" applyNumberFormat="1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3" fontId="5" fillId="0" borderId="19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center" vertical="center" wrapText="1"/>
    </xf>
    <xf numFmtId="3" fontId="6" fillId="0" borderId="19" xfId="0" applyNumberFormat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3" fillId="0" borderId="0" xfId="0" applyFont="1" applyBorder="1"/>
    <xf numFmtId="0" fontId="11" fillId="3" borderId="16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166" fontId="3" fillId="0" borderId="0" xfId="0" applyNumberFormat="1" applyFont="1"/>
    <xf numFmtId="165" fontId="3" fillId="0" borderId="0" xfId="0" applyNumberFormat="1" applyFont="1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3" fillId="2" borderId="6" xfId="0" applyFont="1" applyFill="1" applyBorder="1" applyAlignment="1">
      <alignment wrapText="1"/>
    </xf>
    <xf numFmtId="0" fontId="3" fillId="2" borderId="6" xfId="0" applyFont="1" applyFill="1" applyBorder="1" applyAlignment="1">
      <alignment horizontal="center" vertical="center"/>
    </xf>
    <xf numFmtId="164" fontId="3" fillId="0" borderId="0" xfId="0" applyNumberFormat="1" applyFont="1"/>
    <xf numFmtId="0" fontId="2" fillId="2" borderId="6" xfId="0" applyFont="1" applyFill="1" applyBorder="1" applyAlignment="1">
      <alignment horizontal="left" wrapText="1"/>
    </xf>
    <xf numFmtId="164" fontId="2" fillId="2" borderId="5" xfId="1" applyNumberFormat="1" applyFont="1" applyFill="1" applyBorder="1" applyAlignment="1">
      <alignment horizontal="center"/>
    </xf>
    <xf numFmtId="164" fontId="2" fillId="2" borderId="6" xfId="1" applyNumberFormat="1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3" fillId="2" borderId="6" xfId="0" applyFont="1" applyFill="1" applyBorder="1" applyAlignment="1">
      <alignment vertical="top" wrapText="1"/>
    </xf>
    <xf numFmtId="9" fontId="3" fillId="0" borderId="0" xfId="2" applyFont="1"/>
    <xf numFmtId="0" fontId="6" fillId="0" borderId="17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11" fillId="3" borderId="0" xfId="0" applyFont="1" applyFill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2" fillId="0" borderId="0" xfId="0" applyFont="1"/>
    <xf numFmtId="0" fontId="6" fillId="0" borderId="31" xfId="0" applyFont="1" applyBorder="1" applyAlignment="1">
      <alignment horizontal="left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  <xf numFmtId="1" fontId="3" fillId="2" borderId="0" xfId="2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wrapText="1"/>
    </xf>
    <xf numFmtId="1" fontId="3" fillId="2" borderId="15" xfId="2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wrapText="1"/>
    </xf>
    <xf numFmtId="1" fontId="3" fillId="2" borderId="0" xfId="2" applyNumberFormat="1" applyFont="1" applyFill="1" applyBorder="1"/>
    <xf numFmtId="2" fontId="3" fillId="0" borderId="0" xfId="0" applyNumberFormat="1" applyFont="1"/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1" fillId="3" borderId="0" xfId="0" applyFont="1" applyFill="1" applyAlignment="1">
      <alignment horizontal="center" vertical="center"/>
    </xf>
    <xf numFmtId="0" fontId="16" fillId="3" borderId="16" xfId="0" applyFont="1" applyFill="1" applyBorder="1" applyAlignment="1">
      <alignment horizontal="center" vertical="center" wrapText="1"/>
    </xf>
    <xf numFmtId="1" fontId="3" fillId="2" borderId="6" xfId="2" applyNumberFormat="1" applyFont="1" applyFill="1" applyBorder="1"/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1" fontId="3" fillId="2" borderId="1" xfId="2" applyNumberFormat="1" applyFont="1" applyFill="1" applyBorder="1" applyAlignment="1">
      <alignment horizontal="right"/>
    </xf>
    <xf numFmtId="1" fontId="3" fillId="2" borderId="8" xfId="2" applyNumberFormat="1" applyFont="1" applyFill="1" applyBorder="1" applyAlignment="1">
      <alignment horizontal="right"/>
    </xf>
    <xf numFmtId="1" fontId="3" fillId="2" borderId="0" xfId="2" applyNumberFormat="1" applyFont="1" applyFill="1" applyBorder="1" applyAlignment="1">
      <alignment horizontal="right"/>
    </xf>
    <xf numFmtId="1" fontId="3" fillId="2" borderId="12" xfId="2" applyNumberFormat="1" applyFont="1" applyFill="1" applyBorder="1" applyAlignment="1">
      <alignment horizontal="right"/>
    </xf>
    <xf numFmtId="1" fontId="3" fillId="2" borderId="15" xfId="2" applyNumberFormat="1" applyFont="1" applyFill="1" applyBorder="1" applyAlignment="1">
      <alignment horizontal="right"/>
    </xf>
    <xf numFmtId="1" fontId="3" fillId="2" borderId="9" xfId="2" applyNumberFormat="1" applyFont="1" applyFill="1" applyBorder="1" applyAlignment="1">
      <alignment horizontal="right"/>
    </xf>
    <xf numFmtId="1" fontId="3" fillId="2" borderId="10" xfId="2" applyNumberFormat="1" applyFont="1" applyFill="1" applyBorder="1" applyAlignment="1">
      <alignment horizontal="right"/>
    </xf>
    <xf numFmtId="1" fontId="3" fillId="2" borderId="11" xfId="2" applyNumberFormat="1" applyFont="1" applyFill="1" applyBorder="1" applyAlignment="1">
      <alignment horizontal="right"/>
    </xf>
    <xf numFmtId="1" fontId="3" fillId="2" borderId="9" xfId="2" applyNumberFormat="1" applyFont="1" applyFill="1" applyBorder="1" applyAlignment="1">
      <alignment horizontal="right" vertical="center" wrapText="1"/>
    </xf>
    <xf numFmtId="0" fontId="3" fillId="0" borderId="0" xfId="0" applyFont="1" applyAlignment="1"/>
    <xf numFmtId="0" fontId="3" fillId="2" borderId="1" xfId="0" applyFont="1" applyFill="1" applyBorder="1" applyAlignment="1">
      <alignment wrapText="1"/>
    </xf>
    <xf numFmtId="1" fontId="3" fillId="2" borderId="6" xfId="2" applyNumberFormat="1" applyFont="1" applyFill="1" applyBorder="1" applyAlignment="1">
      <alignment horizontal="right"/>
    </xf>
    <xf numFmtId="0" fontId="4" fillId="2" borderId="6" xfId="0" applyFont="1" applyFill="1" applyBorder="1" applyAlignment="1">
      <alignment wrapText="1"/>
    </xf>
    <xf numFmtId="1" fontId="3" fillId="2" borderId="13" xfId="2" applyNumberFormat="1" applyFont="1" applyFill="1" applyBorder="1" applyAlignment="1">
      <alignment horizontal="right"/>
    </xf>
    <xf numFmtId="1" fontId="3" fillId="2" borderId="6" xfId="2" applyNumberFormat="1" applyFont="1" applyFill="1" applyBorder="1" applyAlignment="1">
      <alignment horizontal="right" vertical="center"/>
    </xf>
    <xf numFmtId="1" fontId="3" fillId="2" borderId="6" xfId="2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/>
    <xf numFmtId="0" fontId="4" fillId="2" borderId="6" xfId="0" applyFont="1" applyFill="1" applyBorder="1"/>
    <xf numFmtId="9" fontId="3" fillId="2" borderId="6" xfId="2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/>
    <xf numFmtId="0" fontId="3" fillId="2" borderId="0" xfId="0" applyFont="1" applyFill="1" applyAlignment="1">
      <alignment horizontal="right"/>
    </xf>
    <xf numFmtId="0" fontId="3" fillId="0" borderId="0" xfId="0" applyFont="1" applyAlignment="1">
      <alignment wrapText="1"/>
    </xf>
    <xf numFmtId="0" fontId="3" fillId="0" borderId="15" xfId="0" applyFont="1" applyBorder="1" applyAlignment="1">
      <alignment vertical="center" wrapText="1"/>
    </xf>
    <xf numFmtId="0" fontId="3" fillId="0" borderId="15" xfId="0" applyFont="1" applyBorder="1" applyAlignment="1">
      <alignment horizontal="right" vertical="center" wrapText="1"/>
    </xf>
    <xf numFmtId="3" fontId="3" fillId="2" borderId="6" xfId="0" applyNumberFormat="1" applyFont="1" applyFill="1" applyBorder="1"/>
    <xf numFmtId="3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3" fillId="0" borderId="0" xfId="0" applyFont="1" applyAlignment="1">
      <alignment vertical="top" wrapText="1"/>
    </xf>
    <xf numFmtId="0" fontId="4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top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/>
    <xf numFmtId="0" fontId="11" fillId="3" borderId="23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6" fillId="3" borderId="16" xfId="0" applyFont="1" applyFill="1" applyBorder="1" applyAlignment="1">
      <alignment horizontal="center" vertical="center" wrapText="1"/>
    </xf>
    <xf numFmtId="0" fontId="16" fillId="3" borderId="24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11" fillId="3" borderId="29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wrapText="1"/>
    </xf>
    <xf numFmtId="0" fontId="3" fillId="0" borderId="0" xfId="0" applyFont="1" applyBorder="1" applyAlignment="1">
      <alignment vertical="top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1" fontId="3" fillId="0" borderId="6" xfId="2" applyNumberFormat="1" applyFont="1" applyBorder="1"/>
    <xf numFmtId="0" fontId="3" fillId="0" borderId="0" xfId="0" applyFont="1"/>
    <xf numFmtId="0" fontId="4" fillId="0" borderId="0" xfId="0" applyFont="1" applyAlignment="1">
      <alignment wrapText="1"/>
    </xf>
    <xf numFmtId="0" fontId="3" fillId="0" borderId="5" xfId="0" applyFont="1" applyBorder="1" applyAlignment="1">
      <alignment horizontal="center" wrapText="1"/>
    </xf>
    <xf numFmtId="1" fontId="3" fillId="0" borderId="11" xfId="2" applyNumberFormat="1" applyFont="1" applyBorder="1"/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004369"/>
      <color rgb="FF911123"/>
      <color rgb="FFC31730"/>
      <color rgb="FFEE6063"/>
      <color rgb="FFE84058"/>
      <color rgb="FFFBE87F"/>
      <color rgb="FFF17F82"/>
      <color rgb="FFF5A9B4"/>
      <color rgb="FFC96757"/>
      <color rgb="FFF363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9"/>
  <sheetViews>
    <sheetView workbookViewId="0">
      <selection activeCell="I11" sqref="I11"/>
    </sheetView>
  </sheetViews>
  <sheetFormatPr baseColWidth="10" defaultRowHeight="11.25" x14ac:dyDescent="0.2"/>
  <cols>
    <col min="1" max="1" width="3.85546875" style="1" customWidth="1"/>
    <col min="2" max="2" width="33.85546875" style="1" customWidth="1"/>
    <col min="3" max="16384" width="11.42578125" style="1"/>
  </cols>
  <sheetData>
    <row r="1" spans="2:8" ht="18.75" customHeight="1" x14ac:dyDescent="0.2">
      <c r="B1" s="1" t="s">
        <v>286</v>
      </c>
    </row>
    <row r="3" spans="2:8" x14ac:dyDescent="0.2">
      <c r="H3" s="84" t="s">
        <v>183</v>
      </c>
    </row>
    <row r="4" spans="2:8" ht="33.75" x14ac:dyDescent="0.2">
      <c r="B4" s="52" t="s">
        <v>13</v>
      </c>
      <c r="C4" s="3" t="s">
        <v>184</v>
      </c>
      <c r="D4" s="3" t="s">
        <v>185</v>
      </c>
      <c r="E4" s="4" t="s">
        <v>186</v>
      </c>
      <c r="F4" s="4" t="s">
        <v>24</v>
      </c>
      <c r="G4" s="4" t="s">
        <v>32</v>
      </c>
      <c r="H4" s="5" t="s">
        <v>0</v>
      </c>
    </row>
    <row r="5" spans="2:8" x14ac:dyDescent="0.2">
      <c r="B5" s="19" t="s">
        <v>14</v>
      </c>
      <c r="C5" s="88">
        <v>42.35</v>
      </c>
      <c r="D5" s="107">
        <v>39.33</v>
      </c>
      <c r="E5" s="88">
        <v>29.11</v>
      </c>
      <c r="F5" s="108">
        <v>17.12</v>
      </c>
      <c r="G5" s="108">
        <v>15.04</v>
      </c>
      <c r="H5" s="88">
        <v>31.13</v>
      </c>
    </row>
    <row r="6" spans="2:8" x14ac:dyDescent="0.2">
      <c r="B6" s="19" t="s">
        <v>15</v>
      </c>
      <c r="C6" s="88">
        <v>16.98</v>
      </c>
      <c r="D6" s="107">
        <v>22.61</v>
      </c>
      <c r="E6" s="88">
        <v>20.39</v>
      </c>
      <c r="F6" s="108">
        <v>20.6</v>
      </c>
      <c r="G6" s="108">
        <v>6.75</v>
      </c>
      <c r="H6" s="88">
        <v>16.170000000000002</v>
      </c>
    </row>
    <row r="7" spans="2:8" x14ac:dyDescent="0.2">
      <c r="B7" s="19" t="s">
        <v>16</v>
      </c>
      <c r="C7" s="88">
        <v>21.7</v>
      </c>
      <c r="D7" s="107">
        <v>18.5</v>
      </c>
      <c r="E7" s="88">
        <v>19.18</v>
      </c>
      <c r="F7" s="108">
        <v>25.69</v>
      </c>
      <c r="G7" s="108">
        <v>20.29</v>
      </c>
      <c r="H7" s="88">
        <v>21.1</v>
      </c>
    </row>
    <row r="8" spans="2:8" x14ac:dyDescent="0.2">
      <c r="B8" s="19" t="s">
        <v>191</v>
      </c>
      <c r="C8" s="88">
        <v>12.86</v>
      </c>
      <c r="D8" s="107">
        <v>10.63</v>
      </c>
      <c r="E8" s="88">
        <v>18.43</v>
      </c>
      <c r="F8" s="108">
        <v>21.96</v>
      </c>
      <c r="G8" s="108">
        <v>30.65</v>
      </c>
      <c r="H8" s="88">
        <v>18.48</v>
      </c>
    </row>
    <row r="9" spans="2:8" x14ac:dyDescent="0.2">
      <c r="B9" s="11" t="s">
        <v>17</v>
      </c>
      <c r="C9" s="12">
        <v>5.47</v>
      </c>
      <c r="D9" s="13">
        <v>8.92</v>
      </c>
      <c r="E9" s="14">
        <v>12.88</v>
      </c>
      <c r="F9" s="15">
        <v>14.63</v>
      </c>
      <c r="G9" s="15">
        <v>27.26</v>
      </c>
      <c r="H9" s="12">
        <v>13.01</v>
      </c>
    </row>
    <row r="11" spans="2:8" ht="23.25" customHeight="1" x14ac:dyDescent="0.2">
      <c r="B11" s="123" t="s">
        <v>289</v>
      </c>
      <c r="C11" s="123"/>
      <c r="D11" s="123"/>
      <c r="E11" s="123"/>
      <c r="F11" s="123"/>
      <c r="G11" s="123"/>
    </row>
    <row r="12" spans="2:8" x14ac:dyDescent="0.2">
      <c r="B12" s="1" t="s">
        <v>287</v>
      </c>
    </row>
    <row r="13" spans="2:8" x14ac:dyDescent="0.2">
      <c r="B13" s="1" t="s">
        <v>288</v>
      </c>
    </row>
    <row r="18" ht="60" customHeight="1" x14ac:dyDescent="0.2"/>
    <row r="19" ht="28.5" customHeight="1" x14ac:dyDescent="0.2"/>
  </sheetData>
  <mergeCells count="1">
    <mergeCell ref="B11:G1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9"/>
  <sheetViews>
    <sheetView zoomScale="86" zoomScaleNormal="86" workbookViewId="0">
      <selection activeCell="I14" sqref="I14"/>
    </sheetView>
  </sheetViews>
  <sheetFormatPr baseColWidth="10" defaultRowHeight="11.25" x14ac:dyDescent="0.2"/>
  <cols>
    <col min="1" max="1" width="3.85546875" style="1" customWidth="1"/>
    <col min="2" max="2" width="33.85546875" style="1" customWidth="1"/>
    <col min="3" max="16384" width="11.42578125" style="1"/>
  </cols>
  <sheetData>
    <row r="1" spans="2:8" ht="20.25" customHeight="1" x14ac:dyDescent="0.2">
      <c r="B1" s="57" t="s">
        <v>300</v>
      </c>
    </row>
    <row r="3" spans="2:8" x14ac:dyDescent="0.2">
      <c r="H3" s="84" t="s">
        <v>183</v>
      </c>
    </row>
    <row r="4" spans="2:8" ht="33.75" x14ac:dyDescent="0.2">
      <c r="B4" s="52" t="s">
        <v>13</v>
      </c>
      <c r="C4" s="3" t="s">
        <v>184</v>
      </c>
      <c r="D4" s="3" t="s">
        <v>185</v>
      </c>
      <c r="E4" s="4" t="s">
        <v>186</v>
      </c>
      <c r="F4" s="4" t="s">
        <v>24</v>
      </c>
      <c r="G4" s="4" t="s">
        <v>32</v>
      </c>
      <c r="H4" s="5" t="s">
        <v>0</v>
      </c>
    </row>
    <row r="5" spans="2:8" x14ac:dyDescent="0.2">
      <c r="B5" s="19" t="s">
        <v>14</v>
      </c>
      <c r="C5" s="88">
        <v>42.35</v>
      </c>
      <c r="D5" s="107">
        <v>39.33</v>
      </c>
      <c r="E5" s="88">
        <v>29.11</v>
      </c>
      <c r="F5" s="108">
        <v>17.12</v>
      </c>
      <c r="G5" s="108">
        <v>15.04</v>
      </c>
      <c r="H5" s="88">
        <v>31.13</v>
      </c>
    </row>
    <row r="6" spans="2:8" x14ac:dyDescent="0.2">
      <c r="B6" s="6" t="s">
        <v>15</v>
      </c>
      <c r="C6" s="88">
        <v>16.98</v>
      </c>
      <c r="D6" s="8">
        <v>22.61</v>
      </c>
      <c r="E6" s="9">
        <v>20.39</v>
      </c>
      <c r="F6" s="10">
        <v>20.6</v>
      </c>
      <c r="G6" s="10">
        <v>6.75</v>
      </c>
      <c r="H6" s="7">
        <v>16.170000000000002</v>
      </c>
    </row>
    <row r="7" spans="2:8" x14ac:dyDescent="0.2">
      <c r="B7" s="19" t="s">
        <v>16</v>
      </c>
      <c r="C7" s="88">
        <v>21.7</v>
      </c>
      <c r="D7" s="107">
        <v>18.5</v>
      </c>
      <c r="E7" s="88">
        <v>19.18</v>
      </c>
      <c r="F7" s="108">
        <v>25.69</v>
      </c>
      <c r="G7" s="108">
        <v>20.29</v>
      </c>
      <c r="H7" s="88">
        <v>21.1</v>
      </c>
    </row>
    <row r="8" spans="2:8" x14ac:dyDescent="0.2">
      <c r="B8" s="19" t="s">
        <v>191</v>
      </c>
      <c r="C8" s="88">
        <v>12.86</v>
      </c>
      <c r="D8" s="8">
        <v>10.63</v>
      </c>
      <c r="E8" s="9">
        <v>18.43</v>
      </c>
      <c r="F8" s="10">
        <v>21.96</v>
      </c>
      <c r="G8" s="10">
        <v>30.65</v>
      </c>
      <c r="H8" s="7">
        <v>18.48</v>
      </c>
    </row>
    <row r="9" spans="2:8" x14ac:dyDescent="0.2">
      <c r="B9" s="11" t="s">
        <v>17</v>
      </c>
      <c r="C9" s="12">
        <v>5.47</v>
      </c>
      <c r="D9" s="107">
        <v>8.92</v>
      </c>
      <c r="E9" s="88">
        <v>12.88</v>
      </c>
      <c r="F9" s="108">
        <v>14.63</v>
      </c>
      <c r="G9" s="108">
        <v>27.26</v>
      </c>
      <c r="H9" s="88">
        <v>13.01</v>
      </c>
    </row>
    <row r="11" spans="2:8" ht="22.5" customHeight="1" x14ac:dyDescent="0.2">
      <c r="B11" s="123" t="s">
        <v>299</v>
      </c>
      <c r="C11" s="123"/>
      <c r="D11" s="123"/>
      <c r="E11" s="123"/>
      <c r="F11" s="123"/>
      <c r="G11" s="123"/>
    </row>
    <row r="12" spans="2:8" x14ac:dyDescent="0.2">
      <c r="B12" s="1" t="s">
        <v>290</v>
      </c>
    </row>
    <row r="13" spans="2:8" x14ac:dyDescent="0.2">
      <c r="B13" s="1" t="s">
        <v>187</v>
      </c>
    </row>
    <row r="18" ht="60" customHeight="1" x14ac:dyDescent="0.2"/>
    <row r="19" ht="23.25" customHeight="1" x14ac:dyDescent="0.2"/>
  </sheetData>
  <mergeCells count="1">
    <mergeCell ref="B11:G1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"/>
  <sheetViews>
    <sheetView zoomScaleNormal="100" workbookViewId="0">
      <selection activeCell="B16" sqref="B16"/>
    </sheetView>
  </sheetViews>
  <sheetFormatPr baseColWidth="10" defaultRowHeight="11.25" x14ac:dyDescent="0.2"/>
  <cols>
    <col min="1" max="1" width="2.85546875" style="1" customWidth="1"/>
    <col min="2" max="2" width="35.85546875" style="1" bestFit="1" customWidth="1"/>
    <col min="3" max="6" width="11.42578125" style="1"/>
    <col min="7" max="7" width="12.7109375" style="1" customWidth="1"/>
    <col min="8" max="16384" width="11.42578125" style="1"/>
  </cols>
  <sheetData>
    <row r="1" spans="2:8" ht="23.25" customHeight="1" x14ac:dyDescent="0.2">
      <c r="B1" s="135" t="s">
        <v>301</v>
      </c>
      <c r="C1" s="135"/>
      <c r="D1" s="135"/>
      <c r="E1" s="135"/>
      <c r="F1" s="135"/>
      <c r="G1" s="135"/>
      <c r="H1" s="135"/>
    </row>
    <row r="2" spans="2:8" ht="12" customHeight="1" x14ac:dyDescent="0.2">
      <c r="H2" s="84" t="s">
        <v>183</v>
      </c>
    </row>
    <row r="3" spans="2:8" ht="21" customHeight="1" x14ac:dyDescent="0.2">
      <c r="B3" s="16"/>
      <c r="C3" s="128" t="s">
        <v>3</v>
      </c>
      <c r="D3" s="129"/>
      <c r="E3" s="127"/>
      <c r="F3" s="130" t="s">
        <v>246</v>
      </c>
      <c r="G3" s="131"/>
      <c r="H3" s="124" t="s">
        <v>0</v>
      </c>
    </row>
    <row r="4" spans="2:8" x14ac:dyDescent="0.2">
      <c r="B4" s="16"/>
      <c r="C4" s="17" t="s">
        <v>184</v>
      </c>
      <c r="D4" s="126" t="s">
        <v>42</v>
      </c>
      <c r="E4" s="127"/>
      <c r="F4" s="132"/>
      <c r="G4" s="133"/>
      <c r="H4" s="125"/>
    </row>
    <row r="5" spans="2:8" ht="33.75" x14ac:dyDescent="0.2">
      <c r="B5" s="112"/>
      <c r="C5" s="17" t="s">
        <v>184</v>
      </c>
      <c r="D5" s="18" t="s">
        <v>185</v>
      </c>
      <c r="E5" s="18" t="s">
        <v>186</v>
      </c>
      <c r="F5" s="18" t="s">
        <v>33</v>
      </c>
      <c r="G5" s="18" t="s">
        <v>32</v>
      </c>
      <c r="H5" s="5" t="s">
        <v>0</v>
      </c>
    </row>
    <row r="6" spans="2:8" x14ac:dyDescent="0.2">
      <c r="B6" s="19" t="s">
        <v>255</v>
      </c>
      <c r="C6" s="20">
        <f>ROUND(1919.44416666667,0)</f>
        <v>1919</v>
      </c>
      <c r="D6" s="20">
        <v>1786.0316666666668</v>
      </c>
      <c r="E6" s="20">
        <v>1576.0541666666668</v>
      </c>
      <c r="F6" s="20">
        <v>1332.3333333333333</v>
      </c>
      <c r="G6" s="20">
        <v>1074.4791666666667</v>
      </c>
      <c r="H6" s="20">
        <v>1608.5416666666667</v>
      </c>
    </row>
    <row r="7" spans="2:8" x14ac:dyDescent="0.2">
      <c r="B7" s="19" t="s">
        <v>256</v>
      </c>
      <c r="C7" s="21">
        <v>5.43</v>
      </c>
      <c r="D7" s="21">
        <v>5.95</v>
      </c>
      <c r="E7" s="21">
        <v>18.53</v>
      </c>
      <c r="F7" s="21">
        <v>25.94</v>
      </c>
      <c r="G7" s="21">
        <v>48.4</v>
      </c>
      <c r="H7" s="21">
        <v>19.43</v>
      </c>
    </row>
    <row r="9" spans="2:8" x14ac:dyDescent="0.2">
      <c r="B9" s="1" t="s">
        <v>302</v>
      </c>
    </row>
    <row r="10" spans="2:8" x14ac:dyDescent="0.2">
      <c r="B10" s="1" t="s">
        <v>303</v>
      </c>
    </row>
    <row r="11" spans="2:8" x14ac:dyDescent="0.2">
      <c r="B11" s="1" t="s">
        <v>187</v>
      </c>
    </row>
    <row r="16" spans="2:8" ht="39" customHeight="1" x14ac:dyDescent="0.2"/>
    <row r="17" ht="21" customHeight="1" x14ac:dyDescent="0.2"/>
  </sheetData>
  <mergeCells count="5">
    <mergeCell ref="B1:H1"/>
    <mergeCell ref="C3:E3"/>
    <mergeCell ref="F3:G4"/>
    <mergeCell ref="H3:H4"/>
    <mergeCell ref="D4:E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zoomScale="95" zoomScaleNormal="95" workbookViewId="0">
      <selection activeCell="B15" sqref="B15:H16"/>
    </sheetView>
  </sheetViews>
  <sheetFormatPr baseColWidth="10" defaultRowHeight="11.25" x14ac:dyDescent="0.2"/>
  <cols>
    <col min="1" max="1" width="4" style="1" customWidth="1"/>
    <col min="2" max="2" width="49" style="1" bestFit="1" customWidth="1"/>
    <col min="3" max="16384" width="11.42578125" style="1"/>
  </cols>
  <sheetData>
    <row r="1" spans="2:8" s="69" customFormat="1" ht="25.5" customHeight="1" x14ac:dyDescent="0.2">
      <c r="B1" s="57" t="s">
        <v>284</v>
      </c>
    </row>
    <row r="2" spans="2:8" ht="19.5" customHeight="1" x14ac:dyDescent="0.2">
      <c r="H2" s="84"/>
    </row>
    <row r="3" spans="2:8" ht="15" customHeight="1" thickBot="1" x14ac:dyDescent="0.25">
      <c r="B3" s="87" t="s">
        <v>183</v>
      </c>
      <c r="C3" s="140" t="s">
        <v>47</v>
      </c>
      <c r="D3" s="141"/>
      <c r="E3" s="142"/>
      <c r="F3" s="140" t="s">
        <v>48</v>
      </c>
      <c r="G3" s="142"/>
      <c r="H3" s="67" t="s">
        <v>2</v>
      </c>
    </row>
    <row r="4" spans="2:8" ht="15" customHeight="1" thickBot="1" x14ac:dyDescent="0.25">
      <c r="B4" s="158"/>
      <c r="C4" s="161" t="s">
        <v>41</v>
      </c>
      <c r="D4" s="164" t="s">
        <v>42</v>
      </c>
      <c r="E4" s="165"/>
      <c r="F4" s="63" t="s">
        <v>49</v>
      </c>
      <c r="G4" s="63" t="s">
        <v>51</v>
      </c>
      <c r="H4" s="146"/>
    </row>
    <row r="5" spans="2:8" ht="15.75" customHeight="1" x14ac:dyDescent="0.2">
      <c r="B5" s="159"/>
      <c r="C5" s="162"/>
      <c r="D5" s="64" t="s">
        <v>49</v>
      </c>
      <c r="E5" s="64" t="s">
        <v>51</v>
      </c>
      <c r="F5" s="64" t="s">
        <v>50</v>
      </c>
      <c r="G5" s="64" t="s">
        <v>52</v>
      </c>
      <c r="H5" s="166"/>
    </row>
    <row r="6" spans="2:8" ht="12" thickBot="1" x14ac:dyDescent="0.25">
      <c r="B6" s="160"/>
      <c r="C6" s="163"/>
      <c r="D6" s="65" t="s">
        <v>50</v>
      </c>
      <c r="E6" s="65" t="s">
        <v>52</v>
      </c>
      <c r="F6" s="66"/>
      <c r="G6" s="66"/>
      <c r="H6" s="148"/>
    </row>
    <row r="7" spans="2:8" ht="12" thickBot="1" x14ac:dyDescent="0.25">
      <c r="B7" s="31" t="s">
        <v>243</v>
      </c>
      <c r="C7" s="38">
        <v>19</v>
      </c>
      <c r="D7" s="38">
        <v>16</v>
      </c>
      <c r="E7" s="38">
        <v>37</v>
      </c>
      <c r="F7" s="38">
        <v>61</v>
      </c>
      <c r="G7" s="38">
        <v>69</v>
      </c>
      <c r="H7" s="40">
        <v>37</v>
      </c>
    </row>
    <row r="8" spans="2:8" ht="15" customHeight="1" thickBot="1" x14ac:dyDescent="0.25">
      <c r="B8" s="31" t="s">
        <v>244</v>
      </c>
      <c r="C8" s="38">
        <v>22</v>
      </c>
      <c r="D8" s="38">
        <v>15</v>
      </c>
      <c r="E8" s="38">
        <v>30</v>
      </c>
      <c r="F8" s="38">
        <v>39</v>
      </c>
      <c r="G8" s="38">
        <v>42</v>
      </c>
      <c r="H8" s="40">
        <v>28</v>
      </c>
    </row>
    <row r="9" spans="2:8" ht="23.25" thickBot="1" x14ac:dyDescent="0.25">
      <c r="B9" s="31" t="s">
        <v>208</v>
      </c>
      <c r="C9" s="38">
        <v>11</v>
      </c>
      <c r="D9" s="38">
        <v>10</v>
      </c>
      <c r="E9" s="38">
        <v>27</v>
      </c>
      <c r="F9" s="38">
        <v>24</v>
      </c>
      <c r="G9" s="38">
        <v>61</v>
      </c>
      <c r="H9" s="40">
        <v>26</v>
      </c>
    </row>
    <row r="10" spans="2:8" ht="13.5" customHeight="1" thickBot="1" x14ac:dyDescent="0.25">
      <c r="B10" s="37" t="s">
        <v>209</v>
      </c>
      <c r="C10" s="41">
        <v>2</v>
      </c>
      <c r="D10" s="41">
        <v>1</v>
      </c>
      <c r="E10" s="41">
        <v>8</v>
      </c>
      <c r="F10" s="41">
        <v>9</v>
      </c>
      <c r="G10" s="41">
        <v>32</v>
      </c>
      <c r="H10" s="68">
        <v>10</v>
      </c>
    </row>
    <row r="11" spans="2:8" ht="12" thickBot="1" x14ac:dyDescent="0.25">
      <c r="B11" s="37" t="s">
        <v>245</v>
      </c>
      <c r="C11" s="89">
        <v>10</v>
      </c>
      <c r="D11" s="89">
        <v>10</v>
      </c>
      <c r="E11" s="89">
        <v>24</v>
      </c>
      <c r="F11" s="89">
        <v>18</v>
      </c>
      <c r="G11" s="89">
        <v>40</v>
      </c>
      <c r="H11" s="90">
        <v>19</v>
      </c>
    </row>
    <row r="13" spans="2:8" x14ac:dyDescent="0.2">
      <c r="B13" s="137" t="s">
        <v>207</v>
      </c>
      <c r="C13" s="137"/>
      <c r="D13" s="137"/>
      <c r="E13" s="137"/>
      <c r="F13" s="137"/>
      <c r="G13" s="137"/>
      <c r="H13" s="137"/>
    </row>
    <row r="14" spans="2:8" x14ac:dyDescent="0.2">
      <c r="B14" s="137" t="s">
        <v>172</v>
      </c>
      <c r="C14" s="137"/>
      <c r="D14" s="137"/>
      <c r="E14" s="137"/>
      <c r="F14" s="137"/>
      <c r="G14" s="137"/>
      <c r="H14" s="137"/>
    </row>
    <row r="15" spans="2:8" x14ac:dyDescent="0.2">
      <c r="B15" s="137" t="s">
        <v>171</v>
      </c>
      <c r="C15" s="137"/>
      <c r="D15" s="137"/>
      <c r="E15" s="137"/>
      <c r="F15" s="137"/>
      <c r="G15" s="137"/>
      <c r="H15" s="137"/>
    </row>
  </sheetData>
  <mergeCells count="9">
    <mergeCell ref="B15:H15"/>
    <mergeCell ref="C3:E3"/>
    <mergeCell ref="F3:G3"/>
    <mergeCell ref="B4:B6"/>
    <mergeCell ref="C4:C6"/>
    <mergeCell ref="D4:E4"/>
    <mergeCell ref="H4:H6"/>
    <mergeCell ref="B13:H13"/>
    <mergeCell ref="B14:H1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1"/>
  <sheetViews>
    <sheetView zoomScale="91" zoomScaleNormal="91" workbookViewId="0">
      <selection activeCell="J4" sqref="J4"/>
    </sheetView>
  </sheetViews>
  <sheetFormatPr baseColWidth="10" defaultRowHeight="11.25" x14ac:dyDescent="0.2"/>
  <cols>
    <col min="1" max="1" width="3.85546875" style="1" customWidth="1"/>
    <col min="2" max="2" width="24" style="1" customWidth="1"/>
    <col min="3" max="16384" width="11.42578125" style="1"/>
  </cols>
  <sheetData>
    <row r="1" spans="2:8" ht="16.5" customHeight="1" x14ac:dyDescent="0.2">
      <c r="B1" s="102" t="s">
        <v>175</v>
      </c>
    </row>
    <row r="2" spans="2:8" x14ac:dyDescent="0.2">
      <c r="B2" s="69"/>
      <c r="H2" s="84"/>
    </row>
    <row r="3" spans="2:8" ht="12" thickBot="1" x14ac:dyDescent="0.25">
      <c r="B3" s="87" t="s">
        <v>183</v>
      </c>
      <c r="C3" s="140" t="s">
        <v>47</v>
      </c>
      <c r="D3" s="141"/>
      <c r="E3" s="142"/>
      <c r="F3" s="140" t="s">
        <v>48</v>
      </c>
      <c r="G3" s="142"/>
      <c r="H3" s="71" t="s">
        <v>2</v>
      </c>
    </row>
    <row r="4" spans="2:8" ht="12" thickBot="1" x14ac:dyDescent="0.25">
      <c r="B4" s="158"/>
      <c r="C4" s="161" t="s">
        <v>41</v>
      </c>
      <c r="D4" s="164" t="s">
        <v>42</v>
      </c>
      <c r="E4" s="165"/>
      <c r="F4" s="63" t="s">
        <v>49</v>
      </c>
      <c r="G4" s="63" t="s">
        <v>51</v>
      </c>
      <c r="H4" s="146"/>
    </row>
    <row r="5" spans="2:8" x14ac:dyDescent="0.2">
      <c r="B5" s="159"/>
      <c r="C5" s="162"/>
      <c r="D5" s="64" t="s">
        <v>49</v>
      </c>
      <c r="E5" s="64" t="s">
        <v>51</v>
      </c>
      <c r="F5" s="64" t="s">
        <v>50</v>
      </c>
      <c r="G5" s="64" t="s">
        <v>52</v>
      </c>
      <c r="H5" s="166"/>
    </row>
    <row r="6" spans="2:8" ht="12" thickBot="1" x14ac:dyDescent="0.25">
      <c r="B6" s="160"/>
      <c r="C6" s="163"/>
      <c r="D6" s="65" t="s">
        <v>54</v>
      </c>
      <c r="E6" s="65" t="s">
        <v>52</v>
      </c>
      <c r="F6" s="66"/>
      <c r="G6" s="66"/>
      <c r="H6" s="148"/>
    </row>
    <row r="7" spans="2:8" ht="12" thickBot="1" x14ac:dyDescent="0.25">
      <c r="B7" s="31" t="s">
        <v>55</v>
      </c>
      <c r="C7" s="38">
        <v>1</v>
      </c>
      <c r="D7" s="38">
        <v>0</v>
      </c>
      <c r="E7" s="38">
        <v>0</v>
      </c>
      <c r="F7" s="38">
        <v>2</v>
      </c>
      <c r="G7" s="38">
        <v>3</v>
      </c>
      <c r="H7" s="40">
        <v>2</v>
      </c>
    </row>
    <row r="8" spans="2:8" ht="23.25" thickBot="1" x14ac:dyDescent="0.25">
      <c r="B8" s="31" t="s">
        <v>56</v>
      </c>
      <c r="C8" s="38">
        <v>1</v>
      </c>
      <c r="D8" s="38">
        <v>1</v>
      </c>
      <c r="E8" s="38">
        <v>0</v>
      </c>
      <c r="F8" s="38">
        <v>1</v>
      </c>
      <c r="G8" s="38">
        <v>2</v>
      </c>
      <c r="H8" s="40">
        <v>1</v>
      </c>
    </row>
    <row r="9" spans="2:8" ht="12" thickBot="1" x14ac:dyDescent="0.25">
      <c r="B9" s="31" t="s">
        <v>57</v>
      </c>
      <c r="C9" s="38">
        <v>9</v>
      </c>
      <c r="D9" s="38">
        <v>5</v>
      </c>
      <c r="E9" s="38">
        <v>5</v>
      </c>
      <c r="F9" s="38">
        <v>9</v>
      </c>
      <c r="G9" s="38">
        <v>17</v>
      </c>
      <c r="H9" s="40">
        <v>10</v>
      </c>
    </row>
    <row r="10" spans="2:8" ht="34.5" thickBot="1" x14ac:dyDescent="0.25">
      <c r="B10" s="31" t="s">
        <v>238</v>
      </c>
      <c r="C10" s="38">
        <v>1</v>
      </c>
      <c r="D10" s="38">
        <v>0</v>
      </c>
      <c r="E10" s="38">
        <v>0</v>
      </c>
      <c r="F10" s="38">
        <v>1</v>
      </c>
      <c r="G10" s="38">
        <v>0</v>
      </c>
      <c r="H10" s="40">
        <v>1</v>
      </c>
    </row>
    <row r="11" spans="2:8" ht="45.75" thickBot="1" x14ac:dyDescent="0.25">
      <c r="B11" s="31" t="s">
        <v>239</v>
      </c>
      <c r="C11" s="38">
        <v>0</v>
      </c>
      <c r="D11" s="38">
        <v>0</v>
      </c>
      <c r="E11" s="38">
        <v>1</v>
      </c>
      <c r="F11" s="38">
        <v>0</v>
      </c>
      <c r="G11" s="38">
        <v>0</v>
      </c>
      <c r="H11" s="40">
        <v>0</v>
      </c>
    </row>
    <row r="12" spans="2:8" ht="12" thickBot="1" x14ac:dyDescent="0.25">
      <c r="B12" s="31" t="s">
        <v>58</v>
      </c>
      <c r="C12" s="38">
        <v>2</v>
      </c>
      <c r="D12" s="38">
        <v>1</v>
      </c>
      <c r="E12" s="38">
        <v>0</v>
      </c>
      <c r="F12" s="38">
        <v>1</v>
      </c>
      <c r="G12" s="38">
        <v>2</v>
      </c>
      <c r="H12" s="40">
        <v>7</v>
      </c>
    </row>
    <row r="13" spans="2:8" ht="34.5" thickBot="1" x14ac:dyDescent="0.25">
      <c r="B13" s="31" t="s">
        <v>240</v>
      </c>
      <c r="C13" s="38">
        <v>11</v>
      </c>
      <c r="D13" s="38">
        <v>11</v>
      </c>
      <c r="E13" s="38">
        <v>10</v>
      </c>
      <c r="F13" s="38">
        <v>18</v>
      </c>
      <c r="G13" s="38">
        <v>16</v>
      </c>
      <c r="H13" s="40">
        <v>8</v>
      </c>
    </row>
    <row r="14" spans="2:8" ht="12" thickBot="1" x14ac:dyDescent="0.25">
      <c r="B14" s="31" t="s">
        <v>59</v>
      </c>
      <c r="C14" s="38">
        <v>2</v>
      </c>
      <c r="D14" s="38">
        <v>0</v>
      </c>
      <c r="E14" s="38">
        <v>2</v>
      </c>
      <c r="F14" s="38">
        <v>4</v>
      </c>
      <c r="G14" s="38">
        <v>3</v>
      </c>
      <c r="H14" s="40">
        <v>4</v>
      </c>
    </row>
    <row r="15" spans="2:8" ht="12" thickBot="1" x14ac:dyDescent="0.25">
      <c r="B15" s="31" t="s">
        <v>60</v>
      </c>
      <c r="C15" s="38">
        <v>3</v>
      </c>
      <c r="D15" s="38">
        <v>5</v>
      </c>
      <c r="E15" s="38">
        <v>3</v>
      </c>
      <c r="F15" s="38">
        <v>6</v>
      </c>
      <c r="G15" s="38">
        <v>10</v>
      </c>
      <c r="H15" s="40">
        <v>3</v>
      </c>
    </row>
    <row r="16" spans="2:8" ht="23.25" thickBot="1" x14ac:dyDescent="0.25">
      <c r="B16" s="31" t="s">
        <v>61</v>
      </c>
      <c r="C16" s="38">
        <v>3</v>
      </c>
      <c r="D16" s="38">
        <v>0</v>
      </c>
      <c r="E16" s="38">
        <v>2</v>
      </c>
      <c r="F16" s="38">
        <v>3</v>
      </c>
      <c r="G16" s="38">
        <v>2</v>
      </c>
      <c r="H16" s="40">
        <v>2</v>
      </c>
    </row>
    <row r="17" spans="2:8" ht="23.25" thickBot="1" x14ac:dyDescent="0.25">
      <c r="B17" s="31" t="s">
        <v>241</v>
      </c>
      <c r="C17" s="38">
        <v>4</v>
      </c>
      <c r="D17" s="38">
        <v>1</v>
      </c>
      <c r="E17" s="38">
        <v>3</v>
      </c>
      <c r="F17" s="38">
        <v>1</v>
      </c>
      <c r="G17" s="38">
        <v>2</v>
      </c>
      <c r="H17" s="40">
        <v>2</v>
      </c>
    </row>
    <row r="18" spans="2:8" ht="12" thickBot="1" x14ac:dyDescent="0.25">
      <c r="B18" s="31" t="s">
        <v>62</v>
      </c>
      <c r="C18" s="38">
        <v>2</v>
      </c>
      <c r="D18" s="38">
        <v>0</v>
      </c>
      <c r="E18" s="38">
        <v>1</v>
      </c>
      <c r="F18" s="38">
        <v>2</v>
      </c>
      <c r="G18" s="38">
        <v>0</v>
      </c>
      <c r="H18" s="40">
        <v>2</v>
      </c>
    </row>
    <row r="19" spans="2:8" ht="23.25" thickBot="1" x14ac:dyDescent="0.25">
      <c r="B19" s="31" t="s">
        <v>63</v>
      </c>
      <c r="C19" s="38">
        <v>7</v>
      </c>
      <c r="D19" s="38">
        <v>7</v>
      </c>
      <c r="E19" s="38">
        <v>5</v>
      </c>
      <c r="F19" s="38">
        <v>4</v>
      </c>
      <c r="G19" s="38">
        <v>3</v>
      </c>
      <c r="H19" s="40">
        <v>7</v>
      </c>
    </row>
    <row r="20" spans="2:8" ht="23.25" thickBot="1" x14ac:dyDescent="0.25">
      <c r="B20" s="31" t="s">
        <v>64</v>
      </c>
      <c r="C20" s="38">
        <v>5</v>
      </c>
      <c r="D20" s="38">
        <v>10</v>
      </c>
      <c r="E20" s="38">
        <v>3</v>
      </c>
      <c r="F20" s="38">
        <v>6</v>
      </c>
      <c r="G20" s="38">
        <v>10</v>
      </c>
      <c r="H20" s="40">
        <v>5</v>
      </c>
    </row>
    <row r="21" spans="2:8" ht="12" thickBot="1" x14ac:dyDescent="0.25">
      <c r="B21" s="31" t="s">
        <v>65</v>
      </c>
      <c r="C21" s="38">
        <v>7</v>
      </c>
      <c r="D21" s="38">
        <v>6</v>
      </c>
      <c r="E21" s="38">
        <v>11</v>
      </c>
      <c r="F21" s="38">
        <v>7</v>
      </c>
      <c r="G21" s="38">
        <v>4</v>
      </c>
      <c r="H21" s="40">
        <v>8</v>
      </c>
    </row>
    <row r="22" spans="2:8" ht="12" thickBot="1" x14ac:dyDescent="0.25">
      <c r="B22" s="31" t="s">
        <v>66</v>
      </c>
      <c r="C22" s="38">
        <v>10</v>
      </c>
      <c r="D22" s="38">
        <v>9</v>
      </c>
      <c r="E22" s="38">
        <v>13</v>
      </c>
      <c r="F22" s="38">
        <v>7</v>
      </c>
      <c r="G22" s="38">
        <v>8</v>
      </c>
      <c r="H22" s="40">
        <v>13</v>
      </c>
    </row>
    <row r="23" spans="2:8" ht="23.25" thickBot="1" x14ac:dyDescent="0.25">
      <c r="B23" s="31" t="s">
        <v>67</v>
      </c>
      <c r="C23" s="38">
        <v>27</v>
      </c>
      <c r="D23" s="38">
        <v>33</v>
      </c>
      <c r="E23" s="38">
        <v>36</v>
      </c>
      <c r="F23" s="38">
        <v>23</v>
      </c>
      <c r="G23" s="38">
        <v>12</v>
      </c>
      <c r="H23" s="40">
        <v>19</v>
      </c>
    </row>
    <row r="24" spans="2:8" ht="23.25" thickBot="1" x14ac:dyDescent="0.25">
      <c r="B24" s="31" t="s">
        <v>68</v>
      </c>
      <c r="C24" s="38">
        <v>1</v>
      </c>
      <c r="D24" s="38">
        <v>2</v>
      </c>
      <c r="E24" s="38">
        <v>1</v>
      </c>
      <c r="F24" s="38">
        <v>1</v>
      </c>
      <c r="G24" s="38">
        <v>1</v>
      </c>
      <c r="H24" s="40">
        <v>2</v>
      </c>
    </row>
    <row r="25" spans="2:8" ht="12" thickBot="1" x14ac:dyDescent="0.25">
      <c r="B25" s="31" t="s">
        <v>69</v>
      </c>
      <c r="C25" s="38">
        <v>4</v>
      </c>
      <c r="D25" s="38">
        <v>3</v>
      </c>
      <c r="E25" s="38">
        <v>3</v>
      </c>
      <c r="F25" s="38">
        <v>3</v>
      </c>
      <c r="G25" s="38">
        <v>5</v>
      </c>
      <c r="H25" s="40">
        <v>2</v>
      </c>
    </row>
    <row r="26" spans="2:8" ht="22.5" x14ac:dyDescent="0.2">
      <c r="B26" s="70" t="s">
        <v>242</v>
      </c>
      <c r="C26" s="173">
        <v>0</v>
      </c>
      <c r="D26" s="173">
        <v>5</v>
      </c>
      <c r="E26" s="173">
        <v>0</v>
      </c>
      <c r="F26" s="173">
        <v>0</v>
      </c>
      <c r="G26" s="173">
        <v>0</v>
      </c>
      <c r="H26" s="175">
        <v>1</v>
      </c>
    </row>
    <row r="27" spans="2:8" ht="49.5" customHeight="1" thickBot="1" x14ac:dyDescent="0.25">
      <c r="B27" s="31" t="s">
        <v>70</v>
      </c>
      <c r="C27" s="174"/>
      <c r="D27" s="174"/>
      <c r="E27" s="174"/>
      <c r="F27" s="174"/>
      <c r="G27" s="174"/>
      <c r="H27" s="176"/>
    </row>
    <row r="29" spans="2:8" ht="18.75" customHeight="1" x14ac:dyDescent="0.2">
      <c r="B29" s="152" t="s">
        <v>174</v>
      </c>
      <c r="C29" s="152"/>
      <c r="D29" s="152"/>
      <c r="E29" s="152"/>
      <c r="F29" s="152"/>
      <c r="G29" s="152"/>
      <c r="H29" s="152"/>
    </row>
    <row r="30" spans="2:8" x14ac:dyDescent="0.2">
      <c r="B30" s="137" t="s">
        <v>172</v>
      </c>
      <c r="C30" s="137"/>
      <c r="D30" s="137"/>
      <c r="E30" s="137"/>
      <c r="F30" s="137"/>
      <c r="G30" s="137"/>
      <c r="H30" s="137"/>
    </row>
    <row r="31" spans="2:8" x14ac:dyDescent="0.2">
      <c r="B31" s="137" t="s">
        <v>171</v>
      </c>
      <c r="C31" s="137"/>
      <c r="D31" s="137"/>
      <c r="E31" s="137"/>
      <c r="F31" s="137"/>
      <c r="G31" s="137"/>
      <c r="H31" s="137"/>
    </row>
  </sheetData>
  <mergeCells count="15">
    <mergeCell ref="B29:H29"/>
    <mergeCell ref="B30:H30"/>
    <mergeCell ref="B31:H31"/>
    <mergeCell ref="C3:E3"/>
    <mergeCell ref="F3:G3"/>
    <mergeCell ref="B4:B6"/>
    <mergeCell ref="C4:C6"/>
    <mergeCell ref="D4:E4"/>
    <mergeCell ref="H4:H6"/>
    <mergeCell ref="C26:C27"/>
    <mergeCell ref="D26:D27"/>
    <mergeCell ref="E26:E27"/>
    <mergeCell ref="F26:F27"/>
    <mergeCell ref="G26:G27"/>
    <mergeCell ref="H26:H27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7"/>
  <sheetViews>
    <sheetView zoomScale="124" zoomScaleNormal="124" workbookViewId="0">
      <selection activeCell="J5" sqref="J5"/>
    </sheetView>
  </sheetViews>
  <sheetFormatPr baseColWidth="10" defaultRowHeight="11.25" x14ac:dyDescent="0.2"/>
  <cols>
    <col min="1" max="1" width="3.42578125" style="1" customWidth="1"/>
    <col min="2" max="2" width="22" style="1" customWidth="1"/>
    <col min="3" max="3" width="13.5703125" style="1" customWidth="1"/>
    <col min="4" max="16384" width="11.42578125" style="1"/>
  </cols>
  <sheetData>
    <row r="1" spans="2:10" ht="18.75" customHeight="1" x14ac:dyDescent="0.2">
      <c r="B1" s="114" t="s">
        <v>176</v>
      </c>
    </row>
    <row r="2" spans="2:10" ht="14.25" customHeight="1" x14ac:dyDescent="0.2">
      <c r="H2" s="84"/>
    </row>
    <row r="3" spans="2:10" ht="31.5" customHeight="1" x14ac:dyDescent="0.2">
      <c r="B3" s="177" t="s">
        <v>183</v>
      </c>
      <c r="C3" s="155" t="s">
        <v>47</v>
      </c>
      <c r="D3" s="156"/>
      <c r="E3" s="157"/>
      <c r="F3" s="155" t="s">
        <v>48</v>
      </c>
      <c r="G3" s="157"/>
      <c r="H3" s="155" t="s">
        <v>0</v>
      </c>
    </row>
    <row r="4" spans="2:10" ht="12" thickBot="1" x14ac:dyDescent="0.25">
      <c r="B4" s="178"/>
      <c r="C4" s="140"/>
      <c r="D4" s="141"/>
      <c r="E4" s="142"/>
      <c r="F4" s="140"/>
      <c r="G4" s="142"/>
      <c r="H4" s="140"/>
    </row>
    <row r="5" spans="2:10" ht="12" thickBot="1" x14ac:dyDescent="0.25">
      <c r="B5" s="158"/>
      <c r="C5" s="161" t="s">
        <v>41</v>
      </c>
      <c r="D5" s="164" t="s">
        <v>42</v>
      </c>
      <c r="E5" s="165"/>
      <c r="F5" s="63" t="s">
        <v>49</v>
      </c>
      <c r="G5" s="63" t="s">
        <v>51</v>
      </c>
      <c r="H5" s="146"/>
    </row>
    <row r="6" spans="2:10" x14ac:dyDescent="0.2">
      <c r="B6" s="159"/>
      <c r="C6" s="162"/>
      <c r="D6" s="64" t="s">
        <v>49</v>
      </c>
      <c r="E6" s="64" t="s">
        <v>51</v>
      </c>
      <c r="F6" s="64" t="s">
        <v>50</v>
      </c>
      <c r="G6" s="64" t="s">
        <v>52</v>
      </c>
      <c r="H6" s="166"/>
      <c r="I6" s="53"/>
      <c r="J6" s="53"/>
    </row>
    <row r="7" spans="2:10" ht="12" thickBot="1" x14ac:dyDescent="0.25">
      <c r="B7" s="160"/>
      <c r="C7" s="163"/>
      <c r="D7" s="65" t="s">
        <v>50</v>
      </c>
      <c r="E7" s="65" t="s">
        <v>52</v>
      </c>
      <c r="F7" s="66"/>
      <c r="G7" s="66"/>
      <c r="H7" s="148"/>
      <c r="I7" s="53"/>
      <c r="J7" s="53"/>
    </row>
    <row r="8" spans="2:10" ht="12" thickBot="1" x14ac:dyDescent="0.25">
      <c r="B8" s="31">
        <v>2018</v>
      </c>
      <c r="C8" s="41">
        <v>39</v>
      </c>
      <c r="D8" s="41">
        <v>16</v>
      </c>
      <c r="E8" s="41">
        <v>8</v>
      </c>
      <c r="F8" s="41">
        <v>12</v>
      </c>
      <c r="G8" s="41">
        <v>24</v>
      </c>
      <c r="H8" s="68">
        <v>100</v>
      </c>
      <c r="I8" s="53"/>
      <c r="J8" s="53"/>
    </row>
    <row r="9" spans="2:10" ht="12" thickBot="1" x14ac:dyDescent="0.25">
      <c r="B9" s="31">
        <v>2014</v>
      </c>
      <c r="C9" s="41">
        <v>30</v>
      </c>
      <c r="D9" s="41">
        <v>20</v>
      </c>
      <c r="E9" s="41">
        <v>7</v>
      </c>
      <c r="F9" s="41">
        <v>22</v>
      </c>
      <c r="G9" s="41">
        <v>20</v>
      </c>
      <c r="H9" s="68">
        <v>100</v>
      </c>
      <c r="I9" s="53"/>
      <c r="J9" s="53"/>
    </row>
    <row r="10" spans="2:10" ht="12" thickBot="1" x14ac:dyDescent="0.25">
      <c r="B10" s="31">
        <v>2012</v>
      </c>
      <c r="C10" s="41">
        <v>31</v>
      </c>
      <c r="D10" s="41">
        <v>20</v>
      </c>
      <c r="E10" s="41">
        <v>7</v>
      </c>
      <c r="F10" s="41">
        <v>23</v>
      </c>
      <c r="G10" s="41">
        <v>19</v>
      </c>
      <c r="H10" s="68">
        <v>100</v>
      </c>
    </row>
    <row r="11" spans="2:10" ht="12" thickBot="1" x14ac:dyDescent="0.25">
      <c r="B11" s="31">
        <v>2010</v>
      </c>
      <c r="C11" s="41">
        <v>30</v>
      </c>
      <c r="D11" s="41">
        <v>19</v>
      </c>
      <c r="E11" s="41">
        <v>7</v>
      </c>
      <c r="F11" s="41">
        <v>25</v>
      </c>
      <c r="G11" s="41">
        <v>18</v>
      </c>
      <c r="H11" s="68">
        <v>100</v>
      </c>
    </row>
    <row r="12" spans="2:10" ht="12" thickBot="1" x14ac:dyDescent="0.25">
      <c r="B12" s="31">
        <v>2008</v>
      </c>
      <c r="C12" s="41">
        <v>28</v>
      </c>
      <c r="D12" s="41">
        <v>16</v>
      </c>
      <c r="E12" s="41">
        <v>11</v>
      </c>
      <c r="F12" s="41">
        <v>26</v>
      </c>
      <c r="G12" s="41">
        <v>19</v>
      </c>
      <c r="H12" s="68">
        <v>100</v>
      </c>
    </row>
    <row r="13" spans="2:10" ht="23.25" thickBot="1" x14ac:dyDescent="0.25">
      <c r="B13" s="31" t="s">
        <v>210</v>
      </c>
      <c r="C13" s="89">
        <v>8</v>
      </c>
      <c r="D13" s="89">
        <v>-4</v>
      </c>
      <c r="E13" s="89">
        <v>1</v>
      </c>
      <c r="F13" s="89">
        <v>-10</v>
      </c>
      <c r="G13" s="89">
        <v>4</v>
      </c>
      <c r="H13" s="90"/>
    </row>
    <row r="15" spans="2:10" x14ac:dyDescent="0.2">
      <c r="B15" s="137" t="s">
        <v>212</v>
      </c>
      <c r="C15" s="137"/>
      <c r="D15" s="137"/>
      <c r="E15" s="137"/>
      <c r="F15" s="137"/>
      <c r="G15" s="137"/>
      <c r="H15" s="137"/>
    </row>
    <row r="16" spans="2:10" x14ac:dyDescent="0.2">
      <c r="B16" s="137" t="s">
        <v>172</v>
      </c>
      <c r="C16" s="137"/>
      <c r="D16" s="137"/>
      <c r="E16" s="137"/>
      <c r="F16" s="137"/>
      <c r="G16" s="137"/>
      <c r="H16" s="137"/>
    </row>
    <row r="17" spans="2:8" x14ac:dyDescent="0.2">
      <c r="B17" s="137" t="s">
        <v>211</v>
      </c>
      <c r="C17" s="137"/>
      <c r="D17" s="137"/>
      <c r="E17" s="137"/>
      <c r="F17" s="137"/>
      <c r="G17" s="137"/>
      <c r="H17" s="72"/>
    </row>
  </sheetData>
  <mergeCells count="11">
    <mergeCell ref="B17:G17"/>
    <mergeCell ref="H5:H7"/>
    <mergeCell ref="B3:B4"/>
    <mergeCell ref="H3:H4"/>
    <mergeCell ref="C3:E4"/>
    <mergeCell ref="F3:G4"/>
    <mergeCell ref="B15:H15"/>
    <mergeCell ref="B16:H16"/>
    <mergeCell ref="B5:B7"/>
    <mergeCell ref="C5:C7"/>
    <mergeCell ref="D5:E5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2"/>
  <sheetViews>
    <sheetView zoomScale="136" zoomScaleNormal="136" workbookViewId="0">
      <selection activeCell="B11" sqref="B11:G11"/>
    </sheetView>
  </sheetViews>
  <sheetFormatPr baseColWidth="10" defaultRowHeight="11.25" x14ac:dyDescent="0.2"/>
  <cols>
    <col min="1" max="1" width="3.7109375" style="1" customWidth="1"/>
    <col min="2" max="2" width="40.140625" style="45" bestFit="1" customWidth="1"/>
    <col min="3" max="16384" width="11.42578125" style="1"/>
  </cols>
  <sheetData>
    <row r="1" spans="2:7" ht="27.75" customHeight="1" x14ac:dyDescent="0.2">
      <c r="B1" s="135" t="s">
        <v>306</v>
      </c>
      <c r="C1" s="135"/>
      <c r="D1" s="135"/>
      <c r="E1" s="135"/>
      <c r="F1" s="135"/>
      <c r="G1" s="135"/>
    </row>
    <row r="2" spans="2:7" x14ac:dyDescent="0.2">
      <c r="G2" s="84" t="s">
        <v>183</v>
      </c>
    </row>
    <row r="3" spans="2:7" ht="33.75" x14ac:dyDescent="0.2">
      <c r="B3" s="91"/>
      <c r="C3" s="3" t="s">
        <v>184</v>
      </c>
      <c r="D3" s="3" t="s">
        <v>189</v>
      </c>
      <c r="E3" s="4" t="s">
        <v>190</v>
      </c>
      <c r="F3" s="4" t="s">
        <v>26</v>
      </c>
      <c r="G3" s="4" t="s">
        <v>27</v>
      </c>
    </row>
    <row r="4" spans="2:7" ht="22.5" x14ac:dyDescent="0.2">
      <c r="B4" s="74" t="s">
        <v>281</v>
      </c>
      <c r="C4" s="98">
        <v>-0.76999999999999957</v>
      </c>
      <c r="D4" s="93">
        <v>1.9800000000000004</v>
      </c>
      <c r="E4" s="98">
        <v>0.63999999999999968</v>
      </c>
      <c r="F4" s="96">
        <v>-10.120000000000001</v>
      </c>
      <c r="G4" s="98">
        <v>8.259999999999998</v>
      </c>
    </row>
    <row r="5" spans="2:7" ht="7.5" customHeight="1" x14ac:dyDescent="0.2">
      <c r="B5" s="75"/>
      <c r="C5" s="99"/>
      <c r="D5" s="94"/>
      <c r="E5" s="99"/>
      <c r="F5" s="95"/>
      <c r="G5" s="99"/>
    </row>
    <row r="6" spans="2:7" x14ac:dyDescent="0.2">
      <c r="B6" s="105" t="s">
        <v>271</v>
      </c>
      <c r="C6" s="100"/>
      <c r="D6" s="100"/>
      <c r="E6" s="106"/>
      <c r="F6" s="95"/>
      <c r="G6" s="99"/>
    </row>
    <row r="7" spans="2:7" x14ac:dyDescent="0.2">
      <c r="B7" s="103" t="s">
        <v>279</v>
      </c>
      <c r="C7" s="104">
        <v>9.629999999999999</v>
      </c>
      <c r="D7" s="100">
        <v>-3.8900000000000006</v>
      </c>
      <c r="E7" s="104">
        <v>1.33</v>
      </c>
      <c r="F7" s="104">
        <v>-9.94</v>
      </c>
      <c r="G7" s="104">
        <v>2.870000000000001</v>
      </c>
    </row>
    <row r="8" spans="2:7" x14ac:dyDescent="0.2">
      <c r="B8" s="103" t="s">
        <v>280</v>
      </c>
      <c r="C8" s="99">
        <v>6.3300000000000018</v>
      </c>
      <c r="D8" s="99">
        <v>0.41000000000000014</v>
      </c>
      <c r="E8" s="99">
        <v>-1.4299999999999997</v>
      </c>
      <c r="F8" s="99">
        <v>-9.9400000000000013</v>
      </c>
      <c r="G8" s="99">
        <v>4.6499999999999986</v>
      </c>
    </row>
    <row r="9" spans="2:7" x14ac:dyDescent="0.2">
      <c r="B9" s="77"/>
      <c r="C9" s="100"/>
      <c r="D9" s="97"/>
      <c r="E9" s="100"/>
      <c r="F9" s="97"/>
      <c r="G9" s="100"/>
    </row>
    <row r="10" spans="2:7" ht="9.75" customHeight="1" x14ac:dyDescent="0.2">
      <c r="B10" s="79"/>
      <c r="C10" s="80"/>
      <c r="D10" s="76"/>
      <c r="E10" s="80"/>
      <c r="F10" s="23"/>
      <c r="G10" s="23"/>
    </row>
    <row r="11" spans="2:7" ht="36.75" customHeight="1" x14ac:dyDescent="0.2">
      <c r="B11" s="179" t="s">
        <v>319</v>
      </c>
      <c r="C11" s="179"/>
      <c r="D11" s="179"/>
      <c r="E11" s="179"/>
      <c r="F11" s="179"/>
      <c r="G11" s="179"/>
    </row>
    <row r="12" spans="2:7" x14ac:dyDescent="0.2">
      <c r="B12" s="1" t="s">
        <v>304</v>
      </c>
    </row>
    <row r="13" spans="2:7" x14ac:dyDescent="0.2">
      <c r="B13" s="1" t="s">
        <v>305</v>
      </c>
    </row>
    <row r="14" spans="2:7" x14ac:dyDescent="0.2">
      <c r="B14" s="1"/>
    </row>
    <row r="15" spans="2:7" ht="15.75" customHeight="1" x14ac:dyDescent="0.2">
      <c r="B15" s="1"/>
    </row>
    <row r="16" spans="2:7" ht="12" customHeight="1" x14ac:dyDescent="0.2">
      <c r="B16" s="1"/>
    </row>
    <row r="17" spans="2:2" ht="32.25" customHeight="1" x14ac:dyDescent="0.2">
      <c r="B17" s="1"/>
    </row>
    <row r="18" spans="2:2" ht="42.75" customHeight="1" x14ac:dyDescent="0.2">
      <c r="B18" s="1"/>
    </row>
    <row r="19" spans="2:2" ht="15" customHeight="1" x14ac:dyDescent="0.2">
      <c r="B19" s="1"/>
    </row>
    <row r="20" spans="2:2" x14ac:dyDescent="0.2">
      <c r="B20" s="1"/>
    </row>
    <row r="21" spans="2:2" x14ac:dyDescent="0.2">
      <c r="B21" s="1"/>
    </row>
    <row r="22" spans="2:2" x14ac:dyDescent="0.2">
      <c r="B22" s="1"/>
    </row>
  </sheetData>
  <mergeCells count="2">
    <mergeCell ref="B11:G11"/>
    <mergeCell ref="B1:G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4"/>
  <sheetViews>
    <sheetView zoomScaleNormal="100" workbookViewId="0">
      <selection activeCell="B18" sqref="B18"/>
    </sheetView>
  </sheetViews>
  <sheetFormatPr baseColWidth="10" defaultRowHeight="11.25" x14ac:dyDescent="0.2"/>
  <cols>
    <col min="1" max="1" width="3.7109375" style="1" customWidth="1"/>
    <col min="2" max="2" width="36.28515625" style="1" customWidth="1"/>
    <col min="3" max="16384" width="11.42578125" style="1"/>
  </cols>
  <sheetData>
    <row r="1" spans="2:7" ht="24.75" customHeight="1" x14ac:dyDescent="0.2">
      <c r="B1" s="135" t="s">
        <v>320</v>
      </c>
      <c r="C1" s="135"/>
      <c r="D1" s="135"/>
      <c r="E1" s="135"/>
      <c r="F1" s="135"/>
      <c r="G1" s="135"/>
    </row>
    <row r="3" spans="2:7" x14ac:dyDescent="0.2">
      <c r="G3" s="84" t="s">
        <v>183</v>
      </c>
    </row>
    <row r="4" spans="2:7" ht="33.75" x14ac:dyDescent="0.2">
      <c r="B4" s="52" t="s">
        <v>13</v>
      </c>
      <c r="C4" s="3" t="s">
        <v>184</v>
      </c>
      <c r="D4" s="3" t="s">
        <v>189</v>
      </c>
      <c r="E4" s="4" t="s">
        <v>190</v>
      </c>
      <c r="F4" s="4" t="s">
        <v>26</v>
      </c>
      <c r="G4" s="4" t="s">
        <v>27</v>
      </c>
    </row>
    <row r="5" spans="2:7" x14ac:dyDescent="0.2">
      <c r="B5" s="19" t="s">
        <v>25</v>
      </c>
      <c r="C5" s="88">
        <v>10.016405431329261</v>
      </c>
      <c r="D5" s="107">
        <v>-7.2264562942062902</v>
      </c>
      <c r="E5" s="88">
        <v>1.7099816169019828</v>
      </c>
      <c r="F5" s="108">
        <v>-2.9351733779634337</v>
      </c>
      <c r="G5" s="108">
        <v>-1.5649093420022826</v>
      </c>
    </row>
    <row r="6" spans="2:7" x14ac:dyDescent="0.2">
      <c r="B6" s="19" t="s">
        <v>16</v>
      </c>
      <c r="C6" s="88">
        <v>12.440000000000001</v>
      </c>
      <c r="D6" s="107">
        <v>-3.0599999999999987</v>
      </c>
      <c r="E6" s="88">
        <v>0.91000000000000014</v>
      </c>
      <c r="F6" s="108">
        <v>-14.070000000000002</v>
      </c>
      <c r="G6" s="108">
        <v>3.7699999999999996</v>
      </c>
    </row>
    <row r="7" spans="2:7" ht="10.5" customHeight="1" x14ac:dyDescent="0.2">
      <c r="B7" s="19" t="s">
        <v>191</v>
      </c>
      <c r="C7" s="88">
        <v>2.5300000000000011</v>
      </c>
      <c r="D7" s="107">
        <v>-2.9800000000000004</v>
      </c>
      <c r="E7" s="88">
        <v>0.6899999999999995</v>
      </c>
      <c r="F7" s="108">
        <v>-17.010000000000002</v>
      </c>
      <c r="G7" s="108">
        <v>16.77</v>
      </c>
    </row>
    <row r="8" spans="2:7" ht="12" customHeight="1" x14ac:dyDescent="0.2">
      <c r="B8" s="11" t="s">
        <v>17</v>
      </c>
      <c r="C8" s="12">
        <v>1.4800000000000004</v>
      </c>
      <c r="D8" s="24">
        <v>6.1</v>
      </c>
      <c r="E8" s="12">
        <v>1.2900000000000009</v>
      </c>
      <c r="F8" s="25">
        <v>-17.36</v>
      </c>
      <c r="G8" s="26">
        <v>8.4899999999999949</v>
      </c>
    </row>
    <row r="10" spans="2:7" ht="35.25" customHeight="1" x14ac:dyDescent="0.2">
      <c r="B10" s="123" t="s">
        <v>307</v>
      </c>
      <c r="C10" s="123"/>
      <c r="D10" s="123"/>
      <c r="E10" s="123"/>
      <c r="F10" s="123"/>
      <c r="G10" s="123"/>
    </row>
    <row r="11" spans="2:7" x14ac:dyDescent="0.2">
      <c r="B11" s="1" t="s">
        <v>308</v>
      </c>
    </row>
    <row r="12" spans="2:7" x14ac:dyDescent="0.2">
      <c r="B12" s="1" t="s">
        <v>188</v>
      </c>
    </row>
    <row r="17" ht="25.5" customHeight="1" x14ac:dyDescent="0.2"/>
    <row r="22" ht="13.5" customHeight="1" x14ac:dyDescent="0.2"/>
    <row r="23" ht="78" customHeight="1" x14ac:dyDescent="0.2"/>
    <row r="24" ht="45.75" customHeight="1" x14ac:dyDescent="0.2"/>
  </sheetData>
  <mergeCells count="2">
    <mergeCell ref="B10:G10"/>
    <mergeCell ref="B1:G1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1"/>
  <sheetViews>
    <sheetView zoomScale="136" zoomScaleNormal="136" workbookViewId="0">
      <selection activeCell="J18" sqref="J18"/>
    </sheetView>
  </sheetViews>
  <sheetFormatPr baseColWidth="10" defaultRowHeight="11.25" x14ac:dyDescent="0.2"/>
  <cols>
    <col min="1" max="1" width="2.85546875" style="92" customWidth="1"/>
    <col min="2" max="2" width="45" style="92" customWidth="1"/>
    <col min="3" max="16384" width="11.42578125" style="92"/>
  </cols>
  <sheetData>
    <row r="1" spans="2:7" ht="29.25" customHeight="1" x14ac:dyDescent="0.2">
      <c r="B1" s="180" t="s">
        <v>309</v>
      </c>
      <c r="C1" s="180"/>
      <c r="D1" s="180"/>
      <c r="E1" s="180"/>
      <c r="F1" s="180"/>
      <c r="G1" s="180"/>
    </row>
    <row r="2" spans="2:7" x14ac:dyDescent="0.2">
      <c r="G2" s="115" t="s">
        <v>183</v>
      </c>
    </row>
    <row r="3" spans="2:7" ht="33.75" x14ac:dyDescent="0.2">
      <c r="B3" s="52" t="s">
        <v>13</v>
      </c>
      <c r="C3" s="3" t="s">
        <v>184</v>
      </c>
      <c r="D3" s="3" t="s">
        <v>189</v>
      </c>
      <c r="E3" s="4" t="s">
        <v>190</v>
      </c>
      <c r="F3" s="4" t="s">
        <v>26</v>
      </c>
      <c r="G3" s="4" t="s">
        <v>27</v>
      </c>
    </row>
    <row r="4" spans="2:7" x14ac:dyDescent="0.2">
      <c r="B4" s="19" t="s">
        <v>25</v>
      </c>
      <c r="C4" s="22">
        <v>6.9900000000000091</v>
      </c>
      <c r="D4" s="22">
        <v>6.0000000000002274E-2</v>
      </c>
      <c r="E4" s="22">
        <v>-2.6300000000000026</v>
      </c>
      <c r="F4" s="22">
        <v>-1.4299999999999997</v>
      </c>
      <c r="G4" s="22">
        <v>-2.9799999999999969</v>
      </c>
    </row>
    <row r="5" spans="2:7" x14ac:dyDescent="0.2">
      <c r="B5" s="19" t="s">
        <v>16</v>
      </c>
      <c r="C5" s="22">
        <v>8.9499999999999957</v>
      </c>
      <c r="D5" s="22">
        <v>0.40000000000000036</v>
      </c>
      <c r="E5" s="22">
        <v>0.23000000000000043</v>
      </c>
      <c r="F5" s="22">
        <v>-16.419999999999998</v>
      </c>
      <c r="G5" s="22">
        <v>6.84</v>
      </c>
    </row>
    <row r="6" spans="2:7" x14ac:dyDescent="0.2">
      <c r="B6" s="19" t="s">
        <v>191</v>
      </c>
      <c r="C6" s="22">
        <v>6.8500000000000014</v>
      </c>
      <c r="D6" s="22">
        <v>-2.7999999999999989</v>
      </c>
      <c r="E6" s="22">
        <v>-2.92</v>
      </c>
      <c r="F6" s="22">
        <v>-15.370000000000001</v>
      </c>
      <c r="G6" s="22">
        <v>14.239999999999998</v>
      </c>
    </row>
    <row r="7" spans="2:7" x14ac:dyDescent="0.2">
      <c r="B7" s="11" t="s">
        <v>17</v>
      </c>
      <c r="C7" s="88">
        <v>-1.0299999999999994</v>
      </c>
      <c r="D7" s="88">
        <v>6.5699999999999994</v>
      </c>
      <c r="E7" s="88">
        <v>-0.37000000000000011</v>
      </c>
      <c r="F7" s="88">
        <v>-19.940000000000001</v>
      </c>
      <c r="G7" s="88">
        <v>14.46</v>
      </c>
    </row>
    <row r="8" spans="2:7" ht="6.75" customHeight="1" x14ac:dyDescent="0.2"/>
    <row r="9" spans="2:7" ht="36" customHeight="1" x14ac:dyDescent="0.2">
      <c r="B9" s="136" t="s">
        <v>310</v>
      </c>
      <c r="C9" s="136"/>
      <c r="D9" s="136"/>
      <c r="E9" s="136"/>
      <c r="F9" s="136"/>
      <c r="G9" s="136"/>
    </row>
    <row r="10" spans="2:7" x14ac:dyDescent="0.2">
      <c r="B10" s="92" t="s">
        <v>270</v>
      </c>
    </row>
    <row r="11" spans="2:7" x14ac:dyDescent="0.2">
      <c r="B11" s="92" t="s">
        <v>188</v>
      </c>
    </row>
    <row r="21" ht="50.25" customHeight="1" x14ac:dyDescent="0.2"/>
  </sheetData>
  <mergeCells count="2">
    <mergeCell ref="B9:G9"/>
    <mergeCell ref="B1:G1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zoomScale="93" zoomScaleNormal="93" workbookViewId="0">
      <selection activeCell="O8" sqref="O8"/>
    </sheetView>
  </sheetViews>
  <sheetFormatPr baseColWidth="10" defaultRowHeight="11.25" x14ac:dyDescent="0.2"/>
  <cols>
    <col min="1" max="1" width="2.85546875" style="92" customWidth="1"/>
    <col min="2" max="2" width="45" style="92" customWidth="1"/>
    <col min="3" max="8" width="11.42578125" style="92"/>
    <col min="9" max="10" width="3" style="92" bestFit="1" customWidth="1"/>
    <col min="11" max="11" width="2.140625" style="92" bestFit="1" customWidth="1"/>
    <col min="12" max="13" width="3" style="92" bestFit="1" customWidth="1"/>
    <col min="14" max="16384" width="11.42578125" style="92"/>
  </cols>
  <sheetData>
    <row r="1" spans="2:7" ht="23.25" customHeight="1" x14ac:dyDescent="0.2">
      <c r="B1" s="180" t="s">
        <v>312</v>
      </c>
      <c r="C1" s="180"/>
      <c r="D1" s="180"/>
      <c r="E1" s="180"/>
      <c r="F1" s="180"/>
      <c r="G1" s="180"/>
    </row>
    <row r="3" spans="2:7" x14ac:dyDescent="0.2">
      <c r="G3" s="115" t="s">
        <v>183</v>
      </c>
    </row>
    <row r="4" spans="2:7" ht="33.75" x14ac:dyDescent="0.2">
      <c r="B4" s="52" t="s">
        <v>273</v>
      </c>
      <c r="C4" s="3" t="s">
        <v>184</v>
      </c>
      <c r="D4" s="3" t="s">
        <v>189</v>
      </c>
      <c r="E4" s="4" t="s">
        <v>190</v>
      </c>
      <c r="F4" s="4" t="s">
        <v>26</v>
      </c>
      <c r="G4" s="4" t="s">
        <v>27</v>
      </c>
    </row>
    <row r="5" spans="2:7" x14ac:dyDescent="0.2">
      <c r="B5" s="109" t="s">
        <v>275</v>
      </c>
      <c r="C5" s="3"/>
      <c r="D5" s="3"/>
      <c r="E5" s="4"/>
      <c r="F5" s="4"/>
      <c r="G5" s="4"/>
    </row>
    <row r="6" spans="2:7" x14ac:dyDescent="0.2">
      <c r="B6" s="19" t="s">
        <v>277</v>
      </c>
      <c r="C6" s="101">
        <v>9.89</v>
      </c>
      <c r="D6" s="101">
        <v>-6.02</v>
      </c>
      <c r="E6" s="101">
        <v>1.9900000000000011</v>
      </c>
      <c r="F6" s="101">
        <v>-2.58</v>
      </c>
      <c r="G6" s="101">
        <v>-2.2900000000000009</v>
      </c>
    </row>
    <row r="7" spans="2:7" x14ac:dyDescent="0.2">
      <c r="B7" s="19" t="s">
        <v>278</v>
      </c>
      <c r="C7" s="22">
        <v>6.9100000000000037</v>
      </c>
      <c r="D7" s="22">
        <v>-1.4000000000000021</v>
      </c>
      <c r="E7" s="22">
        <v>-3.0999999999999996</v>
      </c>
      <c r="F7" s="22">
        <v>-1.7899999999999991</v>
      </c>
      <c r="G7" s="22">
        <v>-0.60999999999999943</v>
      </c>
    </row>
    <row r="8" spans="2:7" x14ac:dyDescent="0.2">
      <c r="B8" s="110" t="s">
        <v>276</v>
      </c>
      <c r="C8" s="22"/>
      <c r="D8" s="22"/>
      <c r="E8" s="22"/>
      <c r="F8" s="22"/>
      <c r="G8" s="22"/>
    </row>
    <row r="9" spans="2:7" x14ac:dyDescent="0.2">
      <c r="B9" s="19" t="s">
        <v>277</v>
      </c>
      <c r="C9" s="22">
        <v>6.91</v>
      </c>
      <c r="D9" s="22">
        <v>-1.5600000000000005</v>
      </c>
      <c r="E9" s="22">
        <v>1.4699999999999998</v>
      </c>
      <c r="F9" s="22">
        <v>-15.959999999999999</v>
      </c>
      <c r="G9" s="22">
        <v>9.1500000000000021</v>
      </c>
    </row>
    <row r="10" spans="2:7" x14ac:dyDescent="0.2">
      <c r="B10" s="19" t="s">
        <v>278</v>
      </c>
      <c r="C10" s="22">
        <v>4.84</v>
      </c>
      <c r="D10" s="22">
        <v>2.41</v>
      </c>
      <c r="E10" s="22">
        <v>7.0000000000000284E-2</v>
      </c>
      <c r="F10" s="22">
        <v>-17.09</v>
      </c>
      <c r="G10" s="22">
        <v>9.769999999999996</v>
      </c>
    </row>
    <row r="11" spans="2:7" x14ac:dyDescent="0.2">
      <c r="B11" s="11" t="s">
        <v>272</v>
      </c>
      <c r="C11" s="88">
        <v>0</v>
      </c>
      <c r="D11" s="88">
        <v>0</v>
      </c>
      <c r="E11" s="88">
        <v>0</v>
      </c>
      <c r="F11" s="88">
        <v>0</v>
      </c>
      <c r="G11" s="88">
        <v>0</v>
      </c>
    </row>
    <row r="13" spans="2:7" ht="36.75" customHeight="1" x14ac:dyDescent="0.2">
      <c r="B13" s="180" t="s">
        <v>311</v>
      </c>
      <c r="C13" s="180"/>
      <c r="D13" s="180"/>
      <c r="E13" s="180"/>
      <c r="F13" s="180"/>
      <c r="G13" s="180"/>
    </row>
    <row r="14" spans="2:7" x14ac:dyDescent="0.2">
      <c r="B14" s="92" t="s">
        <v>304</v>
      </c>
    </row>
    <row r="15" spans="2:7" x14ac:dyDescent="0.2">
      <c r="B15" s="92" t="s">
        <v>305</v>
      </c>
    </row>
    <row r="30" ht="38.25" customHeight="1" x14ac:dyDescent="0.2"/>
    <row r="31" ht="18" customHeight="1" x14ac:dyDescent="0.2"/>
  </sheetData>
  <mergeCells count="2">
    <mergeCell ref="B1:G1"/>
    <mergeCell ref="B13:G13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9"/>
  <sheetViews>
    <sheetView zoomScale="98" zoomScaleNormal="98" workbookViewId="0">
      <selection activeCell="B13" sqref="B13"/>
    </sheetView>
  </sheetViews>
  <sheetFormatPr baseColWidth="10" defaultRowHeight="11.25" x14ac:dyDescent="0.2"/>
  <cols>
    <col min="1" max="1" width="3.85546875" style="1" customWidth="1"/>
    <col min="2" max="2" width="40.140625" style="45" bestFit="1" customWidth="1"/>
    <col min="3" max="16384" width="11.42578125" style="1"/>
  </cols>
  <sheetData>
    <row r="1" spans="2:7" ht="30" customHeight="1" x14ac:dyDescent="0.2">
      <c r="B1" s="135" t="s">
        <v>314</v>
      </c>
      <c r="C1" s="135"/>
      <c r="D1" s="135"/>
      <c r="E1" s="135"/>
      <c r="F1" s="135"/>
      <c r="G1" s="135"/>
    </row>
    <row r="2" spans="2:7" x14ac:dyDescent="0.2">
      <c r="G2" s="84" t="s">
        <v>183</v>
      </c>
    </row>
    <row r="3" spans="2:7" ht="33.75" x14ac:dyDescent="0.2">
      <c r="B3" s="73"/>
      <c r="C3" s="111" t="s">
        <v>184</v>
      </c>
      <c r="D3" s="111" t="s">
        <v>189</v>
      </c>
      <c r="E3" s="111" t="s">
        <v>190</v>
      </c>
      <c r="F3" s="111" t="s">
        <v>26</v>
      </c>
      <c r="G3" s="111" t="s">
        <v>27</v>
      </c>
    </row>
    <row r="4" spans="2:7" x14ac:dyDescent="0.2">
      <c r="B4" s="51" t="s">
        <v>282</v>
      </c>
      <c r="C4" s="88">
        <v>-1.2000000000000011</v>
      </c>
      <c r="D4" s="107">
        <v>-1.129999999999999</v>
      </c>
      <c r="E4" s="88">
        <v>1.7700000000000005</v>
      </c>
      <c r="F4" s="108">
        <v>-10.7</v>
      </c>
      <c r="G4" s="108">
        <v>11.259999999999991</v>
      </c>
    </row>
    <row r="5" spans="2:7" ht="22.5" x14ac:dyDescent="0.2">
      <c r="B5" s="51" t="s">
        <v>260</v>
      </c>
      <c r="C5" s="88">
        <v>7.2922748190529418</v>
      </c>
      <c r="D5" s="107">
        <v>-7.7538378199294513</v>
      </c>
      <c r="E5" s="88">
        <v>4.7689553233300197</v>
      </c>
      <c r="F5" s="108">
        <v>-7.0196765203537872</v>
      </c>
      <c r="G5" s="108">
        <v>2.712216888588042</v>
      </c>
    </row>
    <row r="6" spans="2:7" x14ac:dyDescent="0.2">
      <c r="B6" s="51" t="s">
        <v>261</v>
      </c>
      <c r="C6" s="88">
        <v>14.760000000000002</v>
      </c>
      <c r="D6" s="107">
        <v>-3.5300000000000011</v>
      </c>
      <c r="E6" s="88">
        <v>-0.9300000000000006</v>
      </c>
      <c r="F6" s="108">
        <v>-16.940000000000001</v>
      </c>
      <c r="G6" s="108">
        <v>6.6400000000000006</v>
      </c>
    </row>
    <row r="7" spans="2:7" x14ac:dyDescent="0.2">
      <c r="B7" s="51" t="s">
        <v>262</v>
      </c>
      <c r="C7" s="12">
        <v>2.1712572807854968</v>
      </c>
      <c r="D7" s="78">
        <v>1.5641865030683082</v>
      </c>
      <c r="E7" s="12">
        <v>1.4559042757842748</v>
      </c>
      <c r="F7" s="25">
        <v>-18.78389090743007</v>
      </c>
      <c r="G7" s="26">
        <v>13.59238304580505</v>
      </c>
    </row>
    <row r="8" spans="2:7" x14ac:dyDescent="0.2">
      <c r="B8" s="79"/>
      <c r="C8" s="80"/>
      <c r="D8" s="76"/>
      <c r="E8" s="80"/>
      <c r="F8" s="23"/>
      <c r="G8" s="23"/>
    </row>
    <row r="9" spans="2:7" ht="34.5" customHeight="1" x14ac:dyDescent="0.2">
      <c r="B9" s="181" t="s">
        <v>323</v>
      </c>
      <c r="C9" s="181"/>
      <c r="D9" s="181"/>
      <c r="E9" s="181"/>
      <c r="F9" s="181"/>
      <c r="G9" s="181"/>
    </row>
    <row r="10" spans="2:7" ht="24" customHeight="1" x14ac:dyDescent="0.2">
      <c r="B10" s="123" t="s">
        <v>313</v>
      </c>
      <c r="C10" s="123"/>
      <c r="D10" s="123"/>
      <c r="E10" s="123"/>
      <c r="F10" s="123"/>
      <c r="G10" s="123"/>
    </row>
    <row r="11" spans="2:7" x14ac:dyDescent="0.2">
      <c r="B11" s="45" t="s">
        <v>305</v>
      </c>
    </row>
    <row r="14" spans="2:7" x14ac:dyDescent="0.2">
      <c r="C14" s="81"/>
      <c r="D14" s="81"/>
      <c r="E14" s="81"/>
      <c r="F14" s="81"/>
      <c r="G14" s="81"/>
    </row>
    <row r="17" spans="8:8" ht="134.25" customHeight="1" x14ac:dyDescent="0.2">
      <c r="H17" s="81"/>
    </row>
    <row r="18" spans="8:8" ht="34.5" customHeight="1" x14ac:dyDescent="0.2"/>
    <row r="19" spans="8:8" ht="21.75" customHeight="1" x14ac:dyDescent="0.2"/>
  </sheetData>
  <mergeCells count="3">
    <mergeCell ref="B9:G9"/>
    <mergeCell ref="B10:G10"/>
    <mergeCell ref="B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"/>
  <sheetViews>
    <sheetView zoomScale="98" zoomScaleNormal="98" workbookViewId="0">
      <selection activeCell="G15" sqref="G15"/>
    </sheetView>
  </sheetViews>
  <sheetFormatPr baseColWidth="10" defaultRowHeight="11.25" x14ac:dyDescent="0.2"/>
  <cols>
    <col min="1" max="1" width="2.85546875" style="1" customWidth="1"/>
    <col min="2" max="2" width="35.85546875" style="1" bestFit="1" customWidth="1"/>
    <col min="3" max="6" width="11.42578125" style="1"/>
    <col min="7" max="7" width="12.7109375" style="1" customWidth="1"/>
    <col min="8" max="16384" width="11.42578125" style="1"/>
  </cols>
  <sheetData>
    <row r="1" spans="2:8" ht="23.25" customHeight="1" x14ac:dyDescent="0.2">
      <c r="B1" s="134" t="s">
        <v>291</v>
      </c>
      <c r="C1" s="134"/>
      <c r="D1" s="134"/>
      <c r="E1" s="134"/>
      <c r="F1" s="134"/>
      <c r="G1" s="134"/>
      <c r="H1" s="134"/>
    </row>
    <row r="2" spans="2:8" ht="15" customHeight="1" x14ac:dyDescent="0.2">
      <c r="B2" s="117"/>
      <c r="C2" s="117"/>
      <c r="D2" s="117"/>
      <c r="E2" s="117"/>
      <c r="F2" s="117"/>
      <c r="G2" s="117"/>
      <c r="H2" s="118" t="s">
        <v>183</v>
      </c>
    </row>
    <row r="3" spans="2:8" ht="21" customHeight="1" x14ac:dyDescent="0.2">
      <c r="B3" s="16"/>
      <c r="C3" s="128" t="s">
        <v>3</v>
      </c>
      <c r="D3" s="129"/>
      <c r="E3" s="127"/>
      <c r="F3" s="130" t="s">
        <v>246</v>
      </c>
      <c r="G3" s="131"/>
      <c r="H3" s="124" t="s">
        <v>0</v>
      </c>
    </row>
    <row r="4" spans="2:8" x14ac:dyDescent="0.2">
      <c r="B4" s="16"/>
      <c r="C4" s="17" t="s">
        <v>184</v>
      </c>
      <c r="D4" s="126" t="s">
        <v>42</v>
      </c>
      <c r="E4" s="127"/>
      <c r="F4" s="132"/>
      <c r="G4" s="133"/>
      <c r="H4" s="125"/>
    </row>
    <row r="5" spans="2:8" ht="33.75" x14ac:dyDescent="0.2">
      <c r="B5" s="112"/>
      <c r="C5" s="17" t="s">
        <v>184</v>
      </c>
      <c r="D5" s="18" t="s">
        <v>185</v>
      </c>
      <c r="E5" s="18" t="s">
        <v>186</v>
      </c>
      <c r="F5" s="18" t="s">
        <v>33</v>
      </c>
      <c r="G5" s="18" t="s">
        <v>32</v>
      </c>
      <c r="H5" s="5" t="s">
        <v>0</v>
      </c>
    </row>
    <row r="6" spans="2:8" x14ac:dyDescent="0.2">
      <c r="B6" s="119" t="s">
        <v>255</v>
      </c>
      <c r="C6" s="120">
        <f>ROUND(1919.44416666667,0)</f>
        <v>1919</v>
      </c>
      <c r="D6" s="120">
        <v>1786.0316666666668</v>
      </c>
      <c r="E6" s="120">
        <v>1576.0541666666668</v>
      </c>
      <c r="F6" s="120">
        <v>1332.3333333333333</v>
      </c>
      <c r="G6" s="120">
        <v>1074.4791666666667</v>
      </c>
      <c r="H6" s="120">
        <v>1608.5416666666667</v>
      </c>
    </row>
    <row r="7" spans="2:8" x14ac:dyDescent="0.2">
      <c r="B7" s="119" t="s">
        <v>256</v>
      </c>
      <c r="C7" s="120">
        <v>5.43</v>
      </c>
      <c r="D7" s="120">
        <v>5.95</v>
      </c>
      <c r="E7" s="120">
        <v>18.53</v>
      </c>
      <c r="F7" s="120">
        <v>25.94</v>
      </c>
      <c r="G7" s="120">
        <v>48.4</v>
      </c>
      <c r="H7" s="120">
        <v>19.43</v>
      </c>
    </row>
    <row r="8" spans="2:8" ht="6.75" customHeight="1" x14ac:dyDescent="0.2"/>
    <row r="9" spans="2:8" ht="11.25" customHeight="1" x14ac:dyDescent="0.2">
      <c r="B9" s="135" t="s">
        <v>292</v>
      </c>
      <c r="C9" s="135"/>
      <c r="D9" s="135"/>
      <c r="E9" s="135"/>
      <c r="F9" s="135"/>
      <c r="G9" s="135"/>
    </row>
    <row r="10" spans="2:8" x14ac:dyDescent="0.2">
      <c r="B10" s="1" t="s">
        <v>290</v>
      </c>
    </row>
    <row r="11" spans="2:8" x14ac:dyDescent="0.2">
      <c r="B11" s="1" t="s">
        <v>187</v>
      </c>
    </row>
    <row r="16" spans="2:8" ht="39" customHeight="1" x14ac:dyDescent="0.2"/>
    <row r="17" ht="21" customHeight="1" x14ac:dyDescent="0.2"/>
  </sheetData>
  <mergeCells count="6">
    <mergeCell ref="B9:G9"/>
    <mergeCell ref="H3:H4"/>
    <mergeCell ref="D4:E4"/>
    <mergeCell ref="C3:E3"/>
    <mergeCell ref="F3:G4"/>
    <mergeCell ref="B1:H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7"/>
  <sheetViews>
    <sheetView zoomScale="112" zoomScaleNormal="112" workbookViewId="0">
      <selection activeCell="G3" sqref="G3"/>
    </sheetView>
  </sheetViews>
  <sheetFormatPr baseColWidth="10" defaultRowHeight="11.25" x14ac:dyDescent="0.2"/>
  <cols>
    <col min="1" max="1" width="3.85546875" style="1" customWidth="1"/>
    <col min="2" max="2" width="30.42578125" style="1" customWidth="1"/>
    <col min="3" max="4" width="11.42578125" style="1"/>
    <col min="5" max="5" width="19.5703125" style="1" customWidth="1"/>
    <col min="6" max="6" width="18.7109375" style="1" customWidth="1"/>
    <col min="7" max="16384" width="11.42578125" style="1"/>
  </cols>
  <sheetData>
    <row r="1" spans="2:5" ht="28.5" customHeight="1" x14ac:dyDescent="0.2">
      <c r="B1" s="135" t="s">
        <v>315</v>
      </c>
      <c r="C1" s="135"/>
      <c r="D1" s="135"/>
      <c r="E1" s="135"/>
    </row>
    <row r="2" spans="2:5" x14ac:dyDescent="0.2">
      <c r="E2" s="84" t="s">
        <v>183</v>
      </c>
    </row>
    <row r="3" spans="2:5" ht="33.75" x14ac:dyDescent="0.2">
      <c r="C3" s="121" t="s">
        <v>217</v>
      </c>
      <c r="D3" s="187" t="s">
        <v>237</v>
      </c>
      <c r="E3" s="112" t="s">
        <v>164</v>
      </c>
    </row>
    <row r="4" spans="2:5" x14ac:dyDescent="0.2">
      <c r="B4" s="122" t="s">
        <v>213</v>
      </c>
      <c r="C4" s="184">
        <v>66.324117317174498</v>
      </c>
      <c r="D4" s="184">
        <v>82.37</v>
      </c>
      <c r="E4" s="188">
        <v>33.407963884869197</v>
      </c>
    </row>
    <row r="5" spans="2:5" x14ac:dyDescent="0.2">
      <c r="B5" s="122" t="s">
        <v>214</v>
      </c>
      <c r="C5" s="184">
        <v>3.4212808240277699</v>
      </c>
      <c r="D5" s="184">
        <v>5.16</v>
      </c>
      <c r="E5" s="184">
        <v>24.4069383244661</v>
      </c>
    </row>
    <row r="6" spans="2:5" x14ac:dyDescent="0.2">
      <c r="B6" s="122" t="s">
        <v>28</v>
      </c>
      <c r="C6" s="184">
        <v>10.1874754751249</v>
      </c>
      <c r="D6" s="184">
        <v>17.440000000000001</v>
      </c>
      <c r="E6" s="184">
        <v>40.898171253534699</v>
      </c>
    </row>
    <row r="7" spans="2:5" x14ac:dyDescent="0.2">
      <c r="B7" s="122" t="s">
        <v>215</v>
      </c>
      <c r="C7" s="184">
        <v>5.9630920962527796</v>
      </c>
      <c r="D7" s="184">
        <v>4.16</v>
      </c>
      <c r="E7" s="184">
        <v>16.812081968166599</v>
      </c>
    </row>
    <row r="8" spans="2:5" x14ac:dyDescent="0.2">
      <c r="B8" s="122" t="s">
        <v>216</v>
      </c>
      <c r="C8" s="184">
        <v>57.756487519775497</v>
      </c>
      <c r="D8" s="184">
        <v>46.6</v>
      </c>
      <c r="E8" s="184">
        <v>27.112807318309301</v>
      </c>
    </row>
    <row r="9" spans="2:5" ht="22.5" x14ac:dyDescent="0.2">
      <c r="B9" s="122" t="s">
        <v>29</v>
      </c>
      <c r="C9" s="184">
        <v>45.465320973131</v>
      </c>
      <c r="D9" s="184">
        <v>37.06</v>
      </c>
      <c r="E9" s="184">
        <v>24.3286979978785</v>
      </c>
    </row>
    <row r="10" spans="2:5" ht="22.5" x14ac:dyDescent="0.2">
      <c r="B10" s="122" t="s">
        <v>30</v>
      </c>
      <c r="C10" s="184">
        <v>37.180654497375102</v>
      </c>
      <c r="D10" s="184">
        <v>27.61</v>
      </c>
      <c r="E10" s="184">
        <v>16.7700731443195</v>
      </c>
    </row>
    <row r="11" spans="2:5" ht="9" customHeight="1" x14ac:dyDescent="0.2"/>
    <row r="12" spans="2:5" ht="26.25" customHeight="1" x14ac:dyDescent="0.2">
      <c r="B12" s="135" t="s">
        <v>321</v>
      </c>
      <c r="C12" s="135"/>
      <c r="D12" s="135"/>
      <c r="E12" s="135"/>
    </row>
    <row r="13" spans="2:5" ht="24.75" customHeight="1" x14ac:dyDescent="0.2">
      <c r="B13" s="135" t="s">
        <v>322</v>
      </c>
      <c r="C13" s="135"/>
      <c r="D13" s="135"/>
      <c r="E13" s="135"/>
    </row>
    <row r="14" spans="2:5" ht="15" customHeight="1" x14ac:dyDescent="0.2">
      <c r="B14" s="1" t="s">
        <v>288</v>
      </c>
    </row>
    <row r="27" ht="28.5" customHeight="1" x14ac:dyDescent="0.2"/>
  </sheetData>
  <mergeCells count="3">
    <mergeCell ref="B1:E1"/>
    <mergeCell ref="B12:E12"/>
    <mergeCell ref="B13:E13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"/>
  <sheetViews>
    <sheetView zoomScale="80" zoomScaleNormal="80" workbookViewId="0">
      <selection activeCell="B1" sqref="B1"/>
    </sheetView>
  </sheetViews>
  <sheetFormatPr baseColWidth="10" defaultRowHeight="11.25" x14ac:dyDescent="0.2"/>
  <cols>
    <col min="1" max="1" width="4.42578125" style="1" customWidth="1"/>
    <col min="2" max="16384" width="11.42578125" style="1"/>
  </cols>
  <sheetData>
    <row r="1" spans="2:9" ht="17.25" customHeight="1" x14ac:dyDescent="0.2">
      <c r="B1" s="57" t="s">
        <v>182</v>
      </c>
    </row>
    <row r="2" spans="2:9" x14ac:dyDescent="0.2">
      <c r="C2" s="83"/>
    </row>
    <row r="3" spans="2:9" ht="22.5" x14ac:dyDescent="0.2">
      <c r="C3" s="43" t="s">
        <v>71</v>
      </c>
      <c r="D3" s="170" t="s">
        <v>73</v>
      </c>
      <c r="E3" s="170" t="s">
        <v>74</v>
      </c>
      <c r="F3" s="43" t="s">
        <v>75</v>
      </c>
      <c r="G3" s="170" t="s">
        <v>77</v>
      </c>
      <c r="H3" s="43" t="s">
        <v>75</v>
      </c>
      <c r="I3" s="67" t="s">
        <v>79</v>
      </c>
    </row>
    <row r="4" spans="2:9" ht="12" thickBot="1" x14ac:dyDescent="0.25">
      <c r="C4" s="43" t="s">
        <v>72</v>
      </c>
      <c r="D4" s="171"/>
      <c r="E4" s="182"/>
      <c r="F4" s="43" t="s">
        <v>76</v>
      </c>
      <c r="G4" s="171"/>
      <c r="H4" s="43" t="s">
        <v>78</v>
      </c>
      <c r="I4" s="67" t="s">
        <v>78</v>
      </c>
    </row>
    <row r="5" spans="2:9" ht="45.75" thickBot="1" x14ac:dyDescent="0.25">
      <c r="C5" s="61" t="s">
        <v>80</v>
      </c>
      <c r="D5" s="61" t="s">
        <v>218</v>
      </c>
      <c r="E5" s="61" t="s">
        <v>81</v>
      </c>
      <c r="F5" s="61" t="s">
        <v>82</v>
      </c>
      <c r="G5" s="61" t="s">
        <v>83</v>
      </c>
      <c r="H5" s="61" t="s">
        <v>84</v>
      </c>
      <c r="I5" s="62" t="s">
        <v>85</v>
      </c>
    </row>
    <row r="6" spans="2:9" ht="34.5" thickBot="1" x14ac:dyDescent="0.25">
      <c r="C6" s="38" t="s">
        <v>80</v>
      </c>
      <c r="D6" s="38" t="s">
        <v>219</v>
      </c>
      <c r="E6" s="38" t="s">
        <v>86</v>
      </c>
      <c r="F6" s="38" t="s">
        <v>87</v>
      </c>
      <c r="G6" s="38" t="s">
        <v>88</v>
      </c>
      <c r="H6" s="38" t="s">
        <v>87</v>
      </c>
      <c r="I6" s="40" t="s">
        <v>89</v>
      </c>
    </row>
    <row r="7" spans="2:9" ht="34.5" thickBot="1" x14ac:dyDescent="0.25">
      <c r="C7" s="38" t="s">
        <v>80</v>
      </c>
      <c r="D7" s="38" t="s">
        <v>219</v>
      </c>
      <c r="E7" s="38" t="s">
        <v>90</v>
      </c>
      <c r="F7" s="38" t="s">
        <v>91</v>
      </c>
      <c r="G7" s="38" t="s">
        <v>92</v>
      </c>
      <c r="H7" s="38" t="s">
        <v>93</v>
      </c>
      <c r="I7" s="40" t="s">
        <v>94</v>
      </c>
    </row>
    <row r="8" spans="2:9" ht="34.5" thickBot="1" x14ac:dyDescent="0.25">
      <c r="C8" s="38" t="s">
        <v>80</v>
      </c>
      <c r="D8" s="38" t="s">
        <v>6</v>
      </c>
      <c r="E8" s="38" t="s">
        <v>90</v>
      </c>
      <c r="F8" s="38" t="s">
        <v>95</v>
      </c>
      <c r="G8" s="38" t="s">
        <v>96</v>
      </c>
      <c r="H8" s="38" t="s">
        <v>97</v>
      </c>
      <c r="I8" s="40" t="s">
        <v>98</v>
      </c>
    </row>
    <row r="9" spans="2:9" ht="34.5" thickBot="1" x14ac:dyDescent="0.25">
      <c r="C9" s="38" t="s">
        <v>236</v>
      </c>
      <c r="D9" s="38" t="s">
        <v>99</v>
      </c>
      <c r="E9" s="38" t="s">
        <v>86</v>
      </c>
      <c r="F9" s="38" t="s">
        <v>100</v>
      </c>
      <c r="G9" s="38" t="s">
        <v>101</v>
      </c>
      <c r="H9" s="38" t="s">
        <v>102</v>
      </c>
      <c r="I9" s="40" t="s">
        <v>101</v>
      </c>
    </row>
    <row r="10" spans="2:9" ht="34.5" thickBot="1" x14ac:dyDescent="0.25">
      <c r="C10" s="38" t="s">
        <v>236</v>
      </c>
      <c r="D10" s="38" t="s">
        <v>99</v>
      </c>
      <c r="E10" s="38" t="s">
        <v>90</v>
      </c>
      <c r="F10" s="38" t="s">
        <v>103</v>
      </c>
      <c r="G10" s="38" t="s">
        <v>101</v>
      </c>
      <c r="H10" s="38" t="s">
        <v>104</v>
      </c>
      <c r="I10" s="40" t="s">
        <v>101</v>
      </c>
    </row>
    <row r="11" spans="2:9" ht="34.5" thickBot="1" x14ac:dyDescent="0.25">
      <c r="C11" s="38" t="s">
        <v>13</v>
      </c>
      <c r="D11" s="38" t="s">
        <v>226</v>
      </c>
      <c r="E11" s="38" t="s">
        <v>86</v>
      </c>
      <c r="F11" s="38" t="s">
        <v>105</v>
      </c>
      <c r="G11" s="38" t="s">
        <v>106</v>
      </c>
      <c r="H11" s="38" t="s">
        <v>107</v>
      </c>
      <c r="I11" s="40" t="s">
        <v>108</v>
      </c>
    </row>
    <row r="12" spans="2:9" ht="34.5" thickBot="1" x14ac:dyDescent="0.25">
      <c r="C12" s="38" t="s">
        <v>13</v>
      </c>
      <c r="D12" s="38" t="s">
        <v>226</v>
      </c>
      <c r="E12" s="38" t="s">
        <v>90</v>
      </c>
      <c r="F12" s="38" t="s">
        <v>109</v>
      </c>
      <c r="G12" s="38" t="s">
        <v>110</v>
      </c>
      <c r="H12" s="38" t="s">
        <v>111</v>
      </c>
      <c r="I12" s="40" t="s">
        <v>112</v>
      </c>
    </row>
    <row r="13" spans="2:9" ht="34.5" thickBot="1" x14ac:dyDescent="0.25">
      <c r="C13" s="38" t="s">
        <v>13</v>
      </c>
      <c r="D13" s="38" t="s">
        <v>227</v>
      </c>
      <c r="E13" s="38" t="s">
        <v>90</v>
      </c>
      <c r="F13" s="38" t="s">
        <v>113</v>
      </c>
      <c r="G13" s="38" t="s">
        <v>106</v>
      </c>
      <c r="H13" s="38" t="s">
        <v>114</v>
      </c>
      <c r="I13" s="40" t="s">
        <v>101</v>
      </c>
    </row>
    <row r="14" spans="2:9" ht="34.5" thickBot="1" x14ac:dyDescent="0.25">
      <c r="C14" s="38" t="s">
        <v>13</v>
      </c>
      <c r="D14" s="38" t="s">
        <v>191</v>
      </c>
      <c r="E14" s="38" t="s">
        <v>90</v>
      </c>
      <c r="F14" s="38" t="s">
        <v>115</v>
      </c>
      <c r="G14" s="38" t="s">
        <v>116</v>
      </c>
      <c r="H14" s="38" t="s">
        <v>117</v>
      </c>
      <c r="I14" s="40" t="s">
        <v>118</v>
      </c>
    </row>
    <row r="15" spans="2:9" ht="45.75" thickBot="1" x14ac:dyDescent="0.25">
      <c r="C15" s="38" t="s">
        <v>13</v>
      </c>
      <c r="D15" s="38" t="s">
        <v>119</v>
      </c>
      <c r="E15" s="38" t="s">
        <v>81</v>
      </c>
      <c r="F15" s="38" t="s">
        <v>120</v>
      </c>
      <c r="G15" s="38" t="s">
        <v>121</v>
      </c>
      <c r="H15" s="38" t="s">
        <v>122</v>
      </c>
      <c r="I15" s="40" t="s">
        <v>123</v>
      </c>
    </row>
    <row r="16" spans="2:9" ht="34.5" thickBot="1" x14ac:dyDescent="0.25">
      <c r="C16" s="38" t="s">
        <v>13</v>
      </c>
      <c r="D16" s="38" t="s">
        <v>119</v>
      </c>
      <c r="E16" s="38" t="s">
        <v>86</v>
      </c>
      <c r="F16" s="38" t="s">
        <v>124</v>
      </c>
      <c r="G16" s="38" t="s">
        <v>125</v>
      </c>
      <c r="H16" s="38" t="s">
        <v>126</v>
      </c>
      <c r="I16" s="40" t="s">
        <v>127</v>
      </c>
    </row>
    <row r="17" spans="3:9" ht="34.5" thickBot="1" x14ac:dyDescent="0.25">
      <c r="C17" s="38" t="s">
        <v>13</v>
      </c>
      <c r="D17" s="38" t="s">
        <v>119</v>
      </c>
      <c r="E17" s="38" t="s">
        <v>90</v>
      </c>
      <c r="F17" s="38" t="s">
        <v>128</v>
      </c>
      <c r="G17" s="38" t="s">
        <v>101</v>
      </c>
      <c r="H17" s="38" t="s">
        <v>129</v>
      </c>
      <c r="I17" s="40" t="s">
        <v>101</v>
      </c>
    </row>
    <row r="18" spans="3:9" ht="45.75" thickBot="1" x14ac:dyDescent="0.25">
      <c r="C18" s="38" t="s">
        <v>234</v>
      </c>
      <c r="D18" s="38" t="s">
        <v>130</v>
      </c>
      <c r="E18" s="38" t="s">
        <v>131</v>
      </c>
      <c r="F18" s="38" t="s">
        <v>132</v>
      </c>
      <c r="G18" s="38" t="s">
        <v>101</v>
      </c>
      <c r="H18" s="38" t="s">
        <v>133</v>
      </c>
      <c r="I18" s="40" t="s">
        <v>101</v>
      </c>
    </row>
    <row r="19" spans="3:9" ht="22.5" customHeight="1" x14ac:dyDescent="0.2"/>
    <row r="20" spans="3:9" x14ac:dyDescent="0.2">
      <c r="C20" s="137" t="s">
        <v>177</v>
      </c>
      <c r="D20" s="137"/>
      <c r="E20" s="137"/>
      <c r="F20" s="137"/>
      <c r="G20" s="137"/>
      <c r="H20" s="137"/>
      <c r="I20" s="137"/>
    </row>
    <row r="21" spans="3:9" ht="22.5" customHeight="1" x14ac:dyDescent="0.2">
      <c r="C21" s="152" t="s">
        <v>178</v>
      </c>
      <c r="D21" s="152"/>
      <c r="E21" s="152"/>
      <c r="F21" s="152"/>
      <c r="G21" s="152"/>
      <c r="H21" s="152"/>
      <c r="I21" s="152"/>
    </row>
    <row r="22" spans="3:9" x14ac:dyDescent="0.2">
      <c r="C22" s="137" t="s">
        <v>179</v>
      </c>
      <c r="D22" s="137"/>
      <c r="E22" s="137"/>
      <c r="F22" s="137"/>
      <c r="G22" s="137"/>
      <c r="H22" s="137"/>
      <c r="I22" s="137"/>
    </row>
    <row r="23" spans="3:9" x14ac:dyDescent="0.2">
      <c r="C23" s="137" t="s">
        <v>220</v>
      </c>
      <c r="D23" s="137"/>
      <c r="E23" s="137"/>
      <c r="F23" s="137"/>
      <c r="G23" s="137"/>
      <c r="H23" s="137"/>
      <c r="I23" s="137"/>
    </row>
  </sheetData>
  <mergeCells count="7">
    <mergeCell ref="C22:I22"/>
    <mergeCell ref="C23:I23"/>
    <mergeCell ref="C21:I21"/>
    <mergeCell ref="D3:D4"/>
    <mergeCell ref="E3:E4"/>
    <mergeCell ref="G3:G4"/>
    <mergeCell ref="C20:I20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"/>
  <sheetViews>
    <sheetView zoomScaleNormal="100" workbookViewId="0">
      <selection activeCell="I5" sqref="I5"/>
    </sheetView>
  </sheetViews>
  <sheetFormatPr baseColWidth="10" defaultRowHeight="11.25" x14ac:dyDescent="0.2"/>
  <cols>
    <col min="1" max="1" width="3.5703125" style="1" customWidth="1"/>
    <col min="2" max="16384" width="11.42578125" style="1"/>
  </cols>
  <sheetData>
    <row r="1" spans="2:7" ht="17.25" customHeight="1" x14ac:dyDescent="0.2">
      <c r="B1" s="57" t="s">
        <v>285</v>
      </c>
    </row>
    <row r="2" spans="2:7" x14ac:dyDescent="0.2">
      <c r="C2" s="83"/>
    </row>
    <row r="3" spans="2:7" ht="19.5" customHeight="1" x14ac:dyDescent="0.2">
      <c r="C3" s="43" t="s">
        <v>71</v>
      </c>
      <c r="D3" s="170" t="s">
        <v>73</v>
      </c>
      <c r="E3" s="183" t="s">
        <v>221</v>
      </c>
      <c r="F3" s="43" t="s">
        <v>75</v>
      </c>
      <c r="G3" s="155" t="s">
        <v>77</v>
      </c>
    </row>
    <row r="4" spans="2:7" ht="12" thickBot="1" x14ac:dyDescent="0.25">
      <c r="C4" s="43" t="s">
        <v>72</v>
      </c>
      <c r="D4" s="171"/>
      <c r="E4" s="182"/>
      <c r="F4" s="43" t="s">
        <v>76</v>
      </c>
      <c r="G4" s="140"/>
    </row>
    <row r="5" spans="2:7" ht="45.75" thickBot="1" x14ac:dyDescent="0.25">
      <c r="C5" s="61" t="s">
        <v>234</v>
      </c>
      <c r="D5" s="61" t="s">
        <v>134</v>
      </c>
      <c r="E5" s="61" t="s">
        <v>131</v>
      </c>
      <c r="F5" s="61" t="s">
        <v>135</v>
      </c>
      <c r="G5" s="62" t="s">
        <v>101</v>
      </c>
    </row>
    <row r="6" spans="2:7" ht="45.75" thickBot="1" x14ac:dyDescent="0.25">
      <c r="C6" s="38" t="s">
        <v>233</v>
      </c>
      <c r="D6" s="38" t="s">
        <v>11</v>
      </c>
      <c r="E6" s="38" t="s">
        <v>131</v>
      </c>
      <c r="F6" s="38" t="s">
        <v>136</v>
      </c>
      <c r="G6" s="40" t="s">
        <v>96</v>
      </c>
    </row>
    <row r="7" spans="2:7" ht="45.75" thickBot="1" x14ac:dyDescent="0.25">
      <c r="C7" s="38" t="s">
        <v>137</v>
      </c>
      <c r="D7" s="38" t="s">
        <v>225</v>
      </c>
      <c r="E7" s="38" t="s">
        <v>131</v>
      </c>
      <c r="F7" s="38" t="s">
        <v>138</v>
      </c>
      <c r="G7" s="40" t="s">
        <v>139</v>
      </c>
    </row>
    <row r="8" spans="2:7" ht="45.75" thickBot="1" x14ac:dyDescent="0.25">
      <c r="C8" s="38" t="s">
        <v>137</v>
      </c>
      <c r="D8" s="38" t="s">
        <v>224</v>
      </c>
      <c r="E8" s="38" t="s">
        <v>81</v>
      </c>
      <c r="F8" s="38" t="s">
        <v>140</v>
      </c>
      <c r="G8" s="40" t="s">
        <v>141</v>
      </c>
    </row>
    <row r="10" spans="2:7" ht="27.75" customHeight="1" x14ac:dyDescent="0.2">
      <c r="C10" s="152" t="s">
        <v>222</v>
      </c>
      <c r="D10" s="152"/>
      <c r="E10" s="152"/>
      <c r="F10" s="152"/>
      <c r="G10" s="152"/>
    </row>
    <row r="11" spans="2:7" ht="32.25" customHeight="1" x14ac:dyDescent="0.2">
      <c r="C11" s="152" t="s">
        <v>180</v>
      </c>
      <c r="D11" s="152"/>
      <c r="E11" s="152"/>
      <c r="F11" s="152"/>
      <c r="G11" s="152"/>
    </row>
    <row r="12" spans="2:7" ht="23.25" customHeight="1" x14ac:dyDescent="0.2">
      <c r="C12" s="152" t="s">
        <v>223</v>
      </c>
      <c r="D12" s="152"/>
      <c r="E12" s="152"/>
      <c r="F12" s="152"/>
      <c r="G12" s="152"/>
    </row>
    <row r="13" spans="2:7" x14ac:dyDescent="0.2">
      <c r="C13" s="137" t="s">
        <v>171</v>
      </c>
      <c r="D13" s="137"/>
      <c r="E13" s="137"/>
      <c r="F13" s="137"/>
      <c r="G13" s="137"/>
    </row>
  </sheetData>
  <mergeCells count="7">
    <mergeCell ref="C12:G12"/>
    <mergeCell ref="C13:G13"/>
    <mergeCell ref="C11:G11"/>
    <mergeCell ref="D3:D4"/>
    <mergeCell ref="E3:E4"/>
    <mergeCell ref="G3:G4"/>
    <mergeCell ref="C10:G10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"/>
  <sheetViews>
    <sheetView zoomScale="130" zoomScaleNormal="130" workbookViewId="0">
      <selection activeCell="B1" sqref="B1"/>
    </sheetView>
  </sheetViews>
  <sheetFormatPr baseColWidth="10" defaultRowHeight="11.25" x14ac:dyDescent="0.2"/>
  <cols>
    <col min="1" max="1" width="3.42578125" style="1" customWidth="1"/>
    <col min="2" max="2" width="11.42578125" style="1"/>
    <col min="3" max="3" width="12.7109375" style="1" customWidth="1"/>
    <col min="4" max="5" width="13.85546875" style="1" customWidth="1"/>
    <col min="6" max="16384" width="11.42578125" style="1"/>
  </cols>
  <sheetData>
    <row r="1" spans="2:7" s="69" customFormat="1" x14ac:dyDescent="0.2">
      <c r="B1" s="57" t="s">
        <v>181</v>
      </c>
    </row>
    <row r="2" spans="2:7" x14ac:dyDescent="0.2">
      <c r="C2" s="82"/>
    </row>
    <row r="3" spans="2:7" ht="22.5" x14ac:dyDescent="0.2">
      <c r="C3" s="43" t="s">
        <v>71</v>
      </c>
      <c r="D3" s="170" t="s">
        <v>73</v>
      </c>
      <c r="E3" s="170" t="s">
        <v>74</v>
      </c>
      <c r="F3" s="43" t="s">
        <v>75</v>
      </c>
      <c r="G3" s="155" t="s">
        <v>77</v>
      </c>
    </row>
    <row r="4" spans="2:7" ht="12" thickBot="1" x14ac:dyDescent="0.25">
      <c r="C4" s="43" t="s">
        <v>72</v>
      </c>
      <c r="D4" s="171"/>
      <c r="E4" s="182"/>
      <c r="F4" s="43" t="s">
        <v>76</v>
      </c>
      <c r="G4" s="140"/>
    </row>
    <row r="5" spans="2:7" ht="45.75" thickBot="1" x14ac:dyDescent="0.25">
      <c r="C5" s="61" t="s">
        <v>166</v>
      </c>
      <c r="D5" s="61" t="s">
        <v>267</v>
      </c>
      <c r="E5" s="61" t="s">
        <v>142</v>
      </c>
      <c r="F5" s="61" t="s">
        <v>143</v>
      </c>
      <c r="G5" s="62" t="s">
        <v>101</v>
      </c>
    </row>
    <row r="6" spans="2:7" ht="34.5" thickBot="1" x14ac:dyDescent="0.25">
      <c r="C6" s="38" t="s">
        <v>166</v>
      </c>
      <c r="D6" s="38" t="s">
        <v>266</v>
      </c>
      <c r="E6" s="38" t="s">
        <v>142</v>
      </c>
      <c r="F6" s="38" t="s">
        <v>144</v>
      </c>
      <c r="G6" s="40" t="s">
        <v>101</v>
      </c>
    </row>
    <row r="7" spans="2:7" ht="23.25" thickBot="1" x14ac:dyDescent="0.25">
      <c r="C7" s="38" t="s">
        <v>145</v>
      </c>
      <c r="D7" s="38" t="s">
        <v>268</v>
      </c>
      <c r="E7" s="38" t="s">
        <v>142</v>
      </c>
      <c r="F7" s="38" t="s">
        <v>146</v>
      </c>
      <c r="G7" s="40" t="s">
        <v>147</v>
      </c>
    </row>
    <row r="8" spans="2:7" ht="23.25" thickBot="1" x14ac:dyDescent="0.25">
      <c r="C8" s="38" t="s">
        <v>145</v>
      </c>
      <c r="D8" s="38" t="s">
        <v>269</v>
      </c>
      <c r="E8" s="38" t="s">
        <v>142</v>
      </c>
      <c r="F8" s="38" t="s">
        <v>148</v>
      </c>
      <c r="G8" s="40" t="s">
        <v>149</v>
      </c>
    </row>
    <row r="9" spans="2:7" ht="23.25" thickBot="1" x14ac:dyDescent="0.25">
      <c r="C9" s="38" t="s">
        <v>167</v>
      </c>
      <c r="D9" s="38" t="s">
        <v>150</v>
      </c>
      <c r="E9" s="38" t="s">
        <v>142</v>
      </c>
      <c r="F9" s="38" t="s">
        <v>151</v>
      </c>
      <c r="G9" s="40" t="s">
        <v>152</v>
      </c>
    </row>
    <row r="11" spans="2:7" s="45" customFormat="1" ht="27.75" customHeight="1" x14ac:dyDescent="0.2">
      <c r="C11" s="152" t="s">
        <v>177</v>
      </c>
      <c r="D11" s="152"/>
      <c r="E11" s="152"/>
      <c r="F11" s="152"/>
      <c r="G11" s="152"/>
    </row>
    <row r="12" spans="2:7" ht="23.25" customHeight="1" x14ac:dyDescent="0.2">
      <c r="C12" s="152" t="s">
        <v>228</v>
      </c>
      <c r="D12" s="152"/>
      <c r="E12" s="152"/>
      <c r="F12" s="152"/>
      <c r="G12" s="152"/>
    </row>
    <row r="13" spans="2:7" ht="30" customHeight="1" x14ac:dyDescent="0.2">
      <c r="C13" s="152" t="s">
        <v>235</v>
      </c>
      <c r="D13" s="152"/>
      <c r="E13" s="152"/>
      <c r="F13" s="152"/>
      <c r="G13" s="152"/>
    </row>
    <row r="14" spans="2:7" x14ac:dyDescent="0.2">
      <c r="C14" s="137" t="s">
        <v>171</v>
      </c>
      <c r="D14" s="137"/>
      <c r="E14" s="137"/>
      <c r="F14" s="137"/>
      <c r="G14" s="137"/>
    </row>
  </sheetData>
  <mergeCells count="7">
    <mergeCell ref="C13:G13"/>
    <mergeCell ref="C14:G14"/>
    <mergeCell ref="C12:G12"/>
    <mergeCell ref="D3:D4"/>
    <mergeCell ref="E3:E4"/>
    <mergeCell ref="G3:G4"/>
    <mergeCell ref="C11:G11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tabSelected="1" zoomScale="71" zoomScaleNormal="71" workbookViewId="0">
      <selection activeCell="B9" sqref="B9"/>
    </sheetView>
  </sheetViews>
  <sheetFormatPr baseColWidth="10" defaultRowHeight="11.25" x14ac:dyDescent="0.2"/>
  <cols>
    <col min="1" max="1" width="3.7109375" style="1" customWidth="1"/>
    <col min="2" max="16384" width="11.42578125" style="1"/>
  </cols>
  <sheetData>
    <row r="1" spans="2:8" s="69" customFormat="1" ht="24" customHeight="1" x14ac:dyDescent="0.2">
      <c r="B1" s="143" t="s">
        <v>230</v>
      </c>
      <c r="C1" s="143"/>
      <c r="D1" s="143"/>
      <c r="E1" s="143"/>
      <c r="F1" s="143"/>
      <c r="G1" s="143"/>
      <c r="H1" s="143"/>
    </row>
    <row r="3" spans="2:8" x14ac:dyDescent="0.2">
      <c r="C3" s="82"/>
    </row>
    <row r="4" spans="2:8" ht="22.5" x14ac:dyDescent="0.2">
      <c r="C4" s="43" t="s">
        <v>71</v>
      </c>
      <c r="D4" s="170" t="s">
        <v>73</v>
      </c>
      <c r="E4" s="183" t="s">
        <v>221</v>
      </c>
      <c r="F4" s="43" t="s">
        <v>75</v>
      </c>
      <c r="G4" s="155" t="s">
        <v>77</v>
      </c>
    </row>
    <row r="5" spans="2:8" ht="12" thickBot="1" x14ac:dyDescent="0.25">
      <c r="C5" s="43" t="s">
        <v>72</v>
      </c>
      <c r="D5" s="171"/>
      <c r="E5" s="182"/>
      <c r="F5" s="43" t="s">
        <v>76</v>
      </c>
      <c r="G5" s="140"/>
    </row>
    <row r="6" spans="2:8" ht="23.25" thickBot="1" x14ac:dyDescent="0.25">
      <c r="C6" s="61" t="s">
        <v>234</v>
      </c>
      <c r="D6" s="61" t="s">
        <v>134</v>
      </c>
      <c r="E6" s="61" t="s">
        <v>142</v>
      </c>
      <c r="F6" s="61" t="s">
        <v>153</v>
      </c>
      <c r="G6" s="62" t="s">
        <v>154</v>
      </c>
    </row>
    <row r="7" spans="2:8" ht="23.25" thickBot="1" x14ac:dyDescent="0.25">
      <c r="C7" s="38" t="s">
        <v>233</v>
      </c>
      <c r="D7" s="38" t="s">
        <v>11</v>
      </c>
      <c r="E7" s="38" t="s">
        <v>142</v>
      </c>
      <c r="F7" s="38" t="s">
        <v>155</v>
      </c>
      <c r="G7" s="40" t="s">
        <v>156</v>
      </c>
    </row>
    <row r="8" spans="2:8" ht="23.25" thickBot="1" x14ac:dyDescent="0.25">
      <c r="C8" s="38" t="s">
        <v>145</v>
      </c>
      <c r="D8" s="38" t="s">
        <v>268</v>
      </c>
      <c r="E8" s="38" t="s">
        <v>142</v>
      </c>
      <c r="F8" s="38" t="s">
        <v>157</v>
      </c>
      <c r="G8" s="40" t="s">
        <v>158</v>
      </c>
    </row>
    <row r="9" spans="2:8" ht="34.5" thickBot="1" x14ac:dyDescent="0.25">
      <c r="C9" s="38" t="s">
        <v>145</v>
      </c>
      <c r="D9" s="38" t="s">
        <v>269</v>
      </c>
      <c r="E9" s="38" t="s">
        <v>142</v>
      </c>
      <c r="F9" s="38" t="s">
        <v>159</v>
      </c>
      <c r="G9" s="40" t="s">
        <v>160</v>
      </c>
    </row>
    <row r="10" spans="2:8" ht="23.25" thickBot="1" x14ac:dyDescent="0.25">
      <c r="C10" s="38" t="s">
        <v>161</v>
      </c>
      <c r="D10" s="38" t="s">
        <v>162</v>
      </c>
      <c r="E10" s="38" t="s">
        <v>142</v>
      </c>
      <c r="F10" s="38" t="s">
        <v>163</v>
      </c>
      <c r="G10" s="40" t="s">
        <v>96</v>
      </c>
    </row>
    <row r="12" spans="2:8" ht="30" customHeight="1" x14ac:dyDescent="0.2">
      <c r="C12" s="152" t="s">
        <v>229</v>
      </c>
      <c r="D12" s="152"/>
      <c r="E12" s="152"/>
      <c r="F12" s="152"/>
      <c r="G12" s="152"/>
      <c r="H12" s="152"/>
    </row>
    <row r="13" spans="2:8" ht="24.75" customHeight="1" x14ac:dyDescent="0.2">
      <c r="C13" s="152" t="s">
        <v>231</v>
      </c>
      <c r="D13" s="152"/>
      <c r="E13" s="152"/>
      <c r="F13" s="152"/>
      <c r="G13" s="152"/>
      <c r="H13" s="152"/>
    </row>
    <row r="14" spans="2:8" ht="24" customHeight="1" x14ac:dyDescent="0.2">
      <c r="C14" s="152" t="s">
        <v>232</v>
      </c>
      <c r="D14" s="152"/>
      <c r="E14" s="152"/>
      <c r="F14" s="152"/>
      <c r="G14" s="152"/>
      <c r="H14" s="152"/>
    </row>
    <row r="15" spans="2:8" x14ac:dyDescent="0.2">
      <c r="C15" s="152" t="s">
        <v>171</v>
      </c>
      <c r="D15" s="152"/>
      <c r="E15" s="152"/>
      <c r="F15" s="152"/>
      <c r="G15" s="152"/>
      <c r="H15" s="152"/>
    </row>
  </sheetData>
  <mergeCells count="8">
    <mergeCell ref="B1:H1"/>
    <mergeCell ref="C14:H14"/>
    <mergeCell ref="C15:H15"/>
    <mergeCell ref="D4:D5"/>
    <mergeCell ref="E4:E5"/>
    <mergeCell ref="G4:G5"/>
    <mergeCell ref="C12:H12"/>
    <mergeCell ref="C13:H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2"/>
  <sheetViews>
    <sheetView zoomScale="118" zoomScaleNormal="118" workbookViewId="0">
      <selection activeCell="B5" sqref="B5"/>
    </sheetView>
  </sheetViews>
  <sheetFormatPr baseColWidth="10" defaultRowHeight="11.25" x14ac:dyDescent="0.2"/>
  <cols>
    <col min="1" max="1" width="2.85546875" style="1" customWidth="1"/>
    <col min="2" max="2" width="45" style="1" customWidth="1"/>
    <col min="3" max="16384" width="11.42578125" style="1"/>
  </cols>
  <sheetData>
    <row r="1" spans="2:7" ht="18.75" customHeight="1" x14ac:dyDescent="0.2">
      <c r="B1" s="1" t="s">
        <v>293</v>
      </c>
    </row>
    <row r="3" spans="2:7" x14ac:dyDescent="0.2">
      <c r="G3" s="84" t="s">
        <v>183</v>
      </c>
    </row>
    <row r="4" spans="2:7" ht="33.75" x14ac:dyDescent="0.2">
      <c r="B4" s="52" t="s">
        <v>13</v>
      </c>
      <c r="C4" s="3" t="s">
        <v>184</v>
      </c>
      <c r="D4" s="3" t="s">
        <v>189</v>
      </c>
      <c r="E4" s="4" t="s">
        <v>190</v>
      </c>
      <c r="F4" s="4" t="s">
        <v>26</v>
      </c>
      <c r="G4" s="4" t="s">
        <v>27</v>
      </c>
    </row>
    <row r="5" spans="2:7" x14ac:dyDescent="0.2">
      <c r="B5" s="19" t="s">
        <v>25</v>
      </c>
      <c r="C5" s="88">
        <v>10.016405431329261</v>
      </c>
      <c r="D5" s="107">
        <v>-7.2264562942062902</v>
      </c>
      <c r="E5" s="88">
        <v>1.7099816169019828</v>
      </c>
      <c r="F5" s="108">
        <v>-2.9351733779634337</v>
      </c>
      <c r="G5" s="108">
        <v>-1.5649093420022826</v>
      </c>
    </row>
    <row r="6" spans="2:7" x14ac:dyDescent="0.2">
      <c r="B6" s="19" t="s">
        <v>16</v>
      </c>
      <c r="C6" s="88">
        <v>12.440000000000001</v>
      </c>
      <c r="D6" s="107">
        <v>-3.0599999999999987</v>
      </c>
      <c r="E6" s="88">
        <v>0.91000000000000014</v>
      </c>
      <c r="F6" s="108">
        <v>-14.070000000000002</v>
      </c>
      <c r="G6" s="108">
        <v>3.7699999999999996</v>
      </c>
    </row>
    <row r="7" spans="2:7" x14ac:dyDescent="0.2">
      <c r="B7" s="19" t="s">
        <v>191</v>
      </c>
      <c r="C7" s="88">
        <v>2.5300000000000011</v>
      </c>
      <c r="D7" s="107">
        <v>-2.9800000000000004</v>
      </c>
      <c r="E7" s="88">
        <v>0.6899999999999995</v>
      </c>
      <c r="F7" s="108">
        <v>-17.010000000000002</v>
      </c>
      <c r="G7" s="108">
        <v>16.77</v>
      </c>
    </row>
    <row r="8" spans="2:7" x14ac:dyDescent="0.2">
      <c r="B8" s="11" t="s">
        <v>17</v>
      </c>
      <c r="C8" s="12">
        <v>1.4800000000000004</v>
      </c>
      <c r="D8" s="24">
        <v>6.1</v>
      </c>
      <c r="E8" s="12">
        <v>1.2900000000000009</v>
      </c>
      <c r="F8" s="25">
        <v>-17.36</v>
      </c>
      <c r="G8" s="26">
        <v>8.4899999999999949</v>
      </c>
    </row>
    <row r="10" spans="2:7" ht="35.25" customHeight="1" x14ac:dyDescent="0.2">
      <c r="B10" s="123" t="s">
        <v>274</v>
      </c>
      <c r="C10" s="123"/>
      <c r="D10" s="123"/>
      <c r="E10" s="123"/>
      <c r="F10" s="123"/>
      <c r="G10" s="123"/>
    </row>
    <row r="11" spans="2:7" x14ac:dyDescent="0.2">
      <c r="B11" s="1" t="s">
        <v>192</v>
      </c>
    </row>
    <row r="12" spans="2:7" x14ac:dyDescent="0.2">
      <c r="B12" s="1" t="s">
        <v>188</v>
      </c>
    </row>
    <row r="17" ht="31.5" customHeight="1" x14ac:dyDescent="0.2"/>
    <row r="18" ht="32.25" customHeight="1" x14ac:dyDescent="0.2"/>
    <row r="21" ht="46.5" customHeight="1" x14ac:dyDescent="0.2"/>
    <row r="22" ht="36" customHeight="1" x14ac:dyDescent="0.2"/>
  </sheetData>
  <mergeCells count="1">
    <mergeCell ref="B10:G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3"/>
  <sheetViews>
    <sheetView zoomScaleNormal="100" workbookViewId="0">
      <selection activeCell="B16" sqref="B16"/>
    </sheetView>
  </sheetViews>
  <sheetFormatPr baseColWidth="10" defaultRowHeight="11.25" x14ac:dyDescent="0.2"/>
  <cols>
    <col min="1" max="1" width="2.85546875" style="92" customWidth="1"/>
    <col min="2" max="2" width="45" style="92" customWidth="1"/>
    <col min="3" max="16384" width="11.42578125" style="92"/>
  </cols>
  <sheetData>
    <row r="1" spans="2:7" ht="15.75" customHeight="1" x14ac:dyDescent="0.2">
      <c r="B1" s="92" t="s">
        <v>295</v>
      </c>
    </row>
    <row r="2" spans="2:7" x14ac:dyDescent="0.2">
      <c r="G2" s="115" t="s">
        <v>183</v>
      </c>
    </row>
    <row r="3" spans="2:7" ht="0.75" customHeight="1" x14ac:dyDescent="0.2"/>
    <row r="4" spans="2:7" ht="33.75" x14ac:dyDescent="0.2">
      <c r="B4" s="2" t="s">
        <v>13</v>
      </c>
      <c r="C4" s="3" t="s">
        <v>184</v>
      </c>
      <c r="D4" s="3" t="s">
        <v>189</v>
      </c>
      <c r="E4" s="4" t="s">
        <v>190</v>
      </c>
      <c r="F4" s="4" t="s">
        <v>26</v>
      </c>
      <c r="G4" s="4" t="s">
        <v>27</v>
      </c>
    </row>
    <row r="5" spans="2:7" x14ac:dyDescent="0.2">
      <c r="B5" s="19" t="s">
        <v>25</v>
      </c>
      <c r="C5" s="22">
        <v>6.9900000000000091</v>
      </c>
      <c r="D5" s="22">
        <v>6.0000000000002274E-2</v>
      </c>
      <c r="E5" s="22">
        <v>-2.6300000000000026</v>
      </c>
      <c r="F5" s="22">
        <v>-1.4299999999999997</v>
      </c>
      <c r="G5" s="22">
        <v>-2.9799999999999969</v>
      </c>
    </row>
    <row r="6" spans="2:7" x14ac:dyDescent="0.2">
      <c r="B6" s="19" t="s">
        <v>16</v>
      </c>
      <c r="C6" s="22">
        <v>8.9499999999999957</v>
      </c>
      <c r="D6" s="22">
        <v>0.40000000000000036</v>
      </c>
      <c r="E6" s="22">
        <v>0.23000000000000043</v>
      </c>
      <c r="F6" s="22">
        <v>-16.419999999999998</v>
      </c>
      <c r="G6" s="22">
        <v>6.84</v>
      </c>
    </row>
    <row r="7" spans="2:7" x14ac:dyDescent="0.2">
      <c r="B7" s="19" t="s">
        <v>191</v>
      </c>
      <c r="C7" s="22">
        <v>6.8500000000000014</v>
      </c>
      <c r="D7" s="22">
        <v>-2.7999999999999989</v>
      </c>
      <c r="E7" s="22">
        <v>-2.92</v>
      </c>
      <c r="F7" s="22">
        <v>-15.370000000000001</v>
      </c>
      <c r="G7" s="22">
        <v>14.239999999999998</v>
      </c>
    </row>
    <row r="8" spans="2:7" x14ac:dyDescent="0.2">
      <c r="B8" s="11" t="s">
        <v>17</v>
      </c>
      <c r="C8" s="88">
        <v>-1.0299999999999994</v>
      </c>
      <c r="D8" s="88">
        <v>6.5699999999999994</v>
      </c>
      <c r="E8" s="88">
        <v>-0.37000000000000011</v>
      </c>
      <c r="F8" s="88">
        <v>-19.940000000000001</v>
      </c>
      <c r="G8" s="88">
        <v>14.46</v>
      </c>
    </row>
    <row r="9" spans="2:7" ht="7.5" customHeight="1" x14ac:dyDescent="0.2"/>
    <row r="10" spans="2:7" ht="33" customHeight="1" x14ac:dyDescent="0.2">
      <c r="B10" s="136" t="s">
        <v>310</v>
      </c>
      <c r="C10" s="136"/>
      <c r="D10" s="136"/>
      <c r="E10" s="136"/>
      <c r="F10" s="136"/>
      <c r="G10" s="136"/>
    </row>
    <row r="11" spans="2:7" x14ac:dyDescent="0.2">
      <c r="B11" s="92" t="s">
        <v>294</v>
      </c>
    </row>
    <row r="12" spans="2:7" x14ac:dyDescent="0.2">
      <c r="B12" s="92" t="s">
        <v>188</v>
      </c>
    </row>
    <row r="21" ht="36.75" customHeight="1" x14ac:dyDescent="0.2"/>
    <row r="22" ht="29.25" customHeight="1" x14ac:dyDescent="0.2"/>
    <row r="23" ht="36" customHeight="1" x14ac:dyDescent="0.2"/>
  </sheetData>
  <mergeCells count="1">
    <mergeCell ref="B10:G1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"/>
  <sheetViews>
    <sheetView zoomScale="110" zoomScaleNormal="110" workbookViewId="0">
      <selection activeCell="B15" sqref="B15:J15"/>
    </sheetView>
  </sheetViews>
  <sheetFormatPr baseColWidth="10" defaultRowHeight="11.25" x14ac:dyDescent="0.2"/>
  <cols>
    <col min="1" max="1" width="3.140625" style="1" customWidth="1"/>
    <col min="2" max="2" width="30" style="1" customWidth="1"/>
    <col min="3" max="5" width="11.42578125" style="1"/>
    <col min="6" max="6" width="14.140625" style="1" bestFit="1" customWidth="1"/>
    <col min="7" max="9" width="11.42578125" style="1"/>
    <col min="10" max="10" width="14.140625" style="1" bestFit="1" customWidth="1"/>
    <col min="11" max="16384" width="11.42578125" style="1"/>
  </cols>
  <sheetData>
    <row r="1" spans="2:11" x14ac:dyDescent="0.2">
      <c r="B1" s="82" t="s">
        <v>195</v>
      </c>
      <c r="K1" s="42"/>
    </row>
    <row r="2" spans="2:11" x14ac:dyDescent="0.2">
      <c r="K2" s="42"/>
    </row>
    <row r="3" spans="2:11" ht="12" thickBot="1" x14ac:dyDescent="0.25">
      <c r="B3" s="43"/>
      <c r="C3" s="140" t="s">
        <v>34</v>
      </c>
      <c r="D3" s="141"/>
      <c r="E3" s="141"/>
      <c r="F3" s="142"/>
      <c r="G3" s="140" t="s">
        <v>35</v>
      </c>
      <c r="H3" s="141"/>
      <c r="I3" s="141"/>
      <c r="J3" s="141"/>
      <c r="K3" s="42"/>
    </row>
    <row r="4" spans="2:11" s="45" customFormat="1" x14ac:dyDescent="0.2">
      <c r="B4" s="144"/>
      <c r="C4" s="146" t="s">
        <v>2</v>
      </c>
      <c r="D4" s="147"/>
      <c r="E4" s="150" t="s">
        <v>21</v>
      </c>
      <c r="F4" s="27" t="s">
        <v>36</v>
      </c>
      <c r="G4" s="146" t="s">
        <v>2</v>
      </c>
      <c r="H4" s="147"/>
      <c r="I4" s="150" t="s">
        <v>21</v>
      </c>
      <c r="J4" s="28" t="s">
        <v>36</v>
      </c>
      <c r="K4" s="44"/>
    </row>
    <row r="5" spans="2:11" ht="12" thickBot="1" x14ac:dyDescent="0.25">
      <c r="B5" s="145"/>
      <c r="C5" s="148"/>
      <c r="D5" s="149"/>
      <c r="E5" s="151"/>
      <c r="F5" s="29" t="s">
        <v>37</v>
      </c>
      <c r="G5" s="148"/>
      <c r="H5" s="149"/>
      <c r="I5" s="151"/>
      <c r="J5" s="30" t="s">
        <v>37</v>
      </c>
      <c r="K5" s="46"/>
    </row>
    <row r="6" spans="2:11" ht="23.25" thickBot="1" x14ac:dyDescent="0.25">
      <c r="B6" s="31"/>
      <c r="C6" s="29" t="s">
        <v>38</v>
      </c>
      <c r="D6" s="29" t="s">
        <v>196</v>
      </c>
      <c r="E6" s="29" t="s">
        <v>196</v>
      </c>
      <c r="F6" s="29" t="s">
        <v>197</v>
      </c>
      <c r="G6" s="29" t="s">
        <v>39</v>
      </c>
      <c r="H6" s="29" t="s">
        <v>197</v>
      </c>
      <c r="I6" s="29" t="s">
        <v>197</v>
      </c>
      <c r="J6" s="30" t="s">
        <v>197</v>
      </c>
      <c r="K6" s="42"/>
    </row>
    <row r="7" spans="2:11" ht="12" thickBot="1" x14ac:dyDescent="0.25">
      <c r="B7" s="32" t="s">
        <v>0</v>
      </c>
      <c r="C7" s="33">
        <v>1702</v>
      </c>
      <c r="D7" s="34">
        <v>100</v>
      </c>
      <c r="E7" s="34">
        <v>100</v>
      </c>
      <c r="F7" s="34">
        <v>100</v>
      </c>
      <c r="G7" s="33">
        <v>1670</v>
      </c>
      <c r="H7" s="34">
        <v>100</v>
      </c>
      <c r="I7" s="34">
        <v>100</v>
      </c>
      <c r="J7" s="35">
        <v>100</v>
      </c>
      <c r="K7" s="42"/>
    </row>
    <row r="8" spans="2:11" ht="12" thickBot="1" x14ac:dyDescent="0.25">
      <c r="B8" s="36" t="s">
        <v>1</v>
      </c>
      <c r="C8" s="33">
        <v>1167</v>
      </c>
      <c r="D8" s="34">
        <v>69</v>
      </c>
      <c r="E8" s="34">
        <v>75</v>
      </c>
      <c r="F8" s="34">
        <v>64</v>
      </c>
      <c r="G8" s="33">
        <v>1501</v>
      </c>
      <c r="H8" s="34">
        <v>90</v>
      </c>
      <c r="I8" s="34">
        <v>91</v>
      </c>
      <c r="J8" s="35">
        <v>89</v>
      </c>
      <c r="K8" s="42"/>
    </row>
    <row r="9" spans="2:11" ht="12" thickBot="1" x14ac:dyDescent="0.25">
      <c r="B9" s="37" t="s">
        <v>184</v>
      </c>
      <c r="C9" s="38">
        <v>791</v>
      </c>
      <c r="D9" s="38">
        <v>46</v>
      </c>
      <c r="E9" s="38">
        <v>57</v>
      </c>
      <c r="F9" s="38">
        <v>39</v>
      </c>
      <c r="G9" s="39">
        <v>1430</v>
      </c>
      <c r="H9" s="38">
        <v>86</v>
      </c>
      <c r="I9" s="38">
        <v>87</v>
      </c>
      <c r="J9" s="40">
        <v>85</v>
      </c>
      <c r="K9" s="42"/>
    </row>
    <row r="10" spans="2:11" ht="12" thickBot="1" x14ac:dyDescent="0.25">
      <c r="B10" s="37" t="s">
        <v>40</v>
      </c>
      <c r="C10" s="38">
        <v>376</v>
      </c>
      <c r="D10" s="38">
        <v>22</v>
      </c>
      <c r="E10" s="38">
        <v>18</v>
      </c>
      <c r="F10" s="38">
        <v>25</v>
      </c>
      <c r="G10" s="38">
        <v>71</v>
      </c>
      <c r="H10" s="38">
        <v>4</v>
      </c>
      <c r="I10" s="38">
        <v>4</v>
      </c>
      <c r="J10" s="40">
        <v>4</v>
      </c>
      <c r="K10" s="47"/>
    </row>
    <row r="11" spans="2:11" ht="13.5" thickBot="1" x14ac:dyDescent="0.25">
      <c r="B11" s="37" t="s">
        <v>168</v>
      </c>
      <c r="C11" s="38">
        <v>248</v>
      </c>
      <c r="D11" s="38">
        <v>15</v>
      </c>
      <c r="E11" s="38">
        <v>10</v>
      </c>
      <c r="F11" s="38">
        <v>18</v>
      </c>
      <c r="G11" s="38">
        <v>20</v>
      </c>
      <c r="H11" s="38">
        <v>1</v>
      </c>
      <c r="I11" s="38">
        <v>1</v>
      </c>
      <c r="J11" s="40">
        <v>2</v>
      </c>
    </row>
    <row r="12" spans="2:11" ht="13.5" thickBot="1" x14ac:dyDescent="0.25">
      <c r="B12" s="36" t="s">
        <v>169</v>
      </c>
      <c r="C12" s="34">
        <v>535</v>
      </c>
      <c r="D12" s="34">
        <v>31</v>
      </c>
      <c r="E12" s="34">
        <v>25</v>
      </c>
      <c r="F12" s="34">
        <v>36</v>
      </c>
      <c r="G12" s="34">
        <v>169</v>
      </c>
      <c r="H12" s="34">
        <v>10</v>
      </c>
      <c r="I12" s="34">
        <v>9</v>
      </c>
      <c r="J12" s="35">
        <v>11</v>
      </c>
      <c r="K12" s="48"/>
    </row>
    <row r="13" spans="2:11" ht="12" thickBot="1" x14ac:dyDescent="0.25">
      <c r="B13" s="31" t="s">
        <v>194</v>
      </c>
      <c r="C13" s="41">
        <v>122</v>
      </c>
      <c r="D13" s="38">
        <v>7</v>
      </c>
      <c r="E13" s="38">
        <v>5</v>
      </c>
      <c r="F13" s="38">
        <v>9</v>
      </c>
      <c r="G13" s="38">
        <v>9</v>
      </c>
      <c r="H13" s="38">
        <v>1</v>
      </c>
      <c r="I13" s="38">
        <v>0</v>
      </c>
      <c r="J13" s="40">
        <v>1</v>
      </c>
    </row>
    <row r="14" spans="2:11" x14ac:dyDescent="0.2">
      <c r="B14" s="138"/>
      <c r="C14" s="139"/>
      <c r="D14" s="139"/>
      <c r="E14" s="139"/>
      <c r="F14" s="139"/>
      <c r="G14" s="139"/>
      <c r="H14" s="139"/>
    </row>
    <row r="15" spans="2:11" ht="27.75" customHeight="1" x14ac:dyDescent="0.2">
      <c r="B15" s="143" t="s">
        <v>252</v>
      </c>
      <c r="C15" s="143"/>
      <c r="D15" s="143"/>
      <c r="E15" s="143"/>
      <c r="F15" s="143"/>
      <c r="G15" s="143"/>
      <c r="H15" s="143"/>
      <c r="I15" s="143"/>
      <c r="J15" s="143"/>
    </row>
    <row r="16" spans="2:11" x14ac:dyDescent="0.2">
      <c r="B16" s="49" t="s">
        <v>193</v>
      </c>
    </row>
    <row r="17" spans="2:8" x14ac:dyDescent="0.2">
      <c r="B17" s="82" t="s">
        <v>198</v>
      </c>
      <c r="C17" s="82"/>
      <c r="D17" s="82"/>
      <c r="E17" s="82"/>
      <c r="F17" s="82"/>
      <c r="G17" s="82"/>
      <c r="H17" s="82"/>
    </row>
    <row r="18" spans="2:8" x14ac:dyDescent="0.2">
      <c r="B18" s="137" t="s">
        <v>170</v>
      </c>
      <c r="C18" s="137"/>
      <c r="D18" s="137"/>
      <c r="E18" s="137"/>
      <c r="F18" s="137"/>
      <c r="G18" s="137"/>
      <c r="H18" s="137"/>
    </row>
    <row r="19" spans="2:8" x14ac:dyDescent="0.2">
      <c r="B19" s="50" t="s">
        <v>171</v>
      </c>
    </row>
  </sheetData>
  <mergeCells count="10">
    <mergeCell ref="B18:H18"/>
    <mergeCell ref="B14:H14"/>
    <mergeCell ref="C3:F3"/>
    <mergeCell ref="G3:J3"/>
    <mergeCell ref="B15:J15"/>
    <mergeCell ref="B4:B5"/>
    <mergeCell ref="C4:D5"/>
    <mergeCell ref="E4:E5"/>
    <mergeCell ref="G4:H5"/>
    <mergeCell ref="I4:I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1"/>
  <sheetViews>
    <sheetView zoomScale="87" zoomScaleNormal="87" workbookViewId="0">
      <selection activeCell="B18" sqref="B18"/>
    </sheetView>
  </sheetViews>
  <sheetFormatPr baseColWidth="10" defaultRowHeight="11.25" x14ac:dyDescent="0.2"/>
  <cols>
    <col min="1" max="1" width="4" style="1" customWidth="1"/>
    <col min="2" max="2" width="28.5703125" style="1" customWidth="1"/>
    <col min="3" max="16384" width="11.42578125" style="1"/>
  </cols>
  <sheetData>
    <row r="1" spans="2:8" ht="14.25" customHeight="1" x14ac:dyDescent="0.2">
      <c r="B1" s="135" t="s">
        <v>317</v>
      </c>
      <c r="C1" s="135"/>
      <c r="D1" s="135"/>
      <c r="E1" s="135"/>
      <c r="F1" s="135"/>
      <c r="G1" s="135"/>
      <c r="H1" s="135"/>
    </row>
    <row r="2" spans="2:8" ht="6.75" customHeight="1" x14ac:dyDescent="0.2">
      <c r="B2" s="116"/>
      <c r="C2" s="116"/>
      <c r="D2" s="116"/>
      <c r="E2" s="116"/>
      <c r="F2" s="116"/>
      <c r="G2" s="116"/>
      <c r="H2" s="116"/>
    </row>
    <row r="3" spans="2:8" x14ac:dyDescent="0.2">
      <c r="H3" s="84" t="s">
        <v>183</v>
      </c>
    </row>
    <row r="4" spans="2:8" ht="36" customHeight="1" x14ac:dyDescent="0.2">
      <c r="B4" s="51"/>
      <c r="C4" s="113" t="s">
        <v>31</v>
      </c>
      <c r="D4" s="18" t="s">
        <v>22</v>
      </c>
      <c r="E4" s="18" t="s">
        <v>23</v>
      </c>
      <c r="F4" s="18" t="s">
        <v>32</v>
      </c>
      <c r="G4" s="18" t="s">
        <v>24</v>
      </c>
      <c r="H4" s="18"/>
    </row>
    <row r="5" spans="2:8" ht="22.5" x14ac:dyDescent="0.2">
      <c r="B5" s="54" t="s">
        <v>283</v>
      </c>
      <c r="C5" s="55">
        <v>38.86</v>
      </c>
      <c r="D5" s="56">
        <v>8.42</v>
      </c>
      <c r="E5" s="56">
        <v>16.48</v>
      </c>
      <c r="F5" s="56">
        <v>24.09</v>
      </c>
      <c r="G5" s="56">
        <v>12.149999999999999</v>
      </c>
      <c r="H5" s="56">
        <v>100</v>
      </c>
    </row>
    <row r="6" spans="2:8" ht="10.5" customHeight="1" x14ac:dyDescent="0.2"/>
    <row r="7" spans="2:8" ht="14.25" customHeight="1" x14ac:dyDescent="0.2">
      <c r="B7" s="123" t="s">
        <v>316</v>
      </c>
      <c r="C7" s="123"/>
      <c r="D7" s="123"/>
      <c r="E7" s="123"/>
      <c r="F7" s="123"/>
      <c r="G7" s="123"/>
      <c r="H7" s="123"/>
    </row>
    <row r="8" spans="2:8" ht="15.75" customHeight="1" x14ac:dyDescent="0.2">
      <c r="B8" s="123" t="s">
        <v>303</v>
      </c>
      <c r="C8" s="123"/>
      <c r="D8" s="123"/>
      <c r="E8" s="123"/>
      <c r="F8" s="123"/>
      <c r="G8" s="123"/>
    </row>
    <row r="9" spans="2:8" x14ac:dyDescent="0.2">
      <c r="B9" s="185" t="s">
        <v>187</v>
      </c>
      <c r="C9" s="185"/>
      <c r="D9" s="185"/>
      <c r="E9" s="185"/>
      <c r="F9" s="185"/>
    </row>
    <row r="10" spans="2:8" x14ac:dyDescent="0.2">
      <c r="B10" s="185"/>
      <c r="C10" s="185"/>
      <c r="D10" s="185"/>
      <c r="E10" s="185"/>
      <c r="F10" s="185"/>
    </row>
    <row r="19" ht="15.75" customHeight="1" x14ac:dyDescent="0.2"/>
    <row r="20" ht="21" customHeight="1" x14ac:dyDescent="0.2"/>
    <row r="21" ht="22.5" customHeight="1" x14ac:dyDescent="0.2"/>
  </sheetData>
  <mergeCells count="5">
    <mergeCell ref="B7:H7"/>
    <mergeCell ref="B9:F9"/>
    <mergeCell ref="B10:F10"/>
    <mergeCell ref="B8:G8"/>
    <mergeCell ref="B1:H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3"/>
  <sheetViews>
    <sheetView zoomScale="95" zoomScaleNormal="95" workbookViewId="0">
      <selection activeCell="D18" sqref="D18"/>
    </sheetView>
  </sheetViews>
  <sheetFormatPr baseColWidth="10" defaultRowHeight="11.25" x14ac:dyDescent="0.2"/>
  <cols>
    <col min="1" max="1" width="3.7109375" style="1" customWidth="1"/>
    <col min="2" max="2" width="19.7109375" style="1" customWidth="1"/>
    <col min="3" max="3" width="13" style="1" bestFit="1" customWidth="1"/>
    <col min="4" max="4" width="15.42578125" style="1" customWidth="1"/>
    <col min="5" max="5" width="15.28515625" style="1" customWidth="1"/>
    <col min="6" max="6" width="17.85546875" style="1" customWidth="1"/>
    <col min="7" max="16384" width="11.42578125" style="1"/>
  </cols>
  <sheetData>
    <row r="1" spans="2:7" ht="24.75" customHeight="1" x14ac:dyDescent="0.2">
      <c r="B1" s="135" t="s">
        <v>298</v>
      </c>
      <c r="C1" s="135"/>
      <c r="D1" s="135"/>
      <c r="E1" s="135"/>
      <c r="F1" s="135"/>
    </row>
    <row r="2" spans="2:7" ht="8.25" customHeight="1" x14ac:dyDescent="0.2"/>
    <row r="3" spans="2:7" x14ac:dyDescent="0.2">
      <c r="F3" s="84" t="s">
        <v>183</v>
      </c>
    </row>
    <row r="4" spans="2:7" ht="22.5" x14ac:dyDescent="0.2">
      <c r="B4" s="19"/>
      <c r="C4" s="51" t="s">
        <v>18</v>
      </c>
      <c r="D4" s="51" t="s">
        <v>199</v>
      </c>
      <c r="E4" s="51" t="s">
        <v>43</v>
      </c>
      <c r="F4" s="51" t="s">
        <v>19</v>
      </c>
      <c r="G4" s="85"/>
    </row>
    <row r="5" spans="2:7" x14ac:dyDescent="0.2">
      <c r="B5" s="19" t="s">
        <v>263</v>
      </c>
      <c r="C5" s="88">
        <v>52.105675297500603</v>
      </c>
      <c r="D5" s="88">
        <v>50.707481757350003</v>
      </c>
      <c r="E5" s="88">
        <v>46.540301430345103</v>
      </c>
      <c r="F5" s="88">
        <v>51.013184658677503</v>
      </c>
    </row>
    <row r="6" spans="2:7" x14ac:dyDescent="0.2">
      <c r="B6" s="19" t="s">
        <v>264</v>
      </c>
      <c r="C6" s="88">
        <v>22.425705079654399</v>
      </c>
      <c r="D6" s="88">
        <v>39.901595664153596</v>
      </c>
      <c r="E6" s="88">
        <v>18.235021211279101</v>
      </c>
      <c r="F6" s="88">
        <v>26.395316729548099</v>
      </c>
    </row>
    <row r="7" spans="2:7" x14ac:dyDescent="0.2">
      <c r="B7" s="19" t="s">
        <v>265</v>
      </c>
      <c r="C7" s="88">
        <v>5.7713192723911702</v>
      </c>
      <c r="D7" s="88">
        <v>2.9835589063493502</v>
      </c>
      <c r="E7" s="88">
        <v>9.9426454645311892</v>
      </c>
      <c r="F7" s="88">
        <v>5.5980882002152299</v>
      </c>
    </row>
    <row r="8" spans="2:7" x14ac:dyDescent="0.2">
      <c r="B8" s="58" t="s">
        <v>165</v>
      </c>
      <c r="C8" s="88">
        <v>4.8801653423022104</v>
      </c>
      <c r="D8" s="88">
        <v>3.60450540466891</v>
      </c>
      <c r="E8" s="88">
        <v>6.4877771271209799</v>
      </c>
      <c r="F8" s="88">
        <v>4.7611980950289698</v>
      </c>
    </row>
    <row r="9" spans="2:7" x14ac:dyDescent="0.2">
      <c r="B9" s="19" t="s">
        <v>20</v>
      </c>
      <c r="C9" s="88">
        <v>14.8173404023158</v>
      </c>
      <c r="D9" s="88">
        <v>2.80294910224967</v>
      </c>
      <c r="E9" s="88">
        <v>18.794254766723601</v>
      </c>
      <c r="F9" s="88">
        <v>12.2322123165302</v>
      </c>
    </row>
    <row r="11" spans="2:7" x14ac:dyDescent="0.2">
      <c r="B11" s="1" t="s">
        <v>297</v>
      </c>
    </row>
    <row r="12" spans="2:7" x14ac:dyDescent="0.2">
      <c r="B12" s="1" t="s">
        <v>296</v>
      </c>
      <c r="C12" s="59"/>
      <c r="D12" s="59"/>
      <c r="E12" s="59"/>
    </row>
    <row r="13" spans="2:7" ht="24.75" customHeight="1" x14ac:dyDescent="0.2">
      <c r="B13" s="123" t="s">
        <v>318</v>
      </c>
      <c r="C13" s="123"/>
      <c r="D13" s="123"/>
      <c r="E13" s="123"/>
      <c r="F13" s="123"/>
    </row>
    <row r="14" spans="2:7" x14ac:dyDescent="0.2">
      <c r="B14" s="1" t="s">
        <v>187</v>
      </c>
    </row>
    <row r="20" ht="54.75" customHeight="1" x14ac:dyDescent="0.2"/>
    <row r="23" ht="23.25" customHeight="1" x14ac:dyDescent="0.2"/>
  </sheetData>
  <mergeCells count="2">
    <mergeCell ref="B1:F1"/>
    <mergeCell ref="B13:F1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7"/>
  <sheetViews>
    <sheetView zoomScale="80" zoomScaleNormal="80" workbookViewId="0">
      <selection activeCell="J4" sqref="J4"/>
    </sheetView>
  </sheetViews>
  <sheetFormatPr baseColWidth="10" defaultRowHeight="11.25" x14ac:dyDescent="0.2"/>
  <cols>
    <col min="1" max="1" width="3.7109375" style="1" customWidth="1"/>
    <col min="2" max="2" width="44.5703125" style="1" customWidth="1"/>
    <col min="3" max="16384" width="11.42578125" style="1"/>
  </cols>
  <sheetData>
    <row r="1" spans="2:8" ht="26.25" customHeight="1" x14ac:dyDescent="0.2">
      <c r="B1" s="186" t="s">
        <v>200</v>
      </c>
      <c r="C1" s="186"/>
      <c r="D1" s="186"/>
      <c r="E1" s="186"/>
      <c r="F1" s="186"/>
      <c r="G1" s="186"/>
      <c r="H1" s="186"/>
    </row>
    <row r="2" spans="2:8" x14ac:dyDescent="0.2">
      <c r="H2" s="84" t="s">
        <v>183</v>
      </c>
    </row>
    <row r="3" spans="2:8" ht="15" customHeight="1" x14ac:dyDescent="0.2">
      <c r="B3" s="153" t="s">
        <v>183</v>
      </c>
      <c r="C3" s="155" t="s">
        <v>47</v>
      </c>
      <c r="D3" s="156"/>
      <c r="E3" s="157"/>
      <c r="F3" s="155" t="s">
        <v>48</v>
      </c>
      <c r="G3" s="157"/>
      <c r="H3" s="155" t="s">
        <v>0</v>
      </c>
    </row>
    <row r="4" spans="2:8" ht="15" customHeight="1" thickBot="1" x14ac:dyDescent="0.25">
      <c r="B4" s="154"/>
      <c r="C4" s="140"/>
      <c r="D4" s="141"/>
      <c r="E4" s="142"/>
      <c r="F4" s="140"/>
      <c r="G4" s="142"/>
      <c r="H4" s="140"/>
    </row>
    <row r="5" spans="2:8" ht="12" thickBot="1" x14ac:dyDescent="0.25">
      <c r="B5" s="158"/>
      <c r="C5" s="161" t="s">
        <v>41</v>
      </c>
      <c r="D5" s="164" t="s">
        <v>42</v>
      </c>
      <c r="E5" s="165"/>
      <c r="F5" s="63" t="s">
        <v>49</v>
      </c>
      <c r="G5" s="63" t="s">
        <v>51</v>
      </c>
      <c r="H5" s="146"/>
    </row>
    <row r="6" spans="2:8" x14ac:dyDescent="0.2">
      <c r="B6" s="159"/>
      <c r="C6" s="162"/>
      <c r="D6" s="64" t="s">
        <v>49</v>
      </c>
      <c r="E6" s="64" t="s">
        <v>51</v>
      </c>
      <c r="F6" s="64" t="s">
        <v>50</v>
      </c>
      <c r="G6" s="64" t="s">
        <v>52</v>
      </c>
      <c r="H6" s="166"/>
    </row>
    <row r="7" spans="2:8" ht="12" thickBot="1" x14ac:dyDescent="0.25">
      <c r="B7" s="160"/>
      <c r="C7" s="163"/>
      <c r="D7" s="65" t="s">
        <v>50</v>
      </c>
      <c r="E7" s="65" t="s">
        <v>52</v>
      </c>
      <c r="F7" s="66"/>
      <c r="G7" s="66"/>
      <c r="H7" s="148"/>
    </row>
    <row r="8" spans="2:8" ht="12" thickBot="1" x14ac:dyDescent="0.25">
      <c r="B8" s="167" t="s">
        <v>201</v>
      </c>
      <c r="C8" s="167"/>
      <c r="D8" s="167"/>
      <c r="E8" s="167"/>
      <c r="F8" s="167"/>
      <c r="G8" s="167"/>
      <c r="H8" s="167"/>
    </row>
    <row r="9" spans="2:8" ht="12" thickBot="1" x14ac:dyDescent="0.25">
      <c r="B9" s="60" t="s">
        <v>4</v>
      </c>
      <c r="C9" s="61">
        <v>12</v>
      </c>
      <c r="D9" s="61">
        <v>11</v>
      </c>
      <c r="E9" s="61">
        <v>22</v>
      </c>
      <c r="F9" s="61">
        <v>24</v>
      </c>
      <c r="G9" s="61">
        <v>30</v>
      </c>
      <c r="H9" s="62">
        <v>18</v>
      </c>
    </row>
    <row r="10" spans="2:8" ht="12" thickBot="1" x14ac:dyDescent="0.25">
      <c r="B10" s="31" t="s">
        <v>5</v>
      </c>
      <c r="C10" s="38">
        <v>43</v>
      </c>
      <c r="D10" s="38">
        <v>45</v>
      </c>
      <c r="E10" s="38">
        <v>34</v>
      </c>
      <c r="F10" s="38">
        <v>35</v>
      </c>
      <c r="G10" s="38">
        <v>34</v>
      </c>
      <c r="H10" s="40">
        <v>40</v>
      </c>
    </row>
    <row r="11" spans="2:8" ht="12" thickBot="1" x14ac:dyDescent="0.25">
      <c r="B11" s="31" t="s">
        <v>6</v>
      </c>
      <c r="C11" s="38">
        <v>45</v>
      </c>
      <c r="D11" s="38">
        <v>44</v>
      </c>
      <c r="E11" s="38">
        <v>44</v>
      </c>
      <c r="F11" s="38">
        <v>40</v>
      </c>
      <c r="G11" s="38">
        <v>36</v>
      </c>
      <c r="H11" s="40">
        <v>42</v>
      </c>
    </row>
    <row r="12" spans="2:8" ht="12" thickBot="1" x14ac:dyDescent="0.25">
      <c r="B12" s="167" t="s">
        <v>249</v>
      </c>
      <c r="C12" s="167"/>
      <c r="D12" s="167"/>
      <c r="E12" s="167"/>
      <c r="F12" s="167"/>
      <c r="G12" s="167"/>
      <c r="H12" s="167"/>
    </row>
    <row r="13" spans="2:8" ht="12" thickBot="1" x14ac:dyDescent="0.25">
      <c r="B13" s="31" t="s">
        <v>7</v>
      </c>
      <c r="C13" s="38">
        <v>72</v>
      </c>
      <c r="D13" s="38">
        <v>70</v>
      </c>
      <c r="E13" s="38">
        <v>69</v>
      </c>
      <c r="F13" s="38">
        <v>56</v>
      </c>
      <c r="G13" s="38">
        <v>53</v>
      </c>
      <c r="H13" s="40">
        <v>65</v>
      </c>
    </row>
    <row r="14" spans="2:8" ht="12" thickBot="1" x14ac:dyDescent="0.25">
      <c r="B14" s="31" t="s">
        <v>8</v>
      </c>
      <c r="C14" s="38">
        <v>28</v>
      </c>
      <c r="D14" s="38">
        <v>30</v>
      </c>
      <c r="E14" s="38">
        <v>31</v>
      </c>
      <c r="F14" s="38">
        <v>44</v>
      </c>
      <c r="G14" s="38">
        <v>47</v>
      </c>
      <c r="H14" s="40">
        <v>35</v>
      </c>
    </row>
    <row r="15" spans="2:8" ht="12" thickBot="1" x14ac:dyDescent="0.25">
      <c r="B15" s="167" t="s">
        <v>12</v>
      </c>
      <c r="C15" s="167"/>
      <c r="D15" s="167"/>
      <c r="E15" s="167"/>
      <c r="F15" s="167"/>
      <c r="G15" s="167"/>
      <c r="H15" s="167"/>
    </row>
    <row r="16" spans="2:8" ht="12" thickBot="1" x14ac:dyDescent="0.25">
      <c r="B16" s="31" t="s">
        <v>9</v>
      </c>
      <c r="C16" s="38">
        <v>95</v>
      </c>
      <c r="D16" s="38">
        <v>94</v>
      </c>
      <c r="E16" s="38">
        <v>93</v>
      </c>
      <c r="F16" s="38">
        <v>94</v>
      </c>
      <c r="G16" s="38">
        <v>78</v>
      </c>
      <c r="H16" s="40">
        <v>90</v>
      </c>
    </row>
    <row r="17" spans="2:8" ht="12" thickBot="1" x14ac:dyDescent="0.25">
      <c r="B17" s="31" t="s">
        <v>10</v>
      </c>
      <c r="C17" s="38">
        <v>5</v>
      </c>
      <c r="D17" s="38">
        <v>6</v>
      </c>
      <c r="E17" s="38">
        <v>7</v>
      </c>
      <c r="F17" s="38">
        <v>6</v>
      </c>
      <c r="G17" s="38">
        <v>22</v>
      </c>
      <c r="H17" s="40">
        <v>10</v>
      </c>
    </row>
    <row r="18" spans="2:8" ht="12" thickBot="1" x14ac:dyDescent="0.25">
      <c r="B18" s="167" t="s">
        <v>202</v>
      </c>
      <c r="C18" s="167"/>
      <c r="D18" s="167"/>
      <c r="E18" s="167"/>
      <c r="F18" s="167"/>
      <c r="G18" s="167"/>
      <c r="H18" s="167"/>
    </row>
    <row r="19" spans="2:8" ht="12" thickBot="1" x14ac:dyDescent="0.25">
      <c r="B19" s="31" t="s">
        <v>203</v>
      </c>
      <c r="C19" s="38">
        <v>33</v>
      </c>
      <c r="D19" s="38">
        <v>36</v>
      </c>
      <c r="E19" s="38">
        <v>27</v>
      </c>
      <c r="F19" s="38">
        <v>19</v>
      </c>
      <c r="G19" s="38">
        <v>8</v>
      </c>
      <c r="H19" s="40">
        <v>25</v>
      </c>
    </row>
    <row r="20" spans="2:8" ht="23.25" thickBot="1" x14ac:dyDescent="0.25">
      <c r="B20" s="31" t="s">
        <v>253</v>
      </c>
      <c r="C20" s="38">
        <v>15</v>
      </c>
      <c r="D20" s="38">
        <v>14</v>
      </c>
      <c r="E20" s="38">
        <v>11</v>
      </c>
      <c r="F20" s="38">
        <v>10</v>
      </c>
      <c r="G20" s="38">
        <v>7</v>
      </c>
      <c r="H20" s="40">
        <v>12</v>
      </c>
    </row>
    <row r="21" spans="2:8" ht="12" thickBot="1" x14ac:dyDescent="0.25">
      <c r="B21" s="31" t="s">
        <v>250</v>
      </c>
      <c r="C21" s="38">
        <v>23</v>
      </c>
      <c r="D21" s="38">
        <v>24</v>
      </c>
      <c r="E21" s="38">
        <v>32</v>
      </c>
      <c r="F21" s="38">
        <v>43</v>
      </c>
      <c r="G21" s="38">
        <v>39</v>
      </c>
      <c r="H21" s="40">
        <v>30</v>
      </c>
    </row>
    <row r="22" spans="2:8" ht="23.25" thickBot="1" x14ac:dyDescent="0.25">
      <c r="B22" s="31" t="s">
        <v>53</v>
      </c>
      <c r="C22" s="38">
        <v>12</v>
      </c>
      <c r="D22" s="38">
        <v>13</v>
      </c>
      <c r="E22" s="38">
        <v>12</v>
      </c>
      <c r="F22" s="38">
        <v>14</v>
      </c>
      <c r="G22" s="38">
        <v>12</v>
      </c>
      <c r="H22" s="40">
        <v>12</v>
      </c>
    </row>
    <row r="23" spans="2:8" ht="12" thickBot="1" x14ac:dyDescent="0.25">
      <c r="B23" s="31" t="s">
        <v>251</v>
      </c>
      <c r="C23" s="38">
        <v>10</v>
      </c>
      <c r="D23" s="38">
        <v>8</v>
      </c>
      <c r="E23" s="38">
        <v>10</v>
      </c>
      <c r="F23" s="38">
        <v>6</v>
      </c>
      <c r="G23" s="38">
        <v>9</v>
      </c>
      <c r="H23" s="40">
        <v>9</v>
      </c>
    </row>
    <row r="24" spans="2:8" ht="12" thickBot="1" x14ac:dyDescent="0.25">
      <c r="B24" s="31" t="s">
        <v>11</v>
      </c>
      <c r="C24" s="38">
        <v>8</v>
      </c>
      <c r="D24" s="38">
        <v>6</v>
      </c>
      <c r="E24" s="38">
        <v>8</v>
      </c>
      <c r="F24" s="38">
        <v>7</v>
      </c>
      <c r="G24" s="38">
        <v>26</v>
      </c>
      <c r="H24" s="40">
        <v>12</v>
      </c>
    </row>
    <row r="25" spans="2:8" ht="15" customHeight="1" x14ac:dyDescent="0.2">
      <c r="B25" s="168" t="s">
        <v>254</v>
      </c>
      <c r="C25" s="168"/>
      <c r="D25" s="168"/>
      <c r="E25" s="168"/>
      <c r="F25" s="168"/>
      <c r="G25" s="168"/>
      <c r="H25" s="168"/>
    </row>
    <row r="26" spans="2:8" x14ac:dyDescent="0.2">
      <c r="B26" s="137" t="s">
        <v>172</v>
      </c>
      <c r="C26" s="137"/>
      <c r="D26" s="137"/>
      <c r="E26" s="137"/>
      <c r="F26" s="137"/>
      <c r="G26" s="137"/>
      <c r="H26" s="137"/>
    </row>
    <row r="27" spans="2:8" x14ac:dyDescent="0.2">
      <c r="B27" s="137" t="s">
        <v>171</v>
      </c>
      <c r="C27" s="137"/>
      <c r="D27" s="137"/>
      <c r="E27" s="137"/>
      <c r="F27" s="137"/>
      <c r="G27" s="137"/>
      <c r="H27" s="137"/>
    </row>
  </sheetData>
  <mergeCells count="16">
    <mergeCell ref="B1:H1"/>
    <mergeCell ref="B26:H26"/>
    <mergeCell ref="B27:H27"/>
    <mergeCell ref="B8:H8"/>
    <mergeCell ref="B12:H12"/>
    <mergeCell ref="B15:H15"/>
    <mergeCell ref="B18:H18"/>
    <mergeCell ref="B25:H25"/>
    <mergeCell ref="B3:B4"/>
    <mergeCell ref="C3:E4"/>
    <mergeCell ref="H3:H4"/>
    <mergeCell ref="B5:B7"/>
    <mergeCell ref="C5:C7"/>
    <mergeCell ref="D5:E5"/>
    <mergeCell ref="H5:H7"/>
    <mergeCell ref="F3:G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zoomScale="124" zoomScaleNormal="124" workbookViewId="0">
      <selection activeCell="E3" sqref="E3:E5"/>
    </sheetView>
  </sheetViews>
  <sheetFormatPr baseColWidth="10" defaultRowHeight="11.25" x14ac:dyDescent="0.2"/>
  <cols>
    <col min="1" max="1" width="3.5703125" style="1" customWidth="1"/>
    <col min="2" max="2" width="44.5703125" style="1" bestFit="1" customWidth="1"/>
    <col min="3" max="16384" width="11.42578125" style="1"/>
  </cols>
  <sheetData>
    <row r="1" spans="2:6" ht="24.75" customHeight="1" x14ac:dyDescent="0.2">
      <c r="B1" s="169" t="s">
        <v>204</v>
      </c>
      <c r="C1" s="169"/>
      <c r="D1" s="169"/>
      <c r="E1" s="169"/>
      <c r="F1" s="169"/>
    </row>
    <row r="2" spans="2:6" ht="11.25" customHeight="1" x14ac:dyDescent="0.2">
      <c r="F2" s="84"/>
    </row>
    <row r="3" spans="2:6" ht="13.5" customHeight="1" x14ac:dyDescent="0.2">
      <c r="B3" s="157" t="s">
        <v>197</v>
      </c>
      <c r="C3" s="170" t="s">
        <v>41</v>
      </c>
      <c r="D3" s="170" t="s">
        <v>199</v>
      </c>
      <c r="E3" s="170" t="s">
        <v>43</v>
      </c>
      <c r="F3" s="86" t="s">
        <v>44</v>
      </c>
    </row>
    <row r="4" spans="2:6" ht="12.75" customHeight="1" x14ac:dyDescent="0.2">
      <c r="B4" s="157"/>
      <c r="C4" s="170"/>
      <c r="D4" s="170"/>
      <c r="E4" s="170"/>
      <c r="F4" s="67" t="s">
        <v>45</v>
      </c>
    </row>
    <row r="5" spans="2:6" ht="8.25" customHeight="1" thickBot="1" x14ac:dyDescent="0.25">
      <c r="B5" s="142"/>
      <c r="C5" s="171"/>
      <c r="D5" s="171"/>
      <c r="E5" s="171"/>
      <c r="F5" s="86" t="s">
        <v>46</v>
      </c>
    </row>
    <row r="6" spans="2:6" ht="12" thickBot="1" x14ac:dyDescent="0.25">
      <c r="B6" s="172" t="s">
        <v>257</v>
      </c>
      <c r="C6" s="172"/>
      <c r="D6" s="172"/>
      <c r="E6" s="172"/>
      <c r="F6" s="172"/>
    </row>
    <row r="7" spans="2:6" ht="12" thickBot="1" x14ac:dyDescent="0.25">
      <c r="B7" s="31" t="s">
        <v>247</v>
      </c>
      <c r="C7" s="38">
        <v>72</v>
      </c>
      <c r="D7" s="38">
        <v>76</v>
      </c>
      <c r="E7" s="38">
        <v>67</v>
      </c>
      <c r="F7" s="40">
        <v>72</v>
      </c>
    </row>
    <row r="8" spans="2:6" ht="12" thickBot="1" x14ac:dyDescent="0.25">
      <c r="B8" s="31" t="s">
        <v>205</v>
      </c>
      <c r="C8" s="38">
        <v>5</v>
      </c>
      <c r="D8" s="38">
        <v>6</v>
      </c>
      <c r="E8" s="38">
        <v>2</v>
      </c>
      <c r="F8" s="40">
        <v>5</v>
      </c>
    </row>
    <row r="9" spans="2:6" ht="12" thickBot="1" x14ac:dyDescent="0.25">
      <c r="B9" s="31" t="s">
        <v>248</v>
      </c>
      <c r="C9" s="38">
        <v>20</v>
      </c>
      <c r="D9" s="38">
        <v>17</v>
      </c>
      <c r="E9" s="38">
        <v>28</v>
      </c>
      <c r="F9" s="40">
        <v>20</v>
      </c>
    </row>
    <row r="10" spans="2:6" ht="12" thickBot="1" x14ac:dyDescent="0.25">
      <c r="B10" s="31" t="s">
        <v>258</v>
      </c>
      <c r="C10" s="38">
        <v>36</v>
      </c>
      <c r="D10" s="38">
        <v>41</v>
      </c>
      <c r="E10" s="38">
        <v>25</v>
      </c>
      <c r="F10" s="40">
        <v>37</v>
      </c>
    </row>
    <row r="11" spans="2:6" ht="29.25" customHeight="1" thickBot="1" x14ac:dyDescent="0.25">
      <c r="B11" s="31" t="s">
        <v>259</v>
      </c>
      <c r="C11" s="38">
        <v>11</v>
      </c>
      <c r="D11" s="38">
        <v>7</v>
      </c>
      <c r="E11" s="38">
        <v>3</v>
      </c>
      <c r="F11" s="40">
        <v>9</v>
      </c>
    </row>
    <row r="13" spans="2:6" ht="24" customHeight="1" x14ac:dyDescent="0.2">
      <c r="B13" s="152" t="s">
        <v>206</v>
      </c>
      <c r="C13" s="152"/>
      <c r="D13" s="152"/>
      <c r="E13" s="152"/>
      <c r="F13" s="152"/>
    </row>
    <row r="14" spans="2:6" ht="14.25" customHeight="1" x14ac:dyDescent="0.2">
      <c r="B14" s="137" t="s">
        <v>173</v>
      </c>
      <c r="C14" s="137"/>
      <c r="D14" s="137"/>
      <c r="E14" s="137"/>
      <c r="F14" s="137"/>
    </row>
    <row r="15" spans="2:6" x14ac:dyDescent="0.2">
      <c r="B15" s="137" t="s">
        <v>171</v>
      </c>
      <c r="C15" s="137"/>
      <c r="D15" s="137"/>
      <c r="E15" s="137"/>
      <c r="F15" s="137"/>
    </row>
  </sheetData>
  <mergeCells count="9">
    <mergeCell ref="B1:F1"/>
    <mergeCell ref="B15:F15"/>
    <mergeCell ref="B13:F13"/>
    <mergeCell ref="B14:F14"/>
    <mergeCell ref="B3:B5"/>
    <mergeCell ref="C3:C5"/>
    <mergeCell ref="D3:D5"/>
    <mergeCell ref="E3:E5"/>
    <mergeCell ref="B6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24</vt:i4>
      </vt:variant>
      <vt:variant>
        <vt:lpstr>Plages nommées</vt:lpstr>
      </vt:variant>
      <vt:variant>
        <vt:i4>1</vt:i4>
      </vt:variant>
    </vt:vector>
  </HeadingPairs>
  <TitlesOfParts>
    <vt:vector size="25" baseType="lpstr">
      <vt:lpstr>Graphique A</vt:lpstr>
      <vt:lpstr>Graphique B </vt:lpstr>
      <vt:lpstr>Graphique C</vt:lpstr>
      <vt:lpstr>Graphique D</vt:lpstr>
      <vt:lpstr>Tableau 1</vt:lpstr>
      <vt:lpstr>Graphique 1 </vt:lpstr>
      <vt:lpstr>Graphique 2 </vt:lpstr>
      <vt:lpstr>Tableau 2</vt:lpstr>
      <vt:lpstr>Tableau 3</vt:lpstr>
      <vt:lpstr>Graphique 3</vt:lpstr>
      <vt:lpstr>Graphique 4</vt:lpstr>
      <vt:lpstr> Tableau 4 </vt:lpstr>
      <vt:lpstr>Tableau 5</vt:lpstr>
      <vt:lpstr>Tableau 6</vt:lpstr>
      <vt:lpstr>Graphique 5</vt:lpstr>
      <vt:lpstr>Graphique 6</vt:lpstr>
      <vt:lpstr>Graphique 7</vt:lpstr>
      <vt:lpstr>Graphique 8</vt:lpstr>
      <vt:lpstr>Graphique 9</vt:lpstr>
      <vt:lpstr>Graphique 10</vt:lpstr>
      <vt:lpstr>Tableau A</vt:lpstr>
      <vt:lpstr>Tableau B</vt:lpstr>
      <vt:lpstr>Tableau C</vt:lpstr>
      <vt:lpstr>Tableau D</vt:lpstr>
      <vt:lpstr>'Tableau 2'!_GoBack</vt:lpstr>
    </vt:vector>
  </TitlesOfParts>
  <Company>PPT/DSI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BUISSON, Guillemette (DREES/OS/JF)</dc:creator>
  <cp:lastModifiedBy>GUHUR, Laureen (DREES/CHEF DE SERVICE/MPD)</cp:lastModifiedBy>
  <dcterms:created xsi:type="dcterms:W3CDTF">2021-03-30T09:26:44Z</dcterms:created>
  <dcterms:modified xsi:type="dcterms:W3CDTF">2022-01-25T16:50:34Z</dcterms:modified>
</cp:coreProperties>
</file>