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20"/>
  <workbookPr defaultThemeVersion="124226"/>
  <mc:AlternateContent xmlns:mc="http://schemas.openxmlformats.org/markup-compatibility/2006">
    <mc:Choice Requires="x15">
      <x15ac:absPath xmlns:x15ac="http://schemas.microsoft.com/office/spreadsheetml/2010/11/ac" url="/Users/thomasbreton/Dropbox (NDBD)/2 - Production/DREES - ER/1 - En cours/4 - ER &quot;Un bénéficiaire de minima sociaux sur six n’a pas de couverture complémentaire santé/2 - Support/"/>
    </mc:Choice>
  </mc:AlternateContent>
  <xr:revisionPtr revIDLastSave="0" documentId="13_ncr:1_{4F46E4B7-C304-FD4E-A7DA-0BE7ABA1DEDF}" xr6:coauthVersionLast="47" xr6:coauthVersionMax="47" xr10:uidLastSave="{00000000-0000-0000-0000-000000000000}"/>
  <bookViews>
    <workbookView xWindow="0" yWindow="500" windowWidth="34440" windowHeight="19320" xr2:uid="{00000000-000D-0000-FFFF-FFFF00000000}"/>
  </bookViews>
  <sheets>
    <sheet name="Graphique web" sheetId="7" r:id="rId1"/>
    <sheet name="Tableau 1" sheetId="2" r:id="rId2"/>
    <sheet name="Tableau 2" sheetId="5" r:id="rId3"/>
    <sheet name="Tableau 3" sheetId="3" r:id="rId4"/>
    <sheet name="Tableau 4" sheetId="4" r:id="rId5"/>
    <sheet name="Tab encadré 4" sheetId="6"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6" l="1"/>
  <c r="E6" i="6"/>
  <c r="E7" i="6"/>
  <c r="F7" i="6"/>
  <c r="C6" i="6"/>
  <c r="C7" i="6"/>
</calcChain>
</file>

<file path=xl/sharedStrings.xml><?xml version="1.0" encoding="utf-8"?>
<sst xmlns="http://schemas.openxmlformats.org/spreadsheetml/2006/main" count="106" uniqueCount="60">
  <si>
    <t>AAH</t>
  </si>
  <si>
    <t>ASS</t>
  </si>
  <si>
    <t>Pas de couverture complémentaire</t>
  </si>
  <si>
    <t>Ensemble</t>
  </si>
  <si>
    <t>Ensemble des revenus minima garantis</t>
  </si>
  <si>
    <t>Ensemble des minima sociaux</t>
  </si>
  <si>
    <t>RSA</t>
  </si>
  <si>
    <t>Minimum vieillesse</t>
  </si>
  <si>
    <t>En %</t>
  </si>
  <si>
    <t>Couverture complémentaire</t>
  </si>
  <si>
    <t xml:space="preserve">    dont couverture par la CMU-C</t>
  </si>
  <si>
    <t>Type de couverture complémentaire</t>
  </si>
  <si>
    <t>Type de couverture  complémentaire</t>
  </si>
  <si>
    <t>La personne ne pense pas y avoir droit en raison de revenus trop élevés</t>
  </si>
  <si>
    <t>Autres raisons</t>
  </si>
  <si>
    <t>La personne a fait une demande qui a été refusée</t>
  </si>
  <si>
    <t>La personne juge les démarches trop compliquées ou trop longues</t>
  </si>
  <si>
    <t>Part des personnes qui connaissent…</t>
  </si>
  <si>
    <t>… la CMU-C</t>
  </si>
  <si>
    <t>Ensemble de la population</t>
  </si>
  <si>
    <t>-</t>
  </si>
  <si>
    <t>Ensemble des bénéficiaires de minima sociaux</t>
  </si>
  <si>
    <t>Ensemble des bénéficiaires de revenus minima garantis</t>
  </si>
  <si>
    <t xml:space="preserve">    dont couverture hors CMU-C :</t>
  </si>
  <si>
    <t xml:space="preserve">       contrat ACS</t>
  </si>
  <si>
    <t xml:space="preserve">       autre contrat</t>
  </si>
  <si>
    <t>De 501 à 1 154</t>
  </si>
  <si>
    <t>Non</t>
  </si>
  <si>
    <t>Oui</t>
  </si>
  <si>
    <t>Plafond de ressources (en euros)</t>
  </si>
  <si>
    <t>Revenu minimum garanti (en euros)</t>
  </si>
  <si>
    <t>CMU-C</t>
  </si>
  <si>
    <t>Couverture complémentaire hors CMU-C</t>
  </si>
  <si>
    <t>Prime d’activité</t>
  </si>
  <si>
    <t>… l’ACS</t>
  </si>
  <si>
    <t>Encore au RSA 
fin 2018</t>
  </si>
  <si>
    <t>Sortis du RSA 
fin 2018</t>
  </si>
  <si>
    <t>Bénéficiaires de la prime d’activité</t>
  </si>
  <si>
    <t>Montant maximal de l’allocation (en euros)</t>
  </si>
  <si>
    <t>Prise en compte du montant d’allocation pour le calcul du droit à l’ACS ou à la CMU-C ?</t>
  </si>
  <si>
    <t>De 551 à 1 578</t>
  </si>
  <si>
    <r>
      <rPr>
        <b/>
        <sz val="8"/>
        <color theme="1"/>
        <rFont val="Arial"/>
        <family val="2"/>
      </rPr>
      <t xml:space="preserve">Lecture &gt; </t>
    </r>
    <r>
      <rPr>
        <sz val="8"/>
        <color theme="1"/>
        <rFont val="Arial"/>
        <family val="2"/>
      </rPr>
      <t xml:space="preserve">Fin 2018, 67 % des personnes qui bénéficiaient du RSA au 31 décembre 2017 ont la CMU-C.
</t>
    </r>
    <r>
      <rPr>
        <b/>
        <sz val="8"/>
        <color theme="1"/>
        <rFont val="Arial"/>
        <family val="2"/>
      </rPr>
      <t>Champ &gt;</t>
    </r>
    <r>
      <rPr>
        <sz val="8"/>
        <color theme="1"/>
        <rFont val="Arial"/>
        <family val="2"/>
      </rPr>
      <t xml:space="preserve"> Bénéficiaires au 31 décembre 2017 d’une des prestations retenues et résidant en France (hors Mayotte) ; ensemble de la population : France métropolitaine, personnes de 16 ans ou plus appartenant à un ménage vivant dans un logement ordinaire.
</t>
    </r>
    <r>
      <rPr>
        <b/>
        <sz val="8"/>
        <color theme="1"/>
        <rFont val="Arial"/>
        <family val="2"/>
      </rPr>
      <t xml:space="preserve">Sources &gt; </t>
    </r>
    <r>
      <rPr>
        <sz val="8"/>
        <color theme="1"/>
        <rFont val="Arial"/>
        <family val="2"/>
      </rPr>
      <t xml:space="preserve">DREES, enquête auprès des bénéficiaires de minima sociaux (BMS) 2018 ; Insee, enquête statistique sur les ressources et les conditions de vie (SRCV) 2017 ; calculs DREES. </t>
    </r>
  </si>
  <si>
    <t>Graphique. Couverture complémentaire santé des bénéficiaires de revenus minima garantis, selon la prestation perçue, fin 2018</t>
  </si>
  <si>
    <r>
      <t>A renoncé à consulter un médecin</t>
    </r>
    <r>
      <rPr>
        <b/>
        <i/>
        <vertAlign val="superscript"/>
        <sz val="8"/>
        <color theme="1"/>
        <rFont val="Arial"/>
        <family val="2"/>
      </rPr>
      <t xml:space="preserve">1 </t>
    </r>
  </si>
  <si>
    <r>
      <t>A renoncé à des soins dentaires</t>
    </r>
    <r>
      <rPr>
        <b/>
        <i/>
        <vertAlign val="superscript"/>
        <sz val="8"/>
        <color theme="1"/>
        <rFont val="Arial"/>
        <family val="2"/>
      </rPr>
      <t>2</t>
    </r>
  </si>
  <si>
    <r>
      <t>Prime d’activité</t>
    </r>
    <r>
      <rPr>
        <vertAlign val="superscript"/>
        <sz val="8"/>
        <color theme="1"/>
        <rFont val="Arial"/>
        <family val="2"/>
      </rPr>
      <t>1</t>
    </r>
  </si>
  <si>
    <r>
      <t>ACS</t>
    </r>
    <r>
      <rPr>
        <vertAlign val="superscript"/>
        <sz val="8"/>
        <color theme="1"/>
        <rFont val="Arial"/>
        <family val="2"/>
      </rPr>
      <t>2</t>
    </r>
  </si>
  <si>
    <r>
      <t xml:space="preserve">Note &gt; </t>
    </r>
    <r>
      <rPr>
        <sz val="8"/>
        <color theme="1"/>
        <rFont val="Arial"/>
        <family val="2"/>
      </rPr>
      <t xml:space="preserve">Certaines personnes déclarent à la fois bénéficier de la CMU-C et d’une couverture santé souscrite grâce au chèque ACS. Ce n’est en théorie pas possible. Dans ce tableau, il a été décidé de considérer que ces personnes bénéficiaient seulement de la CMU-C. Sans cette hypothèse, les couvertures grâce à l’ACS valent respectivement 1 %, 7 %, 28 %, 14 % et 4 % pour les bénéficiaires du RSA, de l’ASS, du minimum vieillesse, de l’AAH et de la prime d’activité. En population générale, la part des personnes de 16 ans ou plus couvertes par la CMU-C est probablement un peu sous-estimée. En effet, d’après l’enquête SRCV, 
7 % des personnes de tous âges (y compris de moins de 16 ans) dans un ménage vivant dans un logement ordinaire en France métropolitaine ont la CMU-C. D’après les données exhaustives du Fonds CMU, cette part était de 8,2 % en 2017 en France entière, quel que soit l’âge et le type de logement.
</t>
    </r>
    <r>
      <rPr>
        <b/>
        <sz val="8"/>
        <color theme="1"/>
        <rFont val="Arial"/>
        <family val="2"/>
      </rPr>
      <t>Lecture &gt;</t>
    </r>
    <r>
      <rPr>
        <sz val="8"/>
        <color theme="1"/>
        <rFont val="Arial"/>
        <family val="2"/>
      </rPr>
      <t xml:space="preserve"> Fin 2018, 81 % des personnes qui bénéficiaient du RSA au 31 décembre 2017 ont une couverture complémentaire santé.	
</t>
    </r>
    <r>
      <rPr>
        <b/>
        <sz val="8"/>
        <color theme="1"/>
        <rFont val="Arial"/>
        <family val="2"/>
      </rPr>
      <t>Champ &gt;</t>
    </r>
    <r>
      <rPr>
        <sz val="8"/>
        <color theme="1"/>
        <rFont val="Arial"/>
        <family val="2"/>
      </rPr>
      <t xml:space="preserve"> Bénéficiaires au 31 décembre 2017 d’une des prestations retenues et résidant en France (hors Mayotte) ; ensemble de la population : France métropolitaine, personnes de 16 ans ou plus appartenant à un ménage vivant dans un logement ordinaire.
</t>
    </r>
    <r>
      <rPr>
        <b/>
        <sz val="8"/>
        <color theme="1"/>
        <rFont val="Arial"/>
        <family val="2"/>
      </rPr>
      <t xml:space="preserve">Sources &gt; </t>
    </r>
    <r>
      <rPr>
        <sz val="8"/>
        <color theme="1"/>
        <rFont val="Arial"/>
        <family val="2"/>
      </rPr>
      <t xml:space="preserve">DREES, enquête auprès des bénéficiaires de minima sociaux (BMS) 2018 ; Insee, enquête statistique sur les ressources et les conditions de vie (SRCV) 2017 ; calculs DREES. </t>
    </r>
  </si>
  <si>
    <t>Tableau 1. Couverture complémentaire santé des bénéficiaires de revenus minima garantis, selon la prestation perçue, fin 2018</t>
  </si>
  <si>
    <r>
      <t xml:space="preserve">1. Pour la prime d’activité, les montants indiqués ne sont valables que pour des personnes ayant pour uniques ressources des revenus d’activité. Le revenu minimum garanti par la prime d’activité suppose un cumul avec le RSA. 
2. Pour être éligible à l’ACS, les ressources doivent être comprises entre le plafond de ressources de la CMU-C et celui de l’ACS.
Note &gt; Les ressources prises en compte pour le calcul des montants de chaque prestation étant en partie différentes, les montants de revenu minimum garanti et les plafonds de ressources indiqués dans ce tableau doivent être considérés comme des ordres de grandeur permettant de situer entre elles les prestations. Les seuils de versement ne sont pas pris en compte. Les plafonds de la CMU-C et de l’ACS sont plus élevés en Outre-mer.
Lecture &gt; Au 1er avril 2018, pour une personne seule et sans enfant, le montant maximal du RSA était de 551 euros par mois. Au-delà de 551 euros de ressources mensuelles, une personne seule et sans enfant ne pouvait plus percevoir le RSA. Entre 0 et 551 euros de ressources, son revenu minimum garanti était de 551 euros. Le RSA n’appartenait pas à l’assiette de ressources pour le calcul du droit à l’ACS et à la CMU-C.
</t>
    </r>
    <r>
      <rPr>
        <b/>
        <sz val="8"/>
        <color theme="1"/>
        <rFont val="Arial"/>
        <family val="2"/>
      </rPr>
      <t>Champ &gt;</t>
    </r>
    <r>
      <rPr>
        <sz val="8"/>
        <color theme="1"/>
        <rFont val="Arial"/>
        <family val="2"/>
      </rPr>
      <t xml:space="preserve"> France métropolitaine, au 1er avril 2018.
</t>
    </r>
    <r>
      <rPr>
        <b/>
        <sz val="8"/>
        <color theme="1"/>
        <rFont val="Arial"/>
        <family val="2"/>
      </rPr>
      <t>Source &gt;</t>
    </r>
    <r>
      <rPr>
        <sz val="8"/>
        <color theme="1"/>
        <rFont val="Arial"/>
        <family val="2"/>
      </rPr>
      <t xml:space="preserve"> Législation ; calculs DREES. </t>
    </r>
  </si>
  <si>
    <t>Tableau encadré 4. Barème mensuel pour une personne seule et sans enfant et prise en compte ou non pour le calcul du droit à l’ACS et à la CMU-C, selon la prestation, au 1er avril 2018</t>
  </si>
  <si>
    <t>Tableau 2. Connaissance de la CMU-C et de l’ACS par les bénéficiaires de revenus minima garantis, selon la prestation perçue, fin 2018</t>
  </si>
  <si>
    <r>
      <rPr>
        <b/>
        <sz val="8"/>
        <rFont val="Arial"/>
        <family val="2"/>
      </rPr>
      <t>Note &gt;</t>
    </r>
    <r>
      <rPr>
        <sz val="8"/>
        <rFont val="Arial"/>
        <family val="2"/>
      </rPr>
      <t xml:space="preserve"> Dans l’enquête BMS 2018, les questions étaient les suivantes : « Connaissez-vous la couverture maladie universelle complémentaire (CMU-C) ? » et « Connaissez-vous le dispositif "aide au paiement d’une complémentaire santé (ACS)" ? » Dans le Baromètre d’opinion 2018 de la DREES, les questions étaient les suivantes : « Avez-vous entendu parler de la couverture maladie universelle complémentaire ou CMU-C ? » et « Avez-vous entendu parler de l’aide à l’acquisition d’une complémentaire santé, ACS, ou "chèque-santé" ? ».
</t>
    </r>
    <r>
      <rPr>
        <b/>
        <sz val="8"/>
        <rFont val="Arial"/>
        <family val="2"/>
      </rPr>
      <t>Lecture &gt;</t>
    </r>
    <r>
      <rPr>
        <sz val="8"/>
        <rFont val="Arial"/>
        <family val="2"/>
      </rPr>
      <t xml:space="preserve"> Fin 2018, 82 % des personnes qui bénéficiaient du RSA au 31 décembre 2017 déclarent connaître la CMU-C.
</t>
    </r>
    <r>
      <rPr>
        <b/>
        <sz val="8"/>
        <rFont val="Arial"/>
        <family val="2"/>
      </rPr>
      <t>Champ &gt;</t>
    </r>
    <r>
      <rPr>
        <sz val="8"/>
        <rFont val="Arial"/>
        <family val="2"/>
      </rPr>
      <t xml:space="preserve"> Bénéficiaires au 31 décembre 2017 d’une des prestations retenues et résidant en France (hors Mayotte) ; ensemble de la population : personnes de 18 ans 
ou plus résidant en France métropolitaine.
</t>
    </r>
    <r>
      <rPr>
        <b/>
        <sz val="8"/>
        <rFont val="Arial"/>
        <family val="2"/>
      </rPr>
      <t>Source &gt;</t>
    </r>
    <r>
      <rPr>
        <sz val="8"/>
        <rFont val="Arial"/>
        <family val="2"/>
      </rPr>
      <t xml:space="preserve"> DREES, enquête auprès des bénéficiaires de minima sociaux (BMS) 2018 et Baromètre d’opinion 2018. </t>
    </r>
  </si>
  <si>
    <t>Tableau 3. Raison principale pour laquelle les bénéficiaires du RSA connaissant la CMU-C (et n’ayant pas de demande en cours) ne sont pas couverts par cette prestation, fin 2018</t>
  </si>
  <si>
    <t>La personne est déjà couverte par une autre complémentaire santé</t>
  </si>
  <si>
    <t>La personne est déjà couverte à 100 % par la Sécurité sociale</t>
  </si>
  <si>
    <t>La personne ne voit pas l’intérêt d’avoir la CMU-C étant donné son bon état de santé</t>
  </si>
  <si>
    <r>
      <rPr>
        <b/>
        <sz val="8"/>
        <color theme="1"/>
        <rFont val="Arial"/>
        <family val="2"/>
      </rPr>
      <t>Note &gt;</t>
    </r>
    <r>
      <rPr>
        <sz val="8"/>
        <color theme="1"/>
        <rFont val="Arial"/>
        <family val="2"/>
      </rPr>
      <t xml:space="preserve">Les personnes interrogées ne pouvaient donner qu’une raison parmi une liste proposée. 18 % des bénéficiaires du RSA fin 2017 ne connaissent pas la CMU-C, 67 % sont couverts par la CMU-C et 4 % ont une demande en cours. Les bénéficiaires du RSA connaissant la CMU-C mais non couverts par elle et sans demande en cours représentent 10 % des bénéficiaires du RSA fin 2017.
Lecture &gt; Fin 2018, 37 % des bénéficiaires du RSA au 31 décembre 2017, connaissant la CMU-C, mais non couverts par elle (et n’ayant pas de demande en cours) fin 2018, n’ont pas la CMU-C car ils sont déjà couverts par une complémentaire santé.
</t>
    </r>
    <r>
      <rPr>
        <b/>
        <sz val="8"/>
        <color theme="1"/>
        <rFont val="Arial"/>
        <family val="2"/>
      </rPr>
      <t>Champ &gt;</t>
    </r>
    <r>
      <rPr>
        <sz val="8"/>
        <color theme="1"/>
        <rFont val="Arial"/>
        <family val="2"/>
      </rPr>
      <t xml:space="preserve"> Bénéficiaires du RSA au 31 décembre 2017 et résidant en France (hors Mayotte), connaissant la CMU-C mais non couverts par elle (et n’ayant pas de demande en cours) fin 2018.
</t>
    </r>
    <r>
      <rPr>
        <b/>
        <sz val="8"/>
        <color theme="1"/>
        <rFont val="Arial"/>
        <family val="2"/>
      </rPr>
      <t>Source &gt;</t>
    </r>
    <r>
      <rPr>
        <sz val="8"/>
        <color theme="1"/>
        <rFont val="Arial"/>
        <family val="2"/>
      </rPr>
      <t xml:space="preserve"> DREES, enquête auprès des bénéficiaires de minima sociaux (BMS) 2018.</t>
    </r>
  </si>
  <si>
    <r>
      <t xml:space="preserve">1. La question posée aux enquêtés était la suivante : « Au cours des douze derniers mois, vous est-il déjà arrivé de renoncer, pour vous-même, à une consultation de médecin pour des raisons financières ? ».
2. La question posée aux enquêtés était la suivante : « Au cours des douze derniers mois, vous est-il déjà arrivé de renoncer, pour vous-même, à des soins dentaires pour des raisons financières ? ».
</t>
    </r>
    <r>
      <rPr>
        <b/>
        <sz val="8"/>
        <rFont val="Arial"/>
        <family val="2"/>
      </rPr>
      <t>Lecture &gt;</t>
    </r>
    <r>
      <rPr>
        <sz val="8"/>
        <rFont val="Arial"/>
        <family val="2"/>
      </rPr>
      <t xml:space="preserve"> Fin 2018, 11 % des bénéficiaires de revenus minima garantis au 31 décembre 2017 qui bénéficiaient de la CMU-C fin 2018 déclarent avoir renoncé au cours de l’année à une consultation de médecin pour des raisons financières.
</t>
    </r>
    <r>
      <rPr>
        <b/>
        <sz val="8"/>
        <rFont val="Arial"/>
        <family val="2"/>
      </rPr>
      <t>Champ &gt;</t>
    </r>
    <r>
      <rPr>
        <sz val="8"/>
        <rFont val="Arial"/>
        <family val="2"/>
      </rPr>
      <t xml:space="preserve"> Bénéficiaires au 31 décembre 2017 d’une des prestations retenues et résidant en France (hors Mayotte) ; ensemble de la population : France métropolitaine, personnes de 18 ans ou plus appartenant à un ménage vivant dans un logement ordinaire.
</t>
    </r>
    <r>
      <rPr>
        <b/>
        <sz val="8"/>
        <rFont val="Arial"/>
        <family val="2"/>
      </rPr>
      <t>Sources &gt;</t>
    </r>
    <r>
      <rPr>
        <sz val="8"/>
        <rFont val="Arial"/>
        <family val="2"/>
      </rPr>
      <t xml:space="preserve"> DREES, enquête auprès des bénéficiaires de minima sociaux (BMS) 2018 ; DREES-Irdes, enquête Santé et protection sociale (ESPS) 2014. </t>
    </r>
  </si>
  <si>
    <t>Tableau 4. Part du renoncement aux soins pour raisons financières selon le type de couverture maladie complémentaire, parmi l’ensemble des bénéficiaires des revenus minima garantis, fin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</si>
</sst>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8"/>
      <color theme="1"/>
      <name val="Arial"/>
      <family val="2"/>
    </font>
    <font>
      <sz val="8"/>
      <color theme="1"/>
      <name val="Arial"/>
      <family val="2"/>
    </font>
    <font>
      <b/>
      <sz val="8"/>
      <name val="Arial"/>
      <family val="2"/>
    </font>
    <font>
      <sz val="8"/>
      <name val="Arial"/>
      <family val="2"/>
    </font>
    <font>
      <i/>
      <sz val="8"/>
      <color theme="1"/>
      <name val="Arial"/>
      <family val="2"/>
    </font>
    <font>
      <b/>
      <i/>
      <sz val="8"/>
      <color theme="1"/>
      <name val="Arial"/>
      <family val="2"/>
    </font>
    <font>
      <b/>
      <i/>
      <vertAlign val="superscript"/>
      <sz val="8"/>
      <color theme="1"/>
      <name val="Arial"/>
      <family val="2"/>
    </font>
    <font>
      <vertAlign val="superscript"/>
      <sz val="8"/>
      <color theme="1"/>
      <name val="Arial"/>
      <family val="2"/>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92">
    <xf numFmtId="0" fontId="0" fillId="0" borderId="0" xfId="0"/>
    <xf numFmtId="0" fontId="1" fillId="0" borderId="0" xfId="0" applyFont="1"/>
    <xf numFmtId="0" fontId="2" fillId="0" borderId="0" xfId="0" applyFont="1"/>
    <xf numFmtId="0" fontId="1" fillId="0" borderId="0" xfId="0" applyFont="1" applyAlignment="1">
      <alignment horizontal="right"/>
    </xf>
    <xf numFmtId="0" fontId="2" fillId="0" borderId="0" xfId="0" applyFont="1" applyFill="1" applyBorder="1" applyAlignment="1">
      <alignment horizontal="center" vertical="center"/>
    </xf>
    <xf numFmtId="0" fontId="2" fillId="0" borderId="0" xfId="0" applyFont="1" applyBorder="1" applyAlignment="1">
      <alignment wrapText="1"/>
    </xf>
    <xf numFmtId="0" fontId="2" fillId="0" borderId="0" xfId="0" applyFont="1" applyBorder="1" applyAlignment="1">
      <alignment horizontal="center" vertical="center"/>
    </xf>
    <xf numFmtId="0" fontId="1" fillId="0" borderId="0" xfId="0" applyFont="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Border="1" applyAlignment="1">
      <alignment horizontal="center"/>
    </xf>
    <xf numFmtId="0" fontId="2" fillId="0" borderId="11" xfId="0" applyFont="1" applyBorder="1" applyAlignment="1">
      <alignment wrapText="1"/>
    </xf>
    <xf numFmtId="0" fontId="2" fillId="0" borderId="9"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left" vertical="center" wrapText="1"/>
    </xf>
    <xf numFmtId="1" fontId="2" fillId="0" borderId="0" xfId="0" applyNumberFormat="1" applyFont="1"/>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Fill="1" applyBorder="1" applyAlignment="1">
      <alignment horizontal="center"/>
    </xf>
    <xf numFmtId="0" fontId="2" fillId="0" borderId="0" xfId="0" applyFont="1" applyBorder="1"/>
    <xf numFmtId="0" fontId="2" fillId="0" borderId="2"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vertical="center" wrapText="1"/>
    </xf>
    <xf numFmtId="0" fontId="8" fillId="0" borderId="0" xfId="0" applyFont="1" applyBorder="1" applyAlignment="1">
      <alignment wrapText="1"/>
    </xf>
    <xf numFmtId="0" fontId="2" fillId="0" borderId="11" xfId="0" applyFont="1" applyBorder="1" applyAlignment="1">
      <alignment vertical="center" wrapText="1"/>
    </xf>
    <xf numFmtId="0" fontId="6" fillId="0" borderId="5" xfId="0" applyFont="1" applyBorder="1" applyAlignment="1">
      <alignment horizontal="center" wrapText="1"/>
    </xf>
    <xf numFmtId="0" fontId="6" fillId="0" borderId="2" xfId="0" applyFont="1" applyBorder="1" applyAlignment="1">
      <alignment horizontal="center" wrapText="1"/>
    </xf>
    <xf numFmtId="0" fontId="2" fillId="0" borderId="13"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3" xfId="0" applyFont="1" applyBorder="1" applyAlignment="1">
      <alignment horizontal="left" wrapText="1"/>
    </xf>
    <xf numFmtId="0" fontId="2" fillId="0" borderId="13" xfId="0" applyFont="1" applyBorder="1" applyAlignment="1">
      <alignment horizontal="left"/>
    </xf>
    <xf numFmtId="0" fontId="1" fillId="0" borderId="11" xfId="0" applyFont="1" applyBorder="1" applyAlignment="1">
      <alignment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vertical="center"/>
    </xf>
    <xf numFmtId="0" fontId="2" fillId="0" borderId="7"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3" xfId="0" applyFont="1" applyBorder="1" applyAlignment="1">
      <alignment horizontal="left" vertical="center" wrapText="1"/>
    </xf>
    <xf numFmtId="1" fontId="2" fillId="0" borderId="14"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quotePrefix="1" applyFont="1" applyBorder="1" applyAlignment="1">
      <alignment horizontal="center" vertical="center" wrapText="1"/>
    </xf>
    <xf numFmtId="0" fontId="2" fillId="0" borderId="15" xfId="0" quotePrefix="1" applyFont="1" applyBorder="1" applyAlignment="1">
      <alignment horizontal="center" vertical="center" wrapText="1"/>
    </xf>
    <xf numFmtId="0" fontId="2" fillId="0" borderId="11" xfId="0" applyFont="1" applyBorder="1" applyAlignment="1">
      <alignment horizontal="left" vertical="center" wrapText="1"/>
    </xf>
    <xf numFmtId="1" fontId="2" fillId="0" borderId="9"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1" fontId="2" fillId="0" borderId="9" xfId="0" applyNumberFormat="1" applyFont="1" applyFill="1" applyBorder="1" applyAlignment="1">
      <alignment horizontal="center" vertical="center" wrapText="1"/>
    </xf>
    <xf numFmtId="1" fontId="2" fillId="0" borderId="12" xfId="0" applyNumberFormat="1"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8" xfId="0" quotePrefix="1" applyFont="1" applyBorder="1" applyAlignment="1">
      <alignment horizontal="center" vertical="center" wrapText="1"/>
    </xf>
    <xf numFmtId="0" fontId="2" fillId="0" borderId="0" xfId="0" quotePrefix="1" applyFont="1" applyBorder="1" applyAlignment="1">
      <alignment horizontal="center" vertical="center" wrapText="1"/>
    </xf>
    <xf numFmtId="0" fontId="1" fillId="0" borderId="11" xfId="0" applyFont="1" applyBorder="1" applyAlignment="1">
      <alignment wrapText="1"/>
    </xf>
    <xf numFmtId="0" fontId="1" fillId="0" borderId="11"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5" xfId="0" quotePrefix="1" applyFont="1" applyBorder="1" applyAlignment="1">
      <alignment horizontal="center" vertical="center"/>
    </xf>
    <xf numFmtId="0" fontId="5" fillId="0" borderId="14"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wrapText="1"/>
    </xf>
    <xf numFmtId="0" fontId="3" fillId="0" borderId="0" xfId="0" applyFont="1" applyFill="1" applyAlignment="1">
      <alignment horizontal="left" wrapText="1"/>
    </xf>
    <xf numFmtId="0" fontId="1" fillId="0" borderId="0" xfId="0" applyFont="1" applyAlignment="1">
      <alignment horizontal="left" wrapText="1"/>
    </xf>
    <xf numFmtId="0" fontId="4" fillId="0" borderId="0" xfId="0" applyFont="1" applyAlignment="1">
      <alignment horizontal="left" vertical="top"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4" fillId="0" borderId="0" xfId="0" applyFont="1" applyBorder="1" applyAlignment="1">
      <alignment horizontal="left" vertical="top" wrapText="1"/>
    </xf>
    <xf numFmtId="0" fontId="2" fillId="0" borderId="16" xfId="0" applyFont="1" applyBorder="1" applyAlignment="1">
      <alignment wrapText="1"/>
    </xf>
    <xf numFmtId="0" fontId="2" fillId="0" borderId="18" xfId="0" applyFont="1" applyBorder="1"/>
    <xf numFmtId="0" fontId="2" fillId="0" borderId="19" xfId="0" applyFont="1" applyBorder="1"/>
    <xf numFmtId="0" fontId="1" fillId="0" borderId="17" xfId="0" applyFont="1" applyBorder="1"/>
    <xf numFmtId="0" fontId="1" fillId="0" borderId="17" xfId="0" applyFont="1" applyBorder="1" applyAlignment="1">
      <alignment horizontal="center"/>
    </xf>
    <xf numFmtId="0" fontId="2" fillId="0" borderId="17"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6"/>
  <sheetViews>
    <sheetView showGridLines="0" tabSelected="1" zoomScaleNormal="100" workbookViewId="0">
      <selection activeCell="G28" sqref="G28"/>
    </sheetView>
  </sheetViews>
  <sheetFormatPr baseColWidth="10" defaultColWidth="11.5" defaultRowHeight="11" x14ac:dyDescent="0.15"/>
  <cols>
    <col min="1" max="1" width="3.33203125" style="2" customWidth="1"/>
    <col min="2" max="2" width="23" style="2" customWidth="1"/>
    <col min="3" max="16384" width="11.5" style="2"/>
  </cols>
  <sheetData>
    <row r="2" spans="2:11" x14ac:dyDescent="0.15">
      <c r="B2" s="1" t="s">
        <v>42</v>
      </c>
    </row>
    <row r="3" spans="2:11" x14ac:dyDescent="0.15">
      <c r="J3" s="3" t="s">
        <v>8</v>
      </c>
    </row>
    <row r="4" spans="2:11" ht="36" x14ac:dyDescent="0.15">
      <c r="B4" s="8" t="s">
        <v>11</v>
      </c>
      <c r="C4" s="9" t="s">
        <v>4</v>
      </c>
      <c r="D4" s="10" t="s">
        <v>5</v>
      </c>
      <c r="E4" s="8" t="s">
        <v>6</v>
      </c>
      <c r="F4" s="9" t="s">
        <v>1</v>
      </c>
      <c r="G4" s="8" t="s">
        <v>7</v>
      </c>
      <c r="H4" s="11" t="s">
        <v>0</v>
      </c>
      <c r="I4" s="8" t="s">
        <v>33</v>
      </c>
      <c r="J4" s="11" t="s">
        <v>19</v>
      </c>
    </row>
    <row r="5" spans="2:11" ht="12" x14ac:dyDescent="0.15">
      <c r="B5" s="12" t="s">
        <v>2</v>
      </c>
      <c r="C5" s="13">
        <v>13</v>
      </c>
      <c r="D5" s="14">
        <v>17</v>
      </c>
      <c r="E5" s="15">
        <v>19</v>
      </c>
      <c r="F5" s="13">
        <v>19</v>
      </c>
      <c r="G5" s="15">
        <v>17</v>
      </c>
      <c r="H5" s="16">
        <v>13</v>
      </c>
      <c r="I5" s="15">
        <v>8</v>
      </c>
      <c r="J5" s="16">
        <v>4</v>
      </c>
      <c r="K5" s="4"/>
    </row>
    <row r="6" spans="2:11" ht="24" x14ac:dyDescent="0.15">
      <c r="B6" s="12" t="s">
        <v>32</v>
      </c>
      <c r="C6" s="13">
        <v>57</v>
      </c>
      <c r="D6" s="14">
        <v>38</v>
      </c>
      <c r="E6" s="15">
        <v>14</v>
      </c>
      <c r="F6" s="13">
        <v>52</v>
      </c>
      <c r="G6" s="15">
        <v>68</v>
      </c>
      <c r="H6" s="16">
        <v>77</v>
      </c>
      <c r="I6" s="15">
        <v>73</v>
      </c>
      <c r="J6" s="16">
        <v>91</v>
      </c>
    </row>
    <row r="7" spans="2:11" ht="30.75" customHeight="1" x14ac:dyDescent="0.15">
      <c r="B7" s="17" t="s">
        <v>31</v>
      </c>
      <c r="C7" s="18">
        <v>30</v>
      </c>
      <c r="D7" s="19">
        <v>44</v>
      </c>
      <c r="E7" s="20">
        <v>67</v>
      </c>
      <c r="F7" s="18">
        <v>30</v>
      </c>
      <c r="G7" s="20">
        <v>14</v>
      </c>
      <c r="H7" s="21">
        <v>11</v>
      </c>
      <c r="I7" s="20">
        <v>19</v>
      </c>
      <c r="J7" s="21">
        <v>6</v>
      </c>
    </row>
    <row r="8" spans="2:11" ht="12" customHeight="1" x14ac:dyDescent="0.15">
      <c r="B8" s="5"/>
      <c r="C8" s="6"/>
      <c r="D8" s="6"/>
      <c r="E8" s="6"/>
      <c r="F8" s="6"/>
      <c r="G8" s="6"/>
      <c r="H8" s="6"/>
      <c r="I8" s="6"/>
      <c r="J8" s="6"/>
    </row>
    <row r="9" spans="2:11" x14ac:dyDescent="0.15">
      <c r="B9" s="76" t="s">
        <v>41</v>
      </c>
      <c r="C9" s="77"/>
      <c r="D9" s="77"/>
      <c r="E9" s="77"/>
      <c r="F9" s="77"/>
      <c r="G9" s="77"/>
      <c r="H9" s="77"/>
      <c r="I9" s="77"/>
      <c r="J9" s="77"/>
    </row>
    <row r="10" spans="2:11" x14ac:dyDescent="0.15">
      <c r="B10" s="77"/>
      <c r="C10" s="77"/>
      <c r="D10" s="77"/>
      <c r="E10" s="77"/>
      <c r="F10" s="77"/>
      <c r="G10" s="77"/>
      <c r="H10" s="77"/>
      <c r="I10" s="77"/>
      <c r="J10" s="77"/>
    </row>
    <row r="11" spans="2:11" x14ac:dyDescent="0.15">
      <c r="B11" s="77"/>
      <c r="C11" s="77"/>
      <c r="D11" s="77"/>
      <c r="E11" s="77"/>
      <c r="F11" s="77"/>
      <c r="G11" s="77"/>
      <c r="H11" s="77"/>
      <c r="I11" s="77"/>
      <c r="J11" s="77"/>
    </row>
    <row r="12" spans="2:11" x14ac:dyDescent="0.15">
      <c r="B12" s="77"/>
      <c r="C12" s="77"/>
      <c r="D12" s="77"/>
      <c r="E12" s="77"/>
      <c r="F12" s="77"/>
      <c r="G12" s="77"/>
      <c r="H12" s="77"/>
      <c r="I12" s="77"/>
      <c r="J12" s="77"/>
    </row>
    <row r="13" spans="2:11" x14ac:dyDescent="0.15">
      <c r="B13" s="77"/>
      <c r="C13" s="77"/>
      <c r="D13" s="77"/>
      <c r="E13" s="77"/>
      <c r="F13" s="77"/>
      <c r="G13" s="77"/>
      <c r="H13" s="77"/>
      <c r="I13" s="77"/>
      <c r="J13" s="77"/>
    </row>
    <row r="14" spans="2:11" x14ac:dyDescent="0.15">
      <c r="B14" s="77"/>
      <c r="C14" s="77"/>
      <c r="D14" s="77"/>
      <c r="E14" s="77"/>
      <c r="F14" s="77"/>
      <c r="G14" s="77"/>
      <c r="H14" s="77"/>
      <c r="I14" s="77"/>
      <c r="J14" s="77"/>
    </row>
    <row r="15" spans="2:11" x14ac:dyDescent="0.15">
      <c r="B15" s="77"/>
      <c r="C15" s="77"/>
      <c r="D15" s="77"/>
      <c r="E15" s="77"/>
      <c r="F15" s="77"/>
      <c r="G15" s="77"/>
      <c r="H15" s="77"/>
      <c r="I15" s="77"/>
      <c r="J15" s="77"/>
    </row>
    <row r="16" spans="2:11" x14ac:dyDescent="0.15">
      <c r="B16" s="77"/>
      <c r="C16" s="77"/>
      <c r="D16" s="77"/>
      <c r="E16" s="77"/>
      <c r="F16" s="77"/>
      <c r="G16" s="77"/>
      <c r="H16" s="77"/>
      <c r="I16" s="77"/>
      <c r="J16" s="77"/>
    </row>
  </sheetData>
  <mergeCells count="1">
    <mergeCell ref="B9:J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6"/>
  <sheetViews>
    <sheetView showGridLines="0" zoomScaleNormal="100" workbookViewId="0">
      <selection activeCell="B2" sqref="B2"/>
    </sheetView>
  </sheetViews>
  <sheetFormatPr baseColWidth="10" defaultColWidth="11.5" defaultRowHeight="11" x14ac:dyDescent="0.15"/>
  <cols>
    <col min="1" max="1" width="3" style="2" customWidth="1"/>
    <col min="2" max="2" width="26" style="2" customWidth="1"/>
    <col min="3" max="16384" width="11.5" style="2"/>
  </cols>
  <sheetData>
    <row r="2" spans="2:12" x14ac:dyDescent="0.15">
      <c r="B2" s="1" t="s">
        <v>48</v>
      </c>
    </row>
    <row r="3" spans="2:12" x14ac:dyDescent="0.15">
      <c r="J3" s="3" t="s">
        <v>8</v>
      </c>
    </row>
    <row r="4" spans="2:12" ht="36" x14ac:dyDescent="0.15">
      <c r="B4" s="10" t="s">
        <v>11</v>
      </c>
      <c r="C4" s="10" t="s">
        <v>4</v>
      </c>
      <c r="D4" s="10" t="s">
        <v>5</v>
      </c>
      <c r="E4" s="10" t="s">
        <v>6</v>
      </c>
      <c r="F4" s="8" t="s">
        <v>1</v>
      </c>
      <c r="G4" s="11" t="s">
        <v>7</v>
      </c>
      <c r="H4" s="11" t="s">
        <v>0</v>
      </c>
      <c r="I4" s="11" t="s">
        <v>33</v>
      </c>
      <c r="J4" s="11" t="s">
        <v>19</v>
      </c>
    </row>
    <row r="5" spans="2:12" ht="12" x14ac:dyDescent="0.15">
      <c r="B5" s="27" t="s">
        <v>9</v>
      </c>
      <c r="C5" s="8">
        <v>87</v>
      </c>
      <c r="D5" s="10">
        <v>83</v>
      </c>
      <c r="E5" s="8">
        <v>81</v>
      </c>
      <c r="F5" s="9">
        <v>81</v>
      </c>
      <c r="G5" s="8">
        <v>83</v>
      </c>
      <c r="H5" s="9">
        <v>87</v>
      </c>
      <c r="I5" s="8">
        <v>92</v>
      </c>
      <c r="J5" s="11">
        <v>96</v>
      </c>
      <c r="L5" s="22"/>
    </row>
    <row r="6" spans="2:12" ht="12" x14ac:dyDescent="0.15">
      <c r="B6" s="86" t="s">
        <v>10</v>
      </c>
      <c r="C6" s="72">
        <v>30</v>
      </c>
      <c r="D6" s="71">
        <v>44</v>
      </c>
      <c r="E6" s="72">
        <v>67</v>
      </c>
      <c r="F6" s="6">
        <v>30</v>
      </c>
      <c r="G6" s="72">
        <v>14</v>
      </c>
      <c r="H6" s="6">
        <v>11</v>
      </c>
      <c r="I6" s="72">
        <v>19</v>
      </c>
      <c r="J6" s="73">
        <v>6</v>
      </c>
      <c r="L6" s="4"/>
    </row>
    <row r="7" spans="2:12" ht="12" x14ac:dyDescent="0.15">
      <c r="B7" s="41" t="s">
        <v>23</v>
      </c>
      <c r="C7" s="72">
        <v>57</v>
      </c>
      <c r="D7" s="71">
        <v>38</v>
      </c>
      <c r="E7" s="72">
        <v>14</v>
      </c>
      <c r="F7" s="6">
        <v>52</v>
      </c>
      <c r="G7" s="72">
        <v>68</v>
      </c>
      <c r="H7" s="6">
        <v>77</v>
      </c>
      <c r="I7" s="72">
        <v>73</v>
      </c>
      <c r="J7" s="73">
        <v>91</v>
      </c>
    </row>
    <row r="8" spans="2:12" x14ac:dyDescent="0.15">
      <c r="B8" s="45" t="s">
        <v>24</v>
      </c>
      <c r="C8" s="75">
        <v>6</v>
      </c>
      <c r="D8" s="71">
        <v>7</v>
      </c>
      <c r="E8" s="72">
        <v>1</v>
      </c>
      <c r="F8" s="6">
        <v>6</v>
      </c>
      <c r="G8" s="72">
        <v>25</v>
      </c>
      <c r="H8" s="6">
        <v>13</v>
      </c>
      <c r="I8" s="72">
        <v>4</v>
      </c>
      <c r="J8" s="74" t="s">
        <v>20</v>
      </c>
    </row>
    <row r="9" spans="2:12" ht="11" customHeight="1" x14ac:dyDescent="0.15">
      <c r="B9" s="44" t="s">
        <v>25</v>
      </c>
      <c r="C9" s="72">
        <v>51</v>
      </c>
      <c r="D9" s="71">
        <v>31</v>
      </c>
      <c r="E9" s="72">
        <v>13</v>
      </c>
      <c r="F9" s="6">
        <v>45</v>
      </c>
      <c r="G9" s="72">
        <v>43</v>
      </c>
      <c r="H9" s="6">
        <v>63</v>
      </c>
      <c r="I9" s="72">
        <v>69</v>
      </c>
      <c r="J9" s="74" t="s">
        <v>20</v>
      </c>
    </row>
    <row r="10" spans="2:12" ht="12" customHeight="1" x14ac:dyDescent="0.15">
      <c r="B10" s="24" t="s">
        <v>2</v>
      </c>
      <c r="C10" s="20">
        <v>13</v>
      </c>
      <c r="D10" s="19">
        <v>17</v>
      </c>
      <c r="E10" s="20">
        <v>19</v>
      </c>
      <c r="F10" s="18">
        <v>19</v>
      </c>
      <c r="G10" s="20">
        <v>17</v>
      </c>
      <c r="H10" s="18">
        <v>13</v>
      </c>
      <c r="I10" s="20">
        <v>8</v>
      </c>
      <c r="J10" s="21">
        <v>4</v>
      </c>
    </row>
    <row r="11" spans="2:12" ht="12" x14ac:dyDescent="0.15">
      <c r="B11" s="69" t="s">
        <v>3</v>
      </c>
      <c r="C11" s="70">
        <v>100</v>
      </c>
      <c r="D11" s="70">
        <v>100</v>
      </c>
      <c r="E11" s="70">
        <v>100</v>
      </c>
      <c r="F11" s="49">
        <v>100</v>
      </c>
      <c r="G11" s="50">
        <v>100</v>
      </c>
      <c r="H11" s="50">
        <v>100</v>
      </c>
      <c r="I11" s="50">
        <v>100</v>
      </c>
      <c r="J11" s="50">
        <v>100</v>
      </c>
    </row>
    <row r="12" spans="2:12" x14ac:dyDescent="0.15">
      <c r="B12" s="5"/>
      <c r="C12" s="23"/>
      <c r="D12" s="23"/>
      <c r="E12" s="23"/>
      <c r="F12" s="23"/>
      <c r="G12" s="23"/>
      <c r="H12" s="23"/>
      <c r="I12" s="23"/>
      <c r="J12" s="23"/>
    </row>
    <row r="13" spans="2:12" ht="156" customHeight="1" x14ac:dyDescent="0.15">
      <c r="B13" s="78" t="s">
        <v>47</v>
      </c>
      <c r="C13" s="78"/>
      <c r="D13" s="78"/>
      <c r="E13" s="78"/>
      <c r="F13" s="78"/>
      <c r="G13" s="78"/>
      <c r="H13" s="78"/>
      <c r="I13" s="78"/>
      <c r="J13" s="78"/>
    </row>
    <row r="14" spans="2:12" x14ac:dyDescent="0.15">
      <c r="B14" s="7"/>
    </row>
    <row r="15" spans="2:12" ht="24.75" customHeight="1" x14ac:dyDescent="0.15">
      <c r="B15" s="79"/>
      <c r="C15" s="79"/>
      <c r="D15" s="79"/>
      <c r="E15" s="79"/>
      <c r="F15" s="79"/>
      <c r="G15" s="79"/>
      <c r="H15" s="79"/>
      <c r="I15" s="79"/>
      <c r="J15" s="79"/>
    </row>
    <row r="16" spans="2:12" ht="25.5" customHeight="1" x14ac:dyDescent="0.15">
      <c r="B16" s="80"/>
      <c r="C16" s="80"/>
      <c r="D16" s="80"/>
      <c r="E16" s="80"/>
      <c r="F16" s="80"/>
      <c r="G16" s="80"/>
      <c r="H16" s="80"/>
      <c r="I16" s="80"/>
      <c r="J16" s="80"/>
    </row>
  </sheetData>
  <mergeCells count="3">
    <mergeCell ref="B13:J13"/>
    <mergeCell ref="B15:J15"/>
    <mergeCell ref="B16:J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4"/>
  <sheetViews>
    <sheetView showGridLines="0" zoomScaleNormal="100" workbookViewId="0">
      <selection activeCell="D19" sqref="D19"/>
    </sheetView>
  </sheetViews>
  <sheetFormatPr baseColWidth="10" defaultColWidth="11.5" defaultRowHeight="11" x14ac:dyDescent="0.15"/>
  <cols>
    <col min="1" max="1" width="4.33203125" style="2" customWidth="1"/>
    <col min="2" max="2" width="23" style="2" customWidth="1"/>
    <col min="3" max="16384" width="11.5" style="2"/>
  </cols>
  <sheetData>
    <row r="2" spans="2:10" x14ac:dyDescent="0.15">
      <c r="B2" s="1" t="s">
        <v>51</v>
      </c>
    </row>
    <row r="3" spans="2:10" x14ac:dyDescent="0.15">
      <c r="J3" s="3" t="s">
        <v>8</v>
      </c>
    </row>
    <row r="4" spans="2:10" ht="36" x14ac:dyDescent="0.15">
      <c r="B4" s="10" t="s">
        <v>17</v>
      </c>
      <c r="C4" s="8" t="s">
        <v>4</v>
      </c>
      <c r="D4" s="9" t="s">
        <v>5</v>
      </c>
      <c r="E4" s="8" t="s">
        <v>6</v>
      </c>
      <c r="F4" s="9" t="s">
        <v>1</v>
      </c>
      <c r="G4" s="8" t="s">
        <v>7</v>
      </c>
      <c r="H4" s="9" t="s">
        <v>0</v>
      </c>
      <c r="I4" s="8" t="s">
        <v>33</v>
      </c>
      <c r="J4" s="11" t="s">
        <v>19</v>
      </c>
    </row>
    <row r="5" spans="2:10" ht="12" x14ac:dyDescent="0.15">
      <c r="B5" s="27" t="s">
        <v>18</v>
      </c>
      <c r="C5" s="8">
        <v>66</v>
      </c>
      <c r="D5" s="9">
        <v>70</v>
      </c>
      <c r="E5" s="8">
        <v>82</v>
      </c>
      <c r="F5" s="9">
        <v>70</v>
      </c>
      <c r="G5" s="8">
        <v>50</v>
      </c>
      <c r="H5" s="9">
        <v>50</v>
      </c>
      <c r="I5" s="8">
        <v>63</v>
      </c>
      <c r="J5" s="11">
        <v>89</v>
      </c>
    </row>
    <row r="6" spans="2:10" ht="12" x14ac:dyDescent="0.15">
      <c r="B6" s="24" t="s">
        <v>34</v>
      </c>
      <c r="C6" s="20">
        <v>25</v>
      </c>
      <c r="D6" s="18">
        <v>25</v>
      </c>
      <c r="E6" s="20">
        <v>17</v>
      </c>
      <c r="F6" s="18">
        <v>32</v>
      </c>
      <c r="G6" s="20">
        <v>43</v>
      </c>
      <c r="H6" s="18">
        <v>32</v>
      </c>
      <c r="I6" s="20">
        <v>25</v>
      </c>
      <c r="J6" s="21">
        <v>30</v>
      </c>
    </row>
    <row r="7" spans="2:10" x14ac:dyDescent="0.15">
      <c r="B7" s="5"/>
      <c r="C7" s="6"/>
      <c r="D7" s="6"/>
      <c r="E7" s="6"/>
      <c r="F7" s="6"/>
      <c r="G7" s="6"/>
      <c r="H7" s="6"/>
      <c r="I7" s="6"/>
      <c r="J7" s="6"/>
    </row>
    <row r="8" spans="2:10" ht="117" customHeight="1" x14ac:dyDescent="0.15">
      <c r="B8" s="81" t="s">
        <v>52</v>
      </c>
      <c r="C8" s="81"/>
      <c r="D8" s="81"/>
      <c r="E8" s="81"/>
      <c r="F8" s="81"/>
      <c r="G8" s="81"/>
      <c r="H8" s="81"/>
      <c r="I8" s="81"/>
      <c r="J8" s="81"/>
    </row>
    <row r="9" spans="2:10" x14ac:dyDescent="0.15">
      <c r="B9" s="7"/>
    </row>
    <row r="10" spans="2:10" ht="27" customHeight="1" x14ac:dyDescent="0.15">
      <c r="B10" s="80"/>
      <c r="C10" s="80"/>
      <c r="D10" s="80"/>
      <c r="E10" s="80"/>
      <c r="F10" s="80"/>
      <c r="G10" s="80"/>
      <c r="H10" s="80"/>
      <c r="I10" s="80"/>
      <c r="J10" s="80"/>
    </row>
    <row r="14" spans="2:10" x14ac:dyDescent="0.15">
      <c r="C14" s="28"/>
      <c r="D14" s="28"/>
      <c r="E14" s="28"/>
      <c r="F14" s="28"/>
      <c r="G14" s="28"/>
      <c r="H14" s="28"/>
      <c r="I14" s="28"/>
      <c r="J14" s="28"/>
    </row>
  </sheetData>
  <mergeCells count="2">
    <mergeCell ref="B8:J8"/>
    <mergeCell ref="B10:J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8"/>
  <sheetViews>
    <sheetView showGridLines="0" zoomScaleNormal="100" workbookViewId="0">
      <selection activeCell="B26" sqref="B26"/>
    </sheetView>
  </sheetViews>
  <sheetFormatPr baseColWidth="10" defaultColWidth="11.5" defaultRowHeight="11" x14ac:dyDescent="0.15"/>
  <cols>
    <col min="1" max="1" width="3.6640625" style="2" customWidth="1"/>
    <col min="2" max="2" width="75.5" style="2" customWidth="1"/>
    <col min="3" max="3" width="14.5" style="2" customWidth="1"/>
    <col min="4" max="4" width="15.33203125" style="2" customWidth="1"/>
    <col min="5" max="5" width="15.83203125" style="2" customWidth="1"/>
    <col min="6" max="16384" width="11.5" style="2"/>
  </cols>
  <sheetData>
    <row r="2" spans="2:7" x14ac:dyDescent="0.15">
      <c r="B2" s="1" t="s">
        <v>53</v>
      </c>
    </row>
    <row r="3" spans="2:7" x14ac:dyDescent="0.15">
      <c r="B3" s="1"/>
    </row>
    <row r="4" spans="2:7" x14ac:dyDescent="0.15">
      <c r="E4" s="3" t="s">
        <v>8</v>
      </c>
    </row>
    <row r="5" spans="2:7" ht="24" x14ac:dyDescent="0.15">
      <c r="B5" s="33"/>
      <c r="C5" s="91" t="s">
        <v>3</v>
      </c>
      <c r="D5" s="91" t="s">
        <v>35</v>
      </c>
      <c r="E5" s="91" t="s">
        <v>36</v>
      </c>
    </row>
    <row r="6" spans="2:7" x14ac:dyDescent="0.15">
      <c r="B6" s="87" t="s">
        <v>54</v>
      </c>
      <c r="C6" s="23">
        <v>37</v>
      </c>
      <c r="D6" s="42">
        <v>32</v>
      </c>
      <c r="E6" s="43">
        <v>41</v>
      </c>
    </row>
    <row r="7" spans="2:7" x14ac:dyDescent="0.15">
      <c r="B7" s="88" t="s">
        <v>13</v>
      </c>
      <c r="C7" s="23">
        <v>16</v>
      </c>
      <c r="D7" s="42">
        <v>8</v>
      </c>
      <c r="E7" s="43">
        <v>23</v>
      </c>
    </row>
    <row r="8" spans="2:7" x14ac:dyDescent="0.15">
      <c r="B8" s="88" t="s">
        <v>16</v>
      </c>
      <c r="C8" s="23">
        <v>12</v>
      </c>
      <c r="D8" s="42">
        <v>15</v>
      </c>
      <c r="E8" s="43">
        <v>8</v>
      </c>
      <c r="G8" s="32"/>
    </row>
    <row r="9" spans="2:7" x14ac:dyDescent="0.15">
      <c r="B9" s="88" t="s">
        <v>55</v>
      </c>
      <c r="C9" s="23">
        <v>8</v>
      </c>
      <c r="D9" s="42">
        <v>12</v>
      </c>
      <c r="E9" s="43">
        <v>4</v>
      </c>
      <c r="G9" s="32"/>
    </row>
    <row r="10" spans="2:7" x14ac:dyDescent="0.15">
      <c r="B10" s="88" t="s">
        <v>15</v>
      </c>
      <c r="C10" s="23">
        <v>5</v>
      </c>
      <c r="D10" s="42">
        <v>3</v>
      </c>
      <c r="E10" s="43">
        <v>8</v>
      </c>
      <c r="G10" s="32"/>
    </row>
    <row r="11" spans="2:7" x14ac:dyDescent="0.15">
      <c r="B11" s="88" t="s">
        <v>56</v>
      </c>
      <c r="C11" s="23">
        <v>5</v>
      </c>
      <c r="D11" s="42">
        <v>9</v>
      </c>
      <c r="E11" s="43">
        <v>1</v>
      </c>
    </row>
    <row r="12" spans="2:7" x14ac:dyDescent="0.15">
      <c r="B12" s="88" t="s">
        <v>14</v>
      </c>
      <c r="C12" s="23">
        <v>18</v>
      </c>
      <c r="D12" s="42">
        <v>21</v>
      </c>
      <c r="E12" s="43">
        <v>14</v>
      </c>
    </row>
    <row r="13" spans="2:7" x14ac:dyDescent="0.15">
      <c r="B13" s="89" t="s">
        <v>3</v>
      </c>
      <c r="C13" s="90">
        <v>100</v>
      </c>
      <c r="D13" s="90">
        <v>100</v>
      </c>
      <c r="E13" s="90">
        <v>100</v>
      </c>
    </row>
    <row r="14" spans="2:7" x14ac:dyDescent="0.15">
      <c r="B14" s="33"/>
      <c r="C14" s="23"/>
      <c r="D14" s="23"/>
      <c r="E14" s="23"/>
    </row>
    <row r="15" spans="2:7" ht="97" customHeight="1" x14ac:dyDescent="0.15">
      <c r="B15" s="82" t="s">
        <v>57</v>
      </c>
      <c r="C15" s="82"/>
      <c r="D15" s="82"/>
      <c r="E15" s="82"/>
    </row>
    <row r="16" spans="2:7" ht="28.5" customHeight="1" x14ac:dyDescent="0.15">
      <c r="B16" s="83"/>
      <c r="C16" s="83"/>
      <c r="D16" s="83"/>
      <c r="E16" s="83"/>
    </row>
    <row r="17" spans="2:5" ht="26.25" customHeight="1" x14ac:dyDescent="0.15">
      <c r="B17" s="84"/>
      <c r="C17" s="84"/>
      <c r="D17" s="84"/>
      <c r="E17" s="84"/>
    </row>
    <row r="18" spans="2:5" x14ac:dyDescent="0.15">
      <c r="B18" s="1"/>
    </row>
  </sheetData>
  <mergeCells count="3">
    <mergeCell ref="B15:E15"/>
    <mergeCell ref="B16:E16"/>
    <mergeCell ref="B17:E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1"/>
  <sheetViews>
    <sheetView showGridLines="0" zoomScaleNormal="100" workbookViewId="0">
      <selection activeCell="B21" sqref="B21:D21"/>
    </sheetView>
  </sheetViews>
  <sheetFormatPr baseColWidth="10" defaultColWidth="11.5" defaultRowHeight="11" x14ac:dyDescent="0.15"/>
  <cols>
    <col min="1" max="1" width="3.6640625" style="2" customWidth="1"/>
    <col min="2" max="2" width="39.6640625" style="2" customWidth="1"/>
    <col min="3" max="3" width="22.5" style="2" customWidth="1"/>
    <col min="4" max="4" width="22.83203125" style="2" customWidth="1"/>
    <col min="5" max="16384" width="11.5" style="2"/>
  </cols>
  <sheetData>
    <row r="2" spans="2:5" ht="27.75" customHeight="1" x14ac:dyDescent="0.15">
      <c r="B2" s="80" t="s">
        <v>59</v>
      </c>
      <c r="C2" s="80"/>
      <c r="D2" s="80"/>
      <c r="E2" s="80"/>
    </row>
    <row r="3" spans="2:5" x14ac:dyDescent="0.15">
      <c r="B3" s="1"/>
    </row>
    <row r="4" spans="2:5" x14ac:dyDescent="0.15">
      <c r="D4" s="3" t="s">
        <v>8</v>
      </c>
    </row>
    <row r="5" spans="2:5" ht="26" x14ac:dyDescent="0.15">
      <c r="B5" s="10" t="s">
        <v>12</v>
      </c>
      <c r="C5" s="40" t="s">
        <v>43</v>
      </c>
      <c r="D5" s="39" t="s">
        <v>44</v>
      </c>
    </row>
    <row r="6" spans="2:5" ht="12" x14ac:dyDescent="0.15">
      <c r="B6" s="27" t="s">
        <v>9</v>
      </c>
      <c r="C6" s="34">
        <v>16</v>
      </c>
      <c r="D6" s="35">
        <v>27</v>
      </c>
    </row>
    <row r="7" spans="2:5" ht="12" x14ac:dyDescent="0.15">
      <c r="B7" s="41" t="s">
        <v>10</v>
      </c>
      <c r="C7" s="42">
        <v>11</v>
      </c>
      <c r="D7" s="43">
        <v>21</v>
      </c>
    </row>
    <row r="8" spans="2:5" ht="12" x14ac:dyDescent="0.15">
      <c r="B8" s="41" t="s">
        <v>23</v>
      </c>
      <c r="C8" s="42">
        <v>19</v>
      </c>
      <c r="D8" s="43">
        <v>30</v>
      </c>
    </row>
    <row r="9" spans="2:5" x14ac:dyDescent="0.15">
      <c r="B9" s="45" t="s">
        <v>24</v>
      </c>
      <c r="C9" s="42">
        <v>19</v>
      </c>
      <c r="D9" s="43">
        <v>34</v>
      </c>
    </row>
    <row r="10" spans="2:5" ht="12" x14ac:dyDescent="0.15">
      <c r="B10" s="44" t="s">
        <v>25</v>
      </c>
      <c r="C10" s="42">
        <v>19</v>
      </c>
      <c r="D10" s="43">
        <v>30</v>
      </c>
    </row>
    <row r="11" spans="2:5" ht="12" x14ac:dyDescent="0.15">
      <c r="B11" s="38" t="s">
        <v>2</v>
      </c>
      <c r="C11" s="25">
        <v>32</v>
      </c>
      <c r="D11" s="26">
        <v>42</v>
      </c>
    </row>
    <row r="12" spans="2:5" ht="12" x14ac:dyDescent="0.15">
      <c r="B12" s="46" t="s">
        <v>21</v>
      </c>
      <c r="C12" s="47">
        <v>16</v>
      </c>
      <c r="D12" s="48">
        <v>28</v>
      </c>
    </row>
    <row r="13" spans="2:5" ht="12" x14ac:dyDescent="0.15">
      <c r="B13" s="46" t="s">
        <v>37</v>
      </c>
      <c r="C13" s="49">
        <v>20</v>
      </c>
      <c r="D13" s="50">
        <v>29</v>
      </c>
    </row>
    <row r="14" spans="2:5" ht="12" x14ac:dyDescent="0.15">
      <c r="B14" s="46" t="s">
        <v>22</v>
      </c>
      <c r="C14" s="49">
        <v>18</v>
      </c>
      <c r="D14" s="50">
        <v>29</v>
      </c>
    </row>
    <row r="15" spans="2:5" ht="12" x14ac:dyDescent="0.15">
      <c r="B15" s="46" t="s">
        <v>19</v>
      </c>
      <c r="C15" s="51">
        <v>5</v>
      </c>
      <c r="D15" s="48">
        <v>17</v>
      </c>
    </row>
    <row r="16" spans="2:5" x14ac:dyDescent="0.15">
      <c r="B16" s="36"/>
      <c r="C16" s="6"/>
      <c r="D16" s="6"/>
    </row>
    <row r="17" spans="2:10" ht="136" customHeight="1" x14ac:dyDescent="0.15">
      <c r="B17" s="85" t="s">
        <v>58</v>
      </c>
      <c r="C17" s="85"/>
      <c r="D17" s="85"/>
      <c r="E17" s="37"/>
      <c r="F17" s="37"/>
      <c r="G17" s="37"/>
      <c r="H17" s="37"/>
      <c r="I17" s="37"/>
      <c r="J17" s="37"/>
    </row>
    <row r="18" spans="2:10" ht="27.75" customHeight="1" x14ac:dyDescent="0.15">
      <c r="B18" s="84"/>
      <c r="C18" s="84"/>
      <c r="D18" s="84"/>
    </row>
    <row r="19" spans="2:10" ht="41.25" customHeight="1" x14ac:dyDescent="0.15">
      <c r="B19" s="83"/>
      <c r="C19" s="83"/>
      <c r="D19" s="83"/>
    </row>
    <row r="20" spans="2:10" ht="37.5" customHeight="1" x14ac:dyDescent="0.15">
      <c r="B20" s="80"/>
      <c r="C20" s="80"/>
      <c r="D20" s="80"/>
    </row>
    <row r="21" spans="2:10" ht="27.75" customHeight="1" x14ac:dyDescent="0.15">
      <c r="B21" s="80"/>
      <c r="C21" s="80"/>
      <c r="D21" s="80"/>
    </row>
  </sheetData>
  <mergeCells count="6">
    <mergeCell ref="B21:D21"/>
    <mergeCell ref="B2:E2"/>
    <mergeCell ref="B17:D17"/>
    <mergeCell ref="B18:D18"/>
    <mergeCell ref="B19:D19"/>
    <mergeCell ref="B20:D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15"/>
  <sheetViews>
    <sheetView showGridLines="0" zoomScaleNormal="100" workbookViewId="0">
      <selection activeCell="F25" sqref="F25"/>
    </sheetView>
  </sheetViews>
  <sheetFormatPr baseColWidth="10" defaultColWidth="11.5" defaultRowHeight="11" x14ac:dyDescent="0.15"/>
  <cols>
    <col min="1" max="1" width="2.83203125" style="2" customWidth="1"/>
    <col min="2" max="2" width="43.1640625" style="2" customWidth="1"/>
    <col min="3" max="3" width="11.5" style="2"/>
    <col min="4" max="4" width="13.33203125" style="2" customWidth="1"/>
    <col min="5" max="6" width="11.5" style="2"/>
    <col min="7" max="7" width="13.5" style="2" customWidth="1"/>
    <col min="8" max="16384" width="11.5" style="2"/>
  </cols>
  <sheetData>
    <row r="2" spans="2:10" ht="13" x14ac:dyDescent="0.15">
      <c r="B2" s="1" t="s">
        <v>50</v>
      </c>
    </row>
    <row r="4" spans="2:10" ht="24" x14ac:dyDescent="0.15">
      <c r="B4" s="52"/>
      <c r="C4" s="30" t="s">
        <v>6</v>
      </c>
      <c r="D4" s="31" t="s">
        <v>1</v>
      </c>
      <c r="E4" s="30" t="s">
        <v>7</v>
      </c>
      <c r="F4" s="30" t="s">
        <v>0</v>
      </c>
      <c r="G4" s="31" t="s">
        <v>45</v>
      </c>
      <c r="H4" s="53" t="s">
        <v>31</v>
      </c>
      <c r="I4" s="29" t="s">
        <v>46</v>
      </c>
    </row>
    <row r="5" spans="2:10" ht="12" x14ac:dyDescent="0.15">
      <c r="B5" s="54" t="s">
        <v>30</v>
      </c>
      <c r="C5" s="55">
        <v>551</v>
      </c>
      <c r="D5" s="56" t="s">
        <v>26</v>
      </c>
      <c r="E5" s="55">
        <v>833</v>
      </c>
      <c r="F5" s="57">
        <v>819</v>
      </c>
      <c r="G5" s="56" t="s">
        <v>40</v>
      </c>
      <c r="H5" s="58" t="s">
        <v>20</v>
      </c>
      <c r="I5" s="59" t="s">
        <v>20</v>
      </c>
    </row>
    <row r="6" spans="2:10" ht="12" x14ac:dyDescent="0.15">
      <c r="B6" s="54" t="s">
        <v>38</v>
      </c>
      <c r="C6" s="55">
        <f>C5</f>
        <v>551</v>
      </c>
      <c r="D6" s="56">
        <v>501</v>
      </c>
      <c r="E6" s="55">
        <f>E5</f>
        <v>833</v>
      </c>
      <c r="F6" s="57">
        <f>F5</f>
        <v>819</v>
      </c>
      <c r="G6" s="22">
        <v>330</v>
      </c>
      <c r="H6" s="58" t="s">
        <v>20</v>
      </c>
      <c r="I6" s="59" t="s">
        <v>20</v>
      </c>
    </row>
    <row r="7" spans="2:10" ht="12" x14ac:dyDescent="0.15">
      <c r="B7" s="60" t="s">
        <v>29</v>
      </c>
      <c r="C7" s="61">
        <f>C6</f>
        <v>551</v>
      </c>
      <c r="D7" s="62">
        <v>1154</v>
      </c>
      <c r="E7" s="61">
        <f t="shared" ref="E7:F7" si="0">E6</f>
        <v>833</v>
      </c>
      <c r="F7" s="61">
        <f t="shared" si="0"/>
        <v>819</v>
      </c>
      <c r="G7" s="63">
        <v>1578</v>
      </c>
      <c r="H7" s="64">
        <v>734</v>
      </c>
      <c r="I7" s="65">
        <v>991</v>
      </c>
    </row>
    <row r="8" spans="2:10" ht="24" x14ac:dyDescent="0.15">
      <c r="B8" s="24" t="s">
        <v>39</v>
      </c>
      <c r="C8" s="20" t="s">
        <v>27</v>
      </c>
      <c r="D8" s="18" t="s">
        <v>28</v>
      </c>
      <c r="E8" s="20" t="s">
        <v>28</v>
      </c>
      <c r="F8" s="15" t="s">
        <v>28</v>
      </c>
      <c r="G8" s="14" t="s">
        <v>27</v>
      </c>
      <c r="H8" s="66" t="s">
        <v>20</v>
      </c>
      <c r="I8" s="67" t="s">
        <v>20</v>
      </c>
    </row>
    <row r="9" spans="2:10" x14ac:dyDescent="0.15">
      <c r="B9" s="5"/>
      <c r="C9" s="6"/>
      <c r="D9" s="6"/>
      <c r="E9" s="6"/>
      <c r="F9" s="6"/>
      <c r="G9" s="6"/>
      <c r="H9" s="68"/>
      <c r="I9" s="68"/>
      <c r="J9" s="33"/>
    </row>
    <row r="10" spans="2:10" ht="147" customHeight="1" x14ac:dyDescent="0.15">
      <c r="B10" s="76" t="s">
        <v>49</v>
      </c>
      <c r="C10" s="76"/>
      <c r="D10" s="76"/>
      <c r="E10" s="76"/>
      <c r="F10" s="76"/>
      <c r="G10" s="76"/>
      <c r="H10" s="76"/>
      <c r="I10" s="76"/>
    </row>
    <row r="11" spans="2:10" ht="15.75" customHeight="1" x14ac:dyDescent="0.15"/>
    <row r="12" spans="2:10" ht="39.75" customHeight="1" x14ac:dyDescent="0.15">
      <c r="B12" s="76"/>
      <c r="C12" s="76"/>
      <c r="D12" s="76"/>
      <c r="E12" s="76"/>
      <c r="F12" s="76"/>
      <c r="G12" s="76"/>
      <c r="H12" s="76"/>
      <c r="I12" s="76"/>
    </row>
    <row r="13" spans="2:10" ht="41.25" customHeight="1" x14ac:dyDescent="0.15">
      <c r="B13" s="84"/>
      <c r="C13" s="84"/>
      <c r="D13" s="84"/>
      <c r="E13" s="84"/>
      <c r="F13" s="84"/>
      <c r="G13" s="84"/>
      <c r="H13" s="84"/>
      <c r="I13" s="84"/>
    </row>
    <row r="14" spans="2:10" ht="13.5" customHeight="1" x14ac:dyDescent="0.15">
      <c r="B14" s="1"/>
    </row>
    <row r="15" spans="2:10" x14ac:dyDescent="0.15">
      <c r="B15" s="1"/>
    </row>
  </sheetData>
  <mergeCells count="3">
    <mergeCell ref="B10:I10"/>
    <mergeCell ref="B12:I12"/>
    <mergeCell ref="B13:I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Graphique web</vt:lpstr>
      <vt:lpstr>Tableau 1</vt:lpstr>
      <vt:lpstr>Tableau 2</vt:lpstr>
      <vt:lpstr>Tableau 3</vt:lpstr>
      <vt:lpstr>Tableau 4</vt:lpstr>
      <vt:lpstr>Tab encadré 4</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mmoisy</dc:creator>
  <cp:lastModifiedBy>Microsoft Office User</cp:lastModifiedBy>
  <dcterms:created xsi:type="dcterms:W3CDTF">2014-07-01T14:26:31Z</dcterms:created>
  <dcterms:modified xsi:type="dcterms:W3CDTF">2022-06-14T13:18:02Z</dcterms:modified>
</cp:coreProperties>
</file>