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50325" yWindow="11325" windowWidth="40620" windowHeight="18840" tabRatio="707"/>
  </bookViews>
  <sheets>
    <sheet name="Graphique 1" sheetId="1" r:id="rId1"/>
    <sheet name="Graphique 2 " sheetId="5" r:id="rId2"/>
    <sheet name="Graphique 3 &amp; 4" sheetId="48" r:id="rId3"/>
    <sheet name="Tableau complémentaire A" sheetId="2" r:id="rId4"/>
    <sheet name="Tableau complémentaire B" sheetId="22" r:id="rId5"/>
    <sheet name="Tableau complémentaire C" sheetId="50" r:id="rId6"/>
    <sheet name="Tableau complémentaire D" sheetId="51" r:id="rId7"/>
    <sheet name="Tableau complémentaire E" sheetId="27" r:id="rId8"/>
    <sheet name="oldGraphique 4" sheetId="8" state="hidden" r:id="rId9"/>
    <sheet name="old Tableau complémentaire D" sheetId="10" state="hidden" r:id="rId10"/>
    <sheet name="old Graphique 5" sheetId="11" state="hidden" r:id="rId11"/>
    <sheet name="old Tableau complémentaire E" sheetId="12" state="hidden" r:id="rId12"/>
    <sheet name="old Graphique 6" sheetId="13" state="hidden" r:id="rId13"/>
    <sheet name="old Tableau complémentaire F" sheetId="14" state="hidden" r:id="rId14"/>
  </sheets>
  <definedNames>
    <definedName name="_xlnm.Print_Area" localSheetId="0">'Graphique 1'!$A$1:$AE$39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 i="22" l="1"/>
  <c r="J5" i="22"/>
  <c r="J6" i="22"/>
  <c r="J7" i="22"/>
  <c r="J8" i="22"/>
  <c r="J9" i="22"/>
  <c r="J10" i="22"/>
  <c r="J11" i="22"/>
  <c r="J12" i="22"/>
  <c r="J13" i="22"/>
  <c r="J14" i="22"/>
  <c r="J15" i="22"/>
  <c r="J16" i="22"/>
  <c r="J17" i="22"/>
  <c r="J18" i="22"/>
  <c r="J4" i="22"/>
  <c r="I5" i="22"/>
  <c r="I6" i="22"/>
  <c r="I7" i="22"/>
  <c r="I8" i="22"/>
  <c r="I9" i="22"/>
  <c r="I10" i="22"/>
  <c r="I11" i="22"/>
  <c r="I12" i="22"/>
  <c r="I13" i="22"/>
  <c r="I14" i="22"/>
  <c r="I15" i="22"/>
  <c r="I16" i="22"/>
  <c r="I17" i="22"/>
  <c r="I18" i="22"/>
</calcChain>
</file>

<file path=xl/sharedStrings.xml><?xml version="1.0" encoding="utf-8"?>
<sst xmlns="http://schemas.openxmlformats.org/spreadsheetml/2006/main" count="1424" uniqueCount="709">
  <si>
    <t>En %</t>
  </si>
  <si>
    <t>Hommes</t>
  </si>
  <si>
    <t>Femmes</t>
  </si>
  <si>
    <t>Mai 2020</t>
  </si>
  <si>
    <t>Nov. 2020</t>
  </si>
  <si>
    <t>Enquêtes</t>
  </si>
  <si>
    <t>EHIS 2014</t>
  </si>
  <si>
    <t>EHIS 2019</t>
  </si>
  <si>
    <t>Ensemble</t>
  </si>
  <si>
    <t>Tous âges</t>
  </si>
  <si>
    <t>15-24 ans</t>
  </si>
  <si>
    <t>25-34 ans</t>
  </si>
  <si>
    <t>35-44 ans</t>
  </si>
  <si>
    <t>45-54 ans</t>
  </si>
  <si>
    <t>55-64 ans</t>
  </si>
  <si>
    <t>65-74 ans</t>
  </si>
  <si>
    <t>Plus de 75 ans</t>
  </si>
  <si>
    <t>Syndromes 
non majeurs
(ou mineurs)</t>
  </si>
  <si>
    <t>Ensemble 
des syndromes
dépressifs</t>
  </si>
  <si>
    <t>Juil. 2021</t>
  </si>
  <si>
    <t>proportion</t>
  </si>
  <si>
    <t>erreur type</t>
  </si>
  <si>
    <t>CI-2,5</t>
  </si>
  <si>
    <t>CI 97,5</t>
  </si>
  <si>
    <t>var</t>
  </si>
  <si>
    <t>Marge d’erreur  anxiété légère</t>
  </si>
  <si>
    <t xml:space="preserve">présence du trouble du comportement alimentaire </t>
  </si>
  <si>
    <t>Age</t>
  </si>
  <si>
    <t>Sexe</t>
  </si>
  <si>
    <t>75 ans +</t>
  </si>
  <si>
    <t>Evicov V1</t>
  </si>
  <si>
    <t>Evicov V2</t>
  </si>
  <si>
    <t>Evicov V3</t>
  </si>
  <si>
    <t xml:space="preserve">Marge d'erreur? </t>
  </si>
  <si>
    <t>Marge d'erreur</t>
  </si>
  <si>
    <t>Graphique 4. Porportion par âge et sexe de consomation d'alcool quotidien en juillet 2021</t>
  </si>
  <si>
    <t>Tableau complémentaire D. Consomation d'alcool quotidien en juillet 2021, en France,  ensemble et par sexe et par âge</t>
  </si>
  <si>
    <t>Graphique 5. Porportion par âge et sexe d'API  en juillet 2021</t>
  </si>
  <si>
    <r>
      <t xml:space="preserve">Tableau complémentaire E. </t>
    </r>
    <r>
      <rPr>
        <sz val="8"/>
        <rFont val="Marianne"/>
      </rPr>
      <t xml:space="preserve">API quotidienne, hebdomadaire, mensuelle </t>
    </r>
    <r>
      <rPr>
        <b/>
        <sz val="8"/>
        <rFont val="Marianne"/>
        <family val="3"/>
      </rPr>
      <t xml:space="preserve"> en juillet 2021, en France,  ensemble et par sexe et par âge</t>
    </r>
  </si>
  <si>
    <t>API quotidienne</t>
  </si>
  <si>
    <t>API mois</t>
  </si>
  <si>
    <t>API Hebdomadaire</t>
  </si>
  <si>
    <t>API hebdomadaire</t>
  </si>
  <si>
    <t>API mensuelle</t>
  </si>
  <si>
    <r>
      <t>Tableau complémentaire F. Consomation à risque et de dépendance</t>
    </r>
    <r>
      <rPr>
        <sz val="8"/>
        <rFont val="Marianne"/>
      </rPr>
      <t xml:space="preserve"> </t>
    </r>
    <r>
      <rPr>
        <b/>
        <sz val="8"/>
        <rFont val="Marianne"/>
        <family val="3"/>
      </rPr>
      <t xml:space="preserve"> en juillet 2021, en France,  ensemble et par sexe et par âge</t>
    </r>
  </si>
  <si>
    <t>via profil 1</t>
  </si>
  <si>
    <t xml:space="preserve">Graphique 6. - Taux de consommations à risque et de dépendance  en juillet 2021, par sexe et âge </t>
  </si>
  <si>
    <r>
      <t xml:space="preserve">Note • La proportion de conomateur d'alcool quotidien se base  de troubles du comportement alimentaire est défni par la présence d'hyperpahgie boulémique ou de boulémie nerveuse (encadré </t>
    </r>
    <r>
      <rPr>
        <sz val="8"/>
        <color rgb="FFFF0000"/>
        <rFont val="Marianne"/>
      </rPr>
      <t>???</t>
    </r>
    <r>
      <rPr>
        <sz val="8"/>
        <rFont val="Marianne"/>
        <family val="3"/>
      </rPr>
      <t xml:space="preserve">). 
Lecture • En juillet 2021, 7,8 % (avec une incertitude de plus ou moins 0,5 %) des femmes de 15 à 24 ans sont détectés avec un trouble du comportement allimentaire.
Champ • Personnes âgées de 15 ans ou plus, résidant en France métropolitaine, Martinique, Guadeloupe et La Réunion ( EpiCov), hors Ehpad, maisons de retraite et prisons.
Sources • EpiCov (Inserm-DREES), volets 3  juillet 2021 à l'ensemble des individus. </t>
    </r>
  </si>
  <si>
    <t>Total troubles du comportement alimentaire</t>
  </si>
  <si>
    <t>Non consommateur</t>
  </si>
  <si>
    <t>Marge d’erreur total</t>
  </si>
  <si>
    <t>16-24 ans</t>
  </si>
  <si>
    <t>Âges</t>
  </si>
  <si>
    <t>Syndrome anxieux seul</t>
  </si>
  <si>
    <t>Syndrome dépressif seul</t>
  </si>
  <si>
    <t>Aucun</t>
  </si>
  <si>
    <t>Syndrome anxio-depressif</t>
  </si>
  <si>
    <t>25-44 ans</t>
  </si>
  <si>
    <t>45-69 ans</t>
  </si>
  <si>
    <t>70 ans et plus</t>
  </si>
  <si>
    <t>Soutien social faible</t>
  </si>
  <si>
    <t>Marge erreur faible</t>
  </si>
  <si>
    <t>Soutien social modéré</t>
  </si>
  <si>
    <t>Marge erreur modéré</t>
  </si>
  <si>
    <t>Soutien social fort</t>
  </si>
  <si>
    <t>Marge erreur fort</t>
  </si>
  <si>
    <t>Quintiles de niveau de vie</t>
  </si>
  <si>
    <t>Tableau complémentaire A. Prévalence des syndromes dépressifs en France en 2014, 2019, mai et 2020 et juillet 2021, par sexe et âge</t>
  </si>
  <si>
    <t>Non</t>
  </si>
  <si>
    <t>Oui</t>
  </si>
  <si>
    <t>Variables</t>
  </si>
  <si>
    <t>N</t>
  </si>
  <si>
    <t>Modèle multivarié OR
(IC, p-value)</t>
  </si>
  <si>
    <t>Femme</t>
  </si>
  <si>
    <t>Homme</t>
  </si>
  <si>
    <t>Référence</t>
  </si>
  <si>
    <t>Classe d’âge</t>
  </si>
  <si>
    <t>75 ans ou plus</t>
  </si>
  <si>
    <t>Diplôme</t>
  </si>
  <si>
    <t>Agriculteurs</t>
  </si>
  <si>
    <t>Employés</t>
  </si>
  <si>
    <t>Ouvriers</t>
  </si>
  <si>
    <t>Professions intermédiaires</t>
  </si>
  <si>
    <t>Situation financière déclarée</t>
  </si>
  <si>
    <t>À l’aise/ça va</t>
  </si>
  <si>
    <t>Juste/difficile</t>
  </si>
  <si>
    <t>N’y arrive pas sans faire de dettes</t>
  </si>
  <si>
    <t>Inchangée</t>
  </si>
  <si>
    <t>10,8 - 12,4</t>
  </si>
  <si>
    <t xml:space="preserve">Améliorée </t>
  </si>
  <si>
    <t>Dégradée</t>
  </si>
  <si>
    <t>Statut migratoire</t>
  </si>
  <si>
    <t>Fils/fille d’immigré(e) européen</t>
  </si>
  <si>
    <t>Immigré(e) européen(ne)</t>
  </si>
  <si>
    <t>Immigré(e) non européen(ne)</t>
  </si>
  <si>
    <t>Oui, mais pas fortement</t>
  </si>
  <si>
    <t>Oui, fortement</t>
  </si>
  <si>
    <t>Fumeur quotidien</t>
  </si>
  <si>
    <t>12 - 13,5</t>
  </si>
  <si>
    <t>12,4 - 13,8</t>
  </si>
  <si>
    <t>Faible</t>
  </si>
  <si>
    <t>Intermédiaire</t>
  </si>
  <si>
    <t>Oui (plutôt/tout à fait)</t>
  </si>
  <si>
    <t>9,9 - 11,7</t>
  </si>
  <si>
    <t>Non (plutôt pas/pas du tout)</t>
  </si>
  <si>
    <t>16,1 - 18,7</t>
  </si>
  <si>
    <t>-</t>
  </si>
  <si>
    <t>Niveau de vie (quintiles)</t>
  </si>
  <si>
    <t>Q1</t>
  </si>
  <si>
    <t>Q2</t>
  </si>
  <si>
    <t>Q3</t>
  </si>
  <si>
    <t>Q4</t>
  </si>
  <si>
    <t>Q5</t>
  </si>
  <si>
    <t>Oui, troubles du goût ou de l’odorat de plus de trois jours</t>
  </si>
  <si>
    <t>À risque chronique ou de dépendance</t>
  </si>
  <si>
    <t>Consommation de cannabis régulière*</t>
  </si>
  <si>
    <t>Peu dense</t>
  </si>
  <si>
    <t>Forte densité</t>
  </si>
  <si>
    <t>Densité de population de la commune de résidence</t>
  </si>
  <si>
    <t>Temps passé devant un écran, hors raisons professionnelles ou éducatives</t>
  </si>
  <si>
    <t>Entre une et deux heures</t>
  </si>
  <si>
    <t>Entre deux et quatre heures</t>
  </si>
  <si>
    <t>Entre quatre et six heures</t>
  </si>
  <si>
    <t>Plus de six heures</t>
  </si>
  <si>
    <t>Une fois par jour ou moins</t>
  </si>
  <si>
    <t>Plusieurs fois par jour</t>
  </si>
  <si>
    <t>Une ou plusieurs fois par heure</t>
  </si>
  <si>
    <t>En emploi</t>
  </si>
  <si>
    <t>Autre</t>
  </si>
  <si>
    <t>En études</t>
  </si>
  <si>
    <t>Retraite</t>
  </si>
  <si>
    <t>Artisans, commerçants et chefs d’entreprise</t>
  </si>
  <si>
    <t>Cadres et professions intellectuelles supérieures</t>
  </si>
  <si>
    <t>10,3 - 11</t>
  </si>
  <si>
    <t>8,6 - 9,4</t>
  </si>
  <si>
    <t>11,7 - 12,6</t>
  </si>
  <si>
    <t>11,3 - 13,2</t>
  </si>
  <si>
    <t>9,5 - 10,9</t>
  </si>
  <si>
    <t>6,4 - 7,7</t>
  </si>
  <si>
    <t>11,2 - 13,5</t>
  </si>
  <si>
    <t>8,5 - 9,4</t>
  </si>
  <si>
    <t>15 - 16,9</t>
  </si>
  <si>
    <t>9,5 - 10,8</t>
  </si>
  <si>
    <t>7,9 - 8,9</t>
  </si>
  <si>
    <t>7 - 7,8</t>
  </si>
  <si>
    <t>Soutien social</t>
  </si>
  <si>
    <t>Fort</t>
  </si>
  <si>
    <t>Modéré</t>
  </si>
  <si>
    <t>Indice de masse corporelle</t>
  </si>
  <si>
    <t>Normal</t>
  </si>
  <si>
    <t>Surpoids</t>
  </si>
  <si>
    <t>Obésité</t>
  </si>
  <si>
    <t>Présence au cours de sa vie d’un trouble psychiatrique, psychologique ou d’une addiction (diagnostiqué par un médecin)</t>
  </si>
  <si>
    <t>Favorable (plutôt/très)</t>
  </si>
  <si>
    <t>Défavorable (plutôt pas/pas du tout)</t>
  </si>
  <si>
    <t>6,5 - 7,1</t>
  </si>
  <si>
    <t>14,5 - 15,6</t>
  </si>
  <si>
    <t>31,2 - 38,8</t>
  </si>
  <si>
    <t>9,6 - 10,2</t>
  </si>
  <si>
    <t>8,4 - 11,5</t>
  </si>
  <si>
    <t>13,5 - 17,1</t>
  </si>
  <si>
    <t>10,1 - 14,5</t>
  </si>
  <si>
    <t>12,1 - 15,9</t>
  </si>
  <si>
    <t>15,4 - 19,6</t>
  </si>
  <si>
    <t>9,7 - 10,3</t>
  </si>
  <si>
    <t>26,9 - 33</t>
  </si>
  <si>
    <t>7,6 - 8,2</t>
  </si>
  <si>
    <t>16,5 - 18,3</t>
  </si>
  <si>
    <t>29,2 - 34,0</t>
  </si>
  <si>
    <t>10,2 - 10,8</t>
  </si>
  <si>
    <t>18,7 - 26,6</t>
  </si>
  <si>
    <t>9,5 - 10,1</t>
  </si>
  <si>
    <t>13,8 - 15,5</t>
  </si>
  <si>
    <t>13,1 - 14,6</t>
  </si>
  <si>
    <t>9,4 - 10,5</t>
  </si>
  <si>
    <t>15 - 18</t>
  </si>
  <si>
    <t>5,3 - 6,1</t>
  </si>
  <si>
    <t>8,9 - 9,7</t>
  </si>
  <si>
    <t>23,8 - 25,9</t>
  </si>
  <si>
    <t>7,4 - 9,2</t>
  </si>
  <si>
    <t>6,4 - 7,6</t>
  </si>
  <si>
    <t>8 - 8,9</t>
  </si>
  <si>
    <t>11,9 - 13,5</t>
  </si>
  <si>
    <t>18,4 - 20,3</t>
  </si>
  <si>
    <t>8,3 - 9,2</t>
  </si>
  <si>
    <t>8,7 - 9,6</t>
  </si>
  <si>
    <t>14,8 - 16,3</t>
  </si>
  <si>
    <t>10,6 - 11,8</t>
  </si>
  <si>
    <t>11,2 - 12,3</t>
  </si>
  <si>
    <t>10 - 10,6</t>
  </si>
  <si>
    <t>13,9 - 17,6</t>
  </si>
  <si>
    <t>5,1 - 5,6</t>
  </si>
  <si>
    <t>52,7 - 55,5</t>
  </si>
  <si>
    <t>30,4 - 34,8</t>
  </si>
  <si>
    <t>8,7 - 9,3</t>
  </si>
  <si>
    <t>28,7 - 31,9</t>
  </si>
  <si>
    <t>14,1 - 17,8</t>
  </si>
  <si>
    <t>9,4 - 10,2</t>
  </si>
  <si>
    <t>12,2 - 13,9</t>
  </si>
  <si>
    <t>13,3 - 15</t>
  </si>
  <si>
    <t>9,4 - 10</t>
  </si>
  <si>
    <t>Chômage</t>
  </si>
  <si>
    <t>8,8 - 9,6</t>
  </si>
  <si>
    <t>16,7 - 20,2</t>
  </si>
  <si>
    <t>12,6 - 14,5</t>
  </si>
  <si>
    <t>8,3 - 9,5</t>
  </si>
  <si>
    <t>14,2 - 16,7</t>
  </si>
  <si>
    <t>10,7 - 11,2</t>
  </si>
  <si>
    <t>7,5 - 8,3</t>
  </si>
  <si>
    <t>13,3 - 14,2</t>
  </si>
  <si>
    <t>13,5 - 15,3</t>
  </si>
  <si>
    <t>12,5 - 14,3</t>
  </si>
  <si>
    <t>11,2 - 12,5</t>
  </si>
  <si>
    <t>10,8 - 12,1</t>
  </si>
  <si>
    <t>8,4 - 9,7</t>
  </si>
  <si>
    <t>6,5 - 7,8</t>
  </si>
  <si>
    <t>8,7 - 10,7</t>
  </si>
  <si>
    <t>10,4 - 11,4</t>
  </si>
  <si>
    <t>14,3 - 16,1</t>
  </si>
  <si>
    <t>10,7 - 12,3</t>
  </si>
  <si>
    <t>10 - 11,3</t>
  </si>
  <si>
    <t>8,9 - 9,9</t>
  </si>
  <si>
    <t>7,6 - 8,4</t>
  </si>
  <si>
    <t>10,1 - 10,8</t>
  </si>
  <si>
    <t>16,1 - 19,5</t>
  </si>
  <si>
    <t>13,6 - 15,6</t>
  </si>
  <si>
    <t>7,5 - 8,6</t>
  </si>
  <si>
    <t>13,3 - 15,6</t>
  </si>
  <si>
    <t>4,6 - 8,7</t>
  </si>
  <si>
    <t>7,6 - 10,2</t>
  </si>
  <si>
    <t>8,4 - 9,4</t>
  </si>
  <si>
    <t>12,6 - 13,9</t>
  </si>
  <si>
    <t>7,1 - 7,7</t>
  </si>
  <si>
    <t>29,6 - 36,9</t>
  </si>
  <si>
    <t>9,6 - 12,2</t>
  </si>
  <si>
    <t>19,9 - 21,9</t>
  </si>
  <si>
    <t>10,3 - 10,9</t>
  </si>
  <si>
    <t>8,7 - 11,8</t>
  </si>
  <si>
    <t>12,4 - 15,8</t>
  </si>
  <si>
    <t>10,3 - 14,4</t>
  </si>
  <si>
    <t>9,4 - 12,7</t>
  </si>
  <si>
    <t>11,4 - 12,8</t>
  </si>
  <si>
    <t>9,9 - 10,5</t>
  </si>
  <si>
    <t>17,7 - 21,7</t>
  </si>
  <si>
    <t>27,8 - 33,7</t>
  </si>
  <si>
    <t>8,2 - 8,8</t>
  </si>
  <si>
    <t>16,8 - 18,6</t>
  </si>
  <si>
    <t>25,3 - 29,7</t>
  </si>
  <si>
    <t>10,5 - 11,1</t>
  </si>
  <si>
    <t>16,6 - 24,3</t>
  </si>
  <si>
    <t>9,8 - 10,4</t>
  </si>
  <si>
    <t>15,2 - 18,8</t>
  </si>
  <si>
    <t>10,3 - 11,1</t>
  </si>
  <si>
    <t>9,2 - 10,3</t>
  </si>
  <si>
    <t>11,7 - 13,3</t>
  </si>
  <si>
    <t>5,6 - 6,4</t>
  </si>
  <si>
    <t>9,5 - 10,3</t>
  </si>
  <si>
    <t>23,4 - 25,4</t>
  </si>
  <si>
    <t>7,6 - 9,3</t>
  </si>
  <si>
    <t>7,4 - 8,5</t>
  </si>
  <si>
    <t>17,2 - 19</t>
  </si>
  <si>
    <t>9,6 - 10,6</t>
  </si>
  <si>
    <t>15,5 - 16,9</t>
  </si>
  <si>
    <t>9,3 - 10,2</t>
  </si>
  <si>
    <t>10,7 - 11,8</t>
  </si>
  <si>
    <t>11,3 - 12,3</t>
  </si>
  <si>
    <t>13,7 - 14,6</t>
  </si>
  <si>
    <t>8,2 - 8,9</t>
  </si>
  <si>
    <t>11,7 - 14,9</t>
  </si>
  <si>
    <t>9,7 - 10,2</t>
  </si>
  <si>
    <t>34,3 - 38,8</t>
  </si>
  <si>
    <t>9 - 9,5</t>
  </si>
  <si>
    <t>29,9 - 32,9</t>
  </si>
  <si>
    <t>13,4 - 15</t>
  </si>
  <si>
    <t>IC - 95 %</t>
  </si>
  <si>
    <t>1 ou 2 jours</t>
  </si>
  <si>
    <t>De 3 à 5 jours</t>
  </si>
  <si>
    <t>6 ou 7 jours</t>
  </si>
  <si>
    <t>13,5 - 14,5</t>
  </si>
  <si>
    <t>13,3 - 14,3</t>
  </si>
  <si>
    <t>8,5 - 9,7</t>
  </si>
  <si>
    <t>6,4 - 7,5</t>
  </si>
  <si>
    <t>7,8 - 8,9</t>
  </si>
  <si>
    <t>6,8 - 8,1</t>
  </si>
  <si>
    <t>3,6 - 3,9</t>
  </si>
  <si>
    <t>4,4 - 4,9</t>
  </si>
  <si>
    <t>4,4 - 5,4</t>
  </si>
  <si>
    <t>2,8 - 3,5</t>
  </si>
  <si>
    <t>4,5 - 5,6</t>
  </si>
  <si>
    <t>3,3 - 4,2</t>
  </si>
  <si>
    <t>2,6 - 3,1</t>
  </si>
  <si>
    <t>2,4 - 2,8</t>
  </si>
  <si>
    <t>4,8 - 5,4</t>
  </si>
  <si>
    <t>8,4 - 12,5</t>
  </si>
  <si>
    <t>2,9 - 3,2</t>
  </si>
  <si>
    <t>3,3 - 4,9</t>
  </si>
  <si>
    <t>6,7 - 7,9</t>
  </si>
  <si>
    <t>4,1 - 4,6</t>
  </si>
  <si>
    <t>1,2 - 1,6</t>
  </si>
  <si>
    <t>4,3 - 5,7</t>
  </si>
  <si>
    <t>1,8 - 3,3</t>
  </si>
  <si>
    <t>3,1 - 3,7</t>
  </si>
  <si>
    <t>2,6 - 3,5</t>
  </si>
  <si>
    <t>3,3 - 3,6</t>
  </si>
  <si>
    <t>5,9 - 8,3</t>
  </si>
  <si>
    <t>2,5 - 4,3</t>
  </si>
  <si>
    <t>3,4 - 5,4</t>
  </si>
  <si>
    <t>3,4 - 3,8</t>
  </si>
  <si>
    <t>3,8 - 4,6</t>
  </si>
  <si>
    <t>3,3 - 3,7</t>
  </si>
  <si>
    <t>4,9 - 7,5</t>
  </si>
  <si>
    <t>9,1 - 12,9</t>
  </si>
  <si>
    <t>5,1 - 6,1</t>
  </si>
  <si>
    <t>4,9 - 7</t>
  </si>
  <si>
    <t>3,8 - 7,3</t>
  </si>
  <si>
    <t>3,8 - 4,8</t>
  </si>
  <si>
    <t>2,8 - 3,2</t>
  </si>
  <si>
    <t>4,1 - 5,7</t>
  </si>
  <si>
    <t>2,4 - 2,7</t>
  </si>
  <si>
    <t>3,6 - 4,2</t>
  </si>
  <si>
    <t>4,2 - 4,7</t>
  </si>
  <si>
    <t>3,5 - 4,2</t>
  </si>
  <si>
    <t>2,9 - 3,6</t>
  </si>
  <si>
    <t>1,8 - 2,5</t>
  </si>
  <si>
    <t>7,2 - 8,4</t>
  </si>
  <si>
    <t>3,1 - 3,6</t>
  </si>
  <si>
    <t>2,1 - 2,6</t>
  </si>
  <si>
    <t>2,8 - 3,3</t>
  </si>
  <si>
    <t>3,9 - 4,7</t>
  </si>
  <si>
    <t>6,5 - 7,6</t>
  </si>
  <si>
    <t>6,6 - 7,6</t>
  </si>
  <si>
    <t>2,7 - 3,2</t>
  </si>
  <si>
    <t>3,5 - 4,1</t>
  </si>
  <si>
    <t>4,1 - 4,7</t>
  </si>
  <si>
    <t>4,4 - 5</t>
  </si>
  <si>
    <t>2,5 - 2,8</t>
  </si>
  <si>
    <t>11,6 - 13,4</t>
  </si>
  <si>
    <t>9,5 - 11,3</t>
  </si>
  <si>
    <t>4,3 - 5,2</t>
  </si>
  <si>
    <t>3,4 - 3,7</t>
  </si>
  <si>
    <t>5,4 -5,8</t>
  </si>
  <si>
    <t>53,9 -57</t>
  </si>
  <si>
    <t>10,6 -12,4</t>
  </si>
  <si>
    <t>*</t>
  </si>
  <si>
    <t>Année</t>
  </si>
  <si>
    <t>Recours aux soins pour raisons psychologiques durant la crise sanitaire</t>
  </si>
  <si>
    <t>Échelle de Cantrill inférieure à 5</t>
  </si>
  <si>
    <t>Diagnostic(s) psychiatrique(s) au cours de la vie</t>
  </si>
  <si>
    <t>Comportements boulimiques</t>
  </si>
  <si>
    <t>Consommation régulière de cannabis</t>
  </si>
  <si>
    <t>Diagnostic psychiatrique reçu depuis la crise sanitaire</t>
  </si>
  <si>
    <t>Confiance dans l’action du gouvernement pour limiter la propagation du coronavirus</t>
  </si>
  <si>
    <t>Rapport à la vaccination</t>
  </si>
  <si>
    <t>Présence de comportements boulimiques</t>
  </si>
  <si>
    <t>8,9 - 11,4</t>
  </si>
  <si>
    <t>19,6 -21,6</t>
  </si>
  <si>
    <t>8,4 - 9,1</t>
  </si>
  <si>
    <t>Évolution de la situation financière (depuis début 2021)</t>
  </si>
  <si>
    <t>14,0 - 15,7</t>
  </si>
  <si>
    <t>1,21 (1,01-1,44, p=0,038)</t>
  </si>
  <si>
    <t>1,85 (1,56-2,19, p&lt;0,001)</t>
  </si>
  <si>
    <t>0,87 (0,74-1,01, p=0,062)</t>
  </si>
  <si>
    <t>25 - 34 ans</t>
  </si>
  <si>
    <t>35 - 44 ans</t>
  </si>
  <si>
    <t>45 - 54 ans</t>
  </si>
  <si>
    <t>55 - 64 ans</t>
  </si>
  <si>
    <t>65 - 74 ans</t>
  </si>
  <si>
    <t>15,0 - 18,0</t>
  </si>
  <si>
    <t>2,0 - 3,7</t>
  </si>
  <si>
    <t>7,0 - 8,2</t>
  </si>
  <si>
    <t>2,0 - 2,6</t>
  </si>
  <si>
    <t>2,0 - 3,0</t>
  </si>
  <si>
    <t>2,0 - 2,4</t>
  </si>
  <si>
    <t>3,4 - 4,0</t>
  </si>
  <si>
    <t>2,7 -3,0</t>
  </si>
  <si>
    <t>3,0 - 3,4</t>
  </si>
  <si>
    <t>3,0 - 4,7</t>
  </si>
  <si>
    <t>1,0 - 3,5</t>
  </si>
  <si>
    <t>5,0 - 6,4</t>
  </si>
  <si>
    <t>5,0 - 6,8</t>
  </si>
  <si>
    <t>3,0 - 3,6</t>
  </si>
  <si>
    <t>1,4 - 2,0</t>
  </si>
  <si>
    <t>0,5 - 1,0</t>
  </si>
  <si>
    <t>5,0 - 6,2</t>
  </si>
  <si>
    <t>4,8 - 6,0</t>
  </si>
  <si>
    <t>4,0 - 5,0</t>
  </si>
  <si>
    <t>2,6 - 3,0</t>
  </si>
  <si>
    <t>4,2 - 5,0</t>
  </si>
  <si>
    <t>A eu des symptômes évocateurs du Covid-19</t>
  </si>
  <si>
    <t>14,6 - 17,0</t>
  </si>
  <si>
    <t>17,1 - 24,9</t>
  </si>
  <si>
    <t>11,4 -12,2</t>
  </si>
  <si>
    <t>12,5 - 15,7</t>
  </si>
  <si>
    <t>Certains</t>
  </si>
  <si>
    <t>Tous</t>
  </si>
  <si>
    <t>Travaille en horaires décalés</t>
  </si>
  <si>
    <t>Jamais</t>
  </si>
  <si>
    <t>Oui (parfois - souvent - toujours)</t>
  </si>
  <si>
    <t>Depuis le début de la crise sanitaire, a connu des périodes inhabituelles de surcharge de travail</t>
  </si>
  <si>
    <t>Souvent/Toujours</t>
  </si>
  <si>
    <t>Jamais/Parfois</t>
  </si>
  <si>
    <t>10 - 10,9</t>
  </si>
  <si>
    <t>9,2 - 10,7</t>
  </si>
  <si>
    <t>9,8 - 12,8</t>
  </si>
  <si>
    <t>8,7 - 9,7</t>
  </si>
  <si>
    <t>11,3 - 12,5</t>
  </si>
  <si>
    <t>7,3 - 8,2</t>
  </si>
  <si>
    <t>16,5 - 18,2</t>
  </si>
  <si>
    <t>9,5 - 10,2</t>
  </si>
  <si>
    <t>15 - 18,5</t>
  </si>
  <si>
    <t>8,7 - 9,5</t>
  </si>
  <si>
    <t>17,6 - 20</t>
  </si>
  <si>
    <t>12,4 - 13,9</t>
  </si>
  <si>
    <t>17,1 - 25,1</t>
  </si>
  <si>
    <t>14,7 - 17,3</t>
  </si>
  <si>
    <t>10,8 - 11,7</t>
  </si>
  <si>
    <t>10,9 - 14,1</t>
  </si>
  <si>
    <t>8,6 - 9,5</t>
  </si>
  <si>
    <t>8 - 9,4</t>
  </si>
  <si>
    <t>9,1 - 12</t>
  </si>
  <si>
    <t>7,9 - 8,8</t>
  </si>
  <si>
    <t>9,4 - 10,6</t>
  </si>
  <si>
    <t>6,8 - 7,6</t>
  </si>
  <si>
    <t>13,5 - 15</t>
  </si>
  <si>
    <t>8,3 - 9</t>
  </si>
  <si>
    <t>13,2 - 16,5</t>
  </si>
  <si>
    <t>15,3 - 17,8</t>
  </si>
  <si>
    <t>7,9 - 8,7</t>
  </si>
  <si>
    <t>8,9 - 9,8</t>
  </si>
  <si>
    <t>10,6 - 12,2</t>
  </si>
  <si>
    <t>3,5 - 3,9</t>
  </si>
  <si>
    <t>4,8 - 9,5</t>
  </si>
  <si>
    <t>4,8 - 6,2</t>
  </si>
  <si>
    <t>4,2 - 6,3</t>
  </si>
  <si>
    <t>3,9 - 4,5</t>
  </si>
  <si>
    <t>4,2 - 5,2</t>
  </si>
  <si>
    <t>4,2 - 6,1</t>
  </si>
  <si>
    <t>3,4 - 3,9</t>
  </si>
  <si>
    <t>4,7 - 5,5</t>
  </si>
  <si>
    <t>3,2 - 3,8</t>
  </si>
  <si>
    <t>5,7 - 6,8</t>
  </si>
  <si>
    <t>3,9 - 4,4</t>
  </si>
  <si>
    <t>4,6 - 6,7</t>
  </si>
  <si>
    <t>3,5 - 4</t>
  </si>
  <si>
    <t>6,8 - 8,6</t>
  </si>
  <si>
    <t>5 - 6,1</t>
  </si>
  <si>
    <t>16 - 24 ans</t>
  </si>
  <si>
    <t>Oui, fièvre accompagnée de toux ou de difficultés respiratoires ou de douleurs thoraciques sans anosmie/agueusie</t>
  </si>
  <si>
    <t>4,0 - 4,5</t>
  </si>
  <si>
    <t>Sans</t>
  </si>
  <si>
    <t>Inférieur au baccalauréat</t>
  </si>
  <si>
    <t>Baccalauréat</t>
  </si>
  <si>
    <t>Consommation à rique modéré</t>
  </si>
  <si>
    <t>Catégorie socio-professionnelle</t>
  </si>
  <si>
    <t>Situation vis-à-vis de l’emploi</t>
  </si>
  <si>
    <t>12,5 - 15,2</t>
  </si>
  <si>
    <t>10,2 - 11,3</t>
  </si>
  <si>
    <t>10,4 - 11,7</t>
  </si>
  <si>
    <t>9,0 - 10,0</t>
  </si>
  <si>
    <t>8,0 - 9,2</t>
  </si>
  <si>
    <t>2,9 - 8,3</t>
  </si>
  <si>
    <t>6,1 - 10,2</t>
  </si>
  <si>
    <t>7,7 - 8,9</t>
  </si>
  <si>
    <t>7,4 - 9,6</t>
  </si>
  <si>
    <t>Depuis le début de la crise sanitaire, a pu travailler avec plus d’autonomie que d’habitude</t>
  </si>
  <si>
    <t>10,7 - 13,1</t>
  </si>
  <si>
    <t>2,8 - 4,1</t>
  </si>
  <si>
    <t>10,1 - 11,1</t>
  </si>
  <si>
    <t>2,7 - 3,3</t>
  </si>
  <si>
    <t>10,9 - 12,1</t>
  </si>
  <si>
    <t>4,1 - 4,9</t>
  </si>
  <si>
    <t>9,5 - 10,7</t>
  </si>
  <si>
    <t>3,7 - 4,5</t>
  </si>
  <si>
    <t>4 - 4,9</t>
  </si>
  <si>
    <t>3,2 - 3,6</t>
  </si>
  <si>
    <t xml:space="preserve">                            Score anxiété
Score dépression</t>
  </si>
  <si>
    <t xml:space="preserve">Graphique 3. Présence de comportements boulimiques déclarés en juillet 2021, par sexe et âge </t>
  </si>
  <si>
    <t>10,3 - 11,0</t>
  </si>
  <si>
    <t>13,2 - 15,0</t>
  </si>
  <si>
    <t>8,6 - 10,0</t>
  </si>
  <si>
    <t>Ensemble syndrome dépressif</t>
  </si>
  <si>
    <t>Ensemble syndrome anxieux</t>
  </si>
  <si>
    <t>1,41 (1,33-1,48, p&lt;0,001)</t>
  </si>
  <si>
    <t>1,90 (1,81-2,00, p&lt;0,001)</t>
  </si>
  <si>
    <t>1,56 (1,44-1,69, p&lt;0,001)</t>
  </si>
  <si>
    <t>1,63 (1,48-1,79, p&lt;0,001)</t>
  </si>
  <si>
    <t>1,45 (1,33-1,59, p&lt;0,001)</t>
  </si>
  <si>
    <t>1,02 (0,89-1,16, p=0,785)</t>
  </si>
  <si>
    <t>1,21 (1,10-1,32, p&lt;0,001)</t>
  </si>
  <si>
    <t>1,16 (1,06-1,26, p=0,001)</t>
  </si>
  <si>
    <t>0,99 (0,87-1,12, p=0,822)</t>
  </si>
  <si>
    <t>0,98 (0,90-1,07, p=0,678)</t>
  </si>
  <si>
    <t>0,98 (0,91-1,07, p=0,710)</t>
  </si>
  <si>
    <t>1,00 (0,88-1,13, p=0,983)</t>
  </si>
  <si>
    <t>0,98 (0,89-1,08, p=0,752)</t>
  </si>
  <si>
    <t>0,81 (0,74-0,89, p&lt;0,001)</t>
  </si>
  <si>
    <t>0,75 (0,65-0,87, p&lt;0,001)</t>
  </si>
  <si>
    <t>0,85 (0,76-0,95, p=0,003)</t>
  </si>
  <si>
    <t>0,73 (0,66-0,81, p&lt;0,001)</t>
  </si>
  <si>
    <t>0,45 (0,38-0,55, p&lt;0,001)</t>
  </si>
  <si>
    <t>1,29 (1,15-1,45, p&lt;0,001)</t>
  </si>
  <si>
    <t>0,81 (0,73-0,91, p&lt;0,001)</t>
  </si>
  <si>
    <t>0,17 (0,12-0,22, p&lt;0,001)</t>
  </si>
  <si>
    <t>1,09 (0,99-1,20, p=0,075)</t>
  </si>
  <si>
    <t>1,01 (0,92-1,10, p=0,877)</t>
  </si>
  <si>
    <t>0,97 (0,90-1,04, p=0,373)</t>
  </si>
  <si>
    <t>0,96 (0,89-1,02, p=0,207)</t>
  </si>
  <si>
    <t>1,08 (0,93-1,25, p=0,334)</t>
  </si>
  <si>
    <t>1,29 (1,11-1,51, p=0,001)</t>
  </si>
  <si>
    <t>0,96 (0,89-1,04, p=0,350)</t>
  </si>
  <si>
    <t>1,05 (0,98-1,13, p=0,182)</t>
  </si>
  <si>
    <t>1,26 (1,08-1,47, p=0,004)</t>
  </si>
  <si>
    <t>1,08 (0,98-1,20, p=0,117)</t>
  </si>
  <si>
    <t>1,20 (1,10-1,32, p&lt;0,001)</t>
  </si>
  <si>
    <t>1,38 (1,15-1,65, p&lt;0,001)</t>
  </si>
  <si>
    <t>1,56 (1,48-1,66, p&lt;0,001)</t>
  </si>
  <si>
    <t>1,47 (1,40-1,56, p&lt;0,001)</t>
  </si>
  <si>
    <t>2,89 (2,50-3,33, p&lt;0,001)</t>
  </si>
  <si>
    <t>2,41 (2,10-2,76, p&lt;0,001)</t>
  </si>
  <si>
    <t>1,78 (1,44-2,19, p&lt;0,001)</t>
  </si>
  <si>
    <t>1,21 (1,07-1,37, p=0,002)</t>
  </si>
  <si>
    <t>1,15 (1,03-1,29, p=0,015)</t>
  </si>
  <si>
    <t>1,06 (0,88-1,26, p=0,530)</t>
  </si>
  <si>
    <t>1,57 (1,47-1,67, p&lt;0,001)</t>
  </si>
  <si>
    <t>1,56 (1,47-1,66, p&lt;0,001)</t>
  </si>
  <si>
    <t>1,43 (1,30-1,57, p&lt;0,001)</t>
  </si>
  <si>
    <t>1,04 (0,90-1,19, p=0,609)</t>
  </si>
  <si>
    <t>1,30 (1,06-1,59, p=0,009)</t>
  </si>
  <si>
    <t>1,21 (1,08-1,35, p=0,001)</t>
  </si>
  <si>
    <t>1,34 (1,16-1,54, p&lt;0,001)</t>
  </si>
  <si>
    <t>1,23 (1,07-1,41, p=0,003)</t>
  </si>
  <si>
    <t>1,11 (0,88-1,38, p=0,365)</t>
  </si>
  <si>
    <t>1,32 (1,19-1,46, p&lt;0,001)</t>
  </si>
  <si>
    <t>0,95 (0,81-1,11, p=0,535)</t>
  </si>
  <si>
    <t>1,23 (1,16-1,31, p&lt;0,001)</t>
  </si>
  <si>
    <t>0,94 (0,88-1,00, p=0,044)</t>
  </si>
  <si>
    <t>1,19 (1,08-1,30, p&lt;0,001)</t>
  </si>
  <si>
    <t>2,20 (1,94-2,49, p&lt;0,001)</t>
  </si>
  <si>
    <t>2,32 (2,06-2,60, p&lt;0,001)</t>
  </si>
  <si>
    <t>1,49 (1,32-1,69, p&lt;0,001)</t>
  </si>
  <si>
    <t>1,63 (1,46-1,82, p&lt;0,001)</t>
  </si>
  <si>
    <t>2,05 (1,92-2,18, p&lt;0,001)</t>
  </si>
  <si>
    <t>2,12 (2,00-2,25, p&lt;0,001)</t>
  </si>
  <si>
    <t>1,89 (1,72-2,07, p&lt;0,001)</t>
  </si>
  <si>
    <t>3,80 (3,47-4,17, p&lt;0,001)</t>
  </si>
  <si>
    <t>3,49 (3,18-3,82, p&lt;0,001)</t>
  </si>
  <si>
    <t>1,77 (1,50-2,07, p&lt;0,001)</t>
  </si>
  <si>
    <t>1,53 (1,27-1,84, p&lt;0,001)</t>
  </si>
  <si>
    <t>1,34 (1,11-1,60, p=0,002)</t>
  </si>
  <si>
    <t>1,25 (1,17-1,33, p&lt;0,001)</t>
  </si>
  <si>
    <t>1,18 (1,11-1,26, p&lt;0,001)</t>
  </si>
  <si>
    <t>0,89 (0,80-0,98, p=0,019)</t>
  </si>
  <si>
    <t>0,94 (0,88-0,99, p=0,033)</t>
  </si>
  <si>
    <t>0,97 (0,92-1,03, p=0,304)</t>
  </si>
  <si>
    <t>1,41 (1,26-1,58, p&lt;0,001)</t>
  </si>
  <si>
    <t>1,45 (1,30-1,61, p&lt;0,001)</t>
  </si>
  <si>
    <t>0,89 (0,83-0,95, p&lt;0,001)</t>
  </si>
  <si>
    <t>0,94 (0,85-1,04, p=0,236)</t>
  </si>
  <si>
    <t>0,79 (0,74-0,85, p&lt;0,001)</t>
  </si>
  <si>
    <t>0,82 (0,73-0,92, p&lt;0,001)</t>
  </si>
  <si>
    <t>0,76 (0,70-0,83, p&lt;0,001)</t>
  </si>
  <si>
    <t>0,67 (0,58-0,78, p&lt;0,001)</t>
  </si>
  <si>
    <t>0,60 (0,56-0,64, p&lt;0,001)</t>
  </si>
  <si>
    <t>0,60 (0,57-0,64, p&lt;0,001)</t>
  </si>
  <si>
    <t>0,75 (0,68-0,82, p&lt;0,001)</t>
  </si>
  <si>
    <t>2,43 (2,29-2,57, p&lt;0,001)</t>
  </si>
  <si>
    <t>2,31 (2,18-2,44, p&lt;0,001)</t>
  </si>
  <si>
    <t>1,82 (1,66-1,99, p&lt;0,001)</t>
  </si>
  <si>
    <t>0,91 (0,81-1,02, p=0,111)</t>
  </si>
  <si>
    <t>1,04 (0,94-1,16, p=0,453)</t>
  </si>
  <si>
    <t>0,88 (0,73-1,05, p=0,142)</t>
  </si>
  <si>
    <t>1,09 (0,99-1,21, p=0,092)</t>
  </si>
  <si>
    <t>1,12 (1,02-1,23, p=0,023)</t>
  </si>
  <si>
    <t>1,08 (0,92-1,27, p=0,357)</t>
  </si>
  <si>
    <t>1,33 (1,19-1,48, p&lt;0,001)</t>
  </si>
  <si>
    <t>1,26 (1,14-1,40, p&lt;0,001)</t>
  </si>
  <si>
    <t>1,25 (1,05-1,48, p=0,011)</t>
  </si>
  <si>
    <t>1,89 (1,70-2,10, p&lt;0,001)</t>
  </si>
  <si>
    <t>1,61 (1,46-1,78, p&lt;0,001)</t>
  </si>
  <si>
    <t>1,57 (1,34-1,86, p&lt;0,001)</t>
  </si>
  <si>
    <t>1,09 (1,02-1,17, p=0,009)</t>
  </si>
  <si>
    <t>1,09 (1,03-1,16, p=0,006)</t>
  </si>
  <si>
    <t>1,37 (1,23-1,52, p&lt;0,001)</t>
  </si>
  <si>
    <t>1,44 (1,34-1,55, p&lt;0,001)</t>
  </si>
  <si>
    <t>1,43 (1,34-1,53, p&lt;0,001)</t>
  </si>
  <si>
    <t>2,01 (1,81-2,24, p&lt;0,001)</t>
  </si>
  <si>
    <t>0,86 (0,80-0,92, p&lt;0,001)</t>
  </si>
  <si>
    <t>0,92 (0,86-0,97, p=0,005)</t>
  </si>
  <si>
    <t>0,87 (0,78-0,96, p=0,005)</t>
  </si>
  <si>
    <t>0,98 (0,92-1,04, p=0,438)</t>
  </si>
  <si>
    <t>1,01 (0,95-1,07, p=0,852)</t>
  </si>
  <si>
    <t>0,97 (0,88-1,07, p=0,530)</t>
  </si>
  <si>
    <t>0,81 (0,77-0,85, p&lt;0,001)</t>
  </si>
  <si>
    <t>0,77 (0,73-0,81, p&lt;0,001)</t>
  </si>
  <si>
    <t>0,92 (0,85-0,99, p=0,036)</t>
  </si>
  <si>
    <t>0,84 (0,76-0,92, p&lt;0,001)</t>
  </si>
  <si>
    <r>
      <t xml:space="preserve">Syndromes
</t>
    </r>
    <r>
      <rPr>
        <b/>
        <sz val="8"/>
        <color indexed="8"/>
        <rFont val="Marianne"/>
      </rPr>
      <t>majeurs</t>
    </r>
  </si>
  <si>
    <r>
      <t xml:space="preserve">Anxiété légére
</t>
    </r>
    <r>
      <rPr>
        <i/>
        <sz val="8"/>
        <color theme="1"/>
        <rFont val="Marianne"/>
      </rPr>
      <t>GAD-7 de 5 à 9</t>
    </r>
  </si>
  <si>
    <r>
      <t xml:space="preserve">Anxiété modérée
</t>
    </r>
    <r>
      <rPr>
        <i/>
        <sz val="8"/>
        <color theme="1"/>
        <rFont val="Marianne"/>
      </rPr>
      <t>GAD-7 de 10 à 14</t>
    </r>
  </si>
  <si>
    <r>
      <t xml:space="preserve">Anxiété grave
</t>
    </r>
    <r>
      <rPr>
        <i/>
        <sz val="8"/>
        <color theme="1"/>
        <rFont val="Marianne"/>
      </rPr>
      <t>GAD-7 de 15 à 21</t>
    </r>
  </si>
  <si>
    <r>
      <t xml:space="preserve">Absence de dépression
</t>
    </r>
    <r>
      <rPr>
        <i/>
        <sz val="8"/>
        <color theme="1"/>
        <rFont val="Marianne"/>
      </rPr>
      <t>PHQ-9 de 0 à 4</t>
    </r>
  </si>
  <si>
    <r>
      <t xml:space="preserve">Dépression légère
</t>
    </r>
    <r>
      <rPr>
        <i/>
        <sz val="8"/>
        <color theme="1"/>
        <rFont val="Marianne"/>
      </rPr>
      <t>PHQ-9 de 5 à 9</t>
    </r>
  </si>
  <si>
    <r>
      <t xml:space="preserve">Modérément sévère
</t>
    </r>
    <r>
      <rPr>
        <i/>
        <sz val="8"/>
        <color theme="1"/>
        <rFont val="Marianne"/>
      </rPr>
      <t>PHQ-9 de 15 à 19</t>
    </r>
  </si>
  <si>
    <r>
      <t xml:space="preserve">Sévère
</t>
    </r>
    <r>
      <rPr>
        <i/>
        <sz val="8"/>
        <color theme="1"/>
        <rFont val="Marianne"/>
      </rPr>
      <t>PHQ-9 de 20 à 27</t>
    </r>
  </si>
  <si>
    <t>Accès d’hyperphagie boulimique</t>
  </si>
  <si>
    <r>
      <rPr>
        <b/>
        <sz val="8"/>
        <color theme="1"/>
        <rFont val="Marianne"/>
      </rPr>
      <t>Source</t>
    </r>
    <r>
      <rPr>
        <sz val="8"/>
        <color theme="1"/>
        <rFont val="Marianne"/>
      </rPr>
      <t xml:space="preserve"> • EpiCov (Inserm-DREES), 3</t>
    </r>
    <r>
      <rPr>
        <vertAlign val="superscript"/>
        <sz val="8"/>
        <color theme="1"/>
        <rFont val="Marianne"/>
      </rPr>
      <t>e</t>
    </r>
    <r>
      <rPr>
        <sz val="8"/>
        <color theme="1"/>
        <rFont val="Marianne"/>
      </rPr>
      <t xml:space="preserve"> volet, juillet 2021.</t>
    </r>
  </si>
  <si>
    <t>Bac+2 à bac+4</t>
  </si>
  <si>
    <t>Bac+5 (Master) ou plus</t>
  </si>
  <si>
    <t>Foyer composé d’une personne seule</t>
  </si>
  <si>
    <t>Profil de consommation d’alcool</t>
  </si>
  <si>
    <t>Moins d’une heure</t>
  </si>
  <si>
    <t>Présence d’un syndrome dépressif</t>
  </si>
  <si>
    <t>En % avec un syndrome dépressif</t>
  </si>
  <si>
    <t>En % avec un syndrome anxieux</t>
  </si>
  <si>
    <t>En % avec un comportement boulimique</t>
  </si>
  <si>
    <r>
      <rPr>
        <b/>
        <sz val="8"/>
        <color rgb="FF00000A"/>
        <rFont val="Marianne"/>
      </rPr>
      <t>Champ</t>
    </r>
    <r>
      <rPr>
        <sz val="8"/>
        <color rgb="FF00000A"/>
        <rFont val="Marianne"/>
      </rPr>
      <t xml:space="preserve"> • Personnes âgées de 16 ans ou plus, résidant en France métropolitaine, Martinique, Guadeloupe et La Réunion (EpiCov), hors Ehpad, maisons de retraite et prisons.</t>
    </r>
  </si>
  <si>
    <r>
      <rPr>
        <b/>
        <sz val="8"/>
        <color theme="1"/>
        <rFont val="Marianne"/>
      </rPr>
      <t xml:space="preserve">Lecture </t>
    </r>
    <r>
      <rPr>
        <sz val="8"/>
        <color theme="1"/>
        <rFont val="Marianne"/>
      </rPr>
      <t>• En juillet 2021, 7,8 % (avec une incertitude de plus ou moins 1 %) des femmes de 16 à 24 ans sont détectées avec un trouble du comportement allimentaire.</t>
    </r>
  </si>
  <si>
    <t>Consommation d’alcool excédant les recommandations</t>
  </si>
  <si>
    <t>Consommation d’alcool à risque chronique ou dépendance</t>
  </si>
  <si>
    <t>Besoin d’aide d’un professionnel pour raisons psychologiques déclaré mais sans recours</t>
  </si>
  <si>
    <t>EpiCov v1 - mai 2020</t>
  </si>
  <si>
    <t>EpiCov v2 - nov. 2020</t>
  </si>
  <si>
    <t>EpiCov v3 - juil. 2021</t>
  </si>
  <si>
    <r>
      <rPr>
        <b/>
        <sz val="8"/>
        <color theme="1"/>
        <rFont val="Marianne"/>
      </rPr>
      <t xml:space="preserve">Lecture </t>
    </r>
    <r>
      <rPr>
        <sz val="8"/>
        <color theme="1"/>
        <rFont val="Marianne"/>
      </rPr>
      <t>• En juillet 2021, 5,2 % de la population de 16 ans ou plus présente un syndrome dépressif majeur, 6,2 % des femmes et 4,0 % des hommes.</t>
    </r>
  </si>
  <si>
    <r>
      <rPr>
        <b/>
        <sz val="8"/>
        <color theme="1"/>
        <rFont val="Marianne"/>
      </rPr>
      <t>Note</t>
    </r>
    <r>
      <rPr>
        <sz val="8"/>
        <color theme="1"/>
        <rFont val="Marianne"/>
      </rPr>
      <t xml:space="preserve"> • Les syndromes dépressifs sont détectés par l’algoritme du PHQ-9</t>
    </r>
    <r>
      <rPr>
        <i/>
        <sz val="8"/>
        <color theme="1"/>
        <rFont val="Marianne"/>
      </rPr>
      <t xml:space="preserve"> (encadré 1).</t>
    </r>
    <r>
      <rPr>
        <sz val="8"/>
        <color theme="1"/>
        <rFont val="Marianne"/>
      </rPr>
      <t xml:space="preserve"> En 2014, l’outil était le PHQ-8, très similaire au PHQ-9 (une question de moins), son utilisation n’impacte pas les proportions de plus de 0,5 %.</t>
    </r>
  </si>
  <si>
    <r>
      <rPr>
        <b/>
        <sz val="8"/>
        <color theme="1"/>
        <rFont val="Marianne"/>
      </rPr>
      <t xml:space="preserve">Sources </t>
    </r>
    <r>
      <rPr>
        <sz val="8"/>
        <color theme="1"/>
        <rFont val="Marianne"/>
      </rPr>
      <t xml:space="preserve">• Enquêtes EHIS 2014 et 2019 ; EpiCov (Inserm-DREES), volets 1 , 2 et 3 - mai et novembre 2020, questionnaire long, et juillet 2021 à l’ensemble des individus. </t>
    </r>
  </si>
  <si>
    <t>Syndromes dépressifs (tous)</t>
  </si>
  <si>
    <t>Syndromes dépressifs majeurs</t>
  </si>
  <si>
    <r>
      <t xml:space="preserve">Dépression modérée
</t>
    </r>
    <r>
      <rPr>
        <i/>
        <sz val="8"/>
        <color theme="1"/>
        <rFont val="Marianne"/>
      </rPr>
      <t>PHQ-9 de 10 à 14</t>
    </r>
  </si>
  <si>
    <t>Tableau complémentaire C. Nombre de répondants et pourcentages pondérés de la population selon les scores d’anxiété et de dépression</t>
  </si>
  <si>
    <t>Absence d’anxiété
GAD-7 de 0 à 4</t>
  </si>
  <si>
    <r>
      <rPr>
        <b/>
        <sz val="8"/>
        <color theme="1"/>
        <rFont val="Marianne"/>
      </rPr>
      <t>Lecture</t>
    </r>
    <r>
      <rPr>
        <sz val="8"/>
        <color theme="1"/>
        <rFont val="Marianne"/>
      </rPr>
      <t xml:space="preserve"> • Dans chaque case de croisement, sont affichés à partir du haut à gauche : 1/ le nombre de répondant dans cette situation, 2/ le pourcentage en colonne, 
3/ le pourcentage en ligne, 4/ le pourcentage du total de la population. 
53 113 répondants ont des scores correspondant à une absence d’anxiété et de dépression, cela correspond à 62,6 % de la population de 16 ans ou plus. 83,1 % des personnes sans anxiété n’ont également pas de dépression ; 92,4 % des personnes non dépressives n’ont pas non plus d’anxiété.</t>
    </r>
  </si>
  <si>
    <r>
      <rPr>
        <b/>
        <sz val="8"/>
        <color theme="1"/>
        <rFont val="Marianne"/>
      </rPr>
      <t>Note</t>
    </r>
    <r>
      <rPr>
        <sz val="8"/>
        <color theme="1"/>
        <rFont val="Marianne"/>
      </rPr>
      <t xml:space="preserve"> • La dépression est cotée en fonction de sa gravité etimée par le score au questionnaire PHQ-9 et l’anxiété par le score au questionnaire GAD-7</t>
    </r>
    <r>
      <rPr>
        <i/>
        <sz val="8"/>
        <color theme="1"/>
        <rFont val="Marianne"/>
      </rPr>
      <t xml:space="preserve"> (encadré 1).</t>
    </r>
  </si>
  <si>
    <t>N réels - % pondérés</t>
  </si>
  <si>
    <t>Handicap (limitation fonctionnelle durant les six derniers mois)</t>
  </si>
  <si>
    <t>Maigreur 
(IMC &lt; 18,5)</t>
  </si>
  <si>
    <t>Fréquence moyenne de consultations des réseaux sociaux et/ou courriels au cours des sept derniers jours</t>
  </si>
  <si>
    <t>Tableau complémentaire D. Répartition de la population selon les facteurs de risques et associations multivariées avec la présence d’un syndrome dépressif, d’un syndrome anxieux ou de comportements boulimiques</t>
  </si>
  <si>
    <t>Depuis le début de la crise sanitaire, a dû faire des choses qu’ [il ou elle] n’avait jamais faites</t>
  </si>
  <si>
    <t>A eu un test positif au Covid-19 (chez les personnes testées)</t>
  </si>
  <si>
    <t>Jours de télétravail (chez les personnes en emploi) parmi les sept précédents</t>
  </si>
  <si>
    <t>Depuis le début de la crise sanitaire, a connu  des périodes inhabituelles avec trop peu 
de travail</t>
  </si>
  <si>
    <r>
      <rPr>
        <b/>
        <sz val="8"/>
        <color rgb="FF00000A"/>
        <rFont val="Marianne"/>
      </rPr>
      <t>Note</t>
    </r>
    <r>
      <rPr>
        <sz val="8"/>
        <color rgb="FF00000A"/>
        <rFont val="Marianne"/>
      </rPr>
      <t xml:space="preserve"> • L’analyse multivariée s’appuie sur une série de régressions logistiques. Les variables ont été introduites dans un premier modèle complet. Certaines variables ont été écartées du modèle car trop colinéaires entre elles, ou trop endogènes, elles sont marquées d’un -. Elles ont été sélectionnées une à une par une méthode descendante pas à pas mêlant maximisation du score de qualité d’Aikake (AIC) et des tests de type II permettant d’estimer l’apport significatif d’une variable au modèle explicatif. Les variables écartées par cette procédure, et donc non pertinentes dans le modèle final sont marquées d’une *.</t>
    </r>
  </si>
  <si>
    <r>
      <rPr>
        <b/>
        <sz val="8"/>
        <color rgb="FF00000A"/>
        <rFont val="Marianne"/>
      </rPr>
      <t xml:space="preserve">Lecture </t>
    </r>
    <r>
      <rPr>
        <sz val="8"/>
        <color rgb="FF00000A"/>
        <rFont val="Marianne"/>
      </rPr>
      <t>• 14,1 % des personnes de 16 à 24 ans présentent un syndrome dépressif (majeur ou mineur). Ces proportions tiennent compte de pondérations calculées pour rendre l’échantillon des 84 684 répondants (N) de ce volet d’EpiCov représentatifs de la population du champ. Toutes autres variables présentes dans le tableau égales par ailleurs, les personnes de 15 ans à 24 ans ont une probabilité plus élevée de présenter un syndrome dépressif que celles de 35 à 44 ans (la catégorie de référence pour cette variable).</t>
    </r>
  </si>
  <si>
    <r>
      <rPr>
        <b/>
        <sz val="8"/>
        <color theme="1"/>
        <rFont val="Marianne"/>
      </rPr>
      <t>Champ</t>
    </r>
    <r>
      <rPr>
        <sz val="8"/>
        <color theme="1"/>
        <rFont val="Marianne"/>
      </rPr>
      <t xml:space="preserve"> • Personnes de 16 ans ou plus en 2021, résidant en France métropolitaine, Guadeloupe, Martinique et à la Réunion, hors Ehpad, maisons de retraite et prisons.</t>
    </r>
  </si>
  <si>
    <r>
      <rPr>
        <b/>
        <sz val="8"/>
        <color theme="1"/>
        <rFont val="Marianne"/>
      </rPr>
      <t>Champ</t>
    </r>
    <r>
      <rPr>
        <sz val="8"/>
        <color theme="1"/>
        <rFont val="Marianne"/>
      </rPr>
      <t xml:space="preserve"> • EHIS 2019 : personnes de 15 ans ou plus, résidant en France métropolitaine et vivant en logement ordinaire pour EHIS 2014 et 2019.
EpiCov 2021 : 16 ans ou plus, résidant en France métropolitaine, Guadeloupe, Martinique et à la Réunion, hors Ehpad, maisons de retraite et prisons.</t>
    </r>
  </si>
  <si>
    <r>
      <rPr>
        <b/>
        <sz val="8"/>
        <color theme="1"/>
        <rFont val="Marianne"/>
      </rPr>
      <t>Champ</t>
    </r>
    <r>
      <rPr>
        <sz val="8"/>
        <color theme="1"/>
        <rFont val="Marianne"/>
      </rPr>
      <t xml:space="preserve"> • Personnes de 16 ans ou plus, résidant en France métropolitaine, Martinique, Guadeloupe et La Réunion (EpiCov), hors Ehpad, maisons de retraite et prisons.</t>
    </r>
  </si>
  <si>
    <r>
      <rPr>
        <b/>
        <sz val="8"/>
        <color theme="1"/>
        <rFont val="Marianne"/>
      </rPr>
      <t>Note</t>
    </r>
    <r>
      <rPr>
        <sz val="8"/>
        <color theme="1"/>
        <rFont val="Marianne"/>
      </rPr>
      <t xml:space="preserve"> • Le soutien social est mesuré par l’échelle d’Oslo (OSS – 3 Social Support Scale) construite à partir des réponses aux trois questions suivantes :</t>
    </r>
    <r>
      <rPr>
        <sz val="8"/>
        <rFont val="Marianne"/>
      </rPr>
      <t xml:space="preserve"> </t>
    </r>
    <r>
      <rPr>
        <sz val="8"/>
        <rFont val="Calibri"/>
        <family val="2"/>
      </rPr>
      <t xml:space="preserve">« </t>
    </r>
    <r>
      <rPr>
        <sz val="8"/>
        <rFont val="Marianne"/>
      </rPr>
      <t>Combien de personnes sont-elles suffisamment proches de vous pour que vous puissiez compter sur elles en cas de graves problèmes personnels ? »</t>
    </r>
    <r>
      <rPr>
        <sz val="8"/>
        <color theme="1"/>
        <rFont val="Marianne"/>
      </rPr>
      <t xml:space="preserve"> (de Aucune à 6 ou plus) ; « Votre entourage montre-t-il de l’intérêt pour ce que vous faites ? » (de Oui, beaucoup d’intérêt à Non, pas du tout d’intérêt) ; « Pouvez-vous obtenir facilement de l’aide de vos voisins en cas de besoin ? » (de Très facilement à Très difficilement). Les réponses sont cotées en fonction du degré de soutien social auquel elles renvoient afin d’obtenir un score global de soutien social allant de 3 à 14 catégorisé comme faible entre 3 et 8, intermédiaire entre 9 et 12 et fort entre 12 et 14.</t>
    </r>
  </si>
  <si>
    <t>35-64 ans</t>
  </si>
  <si>
    <t>65 ans ou plus</t>
  </si>
  <si>
    <t>Moins de trente ans</t>
  </si>
  <si>
    <t>Fumeurs quotidien</t>
  </si>
  <si>
    <t>Besoin de soins pour raisons psy. depuis la crise sanitaire</t>
  </si>
  <si>
    <t>Syndromes anxieux</t>
  </si>
  <si>
    <t>Avec comportements compensatoires</t>
  </si>
  <si>
    <r>
      <rPr>
        <b/>
        <sz val="8"/>
        <rFont val="Marianne"/>
      </rPr>
      <t>Notes</t>
    </r>
    <r>
      <rPr>
        <sz val="8"/>
        <rFont val="Marianne"/>
      </rPr>
      <t xml:space="preserve"> • La présence d’un syndrome dépressif ou anxieux est détectée respectivement au moyen du PHQ-9 et du GAD-7 (encadré 2). Les personnes présentant un syndrome anxio-depressif sont détectées à la fois avec un syndrome anxieux et un syndrome dépressif.
Les personnes avec un handicap (qui déclarent être fortement limitée depuis au moins six mois par un problème de santé dans les activités que font habituellement les gens) sont sous-représentées dans l’enquête EpiCov, elles sont plus âgées et plus dépressives que la moyenne. Leur sous-estimation, tout particulièrement chez les plus âgés, conduit à sous-estimer de 1 point la prévalence moyenne de personnes présentant un syndrome dépressif dans le volet 3 d’EpiCov, et d’environ 2 points chez les 65 ans et plus.</t>
    </r>
  </si>
  <si>
    <r>
      <rPr>
        <b/>
        <sz val="8"/>
        <rFont val="Marianne"/>
      </rPr>
      <t xml:space="preserve">Lecture </t>
    </r>
    <r>
      <rPr>
        <sz val="8"/>
        <rFont val="Marianne"/>
      </rPr>
      <t>• En juillet 2021, 12,5 % (avec une incertitude de plus ou moins 0,5 %) des personnes de 16 ans ou plus sont détectés porteuses d’un trouble dépressif et/ou anxieux : 3,4 % ont un syndrome anxieux, 4,6 % ont un syndrome dépressif et 4,4 % ont les deux.</t>
    </r>
  </si>
  <si>
    <t>10,0 - 10,6</t>
  </si>
  <si>
    <t>Tableau complémentaire E. Répartition du soutien social selon l’échelle d’Oslo en 2019 et 2021, par âge</t>
  </si>
  <si>
    <t>Composition du ménage</t>
  </si>
  <si>
    <t>En couple avec enfant(s)</t>
  </si>
  <si>
    <t>En couple sans enfant(s)</t>
  </si>
  <si>
    <t>Personne seule</t>
  </si>
  <si>
    <t>Personne vivant avec un ou ses parent(s)</t>
  </si>
  <si>
    <t>Autres situations</t>
  </si>
  <si>
    <t>4,1 - 5,8</t>
  </si>
  <si>
    <t>2,2 - 4,3</t>
  </si>
  <si>
    <t>10,4 - 15,1</t>
  </si>
  <si>
    <t>9,8 - 10,8</t>
  </si>
  <si>
    <t>13,5 - 16,6</t>
  </si>
  <si>
    <t>10,0 - 15,0</t>
  </si>
  <si>
    <t>Personne seul(e) avec enfant(s)</t>
  </si>
  <si>
    <t>13,0 - 14,7</t>
  </si>
  <si>
    <t>11,7 - 13,5</t>
  </si>
  <si>
    <t>13,1 - 16,1</t>
  </si>
  <si>
    <t>2,1 - 2,5</t>
  </si>
  <si>
    <t>4,4 - 5,6</t>
  </si>
  <si>
    <t>3,8 -4,6</t>
  </si>
  <si>
    <t>10,3 - 12,0</t>
  </si>
  <si>
    <t>8,7 - 10,0</t>
  </si>
  <si>
    <t>10,0 - 11,8</t>
  </si>
  <si>
    <t>Fils/fille d’immigré(e) non européen(ne)</t>
  </si>
  <si>
    <t>Quartier prioritaire de la politique de la ville</t>
  </si>
  <si>
    <t>Présence d’un syndrome anxieux (GAD7 &gt; 8)</t>
  </si>
  <si>
    <t>A dévellopé une forme grave de la Covid-19</t>
  </si>
  <si>
    <t>Un proche a dévellopé une forme grave de la Covid-19</t>
  </si>
  <si>
    <r>
      <rPr>
        <b/>
        <sz val="8"/>
        <color theme="1"/>
        <rFont val="Marianne"/>
      </rPr>
      <t>Source</t>
    </r>
    <r>
      <rPr>
        <sz val="8"/>
        <color theme="1"/>
        <rFont val="Marianne"/>
      </rPr>
      <t xml:space="preserve"> •  EpiCov (Inserm-DREES), 3</t>
    </r>
    <r>
      <rPr>
        <vertAlign val="superscript"/>
        <sz val="8"/>
        <color theme="1"/>
        <rFont val="Marianne"/>
      </rPr>
      <t>e</t>
    </r>
    <r>
      <rPr>
        <sz val="8"/>
        <color theme="1"/>
        <rFont val="Marianne"/>
      </rPr>
      <t xml:space="preserve"> volet, juillet 2021.</t>
    </r>
  </si>
  <si>
    <r>
      <rPr>
        <b/>
        <sz val="8"/>
        <color rgb="FF00000A"/>
        <rFont val="Marianne"/>
      </rPr>
      <t>Source</t>
    </r>
    <r>
      <rPr>
        <sz val="8"/>
        <color rgb="FF00000A"/>
        <rFont val="Marianne"/>
      </rPr>
      <t xml:space="preserve"> • EpiCov (Inserm-DREES), 3</t>
    </r>
    <r>
      <rPr>
        <vertAlign val="superscript"/>
        <sz val="8"/>
        <color rgb="FF00000A"/>
        <rFont val="Marianne"/>
      </rPr>
      <t>e</t>
    </r>
    <r>
      <rPr>
        <sz val="8"/>
        <color rgb="FF00000A"/>
        <rFont val="Marianne"/>
      </rPr>
      <t xml:space="preserve"> volet, juillet 2021.</t>
    </r>
  </si>
  <si>
    <t>Graphiques 3 et 4. Prévalences standardisées d’indicateurs de santé mentale selon le niveau de vie</t>
  </si>
  <si>
    <r>
      <rPr>
        <b/>
        <sz val="8"/>
        <color theme="1"/>
        <rFont val="Marianne"/>
      </rPr>
      <t xml:space="preserve">Notes &gt; </t>
    </r>
    <r>
      <rPr>
        <sz val="8"/>
        <color theme="1"/>
        <rFont val="Marianne"/>
      </rPr>
      <t>Q1 : premier cinquième de la distribution des niveaux de vie, c’est-à-dire les 20 % de la population les plus modestes. Q5 : dernier cinquième, c’est-à-dire les 20 % les plus aisés.
Ces prévalences sont standardisées sur l’âge et le sexe, elles tiennent compte du fait qu’en moyenne les femmes et les jeunes sont surreprésentés parmi les plus modestes (standardisation simple). Ainsi, les résultats présentés ici ne sont pas dus à une inégale répartition des âges et des sexes parmi les 5 groupes de niveaux de vie.</t>
    </r>
    <r>
      <rPr>
        <b/>
        <sz val="8"/>
        <color theme="1"/>
        <rFont val="Marianne"/>
      </rPr>
      <t xml:space="preserve">
Lecture &gt;</t>
    </r>
    <r>
      <rPr>
        <sz val="8"/>
        <color theme="1"/>
        <rFont val="Marianne"/>
      </rPr>
      <t xml:space="preserve"> En juillet 2021, chez les 20 % de la population les plus modestes (Q1), la prévalence des syndromes dépressifs est de 16 % ; chez les 20 % les plus aisés (Q5) cette prévalence est de 8 %.</t>
    </r>
    <r>
      <rPr>
        <b/>
        <sz val="8"/>
        <color theme="1"/>
        <rFont val="Marianne"/>
      </rPr>
      <t xml:space="preserve">
Champ &gt; </t>
    </r>
    <r>
      <rPr>
        <sz val="8"/>
        <color theme="1"/>
        <rFont val="Marianne"/>
      </rPr>
      <t xml:space="preserve">Personnes de 16 ans ou plus, résidant en France métropolitaine, Martinique, Guadeloupe et La Réunion, hors Ehpad, maisons de retraite et prisons.
</t>
    </r>
    <r>
      <rPr>
        <b/>
        <sz val="8"/>
        <color theme="1"/>
        <rFont val="Marianne"/>
      </rPr>
      <t xml:space="preserve">Sources &gt; </t>
    </r>
    <r>
      <rPr>
        <sz val="8"/>
        <color theme="1"/>
        <rFont val="Marianne"/>
      </rPr>
      <t>EpiCov (Inserm-DREES), 3e volet, juillet 2021.</t>
    </r>
  </si>
  <si>
    <t>Tous syndromes dépressifs hommes &amp; femmes</t>
  </si>
  <si>
    <t>Tous syndromes dépressifs - femmes</t>
  </si>
  <si>
    <t>Syndromes majeurs - femmes</t>
  </si>
  <si>
    <t>Syndromes mineurs - femmes</t>
  </si>
  <si>
    <t>Tous syndromes dépressifs - hommes</t>
  </si>
  <si>
    <t>Syndromes majeurs - hommes</t>
  </si>
  <si>
    <t>Syndromes mineurs - hommes</t>
  </si>
  <si>
    <r>
      <rPr>
        <b/>
        <sz val="8"/>
        <color theme="1"/>
        <rFont val="Marianne"/>
      </rPr>
      <t>Note &gt;</t>
    </r>
    <r>
      <rPr>
        <sz val="8"/>
        <color theme="1"/>
        <rFont val="Marianne"/>
      </rPr>
      <t xml:space="preserve"> La présence de comportements boulimiques est détectée au moyen du PHQ-ED qui n’est pas un questionnaire diagnostique des troubles des conduites alimentaires (encadré 2).	
</t>
    </r>
    <r>
      <rPr>
        <b/>
        <sz val="8"/>
        <color theme="1"/>
        <rFont val="Marianne"/>
      </rPr>
      <t>Lecture &gt;</t>
    </r>
    <r>
      <rPr>
        <sz val="8"/>
        <color theme="1"/>
        <rFont val="Marianne"/>
      </rPr>
      <t xml:space="preserve"> En juillet 2021, 2,8 % (avec une incertitude de plus ou moins 0,2 %) des hommes âgés de 16 ans ou plus déclarent des comportements boulimiques et pour 0,7 % d’entre eux, ils sont accompagnés de comportements de compensation de la prise de poids (vomissements, jeûnes etc.).	
</t>
    </r>
    <r>
      <rPr>
        <b/>
        <sz val="8"/>
        <color theme="1"/>
        <rFont val="Marianne"/>
      </rPr>
      <t>Champ &gt;</t>
    </r>
    <r>
      <rPr>
        <sz val="8"/>
        <color theme="1"/>
        <rFont val="Marianne"/>
      </rPr>
      <t xml:space="preserve"> Personnes de 16 ans ou plus, résidant en France métropolitaine, Martinique, Guadeloupe et La Réunion (EpiCov), hors Ehpad, maisons de retraite et prisons.
</t>
    </r>
    <r>
      <rPr>
        <b/>
        <sz val="8"/>
        <color theme="1"/>
        <rFont val="Marianne"/>
      </rPr>
      <t>Sources &gt;</t>
    </r>
    <r>
      <rPr>
        <sz val="8"/>
        <color theme="1"/>
        <rFont val="Marianne"/>
      </rPr>
      <t xml:space="preserve"> EpiCov (Inserm-DREES), 3e volet, juillet 2021.</t>
    </r>
  </si>
  <si>
    <t>Déclare avoir pensé à se suicider depuis décembre 2020</t>
  </si>
  <si>
    <t>Tableau complémentaire B. Présence d’un syndrome anxieux et/ou dépressif en juillet 2021, par sexe et âge</t>
  </si>
  <si>
    <t>Nombre de jours au cours des sept derniers comprenant au moins 10 min d’activité sportive</t>
  </si>
  <si>
    <t>Graphique 1. Prévalences des syndromes dépressifs majeurs et mineurs en 2014, 2019, mai 2020, novembre 2020 et juillet 2021, par sexe et âge</t>
  </si>
  <si>
    <t>Marge d’erreur tous syndromes dépressifs hommes</t>
  </si>
  <si>
    <t>Marge d’erreur tous syndromes dépressifs femmes</t>
  </si>
  <si>
    <t>Marge d’erreur tous syndromes dépressifs hommes &amp; femmes</t>
  </si>
  <si>
    <r>
      <t xml:space="preserve">Notes &gt; </t>
    </r>
    <r>
      <rPr>
        <sz val="8"/>
        <rFont val="Marianne"/>
      </rPr>
      <t xml:space="preserve">Les syndromes dépressifs sont détectés par l’algorithme du PHQ-9 </t>
    </r>
    <r>
      <rPr>
        <i/>
        <sz val="8"/>
        <rFont val="Marianne"/>
      </rPr>
      <t>(encadré 2)</t>
    </r>
    <r>
      <rPr>
        <sz val="8"/>
        <rFont val="Marianne"/>
      </rPr>
      <t xml:space="preserve">. En 2014, l’outil était le PHQ-8, très similaire au PHQ-9 (une question de moins), son utilisation à la place du PHQ-9 n’impacte pas les proportions de plus de 0,5 %.
Les personnes en situation de handicap (qui déclarent être fortement limitées depuis au moins six mois par un problème de santé dans les activités que font habituellement les gens) sont sous-représentées dans l’enquête EpiCov, elles sont plus souvent porteuses d’un syndrome dépressif que la moyenne de la population. Leur sous-représentation conduit à sous-estimer de 1 point la prévalence moyenne de personnes présentant un syndrome dépressif dans l’enquête EpiCov (mai, novembre 2020 et juillet 2021), et de 2 points chez les 65 ans ou plus.
</t>
    </r>
    <r>
      <rPr>
        <b/>
        <sz val="8"/>
        <rFont val="Marianne"/>
      </rPr>
      <t>Lecture &gt;</t>
    </r>
    <r>
      <rPr>
        <sz val="8"/>
        <rFont val="Marianne"/>
      </rPr>
      <t xml:space="preserve">  En juillet 2021, 4 % des hommes de 16 ans ou plus sont détectés avec un syndrome dépressif majeur et 5 % avec un syndrome dépressif mineur ; au total 9 % d’entre eux présentent un syndrome dépressif, qu’il soit mineur ou majeur (avec une incertitude de plus ou moins 0,4 %).
</t>
    </r>
    <r>
      <rPr>
        <b/>
        <sz val="8"/>
        <rFont val="Marianne"/>
      </rPr>
      <t xml:space="preserve">Champ &gt; </t>
    </r>
    <r>
      <rPr>
        <sz val="8"/>
        <rFont val="Marianne"/>
      </rPr>
      <t xml:space="preserve">EHIS 2014 et 2019 : personnes âgées de 15 ans et plus, résidant en France métropolitaine et vivant en logement ordinaire pour EHIS 2014 et 2019. 
EpiCov : personnes de 15 ans ou plus en 2020, puis 16 ans ou plus en 2021, résidant en France métropolitaine, Guadeloupe, Martinique et à la Réunion, hors Ehpad, maisons de retraite et prisons.										
</t>
    </r>
    <r>
      <rPr>
        <b/>
        <sz val="8"/>
        <rFont val="Marianne"/>
      </rPr>
      <t>Sources &gt;</t>
    </r>
    <r>
      <rPr>
        <sz val="8"/>
        <rFont val="Marianne"/>
      </rPr>
      <t xml:space="preserve"> Enquêtes EHIS 2014 et 2019 ; EpiCov (Inserm-DREES), volets 1, 2 et 3 - mai et novembre 2020, questionnaire long, et juillet 2021 à l’ensemble des individus.</t>
    </r>
  </si>
  <si>
    <r>
      <rPr>
        <b/>
        <sz val="8"/>
        <color theme="1"/>
        <rFont val="Marianne"/>
      </rPr>
      <t>Champ</t>
    </r>
    <r>
      <rPr>
        <sz val="8"/>
        <color theme="1"/>
        <rFont val="Marianne"/>
      </rPr>
      <t xml:space="preserve"> • EHIS 2014 et 2019 : personnes âgées de 15 ans ou plus, résidant en France métropolitaine et vivant en logement ordinaire pour EHIS 2014 et 2019. 
</t>
    </r>
    <r>
      <rPr>
        <b/>
        <sz val="8"/>
        <rFont val="Marianne"/>
      </rPr>
      <t xml:space="preserve">EpiCov </t>
    </r>
    <r>
      <rPr>
        <sz val="8"/>
        <color theme="1"/>
        <rFont val="Marianne"/>
      </rPr>
      <t>: personnes âgées de 15 ans ou plus en 2020, puis 16 ans ou plus en 2021, résidant en France métropolitaine, Guadeloupe, Martinique et à la Réunion, hors Ehpad, maisons de retraite et prisons.</t>
    </r>
  </si>
  <si>
    <t>Syndromes majeurs - hommes et femmes</t>
  </si>
  <si>
    <t>Syndromes mineurs - hommes et femmes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</si>
</sst>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0.0"/>
    <numFmt numFmtId="166" formatCode="0.0%"/>
    <numFmt numFmtId="167" formatCode="_-* #,##0_-;\-* #,##0_-;_-* &quot;-&quot;??_-;_-@_-"/>
    <numFmt numFmtId="168" formatCode="0.0__%"/>
  </numFmts>
  <fonts count="25" x14ac:knownFonts="1">
    <font>
      <sz val="11"/>
      <color theme="1"/>
      <name val="Calibri"/>
      <family val="2"/>
      <scheme val="minor"/>
    </font>
    <font>
      <sz val="11"/>
      <color theme="1"/>
      <name val="Calibri"/>
      <family val="2"/>
      <scheme val="minor"/>
    </font>
    <font>
      <sz val="8"/>
      <name val="Marianne"/>
      <family val="3"/>
    </font>
    <font>
      <b/>
      <sz val="8"/>
      <name val="Marianne"/>
      <family val="3"/>
    </font>
    <font>
      <sz val="11"/>
      <color rgb="FF000000"/>
      <name val="Liberation Sans"/>
      <family val="2"/>
    </font>
    <font>
      <sz val="8"/>
      <color theme="1"/>
      <name val="Marianne"/>
      <family val="3"/>
    </font>
    <font>
      <sz val="8"/>
      <name val="Marianne"/>
    </font>
    <font>
      <sz val="8"/>
      <color rgb="FFFF0000"/>
      <name val="Marianne"/>
    </font>
    <font>
      <b/>
      <sz val="8"/>
      <color theme="1"/>
      <name val="Marianne"/>
    </font>
    <font>
      <sz val="8"/>
      <color rgb="FF00000A"/>
      <name val="Marianne"/>
    </font>
    <font>
      <b/>
      <sz val="8"/>
      <color rgb="FF00000A"/>
      <name val="Marianne"/>
    </font>
    <font>
      <sz val="8"/>
      <color theme="1"/>
      <name val="Marianne"/>
    </font>
    <font>
      <b/>
      <sz val="8"/>
      <name val="Marianne"/>
    </font>
    <font>
      <b/>
      <sz val="8"/>
      <color indexed="8"/>
      <name val="Marianne"/>
    </font>
    <font>
      <i/>
      <sz val="8"/>
      <color theme="1"/>
      <name val="Marianne"/>
    </font>
    <font>
      <vertAlign val="superscript"/>
      <sz val="8"/>
      <color theme="1"/>
      <name val="Marianne"/>
    </font>
    <font>
      <vertAlign val="superscript"/>
      <sz val="8"/>
      <color rgb="FF00000A"/>
      <name val="Marianne"/>
    </font>
    <font>
      <sz val="8"/>
      <name val="Calibri"/>
      <family val="2"/>
    </font>
    <font>
      <sz val="9"/>
      <color rgb="FF44546A"/>
      <name val="Calibri"/>
      <family val="2"/>
      <scheme val="minor"/>
    </font>
    <font>
      <sz val="9"/>
      <color theme="1"/>
      <name val="Marianne"/>
    </font>
    <font>
      <sz val="8"/>
      <color theme="1"/>
      <name val="Arial"/>
      <family val="2"/>
    </font>
    <font>
      <sz val="9"/>
      <color theme="1"/>
      <name val="Arial"/>
      <family val="2"/>
    </font>
    <font>
      <sz val="9"/>
      <color theme="1"/>
      <name val="Marianne"/>
      <family val="3"/>
    </font>
    <font>
      <sz val="14"/>
      <color theme="1"/>
      <name val="Marianne"/>
    </font>
    <font>
      <i/>
      <sz val="8"/>
      <name val="Marianne"/>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s>
  <borders count="5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style="hair">
        <color indexed="64"/>
      </top>
      <bottom/>
      <diagonal/>
    </border>
    <border>
      <left style="medium">
        <color indexed="64"/>
      </left>
      <right style="hair">
        <color indexed="64"/>
      </right>
      <top/>
      <bottom style="hair">
        <color indexed="64"/>
      </bottom>
      <diagonal/>
    </border>
    <border>
      <left style="hair">
        <color indexed="64"/>
      </left>
      <right/>
      <top style="medium">
        <color indexed="64"/>
      </top>
      <bottom style="hair">
        <color indexed="64"/>
      </bottom>
      <diagonal/>
    </border>
    <border>
      <left/>
      <right/>
      <top style="medium">
        <color auto="1"/>
      </top>
      <bottom/>
      <diagonal/>
    </border>
    <border>
      <left style="hair">
        <color indexed="64"/>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hair">
        <color indexed="64"/>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right style="medium">
        <color indexed="64"/>
      </right>
      <top/>
      <bottom style="hair">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7">
    <xf numFmtId="0" fontId="0" fillId="0" borderId="0"/>
    <xf numFmtId="43" fontId="1" fillId="0" borderId="0" applyFont="0" applyFill="0" applyBorder="0" applyAlignment="0" applyProtection="0"/>
    <xf numFmtId="0" fontId="4"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31">
    <xf numFmtId="0" fontId="0" fillId="0" borderId="0" xfId="0"/>
    <xf numFmtId="164" fontId="3" fillId="0" borderId="0" xfId="0" applyNumberFormat="1" applyFont="1" applyBorder="1" applyAlignment="1">
      <alignment horizontal="center" vertical="center" wrapText="1"/>
    </xf>
    <xf numFmtId="0" fontId="0" fillId="0" borderId="20" xfId="0" applyBorder="1"/>
    <xf numFmtId="0" fontId="4" fillId="0" borderId="0" xfId="2" applyBorder="1" applyAlignment="1">
      <alignment horizontal="center"/>
    </xf>
    <xf numFmtId="165" fontId="0" fillId="0" borderId="20" xfId="0" applyNumberFormat="1" applyBorder="1" applyAlignment="1">
      <alignment horizontal="center" vertical="center"/>
    </xf>
    <xf numFmtId="0" fontId="0" fillId="0" borderId="0" xfId="0"/>
    <xf numFmtId="165" fontId="5" fillId="0" borderId="1" xfId="0" applyNumberFormat="1" applyFont="1" applyBorder="1" applyAlignment="1">
      <alignment horizontal="center" vertical="center"/>
    </xf>
    <xf numFmtId="0" fontId="5" fillId="0" borderId="1" xfId="0" applyFont="1" applyBorder="1" applyAlignment="1">
      <alignment horizontal="left"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xf numFmtId="0" fontId="0" fillId="2" borderId="24" xfId="0" applyFill="1" applyBorder="1"/>
    <xf numFmtId="0" fontId="0" fillId="2" borderId="20" xfId="0" applyFill="1" applyBorder="1"/>
    <xf numFmtId="165" fontId="0" fillId="2" borderId="20" xfId="0" applyNumberFormat="1" applyFill="1" applyBorder="1" applyAlignment="1">
      <alignment horizontal="center" vertical="center"/>
    </xf>
    <xf numFmtId="0" fontId="0" fillId="2" borderId="25" xfId="0" applyFill="1" applyBorder="1"/>
    <xf numFmtId="0" fontId="0" fillId="2" borderId="26" xfId="0" applyFill="1" applyBorder="1"/>
    <xf numFmtId="165" fontId="0" fillId="2" borderId="26" xfId="0" applyNumberFormat="1" applyFill="1" applyBorder="1" applyAlignment="1">
      <alignment horizontal="center" vertical="center"/>
    </xf>
    <xf numFmtId="165" fontId="0" fillId="0" borderId="21" xfId="0" applyNumberFormat="1" applyBorder="1" applyAlignment="1">
      <alignment horizontal="center" vertical="center"/>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27" xfId="0" applyBorder="1" applyAlignment="1">
      <alignment horizontal="center" vertical="center" wrapText="1"/>
    </xf>
    <xf numFmtId="0" fontId="0" fillId="0" borderId="22" xfId="0" applyBorder="1"/>
    <xf numFmtId="0" fontId="0" fillId="0" borderId="23" xfId="0" applyBorder="1"/>
    <xf numFmtId="0" fontId="0" fillId="0" borderId="33" xfId="0" applyBorder="1"/>
    <xf numFmtId="0" fontId="0" fillId="2" borderId="34" xfId="0" applyFill="1" applyBorder="1"/>
    <xf numFmtId="0" fontId="0" fillId="0" borderId="34" xfId="0" applyBorder="1"/>
    <xf numFmtId="0" fontId="0" fillId="2" borderId="35" xfId="0" applyFill="1" applyBorder="1"/>
    <xf numFmtId="0" fontId="0" fillId="4" borderId="0" xfId="0" applyFill="1"/>
    <xf numFmtId="164" fontId="3" fillId="0" borderId="0" xfId="0" applyNumberFormat="1" applyFont="1" applyBorder="1" applyAlignment="1">
      <alignment vertical="center"/>
    </xf>
    <xf numFmtId="164" fontId="10" fillId="0" borderId="2" xfId="0" applyNumberFormat="1" applyFont="1" applyBorder="1" applyAlignment="1">
      <alignment horizontal="center" vertical="center" wrapText="1"/>
    </xf>
    <xf numFmtId="164" fontId="9" fillId="0" borderId="2" xfId="0" applyNumberFormat="1" applyFont="1" applyBorder="1" applyAlignment="1">
      <alignment horizontal="center" vertical="center" wrapText="1"/>
    </xf>
    <xf numFmtId="164" fontId="10" fillId="0" borderId="2" xfId="0" applyNumberFormat="1" applyFont="1" applyFill="1" applyBorder="1" applyAlignment="1">
      <alignment horizontal="center" vertical="center" wrapText="1"/>
    </xf>
    <xf numFmtId="164" fontId="10" fillId="0" borderId="11" xfId="0" applyNumberFormat="1" applyFont="1" applyBorder="1" applyAlignment="1">
      <alignment horizontal="center" vertical="center" wrapText="1"/>
    </xf>
    <xf numFmtId="164" fontId="9" fillId="0" borderId="11" xfId="0" applyNumberFormat="1" applyFont="1" applyBorder="1" applyAlignment="1">
      <alignment horizontal="center" vertical="center" wrapText="1"/>
    </xf>
    <xf numFmtId="164" fontId="10" fillId="2" borderId="11" xfId="0" applyNumberFormat="1" applyFont="1" applyFill="1" applyBorder="1" applyAlignment="1">
      <alignment horizontal="center" vertical="center" wrapText="1"/>
    </xf>
    <xf numFmtId="164" fontId="9" fillId="5" borderId="15" xfId="0" applyNumberFormat="1" applyFont="1" applyFill="1" applyBorder="1" applyAlignment="1">
      <alignment horizontal="center" vertical="center" wrapText="1"/>
    </xf>
    <xf numFmtId="3" fontId="9" fillId="5" borderId="10" xfId="0" applyNumberFormat="1" applyFont="1" applyFill="1" applyBorder="1" applyAlignment="1">
      <alignment horizontal="center" vertical="center" wrapText="1"/>
    </xf>
    <xf numFmtId="164" fontId="9" fillId="5" borderId="9" xfId="0" applyNumberFormat="1" applyFont="1" applyFill="1" applyBorder="1" applyAlignment="1">
      <alignment horizontal="center" vertical="center" wrapText="1"/>
    </xf>
    <xf numFmtId="164" fontId="9" fillId="5" borderId="40" xfId="0" applyNumberFormat="1" applyFont="1" applyFill="1" applyBorder="1" applyAlignment="1">
      <alignment horizontal="center" vertical="center" wrapText="1"/>
    </xf>
    <xf numFmtId="164" fontId="9" fillId="5" borderId="10" xfId="0" applyNumberFormat="1" applyFont="1" applyFill="1" applyBorder="1" applyAlignment="1">
      <alignment horizontal="center" vertical="center" wrapText="1"/>
    </xf>
    <xf numFmtId="164" fontId="9" fillId="0" borderId="39" xfId="0" applyNumberFormat="1" applyFont="1" applyBorder="1" applyAlignment="1">
      <alignment horizontal="left" vertical="center" wrapText="1"/>
    </xf>
    <xf numFmtId="3" fontId="9" fillId="0" borderId="42" xfId="0" applyNumberFormat="1" applyFont="1" applyBorder="1" applyAlignment="1">
      <alignment horizontal="center" vertical="center" wrapText="1"/>
    </xf>
    <xf numFmtId="164" fontId="9" fillId="0" borderId="39" xfId="0" applyNumberFormat="1" applyFont="1" applyBorder="1" applyAlignment="1">
      <alignment horizontal="center" vertical="center" wrapText="1"/>
    </xf>
    <xf numFmtId="164" fontId="9" fillId="0" borderId="36" xfId="0" applyNumberFormat="1" applyFont="1" applyBorder="1" applyAlignment="1">
      <alignment horizontal="center" vertical="center" wrapText="1"/>
    </xf>
    <xf numFmtId="164" fontId="9" fillId="0" borderId="8" xfId="0" applyNumberFormat="1" applyFont="1" applyBorder="1" applyAlignment="1">
      <alignment horizontal="center" vertical="center" wrapText="1"/>
    </xf>
    <xf numFmtId="164" fontId="10" fillId="2" borderId="18" xfId="0" applyNumberFormat="1" applyFont="1" applyFill="1" applyBorder="1" applyAlignment="1">
      <alignment horizontal="left" vertical="center" wrapText="1"/>
    </xf>
    <xf numFmtId="3" fontId="9" fillId="2" borderId="11" xfId="0" applyNumberFormat="1" applyFont="1" applyFill="1" applyBorder="1" applyAlignment="1">
      <alignment horizontal="center" vertical="center" wrapText="1"/>
    </xf>
    <xf numFmtId="164" fontId="10" fillId="2" borderId="18"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164" fontId="9" fillId="2" borderId="2" xfId="0" applyNumberFormat="1" applyFont="1" applyFill="1" applyBorder="1" applyAlignment="1">
      <alignment horizontal="center" vertical="center" wrapText="1"/>
    </xf>
    <xf numFmtId="164" fontId="9" fillId="2" borderId="11" xfId="0" applyNumberFormat="1" applyFont="1" applyFill="1" applyBorder="1" applyAlignment="1">
      <alignment horizontal="center" vertical="center" wrapText="1"/>
    </xf>
    <xf numFmtId="164" fontId="9" fillId="0" borderId="18" xfId="0" applyNumberFormat="1" applyFont="1" applyBorder="1" applyAlignment="1">
      <alignment horizontal="left" vertical="center" wrapText="1"/>
    </xf>
    <xf numFmtId="3" fontId="9" fillId="0" borderId="11" xfId="0" applyNumberFormat="1" applyFont="1" applyBorder="1" applyAlignment="1">
      <alignment horizontal="center" vertical="center" wrapText="1"/>
    </xf>
    <xf numFmtId="164" fontId="9" fillId="0" borderId="18" xfId="0" applyNumberFormat="1" applyFont="1" applyBorder="1" applyAlignment="1">
      <alignment horizontal="center" vertical="center" wrapText="1"/>
    </xf>
    <xf numFmtId="164" fontId="11" fillId="0" borderId="18" xfId="0" applyNumberFormat="1" applyFont="1" applyBorder="1" applyAlignment="1">
      <alignment horizontal="left" vertical="center" wrapText="1"/>
    </xf>
    <xf numFmtId="0" fontId="11" fillId="0" borderId="0" xfId="0" applyFont="1"/>
    <xf numFmtId="164" fontId="9" fillId="0" borderId="1" xfId="0" applyNumberFormat="1" applyFont="1" applyBorder="1" applyAlignment="1">
      <alignment horizontal="center" vertical="center" wrapText="1"/>
    </xf>
    <xf numFmtId="3" fontId="9" fillId="0" borderId="11" xfId="0" applyNumberFormat="1" applyFont="1" applyFill="1" applyBorder="1" applyAlignment="1">
      <alignment horizontal="center" vertical="center" wrapText="1"/>
    </xf>
    <xf numFmtId="164" fontId="9" fillId="0" borderId="18" xfId="0" applyNumberFormat="1" applyFont="1" applyFill="1" applyBorder="1" applyAlignment="1">
      <alignment horizontal="center" vertical="center" wrapText="1"/>
    </xf>
    <xf numFmtId="164" fontId="9" fillId="0" borderId="2" xfId="0" applyNumberFormat="1" applyFont="1" applyFill="1" applyBorder="1" applyAlignment="1">
      <alignment horizontal="center" vertical="center" wrapText="1"/>
    </xf>
    <xf numFmtId="164" fontId="9" fillId="0" borderId="18" xfId="0" applyNumberFormat="1" applyFont="1" applyFill="1" applyBorder="1" applyAlignment="1">
      <alignment horizontal="left" vertical="center" wrapText="1"/>
    </xf>
    <xf numFmtId="164" fontId="12" fillId="2" borderId="18" xfId="0" applyNumberFormat="1" applyFont="1" applyFill="1" applyBorder="1" applyAlignment="1">
      <alignment horizontal="left" vertical="center" wrapText="1"/>
    </xf>
    <xf numFmtId="164" fontId="9" fillId="0" borderId="43" xfId="0" applyNumberFormat="1" applyFont="1" applyBorder="1" applyAlignment="1">
      <alignment horizontal="left" vertical="center" wrapText="1"/>
    </xf>
    <xf numFmtId="3" fontId="9" fillId="0" borderId="44" xfId="0" applyNumberFormat="1" applyFont="1" applyBorder="1" applyAlignment="1">
      <alignment horizontal="center" vertical="center" wrapText="1"/>
    </xf>
    <xf numFmtId="164" fontId="9" fillId="0" borderId="38" xfId="0" applyNumberFormat="1" applyFont="1" applyBorder="1" applyAlignment="1">
      <alignment horizontal="center" vertical="center" wrapText="1"/>
    </xf>
    <xf numFmtId="164" fontId="9" fillId="0" borderId="16" xfId="0" applyNumberFormat="1" applyFont="1" applyBorder="1" applyAlignment="1">
      <alignment horizontal="left" vertical="center" wrapText="1"/>
    </xf>
    <xf numFmtId="164" fontId="9" fillId="0" borderId="16" xfId="0" applyNumberFormat="1" applyFont="1" applyBorder="1" applyAlignment="1">
      <alignment horizontal="center" vertical="center" wrapText="1"/>
    </xf>
    <xf numFmtId="164" fontId="9" fillId="0" borderId="5" xfId="0" applyNumberFormat="1" applyFont="1" applyBorder="1" applyAlignment="1">
      <alignment horizontal="center" vertical="center" wrapText="1"/>
    </xf>
    <xf numFmtId="164" fontId="9" fillId="0" borderId="17" xfId="0" applyNumberFormat="1" applyFont="1" applyBorder="1" applyAlignment="1">
      <alignment horizontal="center" vertical="center" wrapText="1"/>
    </xf>
    <xf numFmtId="164" fontId="9" fillId="2" borderId="18" xfId="0" applyNumberFormat="1" applyFont="1" applyFill="1" applyBorder="1" applyAlignment="1">
      <alignment horizontal="center" vertical="center" wrapText="1"/>
    </xf>
    <xf numFmtId="164" fontId="9" fillId="2" borderId="39" xfId="0" applyNumberFormat="1" applyFont="1" applyFill="1" applyBorder="1" applyAlignment="1">
      <alignment horizontal="center" vertical="center" wrapText="1"/>
    </xf>
    <xf numFmtId="164" fontId="9" fillId="2" borderId="36" xfId="0" applyNumberFormat="1" applyFont="1" applyFill="1" applyBorder="1" applyAlignment="1">
      <alignment horizontal="center" vertical="center" wrapText="1"/>
    </xf>
    <xf numFmtId="3" fontId="9" fillId="0" borderId="17" xfId="0" applyNumberFormat="1" applyFont="1" applyBorder="1" applyAlignment="1">
      <alignment horizontal="center" vertical="center" wrapText="1"/>
    </xf>
    <xf numFmtId="164" fontId="9" fillId="0" borderId="13" xfId="0" applyNumberFormat="1" applyFont="1" applyBorder="1" applyAlignment="1">
      <alignment horizontal="center" vertical="center" wrapText="1"/>
    </xf>
    <xf numFmtId="11" fontId="11" fillId="0" borderId="0" xfId="0" applyNumberFormat="1" applyFont="1" applyBorder="1" applyAlignment="1">
      <alignment vertical="center"/>
    </xf>
    <xf numFmtId="20" fontId="11" fillId="0" borderId="0" xfId="0" applyNumberFormat="1" applyFont="1" applyBorder="1" applyAlignment="1">
      <alignment vertical="center"/>
    </xf>
    <xf numFmtId="164" fontId="12" fillId="0" borderId="0" xfId="0" applyNumberFormat="1" applyFont="1" applyBorder="1" applyAlignment="1">
      <alignment vertical="center" wrapText="1"/>
    </xf>
    <xf numFmtId="0" fontId="11" fillId="0" borderId="1" xfId="0" applyFont="1" applyBorder="1" applyAlignment="1">
      <alignment horizontal="left" vertical="center"/>
    </xf>
    <xf numFmtId="0" fontId="11" fillId="0" borderId="0" xfId="0" applyFont="1" applyBorder="1" applyAlignment="1">
      <alignment horizontal="left" vertical="center"/>
    </xf>
    <xf numFmtId="0" fontId="8" fillId="0" borderId="0" xfId="0" applyFont="1" applyBorder="1" applyAlignment="1">
      <alignment horizontal="left" vertical="top"/>
    </xf>
    <xf numFmtId="0" fontId="11" fillId="0" borderId="0" xfId="0" applyFont="1" applyBorder="1"/>
    <xf numFmtId="0" fontId="8" fillId="3" borderId="6"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17" xfId="0" applyFont="1" applyFill="1" applyBorder="1" applyAlignment="1">
      <alignment horizontal="center" vertical="center"/>
    </xf>
    <xf numFmtId="165" fontId="11" fillId="2" borderId="15" xfId="0" applyNumberFormat="1" applyFont="1" applyFill="1" applyBorder="1" applyAlignment="1">
      <alignment horizontal="center" vertical="center"/>
    </xf>
    <xf numFmtId="165" fontId="11" fillId="2" borderId="9" xfId="0" applyNumberFormat="1" applyFont="1" applyFill="1" applyBorder="1" applyAlignment="1">
      <alignment horizontal="center" vertical="center"/>
    </xf>
    <xf numFmtId="165" fontId="11" fillId="2" borderId="10" xfId="0" applyNumberFormat="1" applyFont="1" applyFill="1" applyBorder="1" applyAlignment="1">
      <alignment horizontal="center" vertical="center"/>
    </xf>
    <xf numFmtId="165" fontId="11" fillId="0" borderId="18" xfId="0" applyNumberFormat="1" applyFont="1" applyBorder="1" applyAlignment="1">
      <alignment horizontal="center" vertical="center"/>
    </xf>
    <xf numFmtId="165" fontId="11" fillId="0" borderId="1" xfId="0" applyNumberFormat="1" applyFont="1" applyBorder="1" applyAlignment="1">
      <alignment horizontal="center" vertical="center"/>
    </xf>
    <xf numFmtId="165" fontId="11" fillId="0" borderId="11" xfId="0" applyNumberFormat="1" applyFont="1" applyBorder="1" applyAlignment="1">
      <alignment horizontal="center" vertical="center"/>
    </xf>
    <xf numFmtId="165" fontId="11" fillId="2" borderId="18" xfId="0" applyNumberFormat="1" applyFont="1" applyFill="1" applyBorder="1" applyAlignment="1">
      <alignment horizontal="center" vertical="center"/>
    </xf>
    <xf numFmtId="165" fontId="11" fillId="2" borderId="1" xfId="0" applyNumberFormat="1" applyFont="1" applyFill="1" applyBorder="1" applyAlignment="1">
      <alignment horizontal="center" vertical="center"/>
    </xf>
    <xf numFmtId="165" fontId="11" fillId="2" borderId="11" xfId="0" applyNumberFormat="1" applyFont="1" applyFill="1" applyBorder="1" applyAlignment="1">
      <alignment horizontal="center" vertical="center"/>
    </xf>
    <xf numFmtId="165" fontId="11" fillId="0" borderId="19" xfId="0" applyNumberFormat="1" applyFont="1" applyBorder="1" applyAlignment="1">
      <alignment horizontal="center" vertical="center"/>
    </xf>
    <xf numFmtId="165" fontId="11" fillId="0" borderId="12" xfId="0" applyNumberFormat="1" applyFont="1" applyBorder="1" applyAlignment="1">
      <alignment horizontal="center" vertical="center"/>
    </xf>
    <xf numFmtId="165" fontId="11" fillId="0" borderId="13" xfId="0" applyNumberFormat="1" applyFont="1" applyBorder="1" applyAlignment="1">
      <alignment horizontal="center" vertical="center"/>
    </xf>
    <xf numFmtId="164" fontId="12" fillId="0" borderId="0" xfId="0" applyNumberFormat="1" applyFont="1" applyBorder="1" applyAlignment="1">
      <alignment horizontal="left" vertical="center"/>
    </xf>
    <xf numFmtId="164" fontId="6" fillId="0" borderId="0" xfId="0" applyNumberFormat="1" applyFont="1" applyBorder="1" applyAlignment="1">
      <alignment vertical="center"/>
    </xf>
    <xf numFmtId="0" fontId="11" fillId="0" borderId="0" xfId="0" applyFont="1" applyAlignment="1"/>
    <xf numFmtId="0" fontId="11" fillId="0" borderId="1" xfId="0" applyFont="1" applyBorder="1" applyAlignment="1">
      <alignment horizontal="center" vertical="center"/>
    </xf>
    <xf numFmtId="0" fontId="8" fillId="0" borderId="0" xfId="0" applyFont="1"/>
    <xf numFmtId="11" fontId="11" fillId="0" borderId="0" xfId="0" applyNumberFormat="1" applyFont="1"/>
    <xf numFmtId="0" fontId="11" fillId="0" borderId="47" xfId="0" applyFont="1" applyBorder="1" applyAlignment="1">
      <alignment vertical="center" wrapText="1"/>
    </xf>
    <xf numFmtId="167" fontId="11" fillId="0" borderId="4" xfId="6" applyNumberFormat="1" applyFont="1" applyFill="1" applyBorder="1" applyAlignment="1">
      <alignment horizontal="right" vertical="center" indent="2"/>
    </xf>
    <xf numFmtId="166" fontId="11" fillId="2" borderId="10" xfId="0" applyNumberFormat="1" applyFont="1" applyFill="1" applyBorder="1" applyAlignment="1">
      <alignment horizontal="right" vertical="center" indent="3"/>
    </xf>
    <xf numFmtId="167" fontId="11" fillId="0" borderId="15" xfId="6" applyNumberFormat="1" applyFont="1" applyFill="1" applyBorder="1" applyAlignment="1">
      <alignment horizontal="right" vertical="center" indent="2"/>
    </xf>
    <xf numFmtId="166" fontId="11" fillId="0" borderId="10" xfId="0" applyNumberFormat="1" applyFont="1" applyFill="1" applyBorder="1" applyAlignment="1">
      <alignment horizontal="right" vertical="center" indent="3"/>
    </xf>
    <xf numFmtId="167" fontId="11" fillId="2" borderId="15" xfId="6" applyNumberFormat="1" applyFont="1" applyFill="1" applyBorder="1" applyAlignment="1">
      <alignment horizontal="right" vertical="center" indent="2"/>
    </xf>
    <xf numFmtId="166" fontId="11" fillId="2" borderId="13" xfId="0" applyNumberFormat="1" applyFont="1" applyFill="1" applyBorder="1" applyAlignment="1">
      <alignment horizontal="right" vertical="center" indent="3"/>
    </xf>
    <xf numFmtId="166" fontId="11" fillId="0" borderId="19" xfId="0" applyNumberFormat="1" applyFont="1" applyFill="1" applyBorder="1" applyAlignment="1">
      <alignment horizontal="right" vertical="center" indent="2"/>
    </xf>
    <xf numFmtId="166" fontId="11" fillId="0" borderId="13" xfId="0" applyNumberFormat="1" applyFont="1" applyFill="1" applyBorder="1" applyAlignment="1">
      <alignment horizontal="right" vertical="center" indent="3"/>
    </xf>
    <xf numFmtId="166" fontId="11" fillId="2" borderId="19" xfId="0" applyNumberFormat="1" applyFont="1" applyFill="1" applyBorder="1" applyAlignment="1">
      <alignment horizontal="right" vertical="center" indent="2"/>
    </xf>
    <xf numFmtId="9" fontId="11" fillId="0" borderId="0" xfId="0" applyNumberFormat="1" applyFont="1"/>
    <xf numFmtId="10" fontId="11" fillId="0" borderId="0" xfId="0" applyNumberFormat="1" applyFont="1"/>
    <xf numFmtId="166" fontId="11" fillId="0" borderId="0" xfId="5" applyNumberFormat="1" applyFont="1"/>
    <xf numFmtId="43" fontId="8" fillId="0" borderId="0" xfId="6" applyNumberFormat="1" applyFont="1"/>
    <xf numFmtId="0" fontId="11" fillId="0" borderId="1" xfId="0" applyFont="1" applyBorder="1" applyAlignment="1">
      <alignment horizontal="center" vertical="center" wrapText="1"/>
    </xf>
    <xf numFmtId="0" fontId="11" fillId="0" borderId="1" xfId="0" applyFont="1" applyBorder="1" applyAlignment="1">
      <alignment horizontal="center"/>
    </xf>
    <xf numFmtId="0" fontId="11" fillId="0" borderId="0" xfId="0" applyFont="1" applyAlignment="1">
      <alignment vertical="center"/>
    </xf>
    <xf numFmtId="0" fontId="11" fillId="0" borderId="1" xfId="0" applyFont="1" applyBorder="1"/>
    <xf numFmtId="0" fontId="11" fillId="0" borderId="1" xfId="0" applyFont="1" applyBorder="1" applyAlignment="1">
      <alignment vertical="center"/>
    </xf>
    <xf numFmtId="165" fontId="11" fillId="0" borderId="0" xfId="0" applyNumberFormat="1" applyFont="1" applyBorder="1" applyAlignment="1">
      <alignment horizontal="center" vertical="center"/>
    </xf>
    <xf numFmtId="0" fontId="11" fillId="0" borderId="0" xfId="0" applyFont="1" applyAlignment="1">
      <alignment horizontal="left" vertical="center"/>
    </xf>
    <xf numFmtId="0" fontId="11" fillId="5"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0" xfId="0" applyFont="1" applyAlignment="1">
      <alignment wrapText="1"/>
    </xf>
    <xf numFmtId="164" fontId="12" fillId="0" borderId="0" xfId="0" applyNumberFormat="1" applyFont="1" applyBorder="1" applyAlignment="1">
      <alignment vertical="center"/>
    </xf>
    <xf numFmtId="164" fontId="12" fillId="0" borderId="0" xfId="0" applyNumberFormat="1" applyFont="1" applyBorder="1" applyAlignment="1">
      <alignment horizontal="left" vertical="center" wrapText="1"/>
    </xf>
    <xf numFmtId="0" fontId="18" fillId="0" borderId="0" xfId="0" applyFont="1" applyAlignment="1">
      <alignment vertical="center"/>
    </xf>
    <xf numFmtId="0" fontId="0" fillId="0" borderId="0" xfId="0" applyFill="1" applyBorder="1"/>
    <xf numFmtId="0" fontId="5" fillId="2" borderId="48" xfId="0" applyFont="1" applyFill="1" applyBorder="1" applyAlignment="1">
      <alignment horizontal="center" vertical="center"/>
    </xf>
    <xf numFmtId="0" fontId="20" fillId="0" borderId="48" xfId="0" applyFont="1" applyFill="1" applyBorder="1"/>
    <xf numFmtId="49" fontId="21" fillId="0" borderId="48" xfId="0" applyNumberFormat="1" applyFont="1" applyFill="1" applyBorder="1" applyAlignment="1">
      <alignment horizontal="center" vertical="center"/>
    </xf>
    <xf numFmtId="1" fontId="5" fillId="2" borderId="48" xfId="0" applyNumberFormat="1" applyFont="1" applyFill="1" applyBorder="1" applyAlignment="1">
      <alignment horizontal="center" vertical="center"/>
    </xf>
    <xf numFmtId="1" fontId="5" fillId="0" borderId="48" xfId="0" applyNumberFormat="1" applyFont="1" applyFill="1" applyBorder="1" applyAlignment="1">
      <alignment horizontal="center" vertical="center"/>
    </xf>
    <xf numFmtId="165" fontId="22" fillId="0" borderId="0" xfId="0" applyNumberFormat="1" applyFont="1" applyFill="1" applyBorder="1" applyAlignment="1">
      <alignment horizontal="left" vertical="center"/>
    </xf>
    <xf numFmtId="165" fontId="5" fillId="0" borderId="0" xfId="0" applyNumberFormat="1" applyFont="1" applyFill="1" applyBorder="1" applyAlignment="1">
      <alignment horizontal="center" vertical="center"/>
    </xf>
    <xf numFmtId="0" fontId="0" fillId="0" borderId="0" xfId="0" applyBorder="1"/>
    <xf numFmtId="0" fontId="4" fillId="0" borderId="0" xfId="2" applyBorder="1"/>
    <xf numFmtId="165" fontId="4" fillId="0" borderId="0" xfId="2" applyNumberFormat="1" applyBorder="1" applyAlignment="1">
      <alignment horizontal="center"/>
    </xf>
    <xf numFmtId="11" fontId="5" fillId="0" borderId="0" xfId="0" applyNumberFormat="1" applyFont="1" applyBorder="1" applyAlignment="1">
      <alignment horizontal="left" vertical="center" wrapText="1"/>
    </xf>
    <xf numFmtId="0" fontId="0" fillId="0" borderId="0" xfId="0" applyBorder="1" applyAlignment="1">
      <alignment vertical="center" wrapText="1"/>
    </xf>
    <xf numFmtId="11" fontId="4" fillId="0" borderId="0" xfId="2" applyNumberFormat="1" applyBorder="1"/>
    <xf numFmtId="165" fontId="5" fillId="2" borderId="48" xfId="0" applyNumberFormat="1" applyFont="1" applyFill="1" applyBorder="1" applyAlignment="1">
      <alignment horizontal="left" vertical="center"/>
    </xf>
    <xf numFmtId="165" fontId="5" fillId="0" borderId="48" xfId="0" applyNumberFormat="1" applyFont="1" applyFill="1" applyBorder="1" applyAlignment="1">
      <alignment horizontal="left" vertical="center"/>
    </xf>
    <xf numFmtId="0" fontId="6" fillId="0" borderId="0" xfId="0" applyFont="1" applyBorder="1" applyAlignment="1">
      <alignment horizontal="right"/>
    </xf>
    <xf numFmtId="164" fontId="6" fillId="0" borderId="0" xfId="0" applyNumberFormat="1" applyFont="1" applyBorder="1" applyAlignment="1">
      <alignment horizontal="right" vertical="center" wrapText="1"/>
    </xf>
    <xf numFmtId="168" fontId="11" fillId="0" borderId="42" xfId="0" applyNumberFormat="1" applyFont="1" applyFill="1" applyBorder="1" applyAlignment="1">
      <alignment horizontal="right" vertical="center" indent="3"/>
    </xf>
    <xf numFmtId="168" fontId="11" fillId="0" borderId="52" xfId="0" applyNumberFormat="1" applyFont="1" applyFill="1" applyBorder="1" applyAlignment="1">
      <alignment horizontal="right" vertical="center" indent="3"/>
    </xf>
    <xf numFmtId="168" fontId="11" fillId="0" borderId="19" xfId="0" applyNumberFormat="1" applyFont="1" applyFill="1" applyBorder="1" applyAlignment="1">
      <alignment horizontal="right" vertical="center" indent="3"/>
    </xf>
    <xf numFmtId="168" fontId="6" fillId="2" borderId="19" xfId="0" applyNumberFormat="1" applyFont="1" applyFill="1" applyBorder="1" applyAlignment="1">
      <alignment horizontal="right" vertical="center" indent="3"/>
    </xf>
    <xf numFmtId="167" fontId="6" fillId="2" borderId="15" xfId="6" applyNumberFormat="1" applyFont="1" applyFill="1" applyBorder="1" applyAlignment="1">
      <alignment horizontal="right" vertical="center" indent="2"/>
    </xf>
    <xf numFmtId="168" fontId="6" fillId="2" borderId="10" xfId="0" applyNumberFormat="1" applyFont="1" applyFill="1" applyBorder="1" applyAlignment="1">
      <alignment horizontal="right" vertical="center" indent="3"/>
    </xf>
    <xf numFmtId="168" fontId="6" fillId="2" borderId="53" xfId="0" applyNumberFormat="1" applyFont="1" applyFill="1" applyBorder="1" applyAlignment="1">
      <alignment horizontal="right" vertical="center" indent="3"/>
    </xf>
    <xf numFmtId="168" fontId="11" fillId="0" borderId="10" xfId="0" applyNumberFormat="1" applyFont="1" applyFill="1" applyBorder="1" applyAlignment="1">
      <alignment horizontal="right" vertical="center" indent="3"/>
    </xf>
    <xf numFmtId="168" fontId="11" fillId="0" borderId="53" xfId="0" applyNumberFormat="1" applyFont="1" applyFill="1" applyBorder="1" applyAlignment="1">
      <alignment horizontal="right" vertical="center" indent="3"/>
    </xf>
    <xf numFmtId="0" fontId="11" fillId="0" borderId="0" xfId="0" applyFont="1" applyAlignment="1">
      <alignment horizontal="left" vertical="center" wrapText="1"/>
    </xf>
    <xf numFmtId="164" fontId="9" fillId="2" borderId="42" xfId="0" applyNumberFormat="1" applyFont="1" applyFill="1" applyBorder="1" applyAlignment="1">
      <alignment horizontal="center" vertical="center" wrapText="1"/>
    </xf>
    <xf numFmtId="11" fontId="23" fillId="0" borderId="0" xfId="0" applyNumberFormat="1" applyFont="1"/>
    <xf numFmtId="0" fontId="23" fillId="0" borderId="0" xfId="0" applyFont="1"/>
    <xf numFmtId="166" fontId="23" fillId="0" borderId="0" xfId="5" applyNumberFormat="1" applyFont="1"/>
    <xf numFmtId="10" fontId="11" fillId="0" borderId="0" xfId="5" applyNumberFormat="1" applyFont="1"/>
    <xf numFmtId="10" fontId="23" fillId="0" borderId="0" xfId="5" applyNumberFormat="1" applyFont="1"/>
    <xf numFmtId="0" fontId="11" fillId="0" borderId="54" xfId="0" applyFont="1" applyBorder="1"/>
    <xf numFmtId="0" fontId="10" fillId="3" borderId="40" xfId="0" applyFont="1" applyFill="1" applyBorder="1" applyAlignment="1">
      <alignment horizontal="center" vertical="center" wrapText="1"/>
    </xf>
    <xf numFmtId="0" fontId="6" fillId="0" borderId="55" xfId="0" applyFont="1" applyBorder="1" applyAlignment="1">
      <alignment horizontal="left" vertical="center"/>
    </xf>
    <xf numFmtId="0" fontId="11" fillId="2" borderId="10" xfId="0" applyFont="1" applyFill="1" applyBorder="1" applyAlignment="1">
      <alignment horizontal="center" vertical="center"/>
    </xf>
    <xf numFmtId="0" fontId="11" fillId="0" borderId="11" xfId="0" applyFont="1" applyBorder="1" applyAlignment="1">
      <alignment horizontal="center" vertical="center"/>
    </xf>
    <xf numFmtId="0" fontId="11" fillId="2" borderId="11" xfId="0" applyFont="1" applyFill="1" applyBorder="1" applyAlignment="1">
      <alignment horizontal="center" vertical="center"/>
    </xf>
    <xf numFmtId="0" fontId="11" fillId="0" borderId="13" xfId="0" applyFont="1" applyBorder="1" applyAlignment="1">
      <alignment horizontal="center" vertical="center"/>
    </xf>
    <xf numFmtId="0" fontId="6" fillId="0" borderId="13" xfId="0" applyFont="1" applyBorder="1" applyAlignment="1">
      <alignment horizontal="center" vertical="center"/>
    </xf>
    <xf numFmtId="0" fontId="8" fillId="0" borderId="20" xfId="0" applyFont="1" applyFill="1" applyBorder="1" applyAlignment="1">
      <alignment horizontal="left" vertical="center"/>
    </xf>
    <xf numFmtId="165" fontId="11" fillId="0" borderId="20" xfId="0" applyNumberFormat="1" applyFont="1" applyFill="1" applyBorder="1" applyAlignment="1">
      <alignment horizontal="center" vertical="center"/>
    </xf>
    <xf numFmtId="0" fontId="8" fillId="0" borderId="20" xfId="0" applyFont="1" applyFill="1" applyBorder="1" applyAlignment="1">
      <alignment horizontal="center" vertical="center" wrapText="1"/>
    </xf>
    <xf numFmtId="0" fontId="11" fillId="0" borderId="0" xfId="0" applyFont="1" applyAlignment="1">
      <alignment horizontal="left" vertical="center" wrapText="1"/>
    </xf>
    <xf numFmtId="165" fontId="5" fillId="2" borderId="48" xfId="0" applyNumberFormat="1" applyFont="1" applyFill="1" applyBorder="1" applyAlignment="1">
      <alignment horizontal="center" vertical="center"/>
    </xf>
    <xf numFmtId="0" fontId="19" fillId="2" borderId="49" xfId="0" applyFont="1" applyFill="1" applyBorder="1" applyAlignment="1">
      <alignment horizontal="center" vertical="center"/>
    </xf>
    <xf numFmtId="0" fontId="19" fillId="2" borderId="50" xfId="0" applyFont="1" applyFill="1" applyBorder="1" applyAlignment="1">
      <alignment horizontal="center" vertical="center"/>
    </xf>
    <xf numFmtId="0" fontId="19" fillId="2" borderId="51" xfId="0" applyFont="1" applyFill="1" applyBorder="1" applyAlignment="1">
      <alignment horizontal="center" vertical="center"/>
    </xf>
    <xf numFmtId="11" fontId="5" fillId="0" borderId="0" xfId="0" applyNumberFormat="1" applyFont="1" applyBorder="1" applyAlignment="1">
      <alignment horizontal="left" vertical="center" wrapText="1"/>
    </xf>
    <xf numFmtId="0" fontId="12" fillId="0" borderId="0" xfId="0" applyFont="1" applyAlignment="1">
      <alignment horizontal="left" vertical="center" wrapText="1"/>
    </xf>
    <xf numFmtId="0" fontId="6"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11" fillId="0" borderId="1" xfId="0" applyFont="1" applyBorder="1" applyAlignment="1">
      <alignment horizontal="center" vertical="center"/>
    </xf>
    <xf numFmtId="11" fontId="11" fillId="0" borderId="0" xfId="0" applyNumberFormat="1" applyFont="1" applyBorder="1" applyAlignment="1">
      <alignment horizontal="left" vertical="center" wrapText="1"/>
    </xf>
    <xf numFmtId="0" fontId="8" fillId="0" borderId="54" xfId="0" applyFont="1" applyFill="1" applyBorder="1" applyAlignment="1">
      <alignment horizontal="center" vertical="center" wrapText="1"/>
    </xf>
    <xf numFmtId="0" fontId="8" fillId="0" borderId="55" xfId="0" applyFont="1" applyFill="1" applyBorder="1" applyAlignment="1">
      <alignment horizontal="center" vertical="center"/>
    </xf>
    <xf numFmtId="0" fontId="8" fillId="0" borderId="56"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0" borderId="15" xfId="0" applyFont="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15"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0" xfId="0" applyFont="1" applyBorder="1" applyAlignment="1">
      <alignment horizontal="left" vertical="top"/>
    </xf>
    <xf numFmtId="0" fontId="11" fillId="0" borderId="5" xfId="0" applyFont="1" applyBorder="1" applyAlignment="1">
      <alignment horizontal="center" vertical="center"/>
    </xf>
    <xf numFmtId="0" fontId="11" fillId="0" borderId="37" xfId="0" applyFont="1" applyBorder="1" applyAlignment="1">
      <alignment horizontal="center" vertical="center"/>
    </xf>
    <xf numFmtId="0" fontId="11" fillId="0" borderId="36" xfId="0" applyFont="1" applyBorder="1" applyAlignment="1">
      <alignment horizontal="center" vertical="center"/>
    </xf>
    <xf numFmtId="0" fontId="11" fillId="2" borderId="5"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6" xfId="0" applyFont="1" applyFill="1" applyBorder="1" applyAlignment="1">
      <alignment horizontal="center" vertical="center"/>
    </xf>
    <xf numFmtId="11" fontId="11" fillId="0" borderId="0" xfId="0" applyNumberFormat="1" applyFont="1" applyBorder="1" applyAlignment="1">
      <alignment horizontal="left" vertical="center"/>
    </xf>
    <xf numFmtId="0" fontId="11" fillId="0" borderId="45" xfId="0" applyFont="1" applyBorder="1" applyAlignment="1">
      <alignment horizontal="left" vertical="center" wrapText="1" indent="3"/>
    </xf>
    <xf numFmtId="0" fontId="11" fillId="0" borderId="46" xfId="0" applyFont="1" applyBorder="1" applyAlignment="1">
      <alignment horizontal="left" vertical="center" indent="3"/>
    </xf>
    <xf numFmtId="0" fontId="11" fillId="6" borderId="45" xfId="0" applyFont="1" applyFill="1" applyBorder="1" applyAlignment="1">
      <alignment horizontal="left" vertical="center" wrapText="1" indent="3"/>
    </xf>
    <xf numFmtId="0" fontId="11" fillId="6" borderId="46" xfId="0" applyFont="1" applyFill="1" applyBorder="1" applyAlignment="1">
      <alignment horizontal="left" vertical="center" indent="3"/>
    </xf>
    <xf numFmtId="0" fontId="11" fillId="6" borderId="28" xfId="0" applyFont="1" applyFill="1" applyBorder="1" applyAlignment="1">
      <alignment horizontal="left" vertical="center" wrapText="1"/>
    </xf>
    <xf numFmtId="0" fontId="11" fillId="6" borderId="30" xfId="0" applyFont="1" applyFill="1" applyBorder="1" applyAlignment="1">
      <alignment horizontal="left" vertical="center"/>
    </xf>
    <xf numFmtId="0" fontId="11" fillId="0" borderId="28" xfId="0" applyFont="1" applyBorder="1" applyAlignment="1">
      <alignment horizontal="left" vertical="center" wrapText="1"/>
    </xf>
    <xf numFmtId="0" fontId="11" fillId="0" borderId="30" xfId="0" applyFont="1" applyBorder="1" applyAlignment="1">
      <alignment horizontal="left" vertical="center"/>
    </xf>
    <xf numFmtId="164" fontId="9" fillId="0" borderId="0" xfId="0" applyNumberFormat="1" applyFont="1" applyBorder="1" applyAlignment="1">
      <alignment horizontal="left" vertical="center" wrapText="1"/>
    </xf>
    <xf numFmtId="164" fontId="12" fillId="0" borderId="0" xfId="0" applyNumberFormat="1" applyFont="1" applyBorder="1" applyAlignment="1">
      <alignment horizontal="left" vertical="center" wrapText="1"/>
    </xf>
    <xf numFmtId="164" fontId="9" fillId="0" borderId="41" xfId="0" applyNumberFormat="1" applyFont="1" applyBorder="1" applyAlignment="1">
      <alignment horizontal="left" vertical="center" wrapText="1"/>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164" fontId="3" fillId="0" borderId="0" xfId="0" applyNumberFormat="1" applyFont="1" applyBorder="1" applyAlignment="1">
      <alignment horizontal="center" vertical="center" wrapText="1"/>
    </xf>
    <xf numFmtId="0" fontId="2" fillId="0" borderId="0" xfId="0" applyFont="1" applyBorder="1" applyAlignment="1">
      <alignment horizontal="left"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center" vertical="center"/>
    </xf>
  </cellXfs>
  <cellStyles count="7">
    <cellStyle name="Milliers" xfId="6" builtinId="3"/>
    <cellStyle name="Milliers 2" xfId="1"/>
    <cellStyle name="Normal" xfId="0" builtinId="0"/>
    <cellStyle name="Normal 2" xfId="2"/>
    <cellStyle name="Normal 3" xfId="3"/>
    <cellStyle name="Pourcentage" xfId="5" builtinId="5"/>
    <cellStyle name="Pourcentage 2" xfId="4"/>
  </cellStyles>
  <dxfs count="0"/>
  <tableStyles count="0" defaultTableStyle="TableStyleMedium2" defaultPivotStyle="PivotStyleLight16"/>
  <colors>
    <mruColors>
      <color rgb="FF9A7500"/>
      <color rgb="FF5B9BD5"/>
      <color rgb="FF1F4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647750416747123E-2"/>
          <c:y val="1.6241329918991278E-2"/>
          <c:w val="0.78157940914312951"/>
          <c:h val="0.94652805457123257"/>
        </c:manualLayout>
      </c:layout>
      <c:lineChart>
        <c:grouping val="standard"/>
        <c:varyColors val="0"/>
        <c:ser>
          <c:idx val="11"/>
          <c:order val="9"/>
          <c:tx>
            <c:strRef>
              <c:f>'Graphique 3 &amp; 4'!$M$4</c:f>
              <c:strCache>
                <c:ptCount val="1"/>
                <c:pt idx="0">
                  <c:v>Diagnostic(s) psychiatrique(s) au cours de la vie</c:v>
                </c:pt>
              </c:strCache>
            </c:strRef>
          </c:tx>
          <c:spPr>
            <a:ln w="19050" cap="rnd">
              <a:solidFill>
                <a:srgbClr val="70AD47"/>
              </a:solidFill>
              <a:round/>
            </a:ln>
            <a:effectLst/>
          </c:spPr>
          <c:marker>
            <c:symbol val="circle"/>
            <c:size val="5"/>
            <c:spPr>
              <a:solidFill>
                <a:srgbClr val="70AD47"/>
              </a:solidFill>
              <a:ln w="9525">
                <a:solidFill>
                  <a:srgbClr val="70AD47"/>
                </a:solidFill>
              </a:ln>
              <a:effectLst/>
            </c:spPr>
          </c:marker>
          <c:val>
            <c:numRef>
              <c:f>'Graphique 3 &amp; 4'!$M$5:$M$9</c:f>
              <c:numCache>
                <c:formatCode>0.0</c:formatCode>
                <c:ptCount val="5"/>
                <c:pt idx="0">
                  <c:v>9.7267486153710703</c:v>
                </c:pt>
                <c:pt idx="1">
                  <c:v>7.6411619916689908</c:v>
                </c:pt>
                <c:pt idx="2">
                  <c:v>6.9215632325344405</c:v>
                </c:pt>
                <c:pt idx="3">
                  <c:v>6.6425937736933101</c:v>
                </c:pt>
                <c:pt idx="4">
                  <c:v>7.2732167251174591</c:v>
                </c:pt>
              </c:numCache>
            </c:numRef>
          </c:val>
          <c:smooth val="0"/>
          <c:extLst>
            <c:ext xmlns:c16="http://schemas.microsoft.com/office/drawing/2014/chart" uri="{C3380CC4-5D6E-409C-BE32-E72D297353CC}">
              <c16:uniqueId val="{0000002D-29C4-4769-B86C-B902328AA66B}"/>
            </c:ext>
          </c:extLst>
        </c:ser>
        <c:ser>
          <c:idx val="12"/>
          <c:order val="10"/>
          <c:tx>
            <c:strRef>
              <c:f>'Graphique 3 &amp; 4'!$P$4</c:f>
              <c:strCache>
                <c:ptCount val="1"/>
                <c:pt idx="0">
                  <c:v>Consommation d’alcool à risque chronique ou dépendance</c:v>
                </c:pt>
              </c:strCache>
            </c:strRef>
          </c:tx>
          <c:spPr>
            <a:ln w="19050"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val>
            <c:numRef>
              <c:f>'Graphique 3 &amp; 4'!$P$5:$P$9</c:f>
              <c:numCache>
                <c:formatCode>0.0</c:formatCode>
                <c:ptCount val="5"/>
                <c:pt idx="0">
                  <c:v>4.4049798855685305</c:v>
                </c:pt>
                <c:pt idx="1">
                  <c:v>4.9925264158827298</c:v>
                </c:pt>
                <c:pt idx="2">
                  <c:v>5.0479309407347506</c:v>
                </c:pt>
                <c:pt idx="3">
                  <c:v>4.8418504947676206</c:v>
                </c:pt>
                <c:pt idx="4">
                  <c:v>5.2549632724558197</c:v>
                </c:pt>
              </c:numCache>
            </c:numRef>
          </c:val>
          <c:smooth val="0"/>
          <c:extLst>
            <c:ext xmlns:c16="http://schemas.microsoft.com/office/drawing/2014/chart" uri="{C3380CC4-5D6E-409C-BE32-E72D297353CC}">
              <c16:uniqueId val="{0000002E-29C4-4769-B86C-B902328AA66B}"/>
            </c:ext>
          </c:extLst>
        </c:ser>
        <c:ser>
          <c:idx val="4"/>
          <c:order val="11"/>
          <c:tx>
            <c:strRef>
              <c:f>'Graphique 3 &amp; 4'!$L$4</c:f>
              <c:strCache>
                <c:ptCount val="1"/>
                <c:pt idx="0">
                  <c:v>Échelle de Cantrill inférieure à 5</c:v>
                </c:pt>
              </c:strCache>
            </c:strRef>
          </c:tx>
          <c:spPr>
            <a:ln w="19050" cap="rnd">
              <a:solidFill>
                <a:srgbClr val="7030A0"/>
              </a:solidFill>
              <a:round/>
            </a:ln>
            <a:effectLst/>
          </c:spPr>
          <c:marker>
            <c:symbol val="circle"/>
            <c:size val="5"/>
            <c:spPr>
              <a:solidFill>
                <a:srgbClr val="7030A0"/>
              </a:solidFill>
              <a:ln w="9525">
                <a:solidFill>
                  <a:srgbClr val="7030A0"/>
                </a:solidFill>
              </a:ln>
              <a:effectLst/>
            </c:spPr>
          </c:marker>
          <c:cat>
            <c:strRef>
              <c:f>'Graphique 3 &amp; 4'!$B$5:$B$9</c:f>
              <c:strCache>
                <c:ptCount val="5"/>
                <c:pt idx="0">
                  <c:v>Q1</c:v>
                </c:pt>
                <c:pt idx="1">
                  <c:v>Q2</c:v>
                </c:pt>
                <c:pt idx="2">
                  <c:v>Q3</c:v>
                </c:pt>
                <c:pt idx="3">
                  <c:v>Q4</c:v>
                </c:pt>
                <c:pt idx="4">
                  <c:v>Q5</c:v>
                </c:pt>
              </c:strCache>
            </c:strRef>
          </c:cat>
          <c:val>
            <c:numRef>
              <c:f>'Graphique 3 &amp; 4'!$L$5:$L$9</c:f>
              <c:numCache>
                <c:formatCode>0.0</c:formatCode>
                <c:ptCount val="5"/>
                <c:pt idx="0">
                  <c:v>11.3095609009819</c:v>
                </c:pt>
                <c:pt idx="1">
                  <c:v>8.4952073127537489</c:v>
                </c:pt>
                <c:pt idx="2">
                  <c:v>7.251467828694989</c:v>
                </c:pt>
                <c:pt idx="3">
                  <c:v>5.8828454740454603</c:v>
                </c:pt>
                <c:pt idx="4">
                  <c:v>4.7575293470394495</c:v>
                </c:pt>
              </c:numCache>
            </c:numRef>
          </c:val>
          <c:smooth val="0"/>
          <c:extLst>
            <c:ext xmlns:c16="http://schemas.microsoft.com/office/drawing/2014/chart" uri="{C3380CC4-5D6E-409C-BE32-E72D297353CC}">
              <c16:uniqueId val="{00000008-196A-43A5-9EDC-23B8D10B803C}"/>
            </c:ext>
          </c:extLst>
        </c:ser>
        <c:ser>
          <c:idx val="13"/>
          <c:order val="12"/>
          <c:tx>
            <c:strRef>
              <c:f>'Graphique 3 &amp; 4'!$N$4</c:f>
              <c:strCache>
                <c:ptCount val="1"/>
                <c:pt idx="0">
                  <c:v>Syndromes dépressifs majeurs</c:v>
                </c:pt>
              </c:strCache>
            </c:strRef>
          </c:tx>
          <c:spPr>
            <a:ln w="19050"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val>
            <c:numRef>
              <c:f>'Graphique 3 &amp; 4'!$N$5:$N$9</c:f>
              <c:numCache>
                <c:formatCode>0.0</c:formatCode>
                <c:ptCount val="5"/>
                <c:pt idx="0">
                  <c:v>7.8357381214055595</c:v>
                </c:pt>
                <c:pt idx="1">
                  <c:v>5.5445533004902599</c:v>
                </c:pt>
                <c:pt idx="2">
                  <c:v>4.6646213958689202</c:v>
                </c:pt>
                <c:pt idx="3">
                  <c:v>4.0669459063184599</c:v>
                </c:pt>
                <c:pt idx="4">
                  <c:v>3.5566673832319902</c:v>
                </c:pt>
              </c:numCache>
            </c:numRef>
          </c:val>
          <c:smooth val="0"/>
          <c:extLst>
            <c:ext xmlns:c16="http://schemas.microsoft.com/office/drawing/2014/chart" uri="{C3380CC4-5D6E-409C-BE32-E72D297353CC}">
              <c16:uniqueId val="{0000002F-29C4-4769-B86C-B902328AA66B}"/>
            </c:ext>
          </c:extLst>
        </c:ser>
        <c:ser>
          <c:idx val="3"/>
          <c:order val="13"/>
          <c:tx>
            <c:strRef>
              <c:f>'Graphique 3 &amp; 4'!$O$4</c:f>
              <c:strCache>
                <c:ptCount val="1"/>
                <c:pt idx="0">
                  <c:v>Comportements boulimiques</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cat>
            <c:strRef>
              <c:f>'Graphique 3 &amp; 4'!$B$5:$B$9</c:f>
              <c:strCache>
                <c:ptCount val="5"/>
                <c:pt idx="0">
                  <c:v>Q1</c:v>
                </c:pt>
                <c:pt idx="1">
                  <c:v>Q2</c:v>
                </c:pt>
                <c:pt idx="2">
                  <c:v>Q3</c:v>
                </c:pt>
                <c:pt idx="3">
                  <c:v>Q4</c:v>
                </c:pt>
                <c:pt idx="4">
                  <c:v>Q5</c:v>
                </c:pt>
              </c:strCache>
            </c:strRef>
          </c:cat>
          <c:val>
            <c:numRef>
              <c:f>'Graphique 3 &amp; 4'!$O$5:$O$9</c:f>
              <c:numCache>
                <c:formatCode>0.0</c:formatCode>
                <c:ptCount val="5"/>
                <c:pt idx="0">
                  <c:v>4.4053015155994597</c:v>
                </c:pt>
                <c:pt idx="1">
                  <c:v>3.6109817104585504</c:v>
                </c:pt>
                <c:pt idx="2">
                  <c:v>3.37758923995833</c:v>
                </c:pt>
                <c:pt idx="3">
                  <c:v>3.4787093769315902</c:v>
                </c:pt>
                <c:pt idx="4">
                  <c:v>3.2011416579152305</c:v>
                </c:pt>
              </c:numCache>
            </c:numRef>
          </c:val>
          <c:smooth val="0"/>
          <c:extLst>
            <c:ext xmlns:c16="http://schemas.microsoft.com/office/drawing/2014/chart" uri="{C3380CC4-5D6E-409C-BE32-E72D297353CC}">
              <c16:uniqueId val="{0000002B-29C4-4769-B86C-B902328AA66B}"/>
            </c:ext>
          </c:extLst>
        </c:ser>
        <c:ser>
          <c:idx val="16"/>
          <c:order val="15"/>
          <c:tx>
            <c:strRef>
              <c:f>'Graphique 3 &amp; 4'!$Q$4</c:f>
              <c:strCache>
                <c:ptCount val="1"/>
                <c:pt idx="0">
                  <c:v>Déclare avoir pensé à se suicider depuis décembre 2020</c:v>
                </c:pt>
              </c:strCache>
            </c:strRef>
          </c:tx>
          <c:spPr>
            <a:ln w="19050" cap="rnd">
              <a:solidFill>
                <a:srgbClr val="44546A"/>
              </a:solidFill>
              <a:round/>
            </a:ln>
            <a:effectLst/>
          </c:spPr>
          <c:marker>
            <c:symbol val="circle"/>
            <c:size val="5"/>
            <c:spPr>
              <a:solidFill>
                <a:srgbClr val="44546A"/>
              </a:solidFill>
              <a:ln w="9525">
                <a:solidFill>
                  <a:srgbClr val="44546A"/>
                </a:solidFill>
              </a:ln>
              <a:effectLst/>
            </c:spPr>
          </c:marker>
          <c:val>
            <c:numRef>
              <c:f>'Graphique 3 &amp; 4'!$Q$5:$Q$9</c:f>
              <c:numCache>
                <c:formatCode>0.0</c:formatCode>
                <c:ptCount val="5"/>
                <c:pt idx="0">
                  <c:v>3.1699498327811999</c:v>
                </c:pt>
                <c:pt idx="1">
                  <c:v>2.6569092144114301</c:v>
                </c:pt>
                <c:pt idx="2">
                  <c:v>2.5758223965165898</c:v>
                </c:pt>
                <c:pt idx="3">
                  <c:v>2.4313767063740102</c:v>
                </c:pt>
                <c:pt idx="4">
                  <c:v>2.3720647820039398</c:v>
                </c:pt>
              </c:numCache>
            </c:numRef>
          </c:val>
          <c:smooth val="0"/>
          <c:extLst>
            <c:ext xmlns:c16="http://schemas.microsoft.com/office/drawing/2014/chart" uri="{C3380CC4-5D6E-409C-BE32-E72D297353CC}">
              <c16:uniqueId val="{00000032-29C4-4769-B86C-B902328AA66B}"/>
            </c:ext>
          </c:extLst>
        </c:ser>
        <c:ser>
          <c:idx val="15"/>
          <c:order val="16"/>
          <c:tx>
            <c:strRef>
              <c:f>'Graphique 3 &amp; 4'!$T$4</c:f>
              <c:strCache>
                <c:ptCount val="1"/>
                <c:pt idx="0">
                  <c:v>Consommation régulière de cannabis</c:v>
                </c:pt>
              </c:strCache>
            </c:strRef>
          </c:tx>
          <c:spPr>
            <a:ln w="19050" cap="rnd">
              <a:solidFill>
                <a:srgbClr val="9A7500"/>
              </a:solidFill>
              <a:round/>
            </a:ln>
            <a:effectLst/>
          </c:spPr>
          <c:marker>
            <c:symbol val="circle"/>
            <c:size val="5"/>
            <c:spPr>
              <a:solidFill>
                <a:srgbClr val="9A7500"/>
              </a:solidFill>
              <a:ln w="9525">
                <a:solidFill>
                  <a:srgbClr val="9A7500"/>
                </a:solidFill>
              </a:ln>
              <a:effectLst/>
            </c:spPr>
          </c:marker>
          <c:val>
            <c:numRef>
              <c:f>'Graphique 3 &amp; 4'!$T$5:$T$9</c:f>
              <c:numCache>
                <c:formatCode>0.0</c:formatCode>
                <c:ptCount val="5"/>
                <c:pt idx="0">
                  <c:v>1.41370011733905</c:v>
                </c:pt>
                <c:pt idx="1">
                  <c:v>1.10936512122746</c:v>
                </c:pt>
                <c:pt idx="2">
                  <c:v>1.10926108819145</c:v>
                </c:pt>
                <c:pt idx="3">
                  <c:v>0.9068674395162849</c:v>
                </c:pt>
                <c:pt idx="4">
                  <c:v>1.10413307024096</c:v>
                </c:pt>
              </c:numCache>
            </c:numRef>
          </c:val>
          <c:smooth val="0"/>
          <c:extLst>
            <c:ext xmlns:c16="http://schemas.microsoft.com/office/drawing/2014/chart" uri="{C3380CC4-5D6E-409C-BE32-E72D297353CC}">
              <c16:uniqueId val="{00000031-29C4-4769-B86C-B902328AA66B}"/>
            </c:ext>
          </c:extLst>
        </c:ser>
        <c:dLbls>
          <c:showLegendKey val="0"/>
          <c:showVal val="0"/>
          <c:showCatName val="0"/>
          <c:showSerName val="0"/>
          <c:showPercent val="0"/>
          <c:showBubbleSize val="0"/>
        </c:dLbls>
        <c:marker val="1"/>
        <c:smooth val="0"/>
        <c:axId val="220395488"/>
        <c:axId val="220397128"/>
        <c:extLst>
          <c:ext xmlns:c15="http://schemas.microsoft.com/office/drawing/2012/chart" uri="{02D57815-91ED-43cb-92C2-25804820EDAC}">
            <c15:filteredLineSeries>
              <c15:ser>
                <c:idx val="5"/>
                <c:order val="0"/>
                <c:tx>
                  <c:strRef>
                    <c:extLst>
                      <c:ext uri="{02D57815-91ED-43cb-92C2-25804820EDAC}">
                        <c15:formulaRef>
                          <c15:sqref>'Graphique 3 &amp; 4'!$C$4</c15:sqref>
                        </c15:formulaRef>
                      </c:ext>
                    </c:extLst>
                    <c:strCache>
                      <c:ptCount val="1"/>
                      <c:pt idx="0">
                        <c:v>Femmes</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cat>
                  <c:strRef>
                    <c:extLst>
                      <c:ext uri="{02D57815-91ED-43cb-92C2-25804820EDAC}">
                        <c15:formulaRef>
                          <c15:sqref>'Graphique 3 &amp; 4'!$B$5:$B$9</c15:sqref>
                        </c15:formulaRef>
                      </c:ext>
                    </c:extLst>
                    <c:strCache>
                      <c:ptCount val="5"/>
                      <c:pt idx="0">
                        <c:v>Q1</c:v>
                      </c:pt>
                      <c:pt idx="1">
                        <c:v>Q2</c:v>
                      </c:pt>
                      <c:pt idx="2">
                        <c:v>Q3</c:v>
                      </c:pt>
                      <c:pt idx="3">
                        <c:v>Q4</c:v>
                      </c:pt>
                      <c:pt idx="4">
                        <c:v>Q5</c:v>
                      </c:pt>
                    </c:strCache>
                  </c:strRef>
                </c:cat>
                <c:val>
                  <c:numRef>
                    <c:extLst>
                      <c:ext uri="{02D57815-91ED-43cb-92C2-25804820EDAC}">
                        <c15:formulaRef>
                          <c15:sqref>'Graphique 3 &amp; 4'!$C$5:$C$9</c15:sqref>
                        </c15:formulaRef>
                      </c:ext>
                    </c:extLst>
                    <c:numCache>
                      <c:formatCode>0.0</c:formatCode>
                      <c:ptCount val="5"/>
                      <c:pt idx="0">
                        <c:v>54.907150000000001</c:v>
                      </c:pt>
                      <c:pt idx="1">
                        <c:v>53.825009999999992</c:v>
                      </c:pt>
                      <c:pt idx="2">
                        <c:v>52.398579999999995</c:v>
                      </c:pt>
                      <c:pt idx="3">
                        <c:v>50.460170000000005</c:v>
                      </c:pt>
                      <c:pt idx="4">
                        <c:v>49.739980000000003</c:v>
                      </c:pt>
                    </c:numCache>
                  </c:numRef>
                </c:val>
                <c:smooth val="0"/>
                <c:extLst>
                  <c:ext xmlns:c16="http://schemas.microsoft.com/office/drawing/2014/chart" uri="{C3380CC4-5D6E-409C-BE32-E72D297353CC}">
                    <c16:uniqueId val="{00000007-196A-43A5-9EDC-23B8D10B803C}"/>
                  </c:ext>
                </c:extLst>
              </c15:ser>
            </c15:filteredLineSeries>
            <c15:filteredLineSeries>
              <c15:ser>
                <c:idx val="8"/>
                <c:order val="1"/>
                <c:tx>
                  <c:strRef>
                    <c:extLst xmlns:c15="http://schemas.microsoft.com/office/drawing/2012/chart">
                      <c:ext xmlns:c15="http://schemas.microsoft.com/office/drawing/2012/chart" uri="{02D57815-91ED-43cb-92C2-25804820EDAC}">
                        <c15:formulaRef>
                          <c15:sqref>'Graphique 3 &amp; 4'!$K$4</c15:sqref>
                        </c15:formulaRef>
                      </c:ext>
                    </c:extLst>
                    <c:strCache>
                      <c:ptCount val="1"/>
                      <c:pt idx="0">
                        <c:v>Syndromes anxieux</c:v>
                      </c:pt>
                    </c:strCache>
                  </c:strRef>
                </c:tx>
                <c:spPr>
                  <a:ln w="19050"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strRef>
                    <c:extLst xmlns:c15="http://schemas.microsoft.com/office/drawing/2012/chart">
                      <c:ext xmlns:c15="http://schemas.microsoft.com/office/drawing/2012/chart" uri="{02D57815-91ED-43cb-92C2-25804820EDAC}">
                        <c15:formulaRef>
                          <c15:sqref>'Graphique 3 &amp; 4'!$B$5:$B$9</c15:sqref>
                        </c15:formulaRef>
                      </c:ext>
                    </c:extLst>
                    <c:strCache>
                      <c:ptCount val="5"/>
                      <c:pt idx="0">
                        <c:v>Q1</c:v>
                      </c:pt>
                      <c:pt idx="1">
                        <c:v>Q2</c:v>
                      </c:pt>
                      <c:pt idx="2">
                        <c:v>Q3</c:v>
                      </c:pt>
                      <c:pt idx="3">
                        <c:v>Q4</c:v>
                      </c:pt>
                      <c:pt idx="4">
                        <c:v>Q5</c:v>
                      </c:pt>
                    </c:strCache>
                  </c:strRef>
                </c:cat>
                <c:val>
                  <c:numRef>
                    <c:extLst xmlns:c15="http://schemas.microsoft.com/office/drawing/2012/chart">
                      <c:ext xmlns:c15="http://schemas.microsoft.com/office/drawing/2012/chart" uri="{02D57815-91ED-43cb-92C2-25804820EDAC}">
                        <c15:formulaRef>
                          <c15:sqref>'Graphique 3 &amp; 4'!$K$5:$K$9</c15:sqref>
                        </c15:formulaRef>
                      </c:ext>
                    </c:extLst>
                    <c:numCache>
                      <c:formatCode>0.0</c:formatCode>
                      <c:ptCount val="5"/>
                      <c:pt idx="0">
                        <c:v>14.510192571818401</c:v>
                      </c:pt>
                      <c:pt idx="1">
                        <c:v>11.245479142617301</c:v>
                      </c:pt>
                      <c:pt idx="2">
                        <c:v>10.6284693761211</c:v>
                      </c:pt>
                      <c:pt idx="3">
                        <c:v>9.6506394809523091</c:v>
                      </c:pt>
                      <c:pt idx="4">
                        <c:v>8.6417209734017995</c:v>
                      </c:pt>
                    </c:numCache>
                  </c:numRef>
                </c:val>
                <c:smooth val="0"/>
                <c:extLst xmlns:c15="http://schemas.microsoft.com/office/drawing/2012/chart">
                  <c:ext xmlns:c16="http://schemas.microsoft.com/office/drawing/2014/chart" uri="{C3380CC4-5D6E-409C-BE32-E72D297353CC}">
                    <c16:uniqueId val="{00000003-196A-43A5-9EDC-23B8D10B803C}"/>
                  </c:ext>
                </c:extLst>
              </c15:ser>
            </c15:filteredLineSeries>
            <c15:filteredLineSeries>
              <c15:ser>
                <c:idx val="1"/>
                <c:order val="2"/>
                <c:tx>
                  <c:strRef>
                    <c:extLst xmlns:c15="http://schemas.microsoft.com/office/drawing/2012/chart">
                      <c:ext xmlns:c15="http://schemas.microsoft.com/office/drawing/2012/chart" uri="{02D57815-91ED-43cb-92C2-25804820EDAC}">
                        <c15:formulaRef>
                          <c15:sqref>'Graphique 3 &amp; 4'!$J$4</c15:sqref>
                        </c15:formulaRef>
                      </c:ext>
                    </c:extLst>
                    <c:strCache>
                      <c:ptCount val="1"/>
                      <c:pt idx="0">
                        <c:v>Recours aux soins pour raisons psychologiques durant la crise sanitaire</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cat>
                  <c:strRef>
                    <c:extLst xmlns:c15="http://schemas.microsoft.com/office/drawing/2012/chart">
                      <c:ext xmlns:c15="http://schemas.microsoft.com/office/drawing/2012/chart" uri="{02D57815-91ED-43cb-92C2-25804820EDAC}">
                        <c15:formulaRef>
                          <c15:sqref>'Graphique 3 &amp; 4'!$B$5:$B$9</c15:sqref>
                        </c15:formulaRef>
                      </c:ext>
                    </c:extLst>
                    <c:strCache>
                      <c:ptCount val="5"/>
                      <c:pt idx="0">
                        <c:v>Q1</c:v>
                      </c:pt>
                      <c:pt idx="1">
                        <c:v>Q2</c:v>
                      </c:pt>
                      <c:pt idx="2">
                        <c:v>Q3</c:v>
                      </c:pt>
                      <c:pt idx="3">
                        <c:v>Q4</c:v>
                      </c:pt>
                      <c:pt idx="4">
                        <c:v>Q5</c:v>
                      </c:pt>
                    </c:strCache>
                  </c:strRef>
                </c:cat>
                <c:val>
                  <c:numRef>
                    <c:extLst xmlns:c15="http://schemas.microsoft.com/office/drawing/2012/chart">
                      <c:ext xmlns:c15="http://schemas.microsoft.com/office/drawing/2012/chart" uri="{02D57815-91ED-43cb-92C2-25804820EDAC}">
                        <c15:formulaRef>
                          <c15:sqref>'Graphique 3 &amp; 4'!$J$5:$J$9</c15:sqref>
                        </c15:formulaRef>
                      </c:ext>
                    </c:extLst>
                    <c:numCache>
                      <c:formatCode>0.0</c:formatCode>
                      <c:ptCount val="5"/>
                      <c:pt idx="0">
                        <c:v>14.592228267875601</c:v>
                      </c:pt>
                      <c:pt idx="1">
                        <c:v>12.9349487294387</c:v>
                      </c:pt>
                      <c:pt idx="2">
                        <c:v>12.931684776809599</c:v>
                      </c:pt>
                      <c:pt idx="3">
                        <c:v>12.2024581401381</c:v>
                      </c:pt>
                      <c:pt idx="4">
                        <c:v>12.797581866711699</c:v>
                      </c:pt>
                    </c:numCache>
                  </c:numRef>
                </c:val>
                <c:smooth val="0"/>
                <c:extLst xmlns:c15="http://schemas.microsoft.com/office/drawing/2012/chart">
                  <c:ext xmlns:c16="http://schemas.microsoft.com/office/drawing/2014/chart" uri="{C3380CC4-5D6E-409C-BE32-E72D297353CC}">
                    <c16:uniqueId val="{00000004-196A-43A5-9EDC-23B8D10B803C}"/>
                  </c:ext>
                </c:extLst>
              </c15:ser>
            </c15:filteredLineSeries>
            <c15:filteredLineSeries>
              <c15:ser>
                <c:idx val="10"/>
                <c:order val="3"/>
                <c:tx>
                  <c:strRef>
                    <c:extLst xmlns:c15="http://schemas.microsoft.com/office/drawing/2012/chart">
                      <c:ext xmlns:c15="http://schemas.microsoft.com/office/drawing/2012/chart" uri="{02D57815-91ED-43cb-92C2-25804820EDAC}">
                        <c15:formulaRef>
                          <c15:sqref>'Graphique 3 &amp; 4'!$E$4</c15:sqref>
                        </c15:formulaRef>
                      </c:ext>
                    </c:extLst>
                    <c:strCache>
                      <c:ptCount val="1"/>
                      <c:pt idx="0">
                        <c:v>Soutien social faible</c:v>
                      </c:pt>
                    </c:strCache>
                  </c:strRef>
                </c:tx>
                <c:spPr>
                  <a:ln w="19050" cap="rnd">
                    <a:solidFill>
                      <a:srgbClr val="7030A0"/>
                    </a:solidFill>
                    <a:round/>
                  </a:ln>
                  <a:effectLst/>
                </c:spPr>
                <c:marker>
                  <c:symbol val="circle"/>
                  <c:size val="5"/>
                  <c:spPr>
                    <a:solidFill>
                      <a:srgbClr val="7030A0"/>
                    </a:solidFill>
                    <a:ln w="9525">
                      <a:solidFill>
                        <a:srgbClr val="7030A0"/>
                      </a:solidFill>
                    </a:ln>
                    <a:effectLst/>
                  </c:spPr>
                </c:marker>
                <c:cat>
                  <c:strRef>
                    <c:extLst xmlns:c15="http://schemas.microsoft.com/office/drawing/2012/chart">
                      <c:ext xmlns:c15="http://schemas.microsoft.com/office/drawing/2012/chart" uri="{02D57815-91ED-43cb-92C2-25804820EDAC}">
                        <c15:formulaRef>
                          <c15:sqref>'Graphique 3 &amp; 4'!$B$5:$B$9</c15:sqref>
                        </c15:formulaRef>
                      </c:ext>
                    </c:extLst>
                    <c:strCache>
                      <c:ptCount val="5"/>
                      <c:pt idx="0">
                        <c:v>Q1</c:v>
                      </c:pt>
                      <c:pt idx="1">
                        <c:v>Q2</c:v>
                      </c:pt>
                      <c:pt idx="2">
                        <c:v>Q3</c:v>
                      </c:pt>
                      <c:pt idx="3">
                        <c:v>Q4</c:v>
                      </c:pt>
                      <c:pt idx="4">
                        <c:v>Q5</c:v>
                      </c:pt>
                    </c:strCache>
                  </c:strRef>
                </c:cat>
                <c:val>
                  <c:numRef>
                    <c:extLst xmlns:c15="http://schemas.microsoft.com/office/drawing/2012/chart">
                      <c:ext xmlns:c15="http://schemas.microsoft.com/office/drawing/2012/chart" uri="{02D57815-91ED-43cb-92C2-25804820EDAC}">
                        <c15:formulaRef>
                          <c15:sqref>'Graphique 3 &amp; 4'!$E$5:$E$9</c15:sqref>
                        </c15:formulaRef>
                      </c:ext>
                    </c:extLst>
                    <c:numCache>
                      <c:formatCode>0.0</c:formatCode>
                      <c:ptCount val="5"/>
                      <c:pt idx="0">
                        <c:v>22.3423245701056</c:v>
                      </c:pt>
                      <c:pt idx="1">
                        <c:v>18.17635063054</c:v>
                      </c:pt>
                      <c:pt idx="2">
                        <c:v>16.715950710669201</c:v>
                      </c:pt>
                      <c:pt idx="3">
                        <c:v>14.119727819001602</c:v>
                      </c:pt>
                      <c:pt idx="4">
                        <c:v>11.9811059578214</c:v>
                      </c:pt>
                    </c:numCache>
                  </c:numRef>
                </c:val>
                <c:smooth val="0"/>
                <c:extLst xmlns:c15="http://schemas.microsoft.com/office/drawing/2012/chart">
                  <c:ext xmlns:c16="http://schemas.microsoft.com/office/drawing/2014/chart" uri="{C3380CC4-5D6E-409C-BE32-E72D297353CC}">
                    <c16:uniqueId val="{00000011-196A-43A5-9EDC-23B8D10B803C}"/>
                  </c:ext>
                </c:extLst>
              </c15:ser>
            </c15:filteredLineSeries>
            <c15:filteredLineSeries>
              <c15:ser>
                <c:idx val="9"/>
                <c:order val="4"/>
                <c:tx>
                  <c:strRef>
                    <c:extLst xmlns:c15="http://schemas.microsoft.com/office/drawing/2012/chart">
                      <c:ext xmlns:c15="http://schemas.microsoft.com/office/drawing/2012/chart" uri="{02D57815-91ED-43cb-92C2-25804820EDAC}">
                        <c15:formulaRef>
                          <c15:sqref>'Graphique 3 &amp; 4'!$D$4</c15:sqref>
                        </c15:formulaRef>
                      </c:ext>
                    </c:extLst>
                    <c:strCache>
                      <c:ptCount val="1"/>
                      <c:pt idx="0">
                        <c:v>Moins de trente ans</c:v>
                      </c:pt>
                    </c:strCache>
                  </c:strRef>
                </c:tx>
                <c:spPr>
                  <a:ln w="19050"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strRef>
                    <c:extLst xmlns:c15="http://schemas.microsoft.com/office/drawing/2012/chart">
                      <c:ext xmlns:c15="http://schemas.microsoft.com/office/drawing/2012/chart" uri="{02D57815-91ED-43cb-92C2-25804820EDAC}">
                        <c15:formulaRef>
                          <c15:sqref>'Graphique 3 &amp; 4'!$B$5:$B$9</c15:sqref>
                        </c15:formulaRef>
                      </c:ext>
                    </c:extLst>
                    <c:strCache>
                      <c:ptCount val="5"/>
                      <c:pt idx="0">
                        <c:v>Q1</c:v>
                      </c:pt>
                      <c:pt idx="1">
                        <c:v>Q2</c:v>
                      </c:pt>
                      <c:pt idx="2">
                        <c:v>Q3</c:v>
                      </c:pt>
                      <c:pt idx="3">
                        <c:v>Q4</c:v>
                      </c:pt>
                      <c:pt idx="4">
                        <c:v>Q5</c:v>
                      </c:pt>
                    </c:strCache>
                  </c:strRef>
                </c:cat>
                <c:val>
                  <c:numRef>
                    <c:extLst xmlns:c15="http://schemas.microsoft.com/office/drawing/2012/chart">
                      <c:ext xmlns:c15="http://schemas.microsoft.com/office/drawing/2012/chart" uri="{02D57815-91ED-43cb-92C2-25804820EDAC}">
                        <c15:formulaRef>
                          <c15:sqref>'Graphique 3 &amp; 4'!$D$5:$D$9</c15:sqref>
                        </c15:formulaRef>
                      </c:ext>
                    </c:extLst>
                    <c:numCache>
                      <c:formatCode>0.0</c:formatCode>
                      <c:ptCount val="5"/>
                      <c:pt idx="0">
                        <c:v>25.821788005268999</c:v>
                      </c:pt>
                      <c:pt idx="1">
                        <c:v>21.298353263941301</c:v>
                      </c:pt>
                      <c:pt idx="2">
                        <c:v>17.300653150595199</c:v>
                      </c:pt>
                      <c:pt idx="3">
                        <c:v>14.8438445679592</c:v>
                      </c:pt>
                      <c:pt idx="4">
                        <c:v>13.069748183726199</c:v>
                      </c:pt>
                    </c:numCache>
                  </c:numRef>
                </c:val>
                <c:smooth val="0"/>
                <c:extLst xmlns:c15="http://schemas.microsoft.com/office/drawing/2012/chart">
                  <c:ext xmlns:c16="http://schemas.microsoft.com/office/drawing/2014/chart" uri="{C3380CC4-5D6E-409C-BE32-E72D297353CC}">
                    <c16:uniqueId val="{00000002-196A-43A5-9EDC-23B8D10B803C}"/>
                  </c:ext>
                </c:extLst>
              </c15:ser>
            </c15:filteredLineSeries>
            <c15:filteredLineSeries>
              <c15:ser>
                <c:idx val="7"/>
                <c:order val="5"/>
                <c:tx>
                  <c:strRef>
                    <c:extLst xmlns:c15="http://schemas.microsoft.com/office/drawing/2012/chart">
                      <c:ext xmlns:c15="http://schemas.microsoft.com/office/drawing/2012/chart" uri="{02D57815-91ED-43cb-92C2-25804820EDAC}">
                        <c15:formulaRef>
                          <c15:sqref>'Graphique 3 &amp; 4'!$I$4</c15:sqref>
                        </c15:formulaRef>
                      </c:ext>
                    </c:extLst>
                    <c:strCache>
                      <c:ptCount val="1"/>
                      <c:pt idx="0">
                        <c:v>Syndromes dépressifs (tous)</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cat>
                  <c:strRef>
                    <c:extLst xmlns:c15="http://schemas.microsoft.com/office/drawing/2012/chart">
                      <c:ext xmlns:c15="http://schemas.microsoft.com/office/drawing/2012/chart" uri="{02D57815-91ED-43cb-92C2-25804820EDAC}">
                        <c15:formulaRef>
                          <c15:sqref>'Graphique 3 &amp; 4'!$B$5:$B$9</c15:sqref>
                        </c15:formulaRef>
                      </c:ext>
                    </c:extLst>
                    <c:strCache>
                      <c:ptCount val="5"/>
                      <c:pt idx="0">
                        <c:v>Q1</c:v>
                      </c:pt>
                      <c:pt idx="1">
                        <c:v>Q2</c:v>
                      </c:pt>
                      <c:pt idx="2">
                        <c:v>Q3</c:v>
                      </c:pt>
                      <c:pt idx="3">
                        <c:v>Q4</c:v>
                      </c:pt>
                      <c:pt idx="4">
                        <c:v>Q5</c:v>
                      </c:pt>
                    </c:strCache>
                  </c:strRef>
                </c:cat>
                <c:val>
                  <c:numRef>
                    <c:extLst xmlns:c15="http://schemas.microsoft.com/office/drawing/2012/chart">
                      <c:ext xmlns:c15="http://schemas.microsoft.com/office/drawing/2012/chart" uri="{02D57815-91ED-43cb-92C2-25804820EDAC}">
                        <c15:formulaRef>
                          <c15:sqref>'Graphique 3 &amp; 4'!$I$5:$I$9</c15:sqref>
                        </c15:formulaRef>
                      </c:ext>
                    </c:extLst>
                    <c:numCache>
                      <c:formatCode>0.0</c:formatCode>
                      <c:ptCount val="5"/>
                      <c:pt idx="0">
                        <c:v>15.680912568601398</c:v>
                      </c:pt>
                      <c:pt idx="1">
                        <c:v>11.3670487360704</c:v>
                      </c:pt>
                      <c:pt idx="2">
                        <c:v>10.0553169723481</c:v>
                      </c:pt>
                      <c:pt idx="3">
                        <c:v>8.4916429502666197</c:v>
                      </c:pt>
                      <c:pt idx="4">
                        <c:v>7.8512752369101602</c:v>
                      </c:pt>
                    </c:numCache>
                  </c:numRef>
                </c:val>
                <c:smooth val="0"/>
                <c:extLst xmlns:c15="http://schemas.microsoft.com/office/drawing/2012/chart">
                  <c:ext xmlns:c16="http://schemas.microsoft.com/office/drawing/2014/chart" uri="{C3380CC4-5D6E-409C-BE32-E72D297353CC}">
                    <c16:uniqueId val="{00000006-196A-43A5-9EDC-23B8D10B803C}"/>
                  </c:ext>
                </c:extLst>
              </c15:ser>
            </c15:filteredLineSeries>
            <c15:filteredLineSeries>
              <c15:ser>
                <c:idx val="0"/>
                <c:order val="6"/>
                <c:tx>
                  <c:strRef>
                    <c:extLst xmlns:c15="http://schemas.microsoft.com/office/drawing/2012/chart">
                      <c:ext xmlns:c15="http://schemas.microsoft.com/office/drawing/2012/chart" uri="{02D57815-91ED-43cb-92C2-25804820EDAC}">
                        <c15:formulaRef>
                          <c15:sqref>'Graphique 3 &amp; 4'!$H$4</c15:sqref>
                        </c15:formulaRef>
                      </c:ext>
                    </c:extLst>
                    <c:strCache>
                      <c:ptCount val="1"/>
                      <c:pt idx="0">
                        <c:v>Consommation d’alcool excédant les recommandations</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strRef>
                    <c:extLst xmlns:c15="http://schemas.microsoft.com/office/drawing/2012/chart">
                      <c:ext xmlns:c15="http://schemas.microsoft.com/office/drawing/2012/chart" uri="{02D57815-91ED-43cb-92C2-25804820EDAC}">
                        <c15:formulaRef>
                          <c15:sqref>'Graphique 3 &amp; 4'!$B$5:$B$9</c15:sqref>
                        </c15:formulaRef>
                      </c:ext>
                    </c:extLst>
                    <c:strCache>
                      <c:ptCount val="5"/>
                      <c:pt idx="0">
                        <c:v>Q1</c:v>
                      </c:pt>
                      <c:pt idx="1">
                        <c:v>Q2</c:v>
                      </c:pt>
                      <c:pt idx="2">
                        <c:v>Q3</c:v>
                      </c:pt>
                      <c:pt idx="3">
                        <c:v>Q4</c:v>
                      </c:pt>
                      <c:pt idx="4">
                        <c:v>Q5</c:v>
                      </c:pt>
                    </c:strCache>
                  </c:strRef>
                </c:cat>
                <c:val>
                  <c:numRef>
                    <c:extLst xmlns:c15="http://schemas.microsoft.com/office/drawing/2012/chart">
                      <c:ext xmlns:c15="http://schemas.microsoft.com/office/drawing/2012/chart" uri="{02D57815-91ED-43cb-92C2-25804820EDAC}">
                        <c15:formulaRef>
                          <c15:sqref>'Graphique 3 &amp; 4'!$H$5:$H$9</c15:sqref>
                        </c15:formulaRef>
                      </c:ext>
                    </c:extLst>
                    <c:numCache>
                      <c:formatCode>0.0</c:formatCode>
                      <c:ptCount val="5"/>
                      <c:pt idx="0">
                        <c:v>16.621346177469601</c:v>
                      </c:pt>
                      <c:pt idx="1">
                        <c:v>18.920372949717603</c:v>
                      </c:pt>
                      <c:pt idx="2">
                        <c:v>20.792869820716099</c:v>
                      </c:pt>
                      <c:pt idx="3">
                        <c:v>22.114993563269898</c:v>
                      </c:pt>
                      <c:pt idx="4">
                        <c:v>25.224325741691501</c:v>
                      </c:pt>
                    </c:numCache>
                  </c:numRef>
                </c:val>
                <c:smooth val="0"/>
                <c:extLst xmlns:c15="http://schemas.microsoft.com/office/drawing/2012/chart">
                  <c:ext xmlns:c16="http://schemas.microsoft.com/office/drawing/2014/chart" uri="{C3380CC4-5D6E-409C-BE32-E72D297353CC}">
                    <c16:uniqueId val="{00000029-29C4-4769-B86C-B902328AA66B}"/>
                  </c:ext>
                </c:extLst>
              </c15:ser>
            </c15:filteredLineSeries>
            <c15:filteredLineSeries>
              <c15:ser>
                <c:idx val="2"/>
                <c:order val="7"/>
                <c:tx>
                  <c:strRef>
                    <c:extLst xmlns:c15="http://schemas.microsoft.com/office/drawing/2012/chart">
                      <c:ext xmlns:c15="http://schemas.microsoft.com/office/drawing/2012/chart" uri="{02D57815-91ED-43cb-92C2-25804820EDAC}">
                        <c15:formulaRef>
                          <c15:sqref>'Graphique 3 &amp; 4'!$G$4</c15:sqref>
                        </c15:formulaRef>
                      </c:ext>
                    </c:extLst>
                    <c:strCache>
                      <c:ptCount val="1"/>
                      <c:pt idx="0">
                        <c:v>Besoin de soins pour raisons psy. depuis la crise sanitaire</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cat>
                  <c:strRef>
                    <c:extLst xmlns:c15="http://schemas.microsoft.com/office/drawing/2012/chart">
                      <c:ext xmlns:c15="http://schemas.microsoft.com/office/drawing/2012/chart" uri="{02D57815-91ED-43cb-92C2-25804820EDAC}">
                        <c15:formulaRef>
                          <c15:sqref>'Graphique 3 &amp; 4'!$B$5:$B$9</c15:sqref>
                        </c15:formulaRef>
                      </c:ext>
                    </c:extLst>
                    <c:strCache>
                      <c:ptCount val="5"/>
                      <c:pt idx="0">
                        <c:v>Q1</c:v>
                      </c:pt>
                      <c:pt idx="1">
                        <c:v>Q2</c:v>
                      </c:pt>
                      <c:pt idx="2">
                        <c:v>Q3</c:v>
                      </c:pt>
                      <c:pt idx="3">
                        <c:v>Q4</c:v>
                      </c:pt>
                      <c:pt idx="4">
                        <c:v>Q5</c:v>
                      </c:pt>
                    </c:strCache>
                  </c:strRef>
                </c:cat>
                <c:val>
                  <c:numRef>
                    <c:extLst xmlns:c15="http://schemas.microsoft.com/office/drawing/2012/chart">
                      <c:ext xmlns:c15="http://schemas.microsoft.com/office/drawing/2012/chart" uri="{02D57815-91ED-43cb-92C2-25804820EDAC}">
                        <c15:formulaRef>
                          <c15:sqref>'Graphique 3 &amp; 4'!$G$5:$G$9</c15:sqref>
                        </c15:formulaRef>
                      </c:ext>
                    </c:extLst>
                    <c:numCache>
                      <c:formatCode>0.0</c:formatCode>
                      <c:ptCount val="5"/>
                      <c:pt idx="0">
                        <c:v>20.234245759036799</c:v>
                      </c:pt>
                      <c:pt idx="1">
                        <c:v>17.990232729684799</c:v>
                      </c:pt>
                      <c:pt idx="2">
                        <c:v>18.117634727357402</c:v>
                      </c:pt>
                      <c:pt idx="3">
                        <c:v>17.889323963499802</c:v>
                      </c:pt>
                      <c:pt idx="4">
                        <c:v>19.042724975373801</c:v>
                      </c:pt>
                    </c:numCache>
                  </c:numRef>
                </c:val>
                <c:smooth val="0"/>
                <c:extLst xmlns:c15="http://schemas.microsoft.com/office/drawing/2012/chart">
                  <c:ext xmlns:c16="http://schemas.microsoft.com/office/drawing/2014/chart" uri="{C3380CC4-5D6E-409C-BE32-E72D297353CC}">
                    <c16:uniqueId val="{0000002A-29C4-4769-B86C-B902328AA66B}"/>
                  </c:ext>
                </c:extLst>
              </c15:ser>
            </c15:filteredLineSeries>
            <c15:filteredLineSeries>
              <c15:ser>
                <c:idx val="6"/>
                <c:order val="8"/>
                <c:tx>
                  <c:strRef>
                    <c:extLst xmlns:c15="http://schemas.microsoft.com/office/drawing/2012/chart">
                      <c:ext xmlns:c15="http://schemas.microsoft.com/office/drawing/2012/chart" uri="{02D57815-91ED-43cb-92C2-25804820EDAC}">
                        <c15:formulaRef>
                          <c15:sqref>'Graphique 3 &amp; 4'!$S$4</c15:sqref>
                        </c15:formulaRef>
                      </c:ext>
                    </c:extLst>
                    <c:strCache>
                      <c:ptCount val="1"/>
                      <c:pt idx="0">
                        <c:v>Besoin d’aide d’un professionnel pour raisons psychologiques déclaré mais sans recours</c:v>
                      </c:pt>
                    </c:strCache>
                  </c:strRef>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extLst xmlns:c15="http://schemas.microsoft.com/office/drawing/2012/chart">
                      <c:ext xmlns:c15="http://schemas.microsoft.com/office/drawing/2012/chart" uri="{02D57815-91ED-43cb-92C2-25804820EDAC}">
                        <c15:formulaRef>
                          <c15:sqref>'Graphique 3 &amp; 4'!$B$5:$B$9</c15:sqref>
                        </c15:formulaRef>
                      </c:ext>
                    </c:extLst>
                    <c:strCache>
                      <c:ptCount val="5"/>
                      <c:pt idx="0">
                        <c:v>Q1</c:v>
                      </c:pt>
                      <c:pt idx="1">
                        <c:v>Q2</c:v>
                      </c:pt>
                      <c:pt idx="2">
                        <c:v>Q3</c:v>
                      </c:pt>
                      <c:pt idx="3">
                        <c:v>Q4</c:v>
                      </c:pt>
                      <c:pt idx="4">
                        <c:v>Q5</c:v>
                      </c:pt>
                    </c:strCache>
                  </c:strRef>
                </c:cat>
                <c:val>
                  <c:numRef>
                    <c:extLst xmlns:c15="http://schemas.microsoft.com/office/drawing/2012/chart">
                      <c:ext xmlns:c15="http://schemas.microsoft.com/office/drawing/2012/chart" uri="{02D57815-91ED-43cb-92C2-25804820EDAC}">
                        <c15:formulaRef>
                          <c15:sqref>'Graphique 3 &amp; 4'!$S$5:$S$9</c15:sqref>
                        </c15:formulaRef>
                      </c:ext>
                    </c:extLst>
                    <c:numCache>
                      <c:formatCode>0.0</c:formatCode>
                      <c:ptCount val="5"/>
                      <c:pt idx="0">
                        <c:v>1.92788160128106</c:v>
                      </c:pt>
                      <c:pt idx="1">
                        <c:v>1.91048218696823</c:v>
                      </c:pt>
                      <c:pt idx="2">
                        <c:v>2.1191088446886401</c:v>
                      </c:pt>
                      <c:pt idx="3">
                        <c:v>2.26376524700702</c:v>
                      </c:pt>
                      <c:pt idx="4">
                        <c:v>2.49526329369235</c:v>
                      </c:pt>
                    </c:numCache>
                  </c:numRef>
                </c:val>
                <c:smooth val="0"/>
                <c:extLst xmlns:c15="http://schemas.microsoft.com/office/drawing/2012/chart">
                  <c:ext xmlns:c16="http://schemas.microsoft.com/office/drawing/2014/chart" uri="{C3380CC4-5D6E-409C-BE32-E72D297353CC}">
                    <c16:uniqueId val="{0000002C-29C4-4769-B86C-B902328AA66B}"/>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'Graphique 3 &amp; 4'!$R$4</c15:sqref>
                        </c15:formulaRef>
                      </c:ext>
                    </c:extLst>
                    <c:strCache>
                      <c:ptCount val="1"/>
                      <c:pt idx="0">
                        <c:v>Diagnostic psychiatrique reçu depuis la crise sanitaire</c:v>
                      </c:pt>
                    </c:strCache>
                  </c:strRef>
                </c:tx>
                <c:spPr>
                  <a:ln w="19050"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val>
                  <c:numRef>
                    <c:extLst xmlns:c15="http://schemas.microsoft.com/office/drawing/2012/chart">
                      <c:ext xmlns:c15="http://schemas.microsoft.com/office/drawing/2012/chart" uri="{02D57815-91ED-43cb-92C2-25804820EDAC}">
                        <c15:formulaRef>
                          <c15:sqref>'Graphique 3 &amp; 4'!$R$5:$R$9</c15:sqref>
                        </c15:formulaRef>
                      </c:ext>
                    </c:extLst>
                    <c:numCache>
                      <c:formatCode>0.0</c:formatCode>
                      <c:ptCount val="5"/>
                      <c:pt idx="0">
                        <c:v>2.0911161916411802</c:v>
                      </c:pt>
                      <c:pt idx="1">
                        <c:v>1.6504878445972599</c:v>
                      </c:pt>
                      <c:pt idx="2">
                        <c:v>1.39284957600853</c:v>
                      </c:pt>
                      <c:pt idx="3">
                        <c:v>1.41538347375159</c:v>
                      </c:pt>
                      <c:pt idx="4">
                        <c:v>1.3420705700815201</c:v>
                      </c:pt>
                    </c:numCache>
                  </c:numRef>
                </c:val>
                <c:smooth val="0"/>
                <c:extLst xmlns:c15="http://schemas.microsoft.com/office/drawing/2012/chart">
                  <c:ext xmlns:c16="http://schemas.microsoft.com/office/drawing/2014/chart" uri="{C3380CC4-5D6E-409C-BE32-E72D297353CC}">
                    <c16:uniqueId val="{00000030-29C4-4769-B86C-B902328AA66B}"/>
                  </c:ext>
                </c:extLst>
              </c15:ser>
            </c15:filteredLineSeries>
          </c:ext>
        </c:extLst>
      </c:lineChart>
      <c:catAx>
        <c:axId val="220395488"/>
        <c:scaling>
          <c:orientation val="minMax"/>
        </c:scaling>
        <c:delete val="0"/>
        <c:axPos val="b"/>
        <c:numFmt formatCode="General" sourceLinked="1"/>
        <c:majorTickMark val="in"/>
        <c:minorTickMark val="cross"/>
        <c:tickLblPos val="nextTo"/>
        <c:spPr>
          <a:noFill/>
          <a:ln w="9525" cap="flat" cmpd="sng" algn="ctr">
            <a:solidFill>
              <a:sysClr val="windowText" lastClr="000000">
                <a:lumMod val="15000"/>
                <a:lumOff val="85000"/>
              </a:sysClr>
            </a:solidFill>
            <a:round/>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220397128"/>
        <c:crosses val="autoZero"/>
        <c:auto val="1"/>
        <c:lblAlgn val="ctr"/>
        <c:lblOffset val="50"/>
        <c:tickMarkSkip val="10"/>
        <c:noMultiLvlLbl val="0"/>
      </c:catAx>
      <c:valAx>
        <c:axId val="220397128"/>
        <c:scaling>
          <c:orientation val="minMax"/>
          <c:max val="12"/>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220395488"/>
        <c:crosses val="autoZero"/>
        <c:crossBetween val="between"/>
        <c:majorUnit val="1"/>
      </c:valAx>
      <c:spPr>
        <a:noFill/>
        <a:ln>
          <a:noFill/>
        </a:ln>
        <a:effectLst/>
      </c:spPr>
    </c:plotArea>
    <c:legend>
      <c:legendPos val="r"/>
      <c:layout>
        <c:manualLayout>
          <c:xMode val="edge"/>
          <c:yMode val="edge"/>
          <c:x val="0.80232209831302537"/>
          <c:y val="0.2974457887462002"/>
          <c:w val="0.19372675451216634"/>
          <c:h val="0.6619387270952923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arianne" panose="02000000000000000000" pitchFamily="2"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'oldGraphique 4'!$B$5</c:f>
              <c:strCache>
                <c:ptCount val="1"/>
                <c:pt idx="0">
                  <c:v>EHIS 2014</c:v>
                </c:pt>
              </c:strCache>
            </c:strRef>
          </c:tx>
          <c:spPr>
            <a:solidFill>
              <a:schemeClr val="accent1"/>
            </a:solidFill>
            <a:ln>
              <a:noFill/>
            </a:ln>
            <a:effectLst/>
          </c:spPr>
          <c:invertIfNegative val="0"/>
          <c:cat>
            <c:multiLvlStrRef>
              <c:f>'oldGraphique 4'!$C$3:$P$4</c:f>
              <c:multiLvlStrCache>
                <c:ptCount val="14"/>
                <c:lvl>
                  <c:pt idx="0">
                    <c:v>15-24 ans</c:v>
                  </c:pt>
                  <c:pt idx="1">
                    <c:v>25-34 ans</c:v>
                  </c:pt>
                  <c:pt idx="2">
                    <c:v>35-44 ans</c:v>
                  </c:pt>
                  <c:pt idx="3">
                    <c:v>45-54 ans</c:v>
                  </c:pt>
                  <c:pt idx="4">
                    <c:v>55-64 ans</c:v>
                  </c:pt>
                  <c:pt idx="5">
                    <c:v>65-74 ans</c:v>
                  </c:pt>
                  <c:pt idx="6">
                    <c:v>Plus de 75 ans</c:v>
                  </c:pt>
                  <c:pt idx="7">
                    <c:v>15-24 ans</c:v>
                  </c:pt>
                  <c:pt idx="8">
                    <c:v>25-34 ans</c:v>
                  </c:pt>
                  <c:pt idx="9">
                    <c:v>35-44 ans</c:v>
                  </c:pt>
                  <c:pt idx="10">
                    <c:v>45-54 ans</c:v>
                  </c:pt>
                  <c:pt idx="11">
                    <c:v>55-64 ans</c:v>
                  </c:pt>
                  <c:pt idx="12">
                    <c:v>65-74 ans</c:v>
                  </c:pt>
                  <c:pt idx="13">
                    <c:v>Plus de 75 ans</c:v>
                  </c:pt>
                </c:lvl>
                <c:lvl>
                  <c:pt idx="0">
                    <c:v>Hommes</c:v>
                  </c:pt>
                  <c:pt idx="7">
                    <c:v>Femmes</c:v>
                  </c:pt>
                </c:lvl>
              </c:multiLvlStrCache>
            </c:multiLvlStrRef>
          </c:cat>
          <c:val>
            <c:numRef>
              <c:f>'oldGraphique 4'!$C$5:$P$5</c:f>
              <c:numCache>
                <c:formatCode>0.0</c:formatCode>
                <c:ptCount val="14"/>
                <c:pt idx="0">
                  <c:v>1.11970682712485</c:v>
                </c:pt>
                <c:pt idx="1">
                  <c:v>4.7126391327789205</c:v>
                </c:pt>
                <c:pt idx="2">
                  <c:v>10.0055156969536</c:v>
                </c:pt>
                <c:pt idx="3">
                  <c:v>16.310109287696701</c:v>
                </c:pt>
                <c:pt idx="4">
                  <c:v>24.5690945708876</c:v>
                </c:pt>
                <c:pt idx="5">
                  <c:v>32.443543955103202</c:v>
                </c:pt>
                <c:pt idx="6">
                  <c:v>43.7606545288711</c:v>
                </c:pt>
                <c:pt idx="7">
                  <c:v>0.32060783464162301</c:v>
                </c:pt>
                <c:pt idx="8">
                  <c:v>1.1706527258753401</c:v>
                </c:pt>
                <c:pt idx="9">
                  <c:v>2.8667168344107901</c:v>
                </c:pt>
                <c:pt idx="10">
                  <c:v>6.1461851248839698</c:v>
                </c:pt>
                <c:pt idx="11">
                  <c:v>9.2122743367676598</c:v>
                </c:pt>
                <c:pt idx="12">
                  <c:v>13.526475720232799</c:v>
                </c:pt>
                <c:pt idx="13">
                  <c:v>16.4437012762473</c:v>
                </c:pt>
              </c:numCache>
            </c:numRef>
          </c:val>
          <c:extLst>
            <c:ext xmlns:c16="http://schemas.microsoft.com/office/drawing/2014/chart" uri="{C3380CC4-5D6E-409C-BE32-E72D297353CC}">
              <c16:uniqueId val="{00000000-5198-4062-BA9E-B421193C9999}"/>
            </c:ext>
          </c:extLst>
        </c:ser>
        <c:ser>
          <c:idx val="1"/>
          <c:order val="1"/>
          <c:tx>
            <c:strRef>
              <c:f>'oldGraphique 4'!$B$7</c:f>
              <c:strCache>
                <c:ptCount val="1"/>
                <c:pt idx="0">
                  <c:v>EHIS 2019</c:v>
                </c:pt>
              </c:strCache>
            </c:strRef>
          </c:tx>
          <c:spPr>
            <a:solidFill>
              <a:schemeClr val="accent2"/>
            </a:solidFill>
            <a:ln>
              <a:noFill/>
            </a:ln>
            <a:effectLst/>
          </c:spPr>
          <c:invertIfNegative val="0"/>
          <c:val>
            <c:numRef>
              <c:f>'oldGraphique 4'!$C$7:$P$7</c:f>
              <c:numCache>
                <c:formatCode>0.0</c:formatCode>
                <c:ptCount val="14"/>
                <c:pt idx="0">
                  <c:v>2.6451359877731302</c:v>
                </c:pt>
                <c:pt idx="1">
                  <c:v>3.9388648009792795</c:v>
                </c:pt>
                <c:pt idx="2">
                  <c:v>8.298518451297431</c:v>
                </c:pt>
                <c:pt idx="3">
                  <c:v>12.099568254926101</c:v>
                </c:pt>
                <c:pt idx="4">
                  <c:v>18.951788455905998</c:v>
                </c:pt>
                <c:pt idx="5">
                  <c:v>30.829378010766302</c:v>
                </c:pt>
                <c:pt idx="6">
                  <c:v>37.995825308319695</c:v>
                </c:pt>
                <c:pt idx="7">
                  <c:v>0.33190992080514103</c:v>
                </c:pt>
                <c:pt idx="8">
                  <c:v>1.5174824856195999</c:v>
                </c:pt>
                <c:pt idx="9">
                  <c:v>2.9928496249478203</c:v>
                </c:pt>
                <c:pt idx="10">
                  <c:v>4.8892332326093007</c:v>
                </c:pt>
                <c:pt idx="11">
                  <c:v>6.2674202134104195</c:v>
                </c:pt>
                <c:pt idx="12">
                  <c:v>10.7336497747444</c:v>
                </c:pt>
                <c:pt idx="13">
                  <c:v>13.886408638986799</c:v>
                </c:pt>
              </c:numCache>
            </c:numRef>
          </c:val>
          <c:extLst>
            <c:ext xmlns:c16="http://schemas.microsoft.com/office/drawing/2014/chart" uri="{C3380CC4-5D6E-409C-BE32-E72D297353CC}">
              <c16:uniqueId val="{00000005-5198-4062-BA9E-B421193C9999}"/>
            </c:ext>
          </c:extLst>
        </c:ser>
        <c:ser>
          <c:idx val="2"/>
          <c:order val="2"/>
          <c:tx>
            <c:strRef>
              <c:f>'oldGraphique 4'!$B$9</c:f>
              <c:strCache>
                <c:ptCount val="1"/>
                <c:pt idx="0">
                  <c:v>Evicov V1</c:v>
                </c:pt>
              </c:strCache>
            </c:strRef>
          </c:tx>
          <c:spPr>
            <a:solidFill>
              <a:schemeClr val="accent3"/>
            </a:solidFill>
            <a:ln>
              <a:noFill/>
            </a:ln>
            <a:effectLst/>
          </c:spPr>
          <c:invertIfNegative val="0"/>
          <c:val>
            <c:numRef>
              <c:f>'oldGraphique 4'!$C$9:$P$9</c:f>
              <c:numCache>
                <c:formatCode>0.0</c:formatCode>
                <c:ptCount val="14"/>
                <c:pt idx="0">
                  <c:v>2.3316096543234299</c:v>
                </c:pt>
                <c:pt idx="1">
                  <c:v>5.6805760579874205</c:v>
                </c:pt>
                <c:pt idx="2">
                  <c:v>10.107663392788501</c:v>
                </c:pt>
                <c:pt idx="3">
                  <c:v>11.932822900665901</c:v>
                </c:pt>
                <c:pt idx="4">
                  <c:v>16.493809210075799</c:v>
                </c:pt>
                <c:pt idx="5">
                  <c:v>23.387036178071298</c:v>
                </c:pt>
                <c:pt idx="6">
                  <c:v>32.266551564666102</c:v>
                </c:pt>
                <c:pt idx="7">
                  <c:v>1.1884642379635202</c:v>
                </c:pt>
                <c:pt idx="8">
                  <c:v>2.9857249066465799</c:v>
                </c:pt>
                <c:pt idx="9">
                  <c:v>4.4290318652774801</c:v>
                </c:pt>
                <c:pt idx="10">
                  <c:v>4.9408597565244694</c:v>
                </c:pt>
                <c:pt idx="11">
                  <c:v>5.8606084476680698</c:v>
                </c:pt>
                <c:pt idx="12">
                  <c:v>7.9625107982242902</c:v>
                </c:pt>
                <c:pt idx="13">
                  <c:v>10.3824523770234</c:v>
                </c:pt>
              </c:numCache>
            </c:numRef>
          </c:val>
          <c:extLst>
            <c:ext xmlns:c16="http://schemas.microsoft.com/office/drawing/2014/chart" uri="{C3380CC4-5D6E-409C-BE32-E72D297353CC}">
              <c16:uniqueId val="{00000006-5198-4062-BA9E-B421193C9999}"/>
            </c:ext>
          </c:extLst>
        </c:ser>
        <c:ser>
          <c:idx val="3"/>
          <c:order val="3"/>
          <c:tx>
            <c:strRef>
              <c:f>'oldGraphique 4'!$B$11</c:f>
              <c:strCache>
                <c:ptCount val="1"/>
                <c:pt idx="0">
                  <c:v>Evicov V2</c:v>
                </c:pt>
              </c:strCache>
            </c:strRef>
          </c:tx>
          <c:spPr>
            <a:solidFill>
              <a:schemeClr val="accent4"/>
            </a:solidFill>
            <a:ln>
              <a:noFill/>
            </a:ln>
            <a:effectLst/>
          </c:spPr>
          <c:invertIfNegative val="0"/>
          <c:val>
            <c:numRef>
              <c:f>'oldGraphique 4'!$C$11:$P$11</c:f>
              <c:numCache>
                <c:formatCode>0.0</c:formatCode>
                <c:ptCount val="14"/>
                <c:pt idx="0">
                  <c:v>1.3522206706276401</c:v>
                </c:pt>
                <c:pt idx="1">
                  <c:v>3.7944826403086398</c:v>
                </c:pt>
                <c:pt idx="2">
                  <c:v>7.7988146331314994</c:v>
                </c:pt>
                <c:pt idx="3">
                  <c:v>9.1964351612688304</c:v>
                </c:pt>
                <c:pt idx="4">
                  <c:v>14.807233200487799</c:v>
                </c:pt>
                <c:pt idx="5">
                  <c:v>22.866570371618899</c:v>
                </c:pt>
                <c:pt idx="6">
                  <c:v>31.187576508996102</c:v>
                </c:pt>
                <c:pt idx="7">
                  <c:v>0.73110879185926803</c:v>
                </c:pt>
                <c:pt idx="8">
                  <c:v>1.49527442183526</c:v>
                </c:pt>
                <c:pt idx="9">
                  <c:v>3.1139616694685301</c:v>
                </c:pt>
                <c:pt idx="10">
                  <c:v>3.5336233855195402</c:v>
                </c:pt>
                <c:pt idx="11">
                  <c:v>4.44686230378072</c:v>
                </c:pt>
                <c:pt idx="12">
                  <c:v>7.0461923192597506</c:v>
                </c:pt>
                <c:pt idx="13">
                  <c:v>10.1261789338133</c:v>
                </c:pt>
              </c:numCache>
            </c:numRef>
          </c:val>
          <c:extLst>
            <c:ext xmlns:c16="http://schemas.microsoft.com/office/drawing/2014/chart" uri="{C3380CC4-5D6E-409C-BE32-E72D297353CC}">
              <c16:uniqueId val="{00000007-5198-4062-BA9E-B421193C9999}"/>
            </c:ext>
          </c:extLst>
        </c:ser>
        <c:ser>
          <c:idx val="4"/>
          <c:order val="4"/>
          <c:tx>
            <c:strRef>
              <c:f>'oldGraphique 4'!$B$13</c:f>
              <c:strCache>
                <c:ptCount val="1"/>
                <c:pt idx="0">
                  <c:v>Evicov V3</c:v>
                </c:pt>
              </c:strCache>
            </c:strRef>
          </c:tx>
          <c:spPr>
            <a:solidFill>
              <a:schemeClr val="accent5"/>
            </a:solidFill>
            <a:ln>
              <a:noFill/>
            </a:ln>
            <a:effectLst/>
          </c:spPr>
          <c:invertIfNegative val="0"/>
          <c:val>
            <c:numRef>
              <c:f>'oldGraphique 4'!$C$13:$P$13</c:f>
              <c:numCache>
                <c:formatCode>0.0</c:formatCode>
                <c:ptCount val="14"/>
                <c:pt idx="0">
                  <c:v>0.68887303074206996</c:v>
                </c:pt>
                <c:pt idx="1">
                  <c:v>2.4546101571136298</c:v>
                </c:pt>
                <c:pt idx="2">
                  <c:v>5.1353472385326899</c:v>
                </c:pt>
                <c:pt idx="3">
                  <c:v>7.1946156149569198</c:v>
                </c:pt>
                <c:pt idx="4">
                  <c:v>10.9085949393225</c:v>
                </c:pt>
                <c:pt idx="5">
                  <c:v>17.721306425698501</c:v>
                </c:pt>
                <c:pt idx="6">
                  <c:v>23.8396748586479</c:v>
                </c:pt>
                <c:pt idx="7">
                  <c:v>0.65701085890198696</c:v>
                </c:pt>
                <c:pt idx="8">
                  <c:v>0.78997105136531609</c:v>
                </c:pt>
                <c:pt idx="9">
                  <c:v>2.2163289845315601</c:v>
                </c:pt>
                <c:pt idx="10">
                  <c:v>2.8548436251621601</c:v>
                </c:pt>
                <c:pt idx="11">
                  <c:v>3.2174069431701797</c:v>
                </c:pt>
                <c:pt idx="12">
                  <c:v>4.9023697033233997</c:v>
                </c:pt>
                <c:pt idx="13">
                  <c:v>7.6058297671575907</c:v>
                </c:pt>
              </c:numCache>
            </c:numRef>
          </c:val>
          <c:extLst>
            <c:ext xmlns:c16="http://schemas.microsoft.com/office/drawing/2014/chart" uri="{C3380CC4-5D6E-409C-BE32-E72D297353CC}">
              <c16:uniqueId val="{00000008-5198-4062-BA9E-B421193C9999}"/>
            </c:ext>
          </c:extLst>
        </c:ser>
        <c:dLbls>
          <c:showLegendKey val="0"/>
          <c:showVal val="0"/>
          <c:showCatName val="0"/>
          <c:showSerName val="0"/>
          <c:showPercent val="0"/>
          <c:showBubbleSize val="0"/>
        </c:dLbls>
        <c:gapWidth val="219"/>
        <c:axId val="688564976"/>
        <c:axId val="688574488"/>
      </c:barChart>
      <c:catAx>
        <c:axId val="68856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8574488"/>
        <c:crosses val="autoZero"/>
        <c:auto val="1"/>
        <c:lblAlgn val="ctr"/>
        <c:lblOffset val="100"/>
        <c:noMultiLvlLbl val="0"/>
      </c:catAx>
      <c:valAx>
        <c:axId val="68857448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85649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0"/>
          <c:tx>
            <c:strRef>
              <c:f>'old Graphique 5'!$B$11</c:f>
              <c:strCache>
                <c:ptCount val="1"/>
                <c:pt idx="0">
                  <c:v>API mensuelle</c:v>
                </c:pt>
              </c:strCache>
            </c:strRef>
          </c:tx>
          <c:spPr>
            <a:solidFill>
              <a:srgbClr val="FFFF00"/>
            </a:solidFill>
            <a:ln>
              <a:noFill/>
            </a:ln>
            <a:effectLst/>
          </c:spPr>
          <c:invertIfNegative val="0"/>
          <c:errBars>
            <c:errBarType val="both"/>
            <c:errValType val="cust"/>
            <c:noEndCap val="0"/>
            <c:plus>
              <c:numRef>
                <c:f>'old Graphique 5'!$C$12:$P$12</c:f>
                <c:numCache>
                  <c:formatCode>General</c:formatCode>
                  <c:ptCount val="14"/>
                  <c:pt idx="0">
                    <c:v>0.61144764606768998</c:v>
                  </c:pt>
                  <c:pt idx="1">
                    <c:v>0.68992662842791697</c:v>
                  </c:pt>
                  <c:pt idx="2">
                    <c:v>0.56257890253048703</c:v>
                  </c:pt>
                  <c:pt idx="3">
                    <c:v>0.41310840050693198</c:v>
                  </c:pt>
                  <c:pt idx="4">
                    <c:v>0.39135205070123097</c:v>
                  </c:pt>
                  <c:pt idx="5">
                    <c:v>0.31960734546401698</c:v>
                  </c:pt>
                  <c:pt idx="6">
                    <c:v>0.38852031531338899</c:v>
                  </c:pt>
                  <c:pt idx="7">
                    <c:v>0.437282923776601</c:v>
                  </c:pt>
                  <c:pt idx="8">
                    <c:v>0.35074302840509203</c:v>
                  </c:pt>
                  <c:pt idx="9">
                    <c:v>0.26878797543415101</c:v>
                  </c:pt>
                  <c:pt idx="10">
                    <c:v>0.26011536237036897</c:v>
                  </c:pt>
                  <c:pt idx="11">
                    <c:v>0.182301507408202</c:v>
                  </c:pt>
                  <c:pt idx="12">
                    <c:v>0.15367805940278298</c:v>
                  </c:pt>
                  <c:pt idx="13">
                    <c:v>0.16341567730745699</c:v>
                  </c:pt>
                </c:numCache>
              </c:numRef>
            </c:plus>
            <c:minus>
              <c:numRef>
                <c:f>'old Graphique 5'!$C$12:$P$12</c:f>
                <c:numCache>
                  <c:formatCode>General</c:formatCode>
                  <c:ptCount val="14"/>
                  <c:pt idx="0">
                    <c:v>0.61144764606768998</c:v>
                  </c:pt>
                  <c:pt idx="1">
                    <c:v>0.68992662842791697</c:v>
                  </c:pt>
                  <c:pt idx="2">
                    <c:v>0.56257890253048703</c:v>
                  </c:pt>
                  <c:pt idx="3">
                    <c:v>0.41310840050693198</c:v>
                  </c:pt>
                  <c:pt idx="4">
                    <c:v>0.39135205070123097</c:v>
                  </c:pt>
                  <c:pt idx="5">
                    <c:v>0.31960734546401698</c:v>
                  </c:pt>
                  <c:pt idx="6">
                    <c:v>0.38852031531338899</c:v>
                  </c:pt>
                  <c:pt idx="7">
                    <c:v>0.437282923776601</c:v>
                  </c:pt>
                  <c:pt idx="8">
                    <c:v>0.35074302840509203</c:v>
                  </c:pt>
                  <c:pt idx="9">
                    <c:v>0.26878797543415101</c:v>
                  </c:pt>
                  <c:pt idx="10">
                    <c:v>0.26011536237036897</c:v>
                  </c:pt>
                  <c:pt idx="11">
                    <c:v>0.182301507408202</c:v>
                  </c:pt>
                  <c:pt idx="12">
                    <c:v>0.15367805940278298</c:v>
                  </c:pt>
                  <c:pt idx="13">
                    <c:v>0.16341567730745699</c:v>
                  </c:pt>
                </c:numCache>
              </c:numRef>
            </c:minus>
            <c:spPr>
              <a:noFill/>
              <a:ln w="9525" cap="flat" cmpd="sng" algn="ctr">
                <a:solidFill>
                  <a:schemeClr val="tx1">
                    <a:lumMod val="65000"/>
                    <a:lumOff val="35000"/>
                  </a:schemeClr>
                </a:solidFill>
                <a:round/>
              </a:ln>
              <a:effectLst/>
            </c:spPr>
          </c:errBars>
          <c:val>
            <c:numRef>
              <c:f>'old Graphique 5'!$C$11:$P$11</c:f>
              <c:numCache>
                <c:formatCode>0.0</c:formatCode>
                <c:ptCount val="14"/>
                <c:pt idx="0">
                  <c:v>12.6985985115218</c:v>
                </c:pt>
                <c:pt idx="1">
                  <c:v>13.0876965684566</c:v>
                </c:pt>
                <c:pt idx="2">
                  <c:v>10.2860926296188</c:v>
                </c:pt>
                <c:pt idx="3">
                  <c:v>7.59358259053292</c:v>
                </c:pt>
                <c:pt idx="4">
                  <c:v>6.2078926882431897</c:v>
                </c:pt>
                <c:pt idx="5">
                  <c:v>4.1625809344244802</c:v>
                </c:pt>
                <c:pt idx="6">
                  <c:v>3.0100809990252402</c:v>
                </c:pt>
                <c:pt idx="7">
                  <c:v>8.2206699785400108</c:v>
                </c:pt>
                <c:pt idx="8">
                  <c:v>5.7752809576162898</c:v>
                </c:pt>
                <c:pt idx="9">
                  <c:v>4.0680928004665704</c:v>
                </c:pt>
                <c:pt idx="10">
                  <c:v>3.24332627839794</c:v>
                </c:pt>
                <c:pt idx="11">
                  <c:v>2.2206927235890102</c:v>
                </c:pt>
                <c:pt idx="12">
                  <c:v>1.3558614665570399</c:v>
                </c:pt>
                <c:pt idx="13">
                  <c:v>0.926047959396189</c:v>
                </c:pt>
              </c:numCache>
            </c:numRef>
          </c:val>
          <c:extLst>
            <c:ext xmlns:c16="http://schemas.microsoft.com/office/drawing/2014/chart" uri="{C3380CC4-5D6E-409C-BE32-E72D297353CC}">
              <c16:uniqueId val="{00000002-63DF-4C0A-A949-F534635D32DC}"/>
            </c:ext>
          </c:extLst>
        </c:ser>
        <c:ser>
          <c:idx val="1"/>
          <c:order val="1"/>
          <c:tx>
            <c:strRef>
              <c:f>'old Graphique 5'!$B$9</c:f>
              <c:strCache>
                <c:ptCount val="1"/>
                <c:pt idx="0">
                  <c:v>API hebdomadaire</c:v>
                </c:pt>
              </c:strCache>
            </c:strRef>
          </c:tx>
          <c:spPr>
            <a:solidFill>
              <a:schemeClr val="accent2"/>
            </a:solidFill>
            <a:ln>
              <a:noFill/>
            </a:ln>
            <a:effectLst/>
          </c:spPr>
          <c:invertIfNegative val="0"/>
          <c:errBars>
            <c:errBarType val="both"/>
            <c:errValType val="cust"/>
            <c:noEndCap val="0"/>
            <c:plus>
              <c:numRef>
                <c:f>'old Graphique 5'!$C$10:$P$10</c:f>
                <c:numCache>
                  <c:formatCode>General</c:formatCode>
                  <c:ptCount val="14"/>
                  <c:pt idx="0">
                    <c:v>0.52047091599933593</c:v>
                  </c:pt>
                  <c:pt idx="1">
                    <c:v>0.52583069865561194</c:v>
                  </c:pt>
                  <c:pt idx="2">
                    <c:v>0.44044206856161999</c:v>
                  </c:pt>
                  <c:pt idx="3">
                    <c:v>0.323709671054903</c:v>
                  </c:pt>
                  <c:pt idx="4">
                    <c:v>0.22151368272184899</c:v>
                  </c:pt>
                  <c:pt idx="5">
                    <c:v>0.31775236478393504</c:v>
                  </c:pt>
                  <c:pt idx="6">
                    <c:v>0.43537006221276897</c:v>
                  </c:pt>
                  <c:pt idx="7">
                    <c:v>0.24674465848399701</c:v>
                  </c:pt>
                  <c:pt idx="8">
                    <c:v>0.26699818248483498</c:v>
                  </c:pt>
                  <c:pt idx="9">
                    <c:v>0.17386782040783702</c:v>
                  </c:pt>
                  <c:pt idx="10">
                    <c:v>0.15341034419055702</c:v>
                  </c:pt>
                  <c:pt idx="11">
                    <c:v>0.17001795249837501</c:v>
                  </c:pt>
                  <c:pt idx="12">
                    <c:v>0.14937147661692399</c:v>
                  </c:pt>
                  <c:pt idx="13">
                    <c:v>0.14512017013419501</c:v>
                  </c:pt>
                </c:numCache>
              </c:numRef>
            </c:plus>
            <c:minus>
              <c:numRef>
                <c:f>'old Graphique 5'!$C$10:$P$10</c:f>
                <c:numCache>
                  <c:formatCode>General</c:formatCode>
                  <c:ptCount val="14"/>
                  <c:pt idx="0">
                    <c:v>0.52047091599933593</c:v>
                  </c:pt>
                  <c:pt idx="1">
                    <c:v>0.52583069865561194</c:v>
                  </c:pt>
                  <c:pt idx="2">
                    <c:v>0.44044206856161999</c:v>
                  </c:pt>
                  <c:pt idx="3">
                    <c:v>0.323709671054903</c:v>
                  </c:pt>
                  <c:pt idx="4">
                    <c:v>0.22151368272184899</c:v>
                  </c:pt>
                  <c:pt idx="5">
                    <c:v>0.31775236478393504</c:v>
                  </c:pt>
                  <c:pt idx="6">
                    <c:v>0.43537006221276897</c:v>
                  </c:pt>
                  <c:pt idx="7">
                    <c:v>0.24674465848399701</c:v>
                  </c:pt>
                  <c:pt idx="8">
                    <c:v>0.26699818248483498</c:v>
                  </c:pt>
                  <c:pt idx="9">
                    <c:v>0.17386782040783702</c:v>
                  </c:pt>
                  <c:pt idx="10">
                    <c:v>0.15341034419055702</c:v>
                  </c:pt>
                  <c:pt idx="11">
                    <c:v>0.17001795249837501</c:v>
                  </c:pt>
                  <c:pt idx="12">
                    <c:v>0.14937147661692399</c:v>
                  </c:pt>
                  <c:pt idx="13">
                    <c:v>0.14512017013419501</c:v>
                  </c:pt>
                </c:numCache>
              </c:numRef>
            </c:minus>
            <c:spPr>
              <a:noFill/>
              <a:ln w="9525" cap="flat" cmpd="sng" algn="ctr">
                <a:solidFill>
                  <a:schemeClr val="tx1">
                    <a:lumMod val="65000"/>
                    <a:lumOff val="35000"/>
                  </a:schemeClr>
                </a:solidFill>
                <a:round/>
              </a:ln>
              <a:effectLst/>
            </c:spPr>
          </c:errBars>
          <c:val>
            <c:numRef>
              <c:f>'old Graphique 5'!$C$9:$P$9</c:f>
              <c:numCache>
                <c:formatCode>0.0</c:formatCode>
                <c:ptCount val="14"/>
                <c:pt idx="0">
                  <c:v>6.5555546701377407</c:v>
                </c:pt>
                <c:pt idx="1">
                  <c:v>6.4171690218383493</c:v>
                </c:pt>
                <c:pt idx="2">
                  <c:v>5.5552373643153299</c:v>
                </c:pt>
                <c:pt idx="3">
                  <c:v>4.3405637521267399</c:v>
                </c:pt>
                <c:pt idx="4">
                  <c:v>2.3899835893631898</c:v>
                </c:pt>
                <c:pt idx="5">
                  <c:v>2.4985370653124099</c:v>
                </c:pt>
                <c:pt idx="6">
                  <c:v>1.3160156035320301</c:v>
                </c:pt>
                <c:pt idx="7">
                  <c:v>2.5902788189529997</c:v>
                </c:pt>
                <c:pt idx="8">
                  <c:v>2.5079108164773602</c:v>
                </c:pt>
                <c:pt idx="9">
                  <c:v>1.6772776588570899</c:v>
                </c:pt>
                <c:pt idx="10">
                  <c:v>1.6012981441030301</c:v>
                </c:pt>
                <c:pt idx="11">
                  <c:v>1.1904660585925699</c:v>
                </c:pt>
                <c:pt idx="12">
                  <c:v>0.97232375881472188</c:v>
                </c:pt>
                <c:pt idx="13">
                  <c:v>0.60285748844040798</c:v>
                </c:pt>
              </c:numCache>
            </c:numRef>
          </c:val>
          <c:extLst>
            <c:ext xmlns:c16="http://schemas.microsoft.com/office/drawing/2014/chart" uri="{C3380CC4-5D6E-409C-BE32-E72D297353CC}">
              <c16:uniqueId val="{00000001-63DF-4C0A-A949-F534635D32DC}"/>
            </c:ext>
          </c:extLst>
        </c:ser>
        <c:ser>
          <c:idx val="0"/>
          <c:order val="2"/>
          <c:tx>
            <c:strRef>
              <c:f>'old Graphique 5'!$B$7</c:f>
              <c:strCache>
                <c:ptCount val="1"/>
                <c:pt idx="0">
                  <c:v>API quotidienne</c:v>
                </c:pt>
              </c:strCache>
            </c:strRef>
          </c:tx>
          <c:spPr>
            <a:solidFill>
              <a:srgbClr val="C00000"/>
            </a:solidFill>
            <a:ln>
              <a:noFill/>
            </a:ln>
            <a:effectLst/>
          </c:spPr>
          <c:invertIfNegative val="0"/>
          <c:errBars>
            <c:errBarType val="both"/>
            <c:errValType val="cust"/>
            <c:noEndCap val="0"/>
            <c:plus>
              <c:numRef>
                <c:f>'old Graphique 5'!$C$8:$P$8</c:f>
                <c:numCache>
                  <c:formatCode>General</c:formatCode>
                  <c:ptCount val="14"/>
                  <c:pt idx="0">
                    <c:v>8.2743002167705706E-2</c:v>
                  </c:pt>
                  <c:pt idx="1">
                    <c:v>0.15569245205159099</c:v>
                  </c:pt>
                  <c:pt idx="2">
                    <c:v>0.18545199457327702</c:v>
                  </c:pt>
                  <c:pt idx="3">
                    <c:v>0.20432179196014599</c:v>
                  </c:pt>
                  <c:pt idx="4">
                    <c:v>0.18095056883566202</c:v>
                  </c:pt>
                  <c:pt idx="5">
                    <c:v>0.19424024547624499</c:v>
                  </c:pt>
                  <c:pt idx="6">
                    <c:v>0.241241833827367</c:v>
                  </c:pt>
                  <c:pt idx="7">
                    <c:v>5.92492551831258E-2</c:v>
                  </c:pt>
                  <c:pt idx="8">
                    <c:v>6.4308070396289399E-2</c:v>
                  </c:pt>
                  <c:pt idx="9">
                    <c:v>0.120540085035579</c:v>
                  </c:pt>
                  <c:pt idx="10">
                    <c:v>0.105489336485332</c:v>
                  </c:pt>
                  <c:pt idx="11">
                    <c:v>5.1428037563944706E-2</c:v>
                  </c:pt>
                  <c:pt idx="12">
                    <c:v>5.0147096382922203E-2</c:v>
                  </c:pt>
                  <c:pt idx="13">
                    <c:v>5.8657890634797996E-2</c:v>
                  </c:pt>
                </c:numCache>
              </c:numRef>
            </c:plus>
            <c:minus>
              <c:numRef>
                <c:f>'old Graphique 5'!$C$8:$P$8</c:f>
                <c:numCache>
                  <c:formatCode>General</c:formatCode>
                  <c:ptCount val="14"/>
                  <c:pt idx="0">
                    <c:v>8.2743002167705706E-2</c:v>
                  </c:pt>
                  <c:pt idx="1">
                    <c:v>0.15569245205159099</c:v>
                  </c:pt>
                  <c:pt idx="2">
                    <c:v>0.18545199457327702</c:v>
                  </c:pt>
                  <c:pt idx="3">
                    <c:v>0.20432179196014599</c:v>
                  </c:pt>
                  <c:pt idx="4">
                    <c:v>0.18095056883566202</c:v>
                  </c:pt>
                  <c:pt idx="5">
                    <c:v>0.19424024547624499</c:v>
                  </c:pt>
                  <c:pt idx="6">
                    <c:v>0.241241833827367</c:v>
                  </c:pt>
                  <c:pt idx="7">
                    <c:v>5.92492551831258E-2</c:v>
                  </c:pt>
                  <c:pt idx="8">
                    <c:v>6.4308070396289399E-2</c:v>
                  </c:pt>
                  <c:pt idx="9">
                    <c:v>0.120540085035579</c:v>
                  </c:pt>
                  <c:pt idx="10">
                    <c:v>0.105489336485332</c:v>
                  </c:pt>
                  <c:pt idx="11">
                    <c:v>5.1428037563944706E-2</c:v>
                  </c:pt>
                  <c:pt idx="12">
                    <c:v>5.0147096382922203E-2</c:v>
                  </c:pt>
                  <c:pt idx="13">
                    <c:v>5.8657890634797996E-2</c:v>
                  </c:pt>
                </c:numCache>
              </c:numRef>
            </c:minus>
            <c:spPr>
              <a:noFill/>
              <a:ln w="9525" cap="flat" cmpd="sng" algn="ctr">
                <a:solidFill>
                  <a:schemeClr val="tx1">
                    <a:lumMod val="65000"/>
                    <a:lumOff val="35000"/>
                  </a:schemeClr>
                </a:solidFill>
                <a:round/>
              </a:ln>
              <a:effectLst/>
            </c:spPr>
          </c:errBars>
          <c:cat>
            <c:multiLvlStrRef>
              <c:f>'old Graphique 5'!$C$5:$P$6</c:f>
              <c:multiLvlStrCache>
                <c:ptCount val="14"/>
                <c:lvl>
                  <c:pt idx="0">
                    <c:v>15-24 ans</c:v>
                  </c:pt>
                  <c:pt idx="1">
                    <c:v>25-34 ans</c:v>
                  </c:pt>
                  <c:pt idx="2">
                    <c:v>35-44 ans</c:v>
                  </c:pt>
                  <c:pt idx="3">
                    <c:v>45-54 ans</c:v>
                  </c:pt>
                  <c:pt idx="4">
                    <c:v>55-64 ans</c:v>
                  </c:pt>
                  <c:pt idx="5">
                    <c:v>65-74 ans</c:v>
                  </c:pt>
                  <c:pt idx="6">
                    <c:v>Plus de 75 ans</c:v>
                  </c:pt>
                  <c:pt idx="7">
                    <c:v>15-24 ans</c:v>
                  </c:pt>
                  <c:pt idx="8">
                    <c:v>25-34 ans</c:v>
                  </c:pt>
                  <c:pt idx="9">
                    <c:v>35-44 ans</c:v>
                  </c:pt>
                  <c:pt idx="10">
                    <c:v>45-54 ans</c:v>
                  </c:pt>
                  <c:pt idx="11">
                    <c:v>55-64 ans</c:v>
                  </c:pt>
                  <c:pt idx="12">
                    <c:v>65-74 ans</c:v>
                  </c:pt>
                  <c:pt idx="13">
                    <c:v>Plus de 75 ans</c:v>
                  </c:pt>
                </c:lvl>
                <c:lvl>
                  <c:pt idx="0">
                    <c:v>Hommes</c:v>
                  </c:pt>
                  <c:pt idx="7">
                    <c:v>Femmes</c:v>
                  </c:pt>
                </c:lvl>
              </c:multiLvlStrCache>
            </c:multiLvlStrRef>
          </c:cat>
          <c:val>
            <c:numRef>
              <c:f>'old Graphique 5'!$C$7:$P$7</c:f>
              <c:numCache>
                <c:formatCode>0.0</c:formatCode>
                <c:ptCount val="14"/>
                <c:pt idx="0">
                  <c:v>0.21576570145601298</c:v>
                </c:pt>
                <c:pt idx="1">
                  <c:v>0.65451123955283896</c:v>
                </c:pt>
                <c:pt idx="2">
                  <c:v>1.3117859018798099</c:v>
                </c:pt>
                <c:pt idx="3">
                  <c:v>1.73195070578284</c:v>
                </c:pt>
                <c:pt idx="4">
                  <c:v>1.4910028950926</c:v>
                </c:pt>
                <c:pt idx="5">
                  <c:v>1.1689453619852301</c:v>
                </c:pt>
                <c:pt idx="6">
                  <c:v>0.77630955106002009</c:v>
                </c:pt>
                <c:pt idx="7">
                  <c:v>0.154699455249487</c:v>
                </c:pt>
                <c:pt idx="8">
                  <c:v>0.167798810617935</c:v>
                </c:pt>
                <c:pt idx="9">
                  <c:v>0.43594143799366403</c:v>
                </c:pt>
                <c:pt idx="10">
                  <c:v>0.364682626831417</c:v>
                </c:pt>
                <c:pt idx="11">
                  <c:v>0.23872527029586099</c:v>
                </c:pt>
                <c:pt idx="12">
                  <c:v>0.171859057805238</c:v>
                </c:pt>
                <c:pt idx="13">
                  <c:v>0.10622574470812701</c:v>
                </c:pt>
              </c:numCache>
            </c:numRef>
          </c:val>
          <c:extLst>
            <c:ext xmlns:c16="http://schemas.microsoft.com/office/drawing/2014/chart" uri="{C3380CC4-5D6E-409C-BE32-E72D297353CC}">
              <c16:uniqueId val="{00000000-63DF-4C0A-A949-F534635D32DC}"/>
            </c:ext>
          </c:extLst>
        </c:ser>
        <c:dLbls>
          <c:showLegendKey val="0"/>
          <c:showVal val="0"/>
          <c:showCatName val="0"/>
          <c:showSerName val="0"/>
          <c:showPercent val="0"/>
          <c:showBubbleSize val="0"/>
        </c:dLbls>
        <c:gapWidth val="150"/>
        <c:overlap val="100"/>
        <c:axId val="484366280"/>
        <c:axId val="484365624"/>
      </c:barChart>
      <c:catAx>
        <c:axId val="484366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4365624"/>
        <c:crosses val="autoZero"/>
        <c:auto val="1"/>
        <c:lblAlgn val="ctr"/>
        <c:lblOffset val="100"/>
        <c:noMultiLvlLbl val="0"/>
      </c:catAx>
      <c:valAx>
        <c:axId val="48436562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436628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15048118985127E-2"/>
          <c:y val="0.15782407407407409"/>
          <c:w val="0.8966272965879265"/>
          <c:h val="0.67003098571011954"/>
        </c:manualLayout>
      </c:layout>
      <c:barChart>
        <c:barDir val="col"/>
        <c:grouping val="clustered"/>
        <c:varyColors val="0"/>
        <c:ser>
          <c:idx val="0"/>
          <c:order val="0"/>
          <c:tx>
            <c:strRef>
              <c:f>'old Graphique 6'!$C$6:$I$6</c:f>
              <c:strCache>
                <c:ptCount val="7"/>
                <c:pt idx="0">
                  <c:v>Hommes</c:v>
                </c:pt>
              </c:strCache>
            </c:strRef>
          </c:tx>
          <c:spPr>
            <a:solidFill>
              <a:schemeClr val="accent4"/>
            </a:solidFill>
            <a:ln>
              <a:noFill/>
            </a:ln>
            <a:effectLst/>
          </c:spPr>
          <c:invertIfNegative val="0"/>
          <c:errBars>
            <c:errBarType val="both"/>
            <c:errValType val="cust"/>
            <c:noEndCap val="0"/>
            <c:plus>
              <c:numRef>
                <c:f>'old Graphique 6'!$C$9:$P$9</c:f>
                <c:numCache>
                  <c:formatCode>General</c:formatCode>
                  <c:ptCount val="14"/>
                  <c:pt idx="0">
                    <c:v>0.53282097663433903</c:v>
                  </c:pt>
                  <c:pt idx="1">
                    <c:v>0.55498141562983105</c:v>
                  </c:pt>
                  <c:pt idx="2">
                    <c:v>0.50384704223627297</c:v>
                  </c:pt>
                  <c:pt idx="3">
                    <c:v>0.42385403421702106</c:v>
                  </c:pt>
                  <c:pt idx="4">
                    <c:v>0.34672374011988899</c:v>
                  </c:pt>
                  <c:pt idx="5">
                    <c:v>0.47081779664949103</c:v>
                  </c:pt>
                  <c:pt idx="6">
                    <c:v>0.61055236090016896</c:v>
                  </c:pt>
                  <c:pt idx="7">
                    <c:v>0.28995373116227896</c:v>
                  </c:pt>
                  <c:pt idx="8">
                    <c:v>0.30208853405792602</c:v>
                  </c:pt>
                  <c:pt idx="9">
                    <c:v>0.25098499185490397</c:v>
                  </c:pt>
                  <c:pt idx="10">
                    <c:v>0.22277158577581499</c:v>
                  </c:pt>
                  <c:pt idx="11">
                    <c:v>0.22204483598553099</c:v>
                  </c:pt>
                  <c:pt idx="12">
                    <c:v>0.23028526327663598</c:v>
                  </c:pt>
                  <c:pt idx="13">
                    <c:v>0.28917381260096803</c:v>
                  </c:pt>
                </c:numCache>
              </c:numRef>
            </c:plus>
            <c:minus>
              <c:numRef>
                <c:f>'old Graphique 6'!$C$9:$P$9</c:f>
                <c:numCache>
                  <c:formatCode>General</c:formatCode>
                  <c:ptCount val="14"/>
                  <c:pt idx="0">
                    <c:v>0.53282097663433903</c:v>
                  </c:pt>
                  <c:pt idx="1">
                    <c:v>0.55498141562983105</c:v>
                  </c:pt>
                  <c:pt idx="2">
                    <c:v>0.50384704223627297</c:v>
                  </c:pt>
                  <c:pt idx="3">
                    <c:v>0.42385403421702106</c:v>
                  </c:pt>
                  <c:pt idx="4">
                    <c:v>0.34672374011988899</c:v>
                  </c:pt>
                  <c:pt idx="5">
                    <c:v>0.47081779664949103</c:v>
                  </c:pt>
                  <c:pt idx="6">
                    <c:v>0.61055236090016896</c:v>
                  </c:pt>
                  <c:pt idx="7">
                    <c:v>0.28995373116227896</c:v>
                  </c:pt>
                  <c:pt idx="8">
                    <c:v>0.30208853405792602</c:v>
                  </c:pt>
                  <c:pt idx="9">
                    <c:v>0.25098499185490397</c:v>
                  </c:pt>
                  <c:pt idx="10">
                    <c:v>0.22277158577581499</c:v>
                  </c:pt>
                  <c:pt idx="11">
                    <c:v>0.22204483598553099</c:v>
                  </c:pt>
                  <c:pt idx="12">
                    <c:v>0.23028526327663598</c:v>
                  </c:pt>
                  <c:pt idx="13">
                    <c:v>0.28917381260096803</c:v>
                  </c:pt>
                </c:numCache>
              </c:numRef>
            </c:minus>
            <c:spPr>
              <a:noFill/>
              <a:ln w="9525" cap="flat" cmpd="sng" algn="ctr">
                <a:solidFill>
                  <a:schemeClr val="tx1">
                    <a:lumMod val="65000"/>
                    <a:lumOff val="35000"/>
                  </a:schemeClr>
                </a:solidFill>
                <a:round/>
              </a:ln>
              <a:effectLst/>
            </c:spPr>
          </c:errBars>
          <c:cat>
            <c:strRef>
              <c:f>'old Graphique 6'!$C$7:$I$7</c:f>
              <c:strCache>
                <c:ptCount val="7"/>
                <c:pt idx="0">
                  <c:v>15-24 ans</c:v>
                </c:pt>
                <c:pt idx="1">
                  <c:v>25-34 ans</c:v>
                </c:pt>
                <c:pt idx="2">
                  <c:v>35-44 ans</c:v>
                </c:pt>
                <c:pt idx="3">
                  <c:v>45-54 ans</c:v>
                </c:pt>
                <c:pt idx="4">
                  <c:v>55-64 ans</c:v>
                </c:pt>
                <c:pt idx="5">
                  <c:v>65-74 ans</c:v>
                </c:pt>
                <c:pt idx="6">
                  <c:v>Plus de 75 ans</c:v>
                </c:pt>
              </c:strCache>
            </c:strRef>
          </c:cat>
          <c:val>
            <c:numRef>
              <c:f>'old Graphique 6'!$C$8:$I$8</c:f>
              <c:numCache>
                <c:formatCode>0.0</c:formatCode>
                <c:ptCount val="7"/>
                <c:pt idx="0">
                  <c:v>7.1054140827128203</c:v>
                </c:pt>
                <c:pt idx="1">
                  <c:v>7.51110649144705</c:v>
                </c:pt>
                <c:pt idx="2">
                  <c:v>8.0574601341053409</c:v>
                </c:pt>
                <c:pt idx="3">
                  <c:v>7.5838041991479699</c:v>
                </c:pt>
                <c:pt idx="4">
                  <c:v>5.97164582366839</c:v>
                </c:pt>
                <c:pt idx="5">
                  <c:v>7.2599456742206403</c:v>
                </c:pt>
                <c:pt idx="6">
                  <c:v>4.4448513679679102</c:v>
                </c:pt>
              </c:numCache>
            </c:numRef>
          </c:val>
          <c:extLst>
            <c:ext xmlns:c16="http://schemas.microsoft.com/office/drawing/2014/chart" uri="{C3380CC4-5D6E-409C-BE32-E72D297353CC}">
              <c16:uniqueId val="{00000000-1316-4D4B-9136-106E3143AB60}"/>
            </c:ext>
          </c:extLst>
        </c:ser>
        <c:ser>
          <c:idx val="1"/>
          <c:order val="1"/>
          <c:tx>
            <c:strRef>
              <c:f>'old Graphique 6'!$J$6:$P$6</c:f>
              <c:strCache>
                <c:ptCount val="7"/>
                <c:pt idx="0">
                  <c:v>Femmes</c:v>
                </c:pt>
              </c:strCache>
            </c:strRef>
          </c:tx>
          <c:spPr>
            <a:solidFill>
              <a:schemeClr val="accent2"/>
            </a:solidFill>
            <a:ln>
              <a:noFill/>
            </a:ln>
            <a:effectLst/>
          </c:spPr>
          <c:invertIfNegative val="0"/>
          <c:errBars>
            <c:errBarType val="both"/>
            <c:errValType val="stdErr"/>
            <c:noEndCap val="0"/>
            <c:spPr>
              <a:noFill/>
              <a:ln w="9525" cap="flat" cmpd="sng" algn="ctr">
                <a:solidFill>
                  <a:schemeClr val="tx1">
                    <a:lumMod val="65000"/>
                    <a:lumOff val="35000"/>
                  </a:schemeClr>
                </a:solidFill>
                <a:round/>
              </a:ln>
              <a:effectLst/>
            </c:spPr>
          </c:errBars>
          <c:val>
            <c:numRef>
              <c:f>'old Graphique 6'!$J$8:$P$8</c:f>
              <c:numCache>
                <c:formatCode>0.0</c:formatCode>
                <c:ptCount val="7"/>
                <c:pt idx="0">
                  <c:v>3.53044542508548</c:v>
                </c:pt>
                <c:pt idx="1">
                  <c:v>3.47940541795059</c:v>
                </c:pt>
                <c:pt idx="2">
                  <c:v>3.2048530480361999</c:v>
                </c:pt>
                <c:pt idx="3">
                  <c:v>3.1963131959089597</c:v>
                </c:pt>
                <c:pt idx="4">
                  <c:v>2.6199105308394399</c:v>
                </c:pt>
                <c:pt idx="5">
                  <c:v>2.5485515053396202</c:v>
                </c:pt>
                <c:pt idx="6">
                  <c:v>1.9986141410417502</c:v>
                </c:pt>
              </c:numCache>
            </c:numRef>
          </c:val>
          <c:extLst>
            <c:ext xmlns:c16="http://schemas.microsoft.com/office/drawing/2014/chart" uri="{C3380CC4-5D6E-409C-BE32-E72D297353CC}">
              <c16:uniqueId val="{00000001-1316-4D4B-9136-106E3143AB60}"/>
            </c:ext>
          </c:extLst>
        </c:ser>
        <c:dLbls>
          <c:showLegendKey val="0"/>
          <c:showVal val="0"/>
          <c:showCatName val="0"/>
          <c:showSerName val="0"/>
          <c:showPercent val="0"/>
          <c:showBubbleSize val="0"/>
        </c:dLbls>
        <c:gapWidth val="219"/>
        <c:overlap val="-27"/>
        <c:axId val="620030896"/>
        <c:axId val="620028600"/>
      </c:barChart>
      <c:catAx>
        <c:axId val="620030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20028600"/>
        <c:crosses val="autoZero"/>
        <c:auto val="1"/>
        <c:lblAlgn val="ctr"/>
        <c:lblOffset val="100"/>
        <c:noMultiLvlLbl val="0"/>
      </c:catAx>
      <c:valAx>
        <c:axId val="6200286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200308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142875</xdr:colOff>
      <xdr:row>71</xdr:row>
      <xdr:rowOff>71438</xdr:rowOff>
    </xdr:from>
    <xdr:to>
      <xdr:col>13</xdr:col>
      <xdr:colOff>119063</xdr:colOff>
      <xdr:row>128</xdr:row>
      <xdr:rowOff>146996</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457201</xdr:colOff>
      <xdr:row>2</xdr:row>
      <xdr:rowOff>90487</xdr:rowOff>
    </xdr:from>
    <xdr:to>
      <xdr:col>57</xdr:col>
      <xdr:colOff>343602</xdr:colOff>
      <xdr:row>86</xdr:row>
      <xdr:rowOff>155362</xdr:rowOff>
    </xdr:to>
    <xdr:pic>
      <xdr:nvPicPr>
        <xdr:cNvPr id="7" name="Imag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02076" y="947737"/>
          <a:ext cx="35676589" cy="360133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457200</xdr:colOff>
      <xdr:row>17</xdr:row>
      <xdr:rowOff>142875</xdr:rowOff>
    </xdr:from>
    <xdr:to>
      <xdr:col>12</xdr:col>
      <xdr:colOff>590550</xdr:colOff>
      <xdr:row>34</xdr:row>
      <xdr:rowOff>47625</xdr:rowOff>
    </xdr:to>
    <xdr:graphicFrame macro="">
      <xdr:nvGraphicFramePr>
        <xdr:cNvPr id="2" name="Graphique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666750</xdr:colOff>
      <xdr:row>15</xdr:row>
      <xdr:rowOff>66675</xdr:rowOff>
    </xdr:from>
    <xdr:to>
      <xdr:col>10</xdr:col>
      <xdr:colOff>234462</xdr:colOff>
      <xdr:row>29</xdr:row>
      <xdr:rowOff>142875</xdr:rowOff>
    </xdr:to>
    <xdr:graphicFrame macro="">
      <xdr:nvGraphicFramePr>
        <xdr:cNvPr id="2" name="Graphique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328612</xdr:colOff>
      <xdr:row>13</xdr:row>
      <xdr:rowOff>19050</xdr:rowOff>
    </xdr:from>
    <xdr:to>
      <xdr:col>8</xdr:col>
      <xdr:colOff>328612</xdr:colOff>
      <xdr:row>27</xdr:row>
      <xdr:rowOff>95250</xdr:rowOff>
    </xdr:to>
    <xdr:graphicFrame macro="">
      <xdr:nvGraphicFramePr>
        <xdr:cNvPr id="2" name="Graphique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AA105"/>
  <sheetViews>
    <sheetView showGridLines="0" tabSelected="1" topLeftCell="A7" zoomScaleNormal="100" zoomScaleSheetLayoutView="100" workbookViewId="0">
      <selection activeCell="B20" sqref="B20:AA20"/>
    </sheetView>
  </sheetViews>
  <sheetFormatPr baseColWidth="10" defaultColWidth="9.140625" defaultRowHeight="12.75" x14ac:dyDescent="0.25"/>
  <cols>
    <col min="1" max="1" width="3.42578125" style="55" customWidth="1"/>
    <col min="2" max="2" width="47.140625" style="55" customWidth="1"/>
    <col min="3" max="27" width="9.28515625" style="55" customWidth="1"/>
    <col min="28" max="16384" width="9.140625" style="55"/>
  </cols>
  <sheetData>
    <row r="2" spans="2:27" ht="26.25" customHeight="1" x14ac:dyDescent="0.25">
      <c r="B2" s="127" t="s">
        <v>701</v>
      </c>
      <c r="C2" s="98"/>
      <c r="D2" s="98"/>
      <c r="E2" s="98"/>
      <c r="F2" s="98"/>
      <c r="G2" s="98"/>
      <c r="H2" s="98"/>
      <c r="I2" s="98"/>
      <c r="J2" s="98"/>
      <c r="K2" s="99"/>
      <c r="L2" s="99"/>
    </row>
    <row r="3" spans="2:27" ht="15.75" customHeight="1" x14ac:dyDescent="0.25">
      <c r="B3" s="131"/>
      <c r="C3" s="177" t="s">
        <v>8</v>
      </c>
      <c r="D3" s="178"/>
      <c r="E3" s="178"/>
      <c r="F3" s="178"/>
      <c r="G3" s="179"/>
      <c r="H3" s="177" t="s">
        <v>10</v>
      </c>
      <c r="I3" s="178"/>
      <c r="J3" s="178"/>
      <c r="K3" s="178"/>
      <c r="L3" s="179"/>
      <c r="M3" s="177" t="s">
        <v>11</v>
      </c>
      <c r="N3" s="178"/>
      <c r="O3" s="178"/>
      <c r="P3" s="178"/>
      <c r="Q3" s="179"/>
      <c r="R3" s="177" t="s">
        <v>648</v>
      </c>
      <c r="S3" s="178"/>
      <c r="T3" s="178"/>
      <c r="U3" s="178"/>
      <c r="V3" s="179"/>
      <c r="W3" s="177" t="s">
        <v>649</v>
      </c>
      <c r="X3" s="178"/>
      <c r="Y3" s="178"/>
      <c r="Z3" s="178"/>
      <c r="AA3" s="179"/>
    </row>
    <row r="4" spans="2:27" ht="15.75" customHeight="1" x14ac:dyDescent="0.25">
      <c r="B4" s="132"/>
      <c r="C4" s="133">
        <v>2014</v>
      </c>
      <c r="D4" s="133">
        <v>2019</v>
      </c>
      <c r="E4" s="133" t="s">
        <v>3</v>
      </c>
      <c r="F4" s="133" t="s">
        <v>4</v>
      </c>
      <c r="G4" s="133" t="s">
        <v>19</v>
      </c>
      <c r="H4" s="133">
        <v>2014</v>
      </c>
      <c r="I4" s="133">
        <v>2019</v>
      </c>
      <c r="J4" s="133" t="s">
        <v>3</v>
      </c>
      <c r="K4" s="133" t="s">
        <v>4</v>
      </c>
      <c r="L4" s="133" t="s">
        <v>19</v>
      </c>
      <c r="M4" s="133">
        <v>2014</v>
      </c>
      <c r="N4" s="133">
        <v>2019</v>
      </c>
      <c r="O4" s="133" t="s">
        <v>3</v>
      </c>
      <c r="P4" s="133" t="s">
        <v>4</v>
      </c>
      <c r="Q4" s="133" t="s">
        <v>19</v>
      </c>
      <c r="R4" s="133">
        <v>2014</v>
      </c>
      <c r="S4" s="133">
        <v>2019</v>
      </c>
      <c r="T4" s="133" t="s">
        <v>3</v>
      </c>
      <c r="U4" s="133" t="s">
        <v>4</v>
      </c>
      <c r="V4" s="133" t="s">
        <v>19</v>
      </c>
      <c r="W4" s="133">
        <v>2014</v>
      </c>
      <c r="X4" s="133">
        <v>2019</v>
      </c>
      <c r="Y4" s="133" t="s">
        <v>3</v>
      </c>
      <c r="Z4" s="133" t="s">
        <v>4</v>
      </c>
      <c r="AA4" s="133" t="s">
        <v>19</v>
      </c>
    </row>
    <row r="5" spans="2:27" ht="15.75" customHeight="1" x14ac:dyDescent="0.25">
      <c r="B5" s="145" t="s">
        <v>696</v>
      </c>
      <c r="C5" s="135">
        <v>2.74151697947898</v>
      </c>
      <c r="D5" s="135">
        <v>6.0232382749196098</v>
      </c>
      <c r="E5" s="135">
        <v>7.3925405269484603</v>
      </c>
      <c r="F5" s="135">
        <v>5.58391625284019</v>
      </c>
      <c r="G5" s="135">
        <v>4.9702642809872</v>
      </c>
      <c r="H5" s="135">
        <v>1.3572636533595599</v>
      </c>
      <c r="I5" s="135">
        <v>6.7844755223201201</v>
      </c>
      <c r="J5" s="135">
        <v>12.866653358031291</v>
      </c>
      <c r="K5" s="135">
        <v>9.0392426430762107</v>
      </c>
      <c r="L5" s="135">
        <v>6.526070771832841</v>
      </c>
      <c r="M5" s="135">
        <v>2.2170609474414604</v>
      </c>
      <c r="N5" s="135">
        <v>6.5096529780572592</v>
      </c>
      <c r="O5" s="135">
        <v>7.9548626023642806</v>
      </c>
      <c r="P5" s="135">
        <v>7.7072351596016304</v>
      </c>
      <c r="Q5" s="135">
        <v>6.5892994442332498</v>
      </c>
      <c r="R5" s="135">
        <v>2.4851823444275598</v>
      </c>
      <c r="S5" s="135">
        <v>5.2679806481839702</v>
      </c>
      <c r="T5" s="135">
        <v>6.5166070803631797</v>
      </c>
      <c r="U5" s="135">
        <v>4.2926387771578298</v>
      </c>
      <c r="V5" s="135">
        <v>4.6017613686086198</v>
      </c>
      <c r="W5" s="135">
        <v>4.8096974505870902</v>
      </c>
      <c r="X5" s="135">
        <v>6.9035372882111199</v>
      </c>
      <c r="Y5" s="135">
        <v>5.2830598714088906</v>
      </c>
      <c r="Z5" s="135">
        <v>4.8316209014219504</v>
      </c>
      <c r="AA5" s="135">
        <v>3.9114485179355398</v>
      </c>
    </row>
    <row r="6" spans="2:27" ht="15.75" customHeight="1" x14ac:dyDescent="0.25">
      <c r="B6" s="144" t="s">
        <v>695</v>
      </c>
      <c r="C6" s="134">
        <v>2.575666160965</v>
      </c>
      <c r="D6" s="134">
        <v>3.16186921598098</v>
      </c>
      <c r="E6" s="134">
        <v>3.6017176287239399</v>
      </c>
      <c r="F6" s="134">
        <v>3.6154740309886697</v>
      </c>
      <c r="G6" s="134">
        <v>4.0446880127711697</v>
      </c>
      <c r="H6" s="134">
        <v>1.41258365598702</v>
      </c>
      <c r="I6" s="134">
        <v>2.7577076764512198</v>
      </c>
      <c r="J6" s="134">
        <v>5.6492278586276097</v>
      </c>
      <c r="K6" s="134">
        <v>5.1185545843331903</v>
      </c>
      <c r="L6" s="134">
        <v>3.9523676549931599</v>
      </c>
      <c r="M6" s="134">
        <v>2.3268609222065297</v>
      </c>
      <c r="N6" s="134">
        <v>1.9145561380995098</v>
      </c>
      <c r="O6" s="134">
        <v>5.2852612403931198</v>
      </c>
      <c r="P6" s="134">
        <v>4.6444515224481702</v>
      </c>
      <c r="Q6" s="134">
        <v>5.6300892150764508</v>
      </c>
      <c r="R6" s="134">
        <v>2.2495720975756197</v>
      </c>
      <c r="S6" s="134">
        <v>3.4604511505603597</v>
      </c>
      <c r="T6" s="134">
        <v>3.1906219391925901</v>
      </c>
      <c r="U6" s="134">
        <v>3.3073125406375303</v>
      </c>
      <c r="V6" s="134">
        <v>4.0325440564220498</v>
      </c>
      <c r="W6" s="134">
        <v>4.4410809636792701</v>
      </c>
      <c r="X6" s="134">
        <v>3.5574067472547801</v>
      </c>
      <c r="Y6" s="134">
        <v>2.0457017428422599</v>
      </c>
      <c r="Z6" s="134">
        <v>2.66498978797018</v>
      </c>
      <c r="AA6" s="134">
        <v>3.1962028712396098</v>
      </c>
    </row>
    <row r="7" spans="2:27" ht="15.75" customHeight="1" x14ac:dyDescent="0.25">
      <c r="B7" s="145" t="s">
        <v>694</v>
      </c>
      <c r="C7" s="135">
        <v>5.31718314044398</v>
      </c>
      <c r="D7" s="135">
        <v>9.1851074909005899</v>
      </c>
      <c r="E7" s="135">
        <v>10.9942581556724</v>
      </c>
      <c r="F7" s="135">
        <v>9.1993902838288601</v>
      </c>
      <c r="G7" s="135">
        <v>9.0149522937583697</v>
      </c>
      <c r="H7" s="135">
        <v>2.7698473093465799</v>
      </c>
      <c r="I7" s="135">
        <v>9.5421831987713404</v>
      </c>
      <c r="J7" s="135">
        <v>18.515881216658901</v>
      </c>
      <c r="K7" s="135">
        <v>14.1577972274094</v>
      </c>
      <c r="L7" s="135">
        <v>10.478438426826001</v>
      </c>
      <c r="M7" s="135">
        <v>4.5439218696479902</v>
      </c>
      <c r="N7" s="135">
        <v>8.4242091161567689</v>
      </c>
      <c r="O7" s="135">
        <v>13.2401238427574</v>
      </c>
      <c r="P7" s="135">
        <v>12.351686682049801</v>
      </c>
      <c r="Q7" s="135">
        <v>12.219388659309701</v>
      </c>
      <c r="R7" s="135">
        <v>4.7347544420031795</v>
      </c>
      <c r="S7" s="135">
        <v>8.7284317987443298</v>
      </c>
      <c r="T7" s="135">
        <v>9.7072290195557702</v>
      </c>
      <c r="U7" s="135">
        <v>7.5999513177953597</v>
      </c>
      <c r="V7" s="135">
        <v>8.6343054250306697</v>
      </c>
      <c r="W7" s="135">
        <v>9.2507784142663603</v>
      </c>
      <c r="X7" s="135">
        <v>10.4609440354659</v>
      </c>
      <c r="Y7" s="135">
        <v>7.3287616142511505</v>
      </c>
      <c r="Z7" s="135">
        <v>7.4966106893921305</v>
      </c>
      <c r="AA7" s="135">
        <v>7.1076513891751496</v>
      </c>
    </row>
    <row r="8" spans="2:27" ht="15.75" customHeight="1" x14ac:dyDescent="0.25">
      <c r="B8" s="144" t="s">
        <v>702</v>
      </c>
      <c r="C8" s="176">
        <v>0.58874180976645973</v>
      </c>
      <c r="D8" s="176">
        <v>0.75445458852323033</v>
      </c>
      <c r="E8" s="176">
        <v>0.92386372503800018</v>
      </c>
      <c r="F8" s="176">
        <v>1.1669023099838693</v>
      </c>
      <c r="G8" s="176">
        <v>0.43259175133333</v>
      </c>
      <c r="H8" s="176">
        <v>1.08</v>
      </c>
      <c r="I8" s="176">
        <v>2.081653438913579</v>
      </c>
      <c r="J8" s="176">
        <v>2.6403945718527999</v>
      </c>
      <c r="K8" s="176">
        <v>4.1723247467975</v>
      </c>
      <c r="L8" s="176">
        <v>1.1665239531693601</v>
      </c>
      <c r="M8" s="176">
        <v>1.5085823665459297</v>
      </c>
      <c r="N8" s="176">
        <v>2.122679589786669</v>
      </c>
      <c r="O8" s="176">
        <v>2.5959515611775008</v>
      </c>
      <c r="P8" s="176">
        <v>3.5202917141615093</v>
      </c>
      <c r="Q8" s="176">
        <v>1.5184302893464008</v>
      </c>
      <c r="R8" s="176">
        <v>0.77609685734744971</v>
      </c>
      <c r="S8" s="176">
        <v>1.0002674839983987</v>
      </c>
      <c r="T8" s="176">
        <v>1.2609606384320002</v>
      </c>
      <c r="U8" s="176">
        <v>1.3621071163853193</v>
      </c>
      <c r="V8" s="176">
        <v>0.58681899403924964</v>
      </c>
      <c r="W8" s="176">
        <v>1.6859591118153703</v>
      </c>
      <c r="X8" s="176">
        <v>1.7219072831266391</v>
      </c>
      <c r="Y8" s="176">
        <v>1.9421522213301199</v>
      </c>
      <c r="Z8" s="176">
        <v>2.6952556790565194</v>
      </c>
      <c r="AA8" s="176">
        <v>0.79138018424022016</v>
      </c>
    </row>
    <row r="9" spans="2:27" ht="15.75" customHeight="1" x14ac:dyDescent="0.25">
      <c r="B9" s="145" t="s">
        <v>693</v>
      </c>
      <c r="C9" s="135">
        <v>4.6064891959213696</v>
      </c>
      <c r="D9" s="135">
        <v>7.6919786269586012</v>
      </c>
      <c r="E9" s="135">
        <v>9.0215798994762899</v>
      </c>
      <c r="F9" s="135">
        <v>6.5573638035002091</v>
      </c>
      <c r="G9" s="135">
        <v>5.9570648435020903</v>
      </c>
      <c r="H9" s="135">
        <v>3.5228219600006798</v>
      </c>
      <c r="I9" s="135">
        <v>6.8969944465985211</v>
      </c>
      <c r="J9" s="135">
        <v>13.978741756941004</v>
      </c>
      <c r="K9" s="135">
        <v>10.283357342625401</v>
      </c>
      <c r="L9" s="135">
        <v>8.4633727555888303</v>
      </c>
      <c r="M9" s="135">
        <v>2.3601614377719704</v>
      </c>
      <c r="N9" s="135">
        <v>6.2399575759071695</v>
      </c>
      <c r="O9" s="135">
        <v>7.413097544743219</v>
      </c>
      <c r="P9" s="135">
        <v>5.365933988188929</v>
      </c>
      <c r="Q9" s="135">
        <v>6.0080383649319105</v>
      </c>
      <c r="R9" s="135">
        <v>3.8031009699936202</v>
      </c>
      <c r="S9" s="135">
        <v>6.8837516125725493</v>
      </c>
      <c r="T9" s="135">
        <v>8.3792160319403486</v>
      </c>
      <c r="U9" s="135">
        <v>6.0574149829188295</v>
      </c>
      <c r="V9" s="135">
        <v>5.1375497274586399</v>
      </c>
      <c r="W9" s="135">
        <v>8.5187617072862984</v>
      </c>
      <c r="X9" s="135">
        <v>10.42743411675416</v>
      </c>
      <c r="Y9" s="135">
        <v>8.5363498429749285</v>
      </c>
      <c r="Z9" s="135">
        <v>6.2605144601280598</v>
      </c>
      <c r="AA9" s="135">
        <v>6.2487367464868599</v>
      </c>
    </row>
    <row r="10" spans="2:27" ht="15.75" customHeight="1" x14ac:dyDescent="0.25">
      <c r="B10" s="144" t="s">
        <v>692</v>
      </c>
      <c r="C10" s="134">
        <v>4.5318735126797005</v>
      </c>
      <c r="D10" s="134">
        <v>4.7446483932827999</v>
      </c>
      <c r="E10" s="134">
        <v>6.7879124794491101</v>
      </c>
      <c r="F10" s="134">
        <v>6.1106648536570898</v>
      </c>
      <c r="G10" s="134">
        <v>6.1945554982136102</v>
      </c>
      <c r="H10" s="134">
        <v>2.06263692682696</v>
      </c>
      <c r="I10" s="134">
        <v>3.6702992935626804</v>
      </c>
      <c r="J10" s="134">
        <v>11.6361673497646</v>
      </c>
      <c r="K10" s="134">
        <v>13.4414523956838</v>
      </c>
      <c r="L10" s="134">
        <v>9.45635048129847</v>
      </c>
      <c r="M10" s="134">
        <v>2.8098169582244799</v>
      </c>
      <c r="N10" s="134">
        <v>4.5684505595977303</v>
      </c>
      <c r="O10" s="134">
        <v>6.8083605770427793</v>
      </c>
      <c r="P10" s="134">
        <v>6.5096884993389699</v>
      </c>
      <c r="Q10" s="134">
        <v>6.3197596302650902</v>
      </c>
      <c r="R10" s="134">
        <v>4.6043117663980695</v>
      </c>
      <c r="S10" s="134">
        <v>5.1172716878248501</v>
      </c>
      <c r="T10" s="134">
        <v>5.72818640016395</v>
      </c>
      <c r="U10" s="134">
        <v>4.7001976175337701</v>
      </c>
      <c r="V10" s="134">
        <v>6.01115571901006</v>
      </c>
      <c r="W10" s="134">
        <v>7.0646820990354007</v>
      </c>
      <c r="X10" s="134">
        <v>4.7044564199404402</v>
      </c>
      <c r="Y10" s="134">
        <v>6.2257620150135704</v>
      </c>
      <c r="Z10" s="134">
        <v>4.8597256471961403</v>
      </c>
      <c r="AA10" s="134">
        <v>5.0608485859380403</v>
      </c>
    </row>
    <row r="11" spans="2:27" ht="15.75" customHeight="1" x14ac:dyDescent="0.25">
      <c r="B11" s="145" t="s">
        <v>691</v>
      </c>
      <c r="C11" s="135">
        <v>9.1383627086010701</v>
      </c>
      <c r="D11" s="135">
        <v>12.436627020241401</v>
      </c>
      <c r="E11" s="135">
        <v>15.8094923789254</v>
      </c>
      <c r="F11" s="135">
        <v>12.668028657157299</v>
      </c>
      <c r="G11" s="135">
        <v>12.1516203417157</v>
      </c>
      <c r="H11" s="135">
        <v>5.5854588868276398</v>
      </c>
      <c r="I11" s="135">
        <v>10.567293740161201</v>
      </c>
      <c r="J11" s="135">
        <v>25.614909106705603</v>
      </c>
      <c r="K11" s="135">
        <v>23.724809738309201</v>
      </c>
      <c r="L11" s="135">
        <v>17.9197232368873</v>
      </c>
      <c r="M11" s="135">
        <v>5.1699783959964503</v>
      </c>
      <c r="N11" s="135">
        <v>10.8084081355049</v>
      </c>
      <c r="O11" s="135">
        <v>14.221458121785998</v>
      </c>
      <c r="P11" s="135">
        <v>11.875622487527899</v>
      </c>
      <c r="Q11" s="135">
        <v>12.327797995197001</v>
      </c>
      <c r="R11" s="135">
        <v>8.4074127363916897</v>
      </c>
      <c r="S11" s="135">
        <v>12.001023300397399</v>
      </c>
      <c r="T11" s="135">
        <v>14.107402432104299</v>
      </c>
      <c r="U11" s="135">
        <v>10.7576126004526</v>
      </c>
      <c r="V11" s="135">
        <v>11.1487054464687</v>
      </c>
      <c r="W11" s="135">
        <v>15.5834438063217</v>
      </c>
      <c r="X11" s="135">
        <v>15.1318905366946</v>
      </c>
      <c r="Y11" s="135">
        <v>14.762111857988499</v>
      </c>
      <c r="Z11" s="135">
        <v>11.1202401073242</v>
      </c>
      <c r="AA11" s="135">
        <v>11.3095853324249</v>
      </c>
    </row>
    <row r="12" spans="2:27" ht="15.75" customHeight="1" x14ac:dyDescent="0.25">
      <c r="B12" s="144" t="s">
        <v>703</v>
      </c>
      <c r="C12" s="176">
        <v>0.74686830530739934</v>
      </c>
      <c r="D12" s="176">
        <v>0.83183293544850101</v>
      </c>
      <c r="E12" s="176">
        <v>1.0083516898809985</v>
      </c>
      <c r="F12" s="176">
        <v>1.2143701319941982</v>
      </c>
      <c r="G12" s="176">
        <v>0.42895007476489999</v>
      </c>
      <c r="H12" s="176">
        <v>1.6</v>
      </c>
      <c r="I12" s="176">
        <v>2.1818641945645201</v>
      </c>
      <c r="J12" s="176">
        <v>3.2360722723051016</v>
      </c>
      <c r="K12" s="176">
        <v>4.5107648230378024</v>
      </c>
      <c r="L12" s="176">
        <v>1.3593523968640997</v>
      </c>
      <c r="M12" s="176">
        <v>1.4492197166753804</v>
      </c>
      <c r="N12" s="176">
        <v>2.3006353809061504</v>
      </c>
      <c r="O12" s="176">
        <v>2.699763856012499</v>
      </c>
      <c r="P12" s="176">
        <v>3.3704965835603091</v>
      </c>
      <c r="Q12" s="176">
        <v>1.1333488328830992</v>
      </c>
      <c r="R12" s="176">
        <v>1.0159162483231801</v>
      </c>
      <c r="S12" s="176">
        <v>1.1176500044205993</v>
      </c>
      <c r="T12" s="176">
        <v>1.2942097131013992</v>
      </c>
      <c r="U12" s="176">
        <v>1.4160670024268796</v>
      </c>
      <c r="V12" s="176">
        <v>0.54856703764999959</v>
      </c>
      <c r="W12" s="176">
        <v>2.0137608756432002</v>
      </c>
      <c r="X12" s="176">
        <v>1.8587686333880997</v>
      </c>
      <c r="Y12" s="176">
        <v>2.1902149399297994</v>
      </c>
      <c r="Z12" s="176">
        <v>2.7147274044416303</v>
      </c>
      <c r="AA12" s="176">
        <v>0.94586429404319994</v>
      </c>
    </row>
    <row r="13" spans="2:27" ht="15.75" customHeight="1" x14ac:dyDescent="0.25">
      <c r="B13" s="145" t="s">
        <v>708</v>
      </c>
      <c r="C13" s="135">
        <v>3.7143709168419203</v>
      </c>
      <c r="D13" s="135">
        <v>6.896825079447769</v>
      </c>
      <c r="E13" s="135">
        <v>8.238569354203392</v>
      </c>
      <c r="F13" s="135">
        <v>6.0937656825177786</v>
      </c>
      <c r="G13" s="135">
        <v>5.4840543169243503</v>
      </c>
      <c r="H13" s="135">
        <v>2.4426484490241798</v>
      </c>
      <c r="I13" s="135">
        <v>6.8396050597653391</v>
      </c>
      <c r="J13" s="135">
        <v>13.409639981490869</v>
      </c>
      <c r="K13" s="135">
        <v>9.6569278970362404</v>
      </c>
      <c r="L13" s="135">
        <v>7.4778490949414103</v>
      </c>
      <c r="M13" s="135">
        <v>2.2920453855154004</v>
      </c>
      <c r="N13" s="135">
        <v>6.3692233634083193</v>
      </c>
      <c r="O13" s="135">
        <v>7.6773934617048907</v>
      </c>
      <c r="P13" s="135">
        <v>6.5090708112469704</v>
      </c>
      <c r="Q13" s="135">
        <v>6.2943030743211992</v>
      </c>
      <c r="R13" s="135">
        <v>3.1626464650876711</v>
      </c>
      <c r="S13" s="135">
        <v>6.1007015502813617</v>
      </c>
      <c r="T13" s="135">
        <v>7.4660448163010793</v>
      </c>
      <c r="U13" s="135">
        <v>5.1957669163655709</v>
      </c>
      <c r="V13" s="135">
        <v>4.8756606302163306</v>
      </c>
      <c r="W13" s="135">
        <v>6.8536808398322897</v>
      </c>
      <c r="X13" s="135">
        <v>8.8855695220709023</v>
      </c>
      <c r="Y13" s="135">
        <v>7.1041054510721606</v>
      </c>
      <c r="Z13" s="135">
        <v>5.6442944546591791</v>
      </c>
      <c r="AA13" s="135">
        <v>5.2182065105294813</v>
      </c>
    </row>
    <row r="14" spans="2:27" ht="15.75" customHeight="1" x14ac:dyDescent="0.25">
      <c r="B14" s="144" t="s">
        <v>707</v>
      </c>
      <c r="C14" s="134">
        <v>3.5961124751971401</v>
      </c>
      <c r="D14" s="134">
        <v>3.99045528216153</v>
      </c>
      <c r="E14" s="134">
        <v>5.2564429462477102</v>
      </c>
      <c r="F14" s="134">
        <v>4.92234630881382</v>
      </c>
      <c r="G14" s="134">
        <v>5.1640433663904499</v>
      </c>
      <c r="H14" s="134">
        <v>1.7383924482869</v>
      </c>
      <c r="I14" s="134">
        <v>3.2048391616691605</v>
      </c>
      <c r="J14" s="134">
        <v>8.57240200767583</v>
      </c>
      <c r="K14" s="134">
        <v>9.2507549756238596</v>
      </c>
      <c r="L14" s="134">
        <v>6.6564228765145899</v>
      </c>
      <c r="M14" s="134">
        <v>2.5799291464424097</v>
      </c>
      <c r="N14" s="134">
        <v>3.2964312756019902</v>
      </c>
      <c r="O14" s="134">
        <v>6.0653282789260095</v>
      </c>
      <c r="P14" s="134">
        <v>5.5989893129003301</v>
      </c>
      <c r="Q14" s="134">
        <v>5.9801045114058002</v>
      </c>
      <c r="R14" s="134">
        <v>3.4600046752600795</v>
      </c>
      <c r="S14" s="134">
        <v>4.3143277969490397</v>
      </c>
      <c r="T14" s="134">
        <v>4.4841083978403207</v>
      </c>
      <c r="U14" s="134">
        <v>4.0201245694494698</v>
      </c>
      <c r="V14" s="134">
        <v>5.0440260426197998</v>
      </c>
      <c r="W14" s="134">
        <v>5.8868896015283099</v>
      </c>
      <c r="X14" s="134">
        <v>4.2025701943472997</v>
      </c>
      <c r="Y14" s="134">
        <v>4.3855117038029396</v>
      </c>
      <c r="Z14" s="134">
        <v>3.9132309730934898</v>
      </c>
      <c r="AA14" s="134">
        <v>4.2387104495832597</v>
      </c>
    </row>
    <row r="15" spans="2:27" ht="15.75" customHeight="1" x14ac:dyDescent="0.25">
      <c r="B15" s="145" t="s">
        <v>690</v>
      </c>
      <c r="C15" s="135">
        <v>7.3104833920390604</v>
      </c>
      <c r="D15" s="135">
        <v>10.887280361609299</v>
      </c>
      <c r="E15" s="135">
        <v>13.495012300451101</v>
      </c>
      <c r="F15" s="135">
        <v>11.016111991331599</v>
      </c>
      <c r="G15" s="135">
        <v>10.6480976833148</v>
      </c>
      <c r="H15" s="135">
        <v>4.18104089731108</v>
      </c>
      <c r="I15" s="135">
        <v>10.0444442214345</v>
      </c>
      <c r="J15" s="135">
        <v>21.982041989166699</v>
      </c>
      <c r="K15" s="135">
        <v>18.9076828726601</v>
      </c>
      <c r="L15" s="135">
        <v>14.134271971456</v>
      </c>
      <c r="M15" s="135">
        <v>4.8719745319578101</v>
      </c>
      <c r="N15" s="135">
        <v>9.6656546390103095</v>
      </c>
      <c r="O15" s="135">
        <v>13.7427217406309</v>
      </c>
      <c r="P15" s="135">
        <v>12.1080601241473</v>
      </c>
      <c r="Q15" s="135">
        <v>12.274407585726999</v>
      </c>
      <c r="R15" s="135">
        <v>6.6226511403477506</v>
      </c>
      <c r="S15" s="135">
        <v>10.415029347230401</v>
      </c>
      <c r="T15" s="135">
        <v>11.9501532141414</v>
      </c>
      <c r="U15" s="135">
        <v>9.2158914858150407</v>
      </c>
      <c r="V15" s="135">
        <v>9.9196866728361304</v>
      </c>
      <c r="W15" s="135">
        <v>12.7405704413606</v>
      </c>
      <c r="X15" s="135">
        <v>13.088139716418201</v>
      </c>
      <c r="Y15" s="135">
        <v>11.4896171548751</v>
      </c>
      <c r="Z15" s="135">
        <v>9.5575254277526689</v>
      </c>
      <c r="AA15" s="135">
        <v>9.456916960112741</v>
      </c>
    </row>
    <row r="16" spans="2:27" ht="15.75" customHeight="1" x14ac:dyDescent="0.25">
      <c r="B16" s="144" t="s">
        <v>704</v>
      </c>
      <c r="C16" s="176">
        <v>0.48241855835366998</v>
      </c>
      <c r="D16" s="176">
        <v>0.56558673658410052</v>
      </c>
      <c r="E16" s="176">
        <v>0.6852659207368994</v>
      </c>
      <c r="F16" s="176">
        <v>0.84659632399076978</v>
      </c>
      <c r="G16" s="176">
        <v>0.30444091906910026</v>
      </c>
      <c r="H16" s="176">
        <v>0.97406155400740002</v>
      </c>
      <c r="I16" s="176">
        <v>1.5069818393158296</v>
      </c>
      <c r="J16" s="176">
        <v>2.0790486194572995</v>
      </c>
      <c r="K16" s="176">
        <v>3.0965385526031008</v>
      </c>
      <c r="L16" s="176">
        <v>0.89420883957720132</v>
      </c>
      <c r="M16" s="176">
        <v>1.0451434317717903</v>
      </c>
      <c r="N16" s="176">
        <v>1.5714662111883604</v>
      </c>
      <c r="O16" s="176">
        <v>1.8752230087999004</v>
      </c>
      <c r="P16" s="176">
        <v>2.4344317517597802</v>
      </c>
      <c r="Q16" s="176">
        <v>0.94340577147929983</v>
      </c>
      <c r="R16" s="176">
        <v>0.64681277571847007</v>
      </c>
      <c r="S16" s="176">
        <v>0.75416812107242104</v>
      </c>
      <c r="T16" s="176">
        <v>0.90272249449190045</v>
      </c>
      <c r="U16" s="176">
        <v>0.98590557753625996</v>
      </c>
      <c r="V16" s="176">
        <v>0.40068471046696974</v>
      </c>
      <c r="W16" s="176">
        <v>1.3494357208978984</v>
      </c>
      <c r="X16" s="176">
        <v>1.2934314316599014</v>
      </c>
      <c r="Y16" s="176">
        <v>1.4944795904144201</v>
      </c>
      <c r="Z16" s="176">
        <v>1.9284844108028096</v>
      </c>
      <c r="AA16" s="176">
        <v>0.63406699251193077</v>
      </c>
    </row>
    <row r="17" spans="2:27" x14ac:dyDescent="0.25">
      <c r="B17" s="175"/>
      <c r="C17" s="175"/>
      <c r="D17" s="175"/>
      <c r="E17" s="175"/>
      <c r="F17" s="175"/>
      <c r="G17" s="175"/>
      <c r="H17" s="175"/>
      <c r="I17" s="175"/>
      <c r="J17" s="175"/>
      <c r="K17" s="175"/>
      <c r="L17" s="175"/>
    </row>
    <row r="18" spans="2:27" ht="96.75" customHeight="1" x14ac:dyDescent="0.25">
      <c r="B18" s="181" t="s">
        <v>705</v>
      </c>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row>
    <row r="19" spans="2:27" x14ac:dyDescent="0.25">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row>
    <row r="20" spans="2:27" x14ac:dyDescent="0.25">
      <c r="B20" s="183"/>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row>
    <row r="21" spans="2:27" x14ac:dyDescent="0.25">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row>
    <row r="23" spans="2:27" ht="15" x14ac:dyDescent="0.25">
      <c r="B23" s="129"/>
      <c r="C23" s="129"/>
      <c r="D23" s="129"/>
      <c r="E23" s="129"/>
      <c r="F23" s="129"/>
      <c r="G23" s="129"/>
      <c r="H23" s="130"/>
      <c r="I23" s="130"/>
      <c r="J23" s="130"/>
      <c r="K23" s="130"/>
      <c r="L23" s="130"/>
      <c r="M23" s="130"/>
      <c r="N23" s="130"/>
      <c r="O23" s="130"/>
      <c r="P23" s="130"/>
      <c r="Q23" s="130"/>
      <c r="R23" s="130"/>
      <c r="S23" s="130"/>
      <c r="T23" s="130"/>
      <c r="U23" s="130"/>
      <c r="V23" s="130"/>
      <c r="W23" s="130"/>
      <c r="X23" s="130"/>
      <c r="Y23" s="130"/>
      <c r="Z23" s="130"/>
      <c r="AA23" s="130"/>
    </row>
    <row r="28" spans="2:27" ht="157.5" customHeight="1" x14ac:dyDescent="0.25"/>
    <row r="35" spans="2:27" ht="15" x14ac:dyDescent="0.25">
      <c r="B35" s="136"/>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row>
    <row r="36" spans="2:27" ht="15" x14ac:dyDescent="0.25">
      <c r="B36" s="138"/>
      <c r="C36" s="138"/>
      <c r="D36" s="138"/>
      <c r="E36" s="138"/>
      <c r="F36" s="138"/>
      <c r="G36" s="138"/>
      <c r="H36" s="138"/>
      <c r="I36" s="138"/>
      <c r="J36" s="138"/>
      <c r="K36" s="138"/>
      <c r="L36" s="138"/>
      <c r="M36" s="138"/>
      <c r="N36" s="138"/>
      <c r="O36" s="138"/>
      <c r="P36" s="138"/>
      <c r="Q36" s="138"/>
      <c r="R36" s="138"/>
      <c r="S36" s="138"/>
      <c r="T36" s="139"/>
      <c r="U36" s="139"/>
      <c r="V36" s="140"/>
      <c r="W36" s="138"/>
      <c r="X36" s="138"/>
      <c r="Y36" s="138"/>
      <c r="Z36" s="138"/>
      <c r="AA36" s="138"/>
    </row>
    <row r="37" spans="2:27" ht="15" x14ac:dyDescent="0.25">
      <c r="B37" s="180"/>
      <c r="C37" s="180"/>
      <c r="D37" s="180"/>
      <c r="E37" s="180"/>
      <c r="F37" s="180"/>
      <c r="G37" s="180"/>
      <c r="H37" s="180"/>
      <c r="I37" s="180"/>
      <c r="J37" s="180"/>
      <c r="K37" s="180"/>
      <c r="L37" s="180"/>
      <c r="M37" s="180"/>
      <c r="N37" s="180"/>
      <c r="O37" s="180"/>
      <c r="P37" s="180"/>
      <c r="Q37" s="180"/>
      <c r="R37" s="180"/>
      <c r="S37" s="141"/>
      <c r="T37" s="139"/>
      <c r="U37" s="139"/>
      <c r="V37" s="140"/>
      <c r="W37" s="138"/>
      <c r="X37" s="138"/>
      <c r="Y37" s="138"/>
      <c r="Z37" s="138"/>
      <c r="AA37" s="138"/>
    </row>
    <row r="38" spans="2:27" ht="15" x14ac:dyDescent="0.25">
      <c r="B38" s="180"/>
      <c r="C38" s="180"/>
      <c r="D38" s="180"/>
      <c r="E38" s="180"/>
      <c r="F38" s="180"/>
      <c r="G38" s="180"/>
      <c r="H38" s="180"/>
      <c r="I38" s="180"/>
      <c r="J38" s="180"/>
      <c r="K38" s="180"/>
      <c r="L38" s="180"/>
      <c r="M38" s="180"/>
      <c r="N38" s="180"/>
      <c r="O38" s="180"/>
      <c r="P38" s="180"/>
      <c r="Q38" s="180"/>
      <c r="R38" s="180"/>
      <c r="S38" s="141"/>
      <c r="T38" s="142"/>
      <c r="U38" s="139"/>
      <c r="V38" s="140"/>
      <c r="W38" s="138"/>
      <c r="X38" s="138"/>
      <c r="Y38" s="138"/>
      <c r="Z38" s="138"/>
      <c r="AA38" s="138"/>
    </row>
    <row r="39" spans="2:27" ht="15" x14ac:dyDescent="0.25">
      <c r="B39" s="180"/>
      <c r="C39" s="180"/>
      <c r="D39" s="180"/>
      <c r="E39" s="180"/>
      <c r="F39" s="180"/>
      <c r="G39" s="180"/>
      <c r="H39" s="180"/>
      <c r="I39" s="180"/>
      <c r="J39" s="180"/>
      <c r="K39" s="180"/>
      <c r="L39" s="180"/>
      <c r="M39" s="180"/>
      <c r="N39" s="180"/>
      <c r="O39" s="180"/>
      <c r="P39" s="180"/>
      <c r="Q39" s="180"/>
      <c r="R39" s="180"/>
      <c r="S39" s="141"/>
      <c r="T39" s="139"/>
      <c r="U39" s="139"/>
      <c r="V39" s="140"/>
      <c r="W39" s="138"/>
      <c r="X39" s="138"/>
      <c r="Y39" s="138"/>
      <c r="Z39" s="138"/>
      <c r="AA39" s="138"/>
    </row>
    <row r="40" spans="2:27" ht="15" x14ac:dyDescent="0.25">
      <c r="B40" s="138"/>
      <c r="C40" s="138"/>
      <c r="D40" s="138"/>
      <c r="E40" s="138"/>
      <c r="F40" s="138"/>
      <c r="G40" s="138"/>
      <c r="H40" s="138"/>
      <c r="I40" s="138"/>
      <c r="J40" s="138"/>
      <c r="K40" s="138"/>
      <c r="L40" s="138"/>
      <c r="M40" s="138"/>
      <c r="N40" s="138"/>
      <c r="O40" s="138"/>
      <c r="P40" s="138"/>
      <c r="Q40" s="138"/>
      <c r="R40" s="138"/>
      <c r="S40" s="138"/>
      <c r="T40" s="139"/>
      <c r="U40" s="139"/>
      <c r="V40" s="140"/>
      <c r="W40" s="138"/>
      <c r="X40" s="138"/>
      <c r="Y40" s="138"/>
      <c r="Z40" s="138"/>
      <c r="AA40" s="138"/>
    </row>
    <row r="41" spans="2:27" ht="15" x14ac:dyDescent="0.25">
      <c r="B41" s="138"/>
      <c r="C41" s="138"/>
      <c r="D41" s="138"/>
      <c r="E41" s="138"/>
      <c r="F41" s="138"/>
      <c r="G41" s="138"/>
      <c r="H41" s="138"/>
      <c r="I41" s="138"/>
      <c r="J41" s="138"/>
      <c r="K41" s="138"/>
      <c r="L41" s="138"/>
      <c r="M41" s="138"/>
      <c r="N41" s="138"/>
      <c r="O41" s="138"/>
      <c r="P41" s="138"/>
      <c r="Q41" s="138"/>
      <c r="R41" s="138"/>
      <c r="S41" s="138"/>
      <c r="T41" s="139"/>
      <c r="U41" s="143"/>
      <c r="V41" s="140"/>
      <c r="W41" s="138"/>
      <c r="X41" s="138"/>
      <c r="Y41" s="138"/>
      <c r="Z41" s="138"/>
      <c r="AA41" s="138"/>
    </row>
    <row r="42" spans="2:27" ht="15" x14ac:dyDescent="0.25">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row>
    <row r="43" spans="2:27" ht="15" x14ac:dyDescent="0.25">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row>
    <row r="44" spans="2:27" ht="15" x14ac:dyDescent="0.25">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row>
    <row r="45" spans="2:27" ht="15" x14ac:dyDescent="0.25">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row>
    <row r="46" spans="2:27" ht="15" x14ac:dyDescent="0.25">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row>
    <row r="47" spans="2:27" ht="15" x14ac:dyDescent="0.25">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row>
    <row r="48" spans="2:27" ht="15" x14ac:dyDescent="0.25">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row>
    <row r="49" spans="2:27" ht="15" x14ac:dyDescent="0.25">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row>
    <row r="50" spans="2:27" ht="15" x14ac:dyDescent="0.25">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row>
    <row r="51" spans="2:27" ht="15" x14ac:dyDescent="0.25">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row>
    <row r="52" spans="2:27" ht="15" x14ac:dyDescent="0.25">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row>
    <row r="53" spans="2:27" ht="15" x14ac:dyDescent="0.25">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row>
    <row r="54" spans="2:27" ht="15" x14ac:dyDescent="0.25">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row>
    <row r="55" spans="2:27" ht="15" x14ac:dyDescent="0.25">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row>
    <row r="56" spans="2:27" ht="15" x14ac:dyDescent="0.25">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row>
    <row r="57" spans="2:27" ht="15" x14ac:dyDescent="0.25">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row>
    <row r="58" spans="2:27" ht="15" x14ac:dyDescent="0.25">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row>
    <row r="59" spans="2:27" ht="15" x14ac:dyDescent="0.25">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row>
    <row r="60" spans="2:27" ht="15" x14ac:dyDescent="0.25">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row>
    <row r="61" spans="2:27" ht="15" x14ac:dyDescent="0.25">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row>
    <row r="62" spans="2:27" ht="15" x14ac:dyDescent="0.25">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row>
    <row r="63" spans="2:27" ht="15" x14ac:dyDescent="0.25">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row>
    <row r="64" spans="2:27" ht="15" x14ac:dyDescent="0.25">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row>
    <row r="65" spans="2:27" ht="15" x14ac:dyDescent="0.25">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row>
    <row r="66" spans="2:27" ht="15" x14ac:dyDescent="0.25">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row>
    <row r="67" spans="2:27" ht="15" x14ac:dyDescent="0.25">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row>
    <row r="68" spans="2:27" ht="15" x14ac:dyDescent="0.25">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row>
    <row r="69" spans="2:27" ht="15" x14ac:dyDescent="0.25">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row>
    <row r="70" spans="2:27" ht="15" x14ac:dyDescent="0.25">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row>
    <row r="71" spans="2:27" ht="15" x14ac:dyDescent="0.25">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row>
    <row r="72" spans="2:27" ht="15" x14ac:dyDescent="0.25">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row>
    <row r="73" spans="2:27" ht="15" x14ac:dyDescent="0.25">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row>
    <row r="74" spans="2:27" ht="15" x14ac:dyDescent="0.25">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row>
    <row r="75" spans="2:27" ht="15" x14ac:dyDescent="0.25">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row>
    <row r="76" spans="2:27" ht="15" x14ac:dyDescent="0.25">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row>
    <row r="77" spans="2:27" ht="15" x14ac:dyDescent="0.25">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row>
    <row r="78" spans="2:27" ht="15" x14ac:dyDescent="0.25">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row>
    <row r="79" spans="2:27" ht="15" x14ac:dyDescent="0.25">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row>
    <row r="80" spans="2:27" ht="15" x14ac:dyDescent="0.25">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row>
    <row r="81" spans="2:27" ht="15" x14ac:dyDescent="0.25">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row>
    <row r="82" spans="2:27" ht="15" x14ac:dyDescent="0.25">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row>
    <row r="83" spans="2:27" ht="15" x14ac:dyDescent="0.25">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row>
    <row r="84" spans="2:27" ht="15" x14ac:dyDescent="0.25">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row>
    <row r="85" spans="2:27" ht="15" x14ac:dyDescent="0.25">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row>
    <row r="86" spans="2:27" ht="15" x14ac:dyDescent="0.25">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row>
    <row r="87" spans="2:27" ht="15" x14ac:dyDescent="0.25">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row>
    <row r="88" spans="2:27" ht="15" x14ac:dyDescent="0.25">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row>
    <row r="89" spans="2:27" ht="15" x14ac:dyDescent="0.25">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row>
    <row r="90" spans="2:27" ht="15" x14ac:dyDescent="0.25">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row>
    <row r="91" spans="2:27" ht="15" x14ac:dyDescent="0.25">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row>
    <row r="92" spans="2:27" ht="15" x14ac:dyDescent="0.25">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row>
    <row r="93" spans="2:27" ht="15" x14ac:dyDescent="0.25">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row>
    <row r="94" spans="2:27" ht="15" x14ac:dyDescent="0.25">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row>
    <row r="95" spans="2:27" ht="15" x14ac:dyDescent="0.25">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row>
    <row r="96" spans="2:27" ht="15" x14ac:dyDescent="0.25">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row>
    <row r="97" spans="2:27" ht="15" x14ac:dyDescent="0.25">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row>
    <row r="98" spans="2:27" ht="15" x14ac:dyDescent="0.25">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row>
    <row r="99" spans="2:27" ht="15" x14ac:dyDescent="0.25">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row>
    <row r="100" spans="2:27" ht="15" x14ac:dyDescent="0.25">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row>
    <row r="101" spans="2:27" ht="15" x14ac:dyDescent="0.25">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row>
    <row r="102" spans="2:27" ht="15" x14ac:dyDescent="0.25">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row>
    <row r="103" spans="2:27" ht="15" x14ac:dyDescent="0.25">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row>
    <row r="104" spans="2:27" ht="15" x14ac:dyDescent="0.25">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row>
    <row r="105" spans="2:27" ht="15" x14ac:dyDescent="0.25">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row>
  </sheetData>
  <mergeCells count="12">
    <mergeCell ref="B39:R39"/>
    <mergeCell ref="B18:AA18"/>
    <mergeCell ref="B19:AA19"/>
    <mergeCell ref="B20:AA20"/>
    <mergeCell ref="B21:AA21"/>
    <mergeCell ref="B37:R37"/>
    <mergeCell ref="B38:R38"/>
    <mergeCell ref="M3:Q3"/>
    <mergeCell ref="R3:V3"/>
    <mergeCell ref="W3:AA3"/>
    <mergeCell ref="C3:G3"/>
    <mergeCell ref="H3:L3"/>
  </mergeCells>
  <pageMargins left="0.70866141732283472" right="0.70866141732283472" top="0.74803149606299213" bottom="0.74803149606299213" header="0.31496062992125984" footer="0.31496062992125984"/>
  <pageSetup paperSize="294"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8"/>
  <sheetViews>
    <sheetView workbookViewId="0">
      <selection activeCell="D31" sqref="D31:H31"/>
    </sheetView>
  </sheetViews>
  <sheetFormatPr baseColWidth="10" defaultRowHeight="15" x14ac:dyDescent="0.25"/>
  <cols>
    <col min="5" max="5" width="11.42578125" style="5"/>
    <col min="7" max="7" width="11.42578125" style="5"/>
    <col min="9" max="9" width="11.42578125" style="5"/>
    <col min="11" max="11" width="11.42578125" style="5"/>
  </cols>
  <sheetData>
    <row r="1" spans="2:13" s="5" customFormat="1" x14ac:dyDescent="0.25">
      <c r="B1" s="223" t="s">
        <v>36</v>
      </c>
      <c r="C1" s="223"/>
      <c r="D1" s="223"/>
      <c r="E1" s="223"/>
      <c r="F1" s="223"/>
      <c r="G1" s="223"/>
      <c r="H1" s="223"/>
      <c r="I1" s="223"/>
      <c r="J1" s="223"/>
      <c r="K1" s="223"/>
    </row>
    <row r="2" spans="2:13" ht="15.75" customHeight="1" x14ac:dyDescent="0.25">
      <c r="B2" s="223"/>
      <c r="C2" s="223"/>
      <c r="D2" s="223"/>
      <c r="E2" s="223"/>
      <c r="F2" s="223"/>
      <c r="G2" s="223"/>
      <c r="H2" s="223"/>
      <c r="I2" s="223"/>
      <c r="J2" s="223"/>
      <c r="K2" s="223"/>
    </row>
    <row r="3" spans="2:13" s="5" customFormat="1" ht="15.75" customHeight="1" thickBot="1" x14ac:dyDescent="0.3">
      <c r="B3" s="1"/>
      <c r="C3" s="1"/>
      <c r="D3" s="3"/>
      <c r="E3" s="1"/>
      <c r="F3" s="1"/>
      <c r="G3" s="1"/>
      <c r="H3" s="1"/>
      <c r="I3" s="1"/>
      <c r="J3" s="1"/>
      <c r="K3" s="1"/>
    </row>
    <row r="4" spans="2:13" ht="30" x14ac:dyDescent="0.25">
      <c r="B4" s="8" t="s">
        <v>27</v>
      </c>
      <c r="C4" s="9" t="s">
        <v>28</v>
      </c>
      <c r="D4" s="9" t="s">
        <v>6</v>
      </c>
      <c r="E4" s="9" t="s">
        <v>33</v>
      </c>
      <c r="F4" s="9" t="s">
        <v>7</v>
      </c>
      <c r="G4" s="9" t="s">
        <v>33</v>
      </c>
      <c r="H4" s="9" t="s">
        <v>30</v>
      </c>
      <c r="I4" s="9" t="s">
        <v>34</v>
      </c>
      <c r="J4" s="9" t="s">
        <v>31</v>
      </c>
      <c r="K4" s="9" t="s">
        <v>34</v>
      </c>
      <c r="L4" s="17" t="s">
        <v>32</v>
      </c>
      <c r="M4" s="9" t="s">
        <v>34</v>
      </c>
    </row>
    <row r="5" spans="2:13" x14ac:dyDescent="0.25">
      <c r="B5" s="10" t="s">
        <v>8</v>
      </c>
      <c r="C5" s="2" t="s">
        <v>8</v>
      </c>
      <c r="D5" s="4">
        <v>11.5146181486682</v>
      </c>
      <c r="E5" s="4"/>
      <c r="F5" s="4">
        <v>9.8695805730382098</v>
      </c>
      <c r="G5" s="4"/>
      <c r="H5" s="4">
        <v>9.2520696049928102</v>
      </c>
      <c r="I5" s="4">
        <v>9.2632930799329397E-2</v>
      </c>
      <c r="J5" s="4">
        <v>7.9764280466259097</v>
      </c>
      <c r="K5" s="4">
        <v>9.9182210721789302E-2</v>
      </c>
      <c r="L5" s="4">
        <v>6.0277653538723897</v>
      </c>
      <c r="M5" s="4">
        <v>0.10265141442396999</v>
      </c>
    </row>
    <row r="6" spans="2:13" x14ac:dyDescent="0.25">
      <c r="B6" s="11" t="s">
        <v>8</v>
      </c>
      <c r="C6" s="12" t="s">
        <v>1</v>
      </c>
      <c r="D6" s="13">
        <v>16.891374872840199</v>
      </c>
      <c r="E6" s="13"/>
      <c r="F6" s="13">
        <v>14.595043280349099</v>
      </c>
      <c r="G6" s="13"/>
      <c r="H6" s="4">
        <v>13.4792632481394</v>
      </c>
      <c r="I6" s="13">
        <v>0.16135874181881302</v>
      </c>
      <c r="J6" s="13">
        <v>11.966880000693999</v>
      </c>
      <c r="K6" s="13">
        <v>0.17385860144734699</v>
      </c>
      <c r="L6" s="13">
        <v>9.0812260890331391</v>
      </c>
      <c r="M6" s="4">
        <v>0.18056200767061298</v>
      </c>
    </row>
    <row r="7" spans="2:13" x14ac:dyDescent="0.25">
      <c r="B7" s="10" t="s">
        <v>8</v>
      </c>
      <c r="C7" s="2" t="s">
        <v>2</v>
      </c>
      <c r="D7" s="4">
        <v>6.5926913485812699</v>
      </c>
      <c r="E7" s="4"/>
      <c r="F7" s="4">
        <v>5.5683841540076706</v>
      </c>
      <c r="G7" s="4"/>
      <c r="H7" s="4">
        <v>5.3582686669009103</v>
      </c>
      <c r="I7" s="4">
        <v>9.8176995154330898E-2</v>
      </c>
      <c r="J7" s="4">
        <v>4.2811553523607797</v>
      </c>
      <c r="K7" s="4">
        <v>0.103234018375314</v>
      </c>
      <c r="L7" s="4">
        <v>3.2264116402632999</v>
      </c>
      <c r="M7" s="4">
        <v>0.10710190913919701</v>
      </c>
    </row>
    <row r="8" spans="2:13" x14ac:dyDescent="0.25">
      <c r="B8" s="11" t="s">
        <v>10</v>
      </c>
      <c r="C8" s="12" t="s">
        <v>8</v>
      </c>
      <c r="D8" s="13">
        <v>0.71802031917255604</v>
      </c>
      <c r="E8" s="13"/>
      <c r="F8" s="13">
        <v>1.5117525689750702</v>
      </c>
      <c r="G8" s="13"/>
      <c r="H8" s="4">
        <v>1.7732658531105501</v>
      </c>
      <c r="I8" s="13">
        <v>0.11143199887025501</v>
      </c>
      <c r="J8" s="13">
        <v>1.0430367201288799</v>
      </c>
      <c r="K8" s="13">
        <v>0.101005859144707</v>
      </c>
      <c r="L8" s="13">
        <v>0.67322063627976603</v>
      </c>
      <c r="M8" s="4">
        <v>0.10403606309185499</v>
      </c>
    </row>
    <row r="9" spans="2:13" x14ac:dyDescent="0.25">
      <c r="B9" s="10" t="s">
        <v>11</v>
      </c>
      <c r="C9" s="2" t="s">
        <v>8</v>
      </c>
      <c r="D9" s="4">
        <v>2.85858638037752</v>
      </c>
      <c r="E9" s="4"/>
      <c r="F9" s="4">
        <v>2.6780580436046701</v>
      </c>
      <c r="G9" s="4"/>
      <c r="H9" s="4">
        <v>4.3044154713743694</v>
      </c>
      <c r="I9" s="4">
        <v>0.18187364275510101</v>
      </c>
      <c r="J9" s="4">
        <v>2.6181648102938899</v>
      </c>
      <c r="K9" s="4">
        <v>0.17573336843606299</v>
      </c>
      <c r="L9" s="4">
        <v>1.61030549617654</v>
      </c>
      <c r="M9" s="4">
        <v>0.162516234262952</v>
      </c>
    </row>
    <row r="10" spans="2:13" x14ac:dyDescent="0.25">
      <c r="B10" s="11" t="s">
        <v>12</v>
      </c>
      <c r="C10" s="12" t="s">
        <v>8</v>
      </c>
      <c r="D10" s="13">
        <v>6.4069252899335005</v>
      </c>
      <c r="E10" s="13"/>
      <c r="F10" s="13">
        <v>5.5659607389500199</v>
      </c>
      <c r="G10" s="13"/>
      <c r="H10" s="4">
        <v>7.1980540548978498</v>
      </c>
      <c r="I10" s="13">
        <v>0.19402416114785501</v>
      </c>
      <c r="J10" s="13">
        <v>5.3866769444708797</v>
      </c>
      <c r="K10" s="13">
        <v>0.21547192023532902</v>
      </c>
      <c r="L10" s="13">
        <v>3.6326148371512099</v>
      </c>
      <c r="M10" s="4">
        <v>0.19767518449787</v>
      </c>
    </row>
    <row r="11" spans="2:13" x14ac:dyDescent="0.25">
      <c r="B11" s="10" t="s">
        <v>13</v>
      </c>
      <c r="C11" s="2" t="s">
        <v>8</v>
      </c>
      <c r="D11" s="4">
        <v>11.1031284607906</v>
      </c>
      <c r="E11" s="4"/>
      <c r="F11" s="4">
        <v>8.4760415398318898</v>
      </c>
      <c r="G11" s="4"/>
      <c r="H11" s="4">
        <v>8.4025590141740203</v>
      </c>
      <c r="I11" s="4">
        <v>0.20429638121433003</v>
      </c>
      <c r="J11" s="4">
        <v>6.3793572610238298</v>
      </c>
      <c r="K11" s="4">
        <v>0.20885874354533598</v>
      </c>
      <c r="L11" s="4">
        <v>5.0111098802124499</v>
      </c>
      <c r="M11" s="4">
        <v>0.220543992851603</v>
      </c>
    </row>
    <row r="12" spans="2:13" x14ac:dyDescent="0.25">
      <c r="B12" s="11" t="s">
        <v>14</v>
      </c>
      <c r="C12" s="12" t="s">
        <v>8</v>
      </c>
      <c r="D12" s="13">
        <v>16.409801511821602</v>
      </c>
      <c r="E12" s="13"/>
      <c r="F12" s="13">
        <v>12.231139675043</v>
      </c>
      <c r="G12" s="13"/>
      <c r="H12" s="4">
        <v>10.969646259452199</v>
      </c>
      <c r="I12" s="13">
        <v>0.24343088803558599</v>
      </c>
      <c r="J12" s="13">
        <v>9.4362624636937991</v>
      </c>
      <c r="K12" s="13">
        <v>0.24719420282142499</v>
      </c>
      <c r="L12" s="13">
        <v>6.9248295747582995</v>
      </c>
      <c r="M12" s="4">
        <v>0.240326095899662</v>
      </c>
    </row>
    <row r="13" spans="2:13" x14ac:dyDescent="0.25">
      <c r="B13" s="10" t="s">
        <v>15</v>
      </c>
      <c r="C13" s="2" t="s">
        <v>8</v>
      </c>
      <c r="D13" s="4">
        <v>22.546528316875801</v>
      </c>
      <c r="E13" s="4"/>
      <c r="F13" s="4">
        <v>20.037026793859201</v>
      </c>
      <c r="G13" s="4"/>
      <c r="H13" s="4">
        <v>15.1558096484735</v>
      </c>
      <c r="I13" s="4">
        <v>0.304265136567204</v>
      </c>
      <c r="J13" s="4">
        <v>14.471972795564399</v>
      </c>
      <c r="K13" s="4">
        <v>0.31975573108090499</v>
      </c>
      <c r="L13" s="4">
        <v>10.872414766723299</v>
      </c>
      <c r="M13" s="4">
        <v>0.33898828125557501</v>
      </c>
    </row>
    <row r="14" spans="2:13" x14ac:dyDescent="0.25">
      <c r="B14" s="11" t="s">
        <v>29</v>
      </c>
      <c r="C14" s="12" t="s">
        <v>8</v>
      </c>
      <c r="D14" s="13">
        <v>28.034366943015698</v>
      </c>
      <c r="E14" s="13"/>
      <c r="F14" s="13">
        <v>23.600886346581202</v>
      </c>
      <c r="G14" s="13"/>
      <c r="H14" s="4">
        <v>19.282114559737103</v>
      </c>
      <c r="I14" s="13">
        <v>0.456454494195771</v>
      </c>
      <c r="J14" s="13">
        <v>18.948858196443599</v>
      </c>
      <c r="K14" s="13">
        <v>0.52797374345524195</v>
      </c>
      <c r="L14" s="13">
        <v>14.2108265470454</v>
      </c>
      <c r="M14" s="4">
        <v>0.52743167220846898</v>
      </c>
    </row>
    <row r="15" spans="2:13" x14ac:dyDescent="0.25">
      <c r="B15" s="10" t="s">
        <v>10</v>
      </c>
      <c r="C15" s="2" t="s">
        <v>1</v>
      </c>
      <c r="D15" s="4">
        <v>1.11970682712485</v>
      </c>
      <c r="E15" s="4"/>
      <c r="F15" s="4">
        <v>2.6451359877731302</v>
      </c>
      <c r="G15" s="4"/>
      <c r="H15" s="4">
        <v>2.3316096543234299</v>
      </c>
      <c r="I15" s="4">
        <v>0.176445757159891</v>
      </c>
      <c r="J15" s="4">
        <v>1.3522206706276401</v>
      </c>
      <c r="K15" s="4">
        <v>0.16567470414338598</v>
      </c>
      <c r="L15" s="4">
        <v>0.68887303074206996</v>
      </c>
      <c r="M15" s="4">
        <v>0.15778176402862501</v>
      </c>
    </row>
    <row r="16" spans="2:13" x14ac:dyDescent="0.25">
      <c r="B16" s="11" t="s">
        <v>11</v>
      </c>
      <c r="C16" s="12" t="s">
        <v>1</v>
      </c>
      <c r="D16" s="13">
        <v>4.7126391327789205</v>
      </c>
      <c r="E16" s="13"/>
      <c r="F16" s="13">
        <v>3.9388648009792795</v>
      </c>
      <c r="G16" s="13"/>
      <c r="H16" s="4">
        <v>5.6805760579874205</v>
      </c>
      <c r="I16" s="13">
        <v>0.30368073746366603</v>
      </c>
      <c r="J16" s="13">
        <v>3.7944826403086398</v>
      </c>
      <c r="K16" s="13">
        <v>0.31292445011561704</v>
      </c>
      <c r="L16" s="13">
        <v>2.4546101571136298</v>
      </c>
      <c r="M16" s="4">
        <v>0.29936404642664499</v>
      </c>
    </row>
    <row r="17" spans="2:13" x14ac:dyDescent="0.25">
      <c r="B17" s="10" t="s">
        <v>12</v>
      </c>
      <c r="C17" s="2" t="s">
        <v>1</v>
      </c>
      <c r="D17" s="4">
        <v>10.0055156969536</v>
      </c>
      <c r="E17" s="4"/>
      <c r="F17" s="4">
        <v>8.298518451297431</v>
      </c>
      <c r="G17" s="4"/>
      <c r="H17" s="4">
        <v>10.107663392788501</v>
      </c>
      <c r="I17" s="4">
        <v>0.33068009133478499</v>
      </c>
      <c r="J17" s="4">
        <v>7.7988146331314994</v>
      </c>
      <c r="K17" s="4">
        <v>0.385389806086753</v>
      </c>
      <c r="L17" s="4">
        <v>5.1353472385326899</v>
      </c>
      <c r="M17" s="4">
        <v>0.34663915725011002</v>
      </c>
    </row>
    <row r="18" spans="2:13" x14ac:dyDescent="0.25">
      <c r="B18" s="11" t="s">
        <v>13</v>
      </c>
      <c r="C18" s="12" t="s">
        <v>1</v>
      </c>
      <c r="D18" s="13">
        <v>16.310109287696701</v>
      </c>
      <c r="E18" s="13"/>
      <c r="F18" s="13">
        <v>12.099568254926101</v>
      </c>
      <c r="G18" s="13"/>
      <c r="H18" s="4">
        <v>11.932822900665901</v>
      </c>
      <c r="I18" s="13">
        <v>0.35049776307963498</v>
      </c>
      <c r="J18" s="13">
        <v>9.1964351612688304</v>
      </c>
      <c r="K18" s="13">
        <v>0.37122911214800797</v>
      </c>
      <c r="L18" s="13">
        <v>7.1946156149569198</v>
      </c>
      <c r="M18" s="4">
        <v>0.39004028788113099</v>
      </c>
    </row>
    <row r="19" spans="2:13" x14ac:dyDescent="0.25">
      <c r="B19" s="10" t="s">
        <v>14</v>
      </c>
      <c r="C19" s="2" t="s">
        <v>1</v>
      </c>
      <c r="D19" s="4">
        <v>24.5690945708876</v>
      </c>
      <c r="E19" s="4"/>
      <c r="F19" s="4">
        <v>18.951788455905998</v>
      </c>
      <c r="G19" s="4"/>
      <c r="H19" s="4">
        <v>16.493809210075799</v>
      </c>
      <c r="I19" s="4">
        <v>0.43449979166437996</v>
      </c>
      <c r="J19" s="4">
        <v>14.807233200487799</v>
      </c>
      <c r="K19" s="4">
        <v>0.45765828057594299</v>
      </c>
      <c r="L19" s="4">
        <v>10.9085949393225</v>
      </c>
      <c r="M19" s="4">
        <v>0.449382819203759</v>
      </c>
    </row>
    <row r="20" spans="2:13" x14ac:dyDescent="0.25">
      <c r="B20" s="11" t="s">
        <v>15</v>
      </c>
      <c r="C20" s="12" t="s">
        <v>1</v>
      </c>
      <c r="D20" s="13">
        <v>32.443543955103202</v>
      </c>
      <c r="E20" s="13"/>
      <c r="F20" s="13">
        <v>30.829378010766302</v>
      </c>
      <c r="G20" s="13"/>
      <c r="H20" s="4">
        <v>23.387036178071298</v>
      </c>
      <c r="I20" s="13">
        <v>0.55340294313092897</v>
      </c>
      <c r="J20" s="13">
        <v>22.866570371618899</v>
      </c>
      <c r="K20" s="13">
        <v>0.58205798354732896</v>
      </c>
      <c r="L20" s="13">
        <v>17.721306425698501</v>
      </c>
      <c r="M20" s="4">
        <v>0.64220205128975993</v>
      </c>
    </row>
    <row r="21" spans="2:13" x14ac:dyDescent="0.25">
      <c r="B21" s="10" t="s">
        <v>29</v>
      </c>
      <c r="C21" s="2" t="s">
        <v>1</v>
      </c>
      <c r="D21" s="4">
        <v>43.7606545288711</v>
      </c>
      <c r="E21" s="4"/>
      <c r="F21" s="4">
        <v>37.995825308319695</v>
      </c>
      <c r="G21" s="4"/>
      <c r="H21" s="4">
        <v>32.266551564666102</v>
      </c>
      <c r="I21" s="4">
        <v>0.91003418375780609</v>
      </c>
      <c r="J21" s="4">
        <v>31.187576508996102</v>
      </c>
      <c r="K21" s="4">
        <v>0.97252991500169506</v>
      </c>
      <c r="L21" s="4">
        <v>23.8396748586479</v>
      </c>
      <c r="M21" s="4">
        <v>0.99448830656818299</v>
      </c>
    </row>
    <row r="22" spans="2:13" x14ac:dyDescent="0.25">
      <c r="B22" s="11" t="s">
        <v>10</v>
      </c>
      <c r="C22" s="12" t="s">
        <v>2</v>
      </c>
      <c r="D22" s="13">
        <v>0.32060783464162301</v>
      </c>
      <c r="E22" s="13"/>
      <c r="F22" s="13">
        <v>0.33190992080514103</v>
      </c>
      <c r="G22" s="13"/>
      <c r="H22" s="4">
        <v>1.1884642379635202</v>
      </c>
      <c r="I22" s="13">
        <v>0.13376670610557201</v>
      </c>
      <c r="J22" s="13">
        <v>0.73110879185926803</v>
      </c>
      <c r="K22" s="13">
        <v>0.115031124267129</v>
      </c>
      <c r="L22" s="13">
        <v>0.65701085890198696</v>
      </c>
      <c r="M22" s="4">
        <v>0.134719479946357</v>
      </c>
    </row>
    <row r="23" spans="2:13" x14ac:dyDescent="0.25">
      <c r="B23" s="10" t="s">
        <v>11</v>
      </c>
      <c r="C23" s="2" t="s">
        <v>2</v>
      </c>
      <c r="D23" s="4">
        <v>1.1706527258753401</v>
      </c>
      <c r="E23" s="4"/>
      <c r="F23" s="4">
        <v>1.5174824856195999</v>
      </c>
      <c r="G23" s="4"/>
      <c r="H23" s="4">
        <v>2.9857249066465799</v>
      </c>
      <c r="I23" s="4">
        <v>0.20534442362067601</v>
      </c>
      <c r="J23" s="4">
        <v>1.49527442183526</v>
      </c>
      <c r="K23" s="4">
        <v>0.16953570582368299</v>
      </c>
      <c r="L23" s="4">
        <v>0.78997105136531609</v>
      </c>
      <c r="M23" s="4">
        <v>0.13460313921863701</v>
      </c>
    </row>
    <row r="24" spans="2:13" x14ac:dyDescent="0.25">
      <c r="B24" s="11" t="s">
        <v>12</v>
      </c>
      <c r="C24" s="12" t="s">
        <v>2</v>
      </c>
      <c r="D24" s="13">
        <v>2.8667168344107901</v>
      </c>
      <c r="E24" s="13"/>
      <c r="F24" s="13">
        <v>2.9928496249478203</v>
      </c>
      <c r="G24" s="13"/>
      <c r="H24" s="4">
        <v>4.4290318652774801</v>
      </c>
      <c r="I24" s="13">
        <v>0.21028376110252203</v>
      </c>
      <c r="J24" s="13">
        <v>3.1139616694685301</v>
      </c>
      <c r="K24" s="13">
        <v>0.20701592214626502</v>
      </c>
      <c r="L24" s="13">
        <v>2.2163289845315601</v>
      </c>
      <c r="M24" s="4">
        <v>0.20174380796139699</v>
      </c>
    </row>
    <row r="25" spans="2:13" x14ac:dyDescent="0.25">
      <c r="B25" s="10" t="s">
        <v>13</v>
      </c>
      <c r="C25" s="2" t="s">
        <v>2</v>
      </c>
      <c r="D25" s="4">
        <v>6.1461851248839698</v>
      </c>
      <c r="E25" s="4"/>
      <c r="F25" s="4">
        <v>4.8892332326093007</v>
      </c>
      <c r="G25" s="4"/>
      <c r="H25" s="4">
        <v>4.9408597565244694</v>
      </c>
      <c r="I25" s="4">
        <v>0.21319046994069699</v>
      </c>
      <c r="J25" s="4">
        <v>3.5336233855195402</v>
      </c>
      <c r="K25" s="4">
        <v>0.18784750831918301</v>
      </c>
      <c r="L25" s="4">
        <v>2.8548436251621601</v>
      </c>
      <c r="M25" s="4">
        <v>0.20928634602999102</v>
      </c>
    </row>
    <row r="26" spans="2:13" x14ac:dyDescent="0.25">
      <c r="B26" s="11" t="s">
        <v>14</v>
      </c>
      <c r="C26" s="12" t="s">
        <v>2</v>
      </c>
      <c r="D26" s="13">
        <v>9.2122743367676598</v>
      </c>
      <c r="E26" s="13"/>
      <c r="F26" s="13">
        <v>6.2674202134104195</v>
      </c>
      <c r="G26" s="13"/>
      <c r="H26" s="4">
        <v>5.8606084476680698</v>
      </c>
      <c r="I26" s="13">
        <v>0.23983425361170299</v>
      </c>
      <c r="J26" s="13">
        <v>4.44686230378072</v>
      </c>
      <c r="K26" s="13">
        <v>0.21280243557968598</v>
      </c>
      <c r="L26" s="13">
        <v>3.2174069431701797</v>
      </c>
      <c r="M26" s="4">
        <v>0.19983355181513002</v>
      </c>
    </row>
    <row r="27" spans="2:13" x14ac:dyDescent="0.25">
      <c r="B27" s="10" t="s">
        <v>15</v>
      </c>
      <c r="C27" s="2" t="s">
        <v>2</v>
      </c>
      <c r="D27" s="4">
        <v>13.526475720232799</v>
      </c>
      <c r="E27" s="4"/>
      <c r="F27" s="4">
        <v>10.7336497747444</v>
      </c>
      <c r="G27" s="4"/>
      <c r="H27" s="4">
        <v>7.9625107982242902</v>
      </c>
      <c r="I27" s="4">
        <v>0.301001319213973</v>
      </c>
      <c r="J27" s="4">
        <v>7.0461923192597506</v>
      </c>
      <c r="K27" s="4">
        <v>0.309241862842556</v>
      </c>
      <c r="L27" s="4">
        <v>4.9023697033233997</v>
      </c>
      <c r="M27" s="4">
        <v>0.29270650977714602</v>
      </c>
    </row>
    <row r="28" spans="2:13" ht="15.75" thickBot="1" x14ac:dyDescent="0.3">
      <c r="B28" s="14" t="s">
        <v>29</v>
      </c>
      <c r="C28" s="15" t="s">
        <v>2</v>
      </c>
      <c r="D28" s="16">
        <v>16.4437012762473</v>
      </c>
      <c r="E28" s="16"/>
      <c r="F28" s="16">
        <v>13.886408638986799</v>
      </c>
      <c r="G28" s="16"/>
      <c r="H28" s="4">
        <v>10.3824523770234</v>
      </c>
      <c r="I28" s="16">
        <v>0.45129906421666105</v>
      </c>
      <c r="J28" s="16">
        <v>10.1261789338133</v>
      </c>
      <c r="K28" s="16">
        <v>0.57836135361474195</v>
      </c>
      <c r="L28" s="16">
        <v>7.6058297671575907</v>
      </c>
      <c r="M28" s="4">
        <v>0.57366623967201003</v>
      </c>
    </row>
  </sheetData>
  <mergeCells count="1">
    <mergeCell ref="B1:K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6"/>
  <sheetViews>
    <sheetView topLeftCell="B10" zoomScale="130" zoomScaleNormal="130" workbookViewId="0">
      <selection activeCell="D31" sqref="D31:H31"/>
    </sheetView>
  </sheetViews>
  <sheetFormatPr baseColWidth="10" defaultRowHeight="15" x14ac:dyDescent="0.25"/>
  <cols>
    <col min="2" max="2" width="17.140625" bestFit="1" customWidth="1"/>
  </cols>
  <sheetData>
    <row r="2" spans="2:16" x14ac:dyDescent="0.25">
      <c r="C2" s="223" t="s">
        <v>37</v>
      </c>
      <c r="D2" s="223"/>
      <c r="E2" s="223"/>
      <c r="F2" s="223"/>
      <c r="G2" s="223"/>
      <c r="H2" s="223"/>
      <c r="I2" s="223"/>
      <c r="J2" s="223"/>
      <c r="K2" s="223"/>
      <c r="L2" s="223"/>
    </row>
    <row r="3" spans="2:16" x14ac:dyDescent="0.25">
      <c r="C3" s="223"/>
      <c r="D3" s="223"/>
      <c r="E3" s="223"/>
      <c r="F3" s="223"/>
      <c r="G3" s="223"/>
      <c r="H3" s="223"/>
      <c r="I3" s="223"/>
      <c r="J3" s="223"/>
      <c r="K3" s="223"/>
      <c r="L3" s="223"/>
    </row>
    <row r="5" spans="2:16" x14ac:dyDescent="0.25">
      <c r="B5" s="7"/>
      <c r="C5" s="220" t="s">
        <v>1</v>
      </c>
      <c r="D5" s="221"/>
      <c r="E5" s="221"/>
      <c r="F5" s="221"/>
      <c r="G5" s="221"/>
      <c r="H5" s="221"/>
      <c r="I5" s="222"/>
      <c r="J5" s="220" t="s">
        <v>2</v>
      </c>
      <c r="K5" s="221"/>
      <c r="L5" s="221"/>
      <c r="M5" s="221"/>
      <c r="N5" s="221"/>
      <c r="O5" s="221"/>
      <c r="P5" s="221"/>
    </row>
    <row r="6" spans="2:16" x14ac:dyDescent="0.25">
      <c r="B6" s="7"/>
      <c r="C6" s="7" t="s">
        <v>10</v>
      </c>
      <c r="D6" s="7" t="s">
        <v>11</v>
      </c>
      <c r="E6" s="7" t="s">
        <v>12</v>
      </c>
      <c r="F6" s="7" t="s">
        <v>13</v>
      </c>
      <c r="G6" s="7" t="s">
        <v>14</v>
      </c>
      <c r="H6" s="7" t="s">
        <v>15</v>
      </c>
      <c r="I6" s="7" t="s">
        <v>16</v>
      </c>
      <c r="J6" s="7" t="s">
        <v>10</v>
      </c>
      <c r="K6" s="7" t="s">
        <v>11</v>
      </c>
      <c r="L6" s="7" t="s">
        <v>12</v>
      </c>
      <c r="M6" s="7" t="s">
        <v>13</v>
      </c>
      <c r="N6" s="7" t="s">
        <v>14</v>
      </c>
      <c r="O6" s="7" t="s">
        <v>15</v>
      </c>
      <c r="P6" s="7" t="s">
        <v>16</v>
      </c>
    </row>
    <row r="7" spans="2:16" x14ac:dyDescent="0.25">
      <c r="B7" s="7" t="s">
        <v>39</v>
      </c>
      <c r="C7" s="6">
        <v>0.21576570145601298</v>
      </c>
      <c r="D7" s="6">
        <v>0.65451123955283896</v>
      </c>
      <c r="E7" s="6">
        <v>1.3117859018798099</v>
      </c>
      <c r="F7" s="6">
        <v>1.73195070578284</v>
      </c>
      <c r="G7" s="6">
        <v>1.4910028950926</v>
      </c>
      <c r="H7" s="6">
        <v>1.1689453619852301</v>
      </c>
      <c r="I7" s="6">
        <v>0.77630955106002009</v>
      </c>
      <c r="J7" s="6">
        <v>0.154699455249487</v>
      </c>
      <c r="K7" s="6">
        <v>0.167798810617935</v>
      </c>
      <c r="L7" s="6">
        <v>0.43594143799366403</v>
      </c>
      <c r="M7" s="6">
        <v>0.364682626831417</v>
      </c>
      <c r="N7" s="6">
        <v>0.23872527029586099</v>
      </c>
      <c r="O7" s="6">
        <v>0.171859057805238</v>
      </c>
      <c r="P7" s="6">
        <v>0.10622574470812701</v>
      </c>
    </row>
    <row r="8" spans="2:16" x14ac:dyDescent="0.25">
      <c r="B8" s="7" t="s">
        <v>33</v>
      </c>
      <c r="C8" s="6">
        <v>8.2743002167705706E-2</v>
      </c>
      <c r="D8" s="6">
        <v>0.15569245205159099</v>
      </c>
      <c r="E8" s="6">
        <v>0.18545199457327702</v>
      </c>
      <c r="F8" s="6">
        <v>0.20432179196014599</v>
      </c>
      <c r="G8" s="6">
        <v>0.18095056883566202</v>
      </c>
      <c r="H8" s="6">
        <v>0.19424024547624499</v>
      </c>
      <c r="I8" s="6">
        <v>0.241241833827367</v>
      </c>
      <c r="J8" s="6">
        <v>5.92492551831258E-2</v>
      </c>
      <c r="K8" s="6">
        <v>6.4308070396289399E-2</v>
      </c>
      <c r="L8" s="6">
        <v>0.120540085035579</v>
      </c>
      <c r="M8" s="6">
        <v>0.105489336485332</v>
      </c>
      <c r="N8" s="6">
        <v>5.1428037563944706E-2</v>
      </c>
      <c r="O8" s="6">
        <v>5.0147096382922203E-2</v>
      </c>
      <c r="P8" s="6">
        <v>5.8657890634797996E-2</v>
      </c>
    </row>
    <row r="9" spans="2:16" x14ac:dyDescent="0.25">
      <c r="B9" s="7" t="s">
        <v>42</v>
      </c>
      <c r="C9" s="6">
        <v>6.5555546701377407</v>
      </c>
      <c r="D9" s="6">
        <v>6.4171690218383493</v>
      </c>
      <c r="E9" s="6">
        <v>5.5552373643153299</v>
      </c>
      <c r="F9" s="6">
        <v>4.3405637521267399</v>
      </c>
      <c r="G9" s="6">
        <v>2.3899835893631898</v>
      </c>
      <c r="H9" s="6">
        <v>2.4985370653124099</v>
      </c>
      <c r="I9" s="6">
        <v>1.3160156035320301</v>
      </c>
      <c r="J9" s="6">
        <v>2.5902788189529997</v>
      </c>
      <c r="K9" s="6">
        <v>2.5079108164773602</v>
      </c>
      <c r="L9" s="6">
        <v>1.6772776588570899</v>
      </c>
      <c r="M9" s="6">
        <v>1.6012981441030301</v>
      </c>
      <c r="N9" s="6">
        <v>1.1904660585925699</v>
      </c>
      <c r="O9" s="6">
        <v>0.97232375881472188</v>
      </c>
      <c r="P9" s="6">
        <v>0.60285748844040798</v>
      </c>
    </row>
    <row r="10" spans="2:16" x14ac:dyDescent="0.25">
      <c r="B10" s="7" t="s">
        <v>33</v>
      </c>
      <c r="C10" s="6">
        <v>0.52047091599933593</v>
      </c>
      <c r="D10" s="6">
        <v>0.52583069865561194</v>
      </c>
      <c r="E10" s="6">
        <v>0.44044206856161999</v>
      </c>
      <c r="F10" s="6">
        <v>0.323709671054903</v>
      </c>
      <c r="G10" s="6">
        <v>0.22151368272184899</v>
      </c>
      <c r="H10" s="6">
        <v>0.31775236478393504</v>
      </c>
      <c r="I10" s="6">
        <v>0.43537006221276897</v>
      </c>
      <c r="J10" s="6">
        <v>0.24674465848399701</v>
      </c>
      <c r="K10" s="6">
        <v>0.26699818248483498</v>
      </c>
      <c r="L10" s="6">
        <v>0.17386782040783702</v>
      </c>
      <c r="M10" s="6">
        <v>0.15341034419055702</v>
      </c>
      <c r="N10" s="6">
        <v>0.17001795249837501</v>
      </c>
      <c r="O10" s="6">
        <v>0.14937147661692399</v>
      </c>
      <c r="P10" s="6">
        <v>0.14512017013419501</v>
      </c>
    </row>
    <row r="11" spans="2:16" x14ac:dyDescent="0.25">
      <c r="B11" s="7" t="s">
        <v>43</v>
      </c>
      <c r="C11" s="6">
        <v>12.6985985115218</v>
      </c>
      <c r="D11" s="6">
        <v>13.0876965684566</v>
      </c>
      <c r="E11" s="6">
        <v>10.2860926296188</v>
      </c>
      <c r="F11" s="6">
        <v>7.59358259053292</v>
      </c>
      <c r="G11" s="6">
        <v>6.2078926882431897</v>
      </c>
      <c r="H11" s="6">
        <v>4.1625809344244802</v>
      </c>
      <c r="I11" s="6">
        <v>3.0100809990252402</v>
      </c>
      <c r="J11" s="6">
        <v>8.2206699785400108</v>
      </c>
      <c r="K11" s="6">
        <v>5.7752809576162898</v>
      </c>
      <c r="L11" s="6">
        <v>4.0680928004665704</v>
      </c>
      <c r="M11" s="6">
        <v>3.24332627839794</v>
      </c>
      <c r="N11" s="6">
        <v>2.2206927235890102</v>
      </c>
      <c r="O11" s="6">
        <v>1.3558614665570399</v>
      </c>
      <c r="P11" s="6">
        <v>0.926047959396189</v>
      </c>
    </row>
    <row r="12" spans="2:16" x14ac:dyDescent="0.25">
      <c r="B12" s="7" t="s">
        <v>34</v>
      </c>
      <c r="C12" s="6">
        <v>0.61144764606768998</v>
      </c>
      <c r="D12" s="6">
        <v>0.68992662842791697</v>
      </c>
      <c r="E12" s="6">
        <v>0.56257890253048703</v>
      </c>
      <c r="F12" s="6">
        <v>0.41310840050693198</v>
      </c>
      <c r="G12" s="6">
        <v>0.39135205070123097</v>
      </c>
      <c r="H12" s="6">
        <v>0.31960734546401698</v>
      </c>
      <c r="I12" s="6">
        <v>0.38852031531338899</v>
      </c>
      <c r="J12" s="6">
        <v>0.437282923776601</v>
      </c>
      <c r="K12" s="6">
        <v>0.35074302840509203</v>
      </c>
      <c r="L12" s="6">
        <v>0.26878797543415101</v>
      </c>
      <c r="M12" s="6">
        <v>0.26011536237036897</v>
      </c>
      <c r="N12" s="6">
        <v>0.182301507408202</v>
      </c>
      <c r="O12" s="6">
        <v>0.15367805940278298</v>
      </c>
      <c r="P12" s="6">
        <v>0.16341567730745699</v>
      </c>
    </row>
    <row r="13" spans="2:16" x14ac:dyDescent="0.25">
      <c r="B13" s="5"/>
      <c r="C13" s="5"/>
      <c r="D13" s="5"/>
      <c r="E13" s="5"/>
      <c r="F13" s="5"/>
      <c r="G13" s="5"/>
      <c r="H13" s="5"/>
      <c r="I13" s="5"/>
      <c r="J13" s="5"/>
      <c r="K13" s="5"/>
      <c r="L13" s="5"/>
      <c r="M13" s="5"/>
      <c r="N13" s="5"/>
      <c r="O13" s="5"/>
      <c r="P13" s="5"/>
    </row>
    <row r="14" spans="2:16" x14ac:dyDescent="0.25">
      <c r="B14" s="5"/>
      <c r="C14" s="5"/>
      <c r="D14" s="5"/>
      <c r="E14" s="5"/>
      <c r="F14" s="5"/>
      <c r="G14" s="5"/>
      <c r="H14" s="5"/>
      <c r="I14" s="5"/>
      <c r="J14" s="5"/>
      <c r="K14" s="5"/>
      <c r="L14" s="5"/>
      <c r="M14" s="5"/>
      <c r="N14" s="5"/>
      <c r="O14" s="5"/>
      <c r="P14" s="5"/>
    </row>
    <row r="15" spans="2:16" x14ac:dyDescent="0.25">
      <c r="B15" s="5"/>
      <c r="C15" s="5"/>
      <c r="D15" s="5"/>
      <c r="E15" s="5"/>
      <c r="F15" s="5"/>
      <c r="G15" s="5"/>
      <c r="H15" s="5"/>
      <c r="I15" s="5"/>
      <c r="J15" s="5"/>
      <c r="K15" s="5"/>
      <c r="L15" s="5"/>
      <c r="M15" s="5"/>
      <c r="N15" s="5"/>
      <c r="O15" s="5"/>
      <c r="P15" s="5"/>
    </row>
    <row r="16" spans="2:16" x14ac:dyDescent="0.25">
      <c r="B16" s="5"/>
      <c r="C16" s="5"/>
      <c r="D16" s="5"/>
      <c r="E16" s="5"/>
      <c r="F16" s="5"/>
      <c r="G16" s="5"/>
      <c r="H16" s="5"/>
      <c r="I16" s="5"/>
      <c r="J16" s="5"/>
      <c r="K16" s="5"/>
      <c r="L16" s="5"/>
      <c r="M16" s="5"/>
      <c r="N16" s="5"/>
      <c r="O16" s="5"/>
      <c r="P16" s="5"/>
    </row>
  </sheetData>
  <mergeCells count="3">
    <mergeCell ref="C2:L3"/>
    <mergeCell ref="C5:I5"/>
    <mergeCell ref="J5:P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L78"/>
  <sheetViews>
    <sheetView workbookViewId="0">
      <selection activeCell="D31" sqref="D31:H31"/>
    </sheetView>
  </sheetViews>
  <sheetFormatPr baseColWidth="10" defaultRowHeight="15" x14ac:dyDescent="0.25"/>
  <cols>
    <col min="3" max="3" width="18" customWidth="1"/>
  </cols>
  <sheetData>
    <row r="2" spans="3:12" x14ac:dyDescent="0.25">
      <c r="C2" s="223" t="s">
        <v>38</v>
      </c>
      <c r="D2" s="223"/>
      <c r="E2" s="223"/>
      <c r="F2" s="223"/>
      <c r="G2" s="223"/>
      <c r="H2" s="223"/>
      <c r="I2" s="223"/>
      <c r="J2" s="223"/>
      <c r="K2" s="223"/>
      <c r="L2" s="223"/>
    </row>
    <row r="3" spans="3:12" x14ac:dyDescent="0.25">
      <c r="C3" s="223"/>
      <c r="D3" s="223"/>
      <c r="E3" s="223"/>
      <c r="F3" s="223"/>
      <c r="G3" s="223"/>
      <c r="H3" s="223"/>
      <c r="I3" s="223"/>
      <c r="J3" s="223"/>
      <c r="K3" s="223"/>
      <c r="L3" s="223"/>
    </row>
    <row r="4" spans="3:12" ht="15.75" thickBot="1" x14ac:dyDescent="0.3"/>
    <row r="5" spans="3:12" ht="15.75" thickBot="1" x14ac:dyDescent="0.3">
      <c r="D5" s="18" t="s">
        <v>27</v>
      </c>
      <c r="E5" s="19" t="s">
        <v>28</v>
      </c>
      <c r="F5" s="18" t="s">
        <v>20</v>
      </c>
      <c r="G5" s="19" t="s">
        <v>21</v>
      </c>
      <c r="H5" s="18" t="s">
        <v>22</v>
      </c>
      <c r="I5" s="19" t="s">
        <v>23</v>
      </c>
      <c r="J5" s="20" t="s">
        <v>24</v>
      </c>
    </row>
    <row r="6" spans="3:12" x14ac:dyDescent="0.25">
      <c r="C6" s="225" t="s">
        <v>39</v>
      </c>
      <c r="D6" s="21" t="s">
        <v>8</v>
      </c>
      <c r="E6" s="22" t="s">
        <v>8</v>
      </c>
      <c r="F6" s="21">
        <v>0.65215185974358503</v>
      </c>
      <c r="G6" s="22">
        <v>3.6790359201118901E-2</v>
      </c>
      <c r="H6" s="21">
        <v>0.58004408073110003</v>
      </c>
      <c r="I6" s="22">
        <v>0.72425963875607002</v>
      </c>
      <c r="J6" s="23">
        <v>0.42530204816701661</v>
      </c>
    </row>
    <row r="7" spans="3:12" x14ac:dyDescent="0.25">
      <c r="C7" s="226"/>
      <c r="D7" s="11" t="s">
        <v>8</v>
      </c>
      <c r="E7" s="12" t="s">
        <v>1</v>
      </c>
      <c r="F7" s="11">
        <v>1.10045760837248</v>
      </c>
      <c r="G7" s="12">
        <v>6.9478334649983695E-2</v>
      </c>
      <c r="H7" s="11">
        <v>0.96428257475268797</v>
      </c>
      <c r="I7" s="12">
        <v>1.23663264199227</v>
      </c>
      <c r="J7" s="24">
        <v>1.2110069478248784</v>
      </c>
    </row>
    <row r="8" spans="3:12" x14ac:dyDescent="0.25">
      <c r="C8" s="226"/>
      <c r="D8" s="10" t="s">
        <v>8</v>
      </c>
      <c r="E8" s="2" t="s">
        <v>2</v>
      </c>
      <c r="F8" s="10">
        <v>0.241719354007079</v>
      </c>
      <c r="G8" s="2">
        <v>3.0354369940122798E-2</v>
      </c>
      <c r="H8" s="10">
        <v>0.182225882151033</v>
      </c>
      <c r="I8" s="2">
        <v>0.30121282586312498</v>
      </c>
      <c r="J8" s="25">
        <v>5.8428246101599579E-2</v>
      </c>
    </row>
    <row r="9" spans="3:12" x14ac:dyDescent="0.25">
      <c r="C9" s="226"/>
      <c r="D9" s="11" t="s">
        <v>10</v>
      </c>
      <c r="E9" s="12" t="s">
        <v>8</v>
      </c>
      <c r="F9" s="11">
        <v>0.18571981288220998</v>
      </c>
      <c r="G9" s="12">
        <v>5.1152881880615605E-2</v>
      </c>
      <c r="H9" s="11">
        <v>8.5462006690771503E-2</v>
      </c>
      <c r="I9" s="12">
        <v>0.28597761907364799</v>
      </c>
      <c r="J9" s="24">
        <v>3.4491848897003088E-2</v>
      </c>
    </row>
    <row r="10" spans="3:12" x14ac:dyDescent="0.25">
      <c r="C10" s="226"/>
      <c r="D10" s="10" t="s">
        <v>11</v>
      </c>
      <c r="E10" s="2" t="s">
        <v>8</v>
      </c>
      <c r="F10" s="10">
        <v>0.40771947759135496</v>
      </c>
      <c r="G10" s="2">
        <v>8.3377868053340104E-2</v>
      </c>
      <c r="H10" s="10">
        <v>0.24430185909907501</v>
      </c>
      <c r="I10" s="2">
        <v>0.57113709608363394</v>
      </c>
      <c r="J10" s="25">
        <v>0.1662351724073674</v>
      </c>
    </row>
    <row r="11" spans="3:12" x14ac:dyDescent="0.25">
      <c r="C11" s="226"/>
      <c r="D11" s="11" t="s">
        <v>12</v>
      </c>
      <c r="E11" s="12" t="s">
        <v>8</v>
      </c>
      <c r="F11" s="11">
        <v>0.86034093525065303</v>
      </c>
      <c r="G11" s="12">
        <v>0.10927541295599999</v>
      </c>
      <c r="H11" s="11">
        <v>0.64616506146115193</v>
      </c>
      <c r="I11" s="12">
        <v>1.07451680904015</v>
      </c>
      <c r="J11" s="24">
        <v>0.74018652486796832</v>
      </c>
    </row>
    <row r="12" spans="3:12" x14ac:dyDescent="0.25">
      <c r="C12" s="226"/>
      <c r="D12" s="10" t="s">
        <v>13</v>
      </c>
      <c r="E12" s="2" t="s">
        <v>8</v>
      </c>
      <c r="F12" s="10">
        <v>1.04290308089217</v>
      </c>
      <c r="G12" s="2">
        <v>0.114450616318977</v>
      </c>
      <c r="H12" s="10">
        <v>0.81858399489856093</v>
      </c>
      <c r="I12" s="2">
        <v>1.2672221668857699</v>
      </c>
      <c r="J12" s="25">
        <v>1.0876468361343801</v>
      </c>
    </row>
    <row r="13" spans="3:12" x14ac:dyDescent="0.25">
      <c r="C13" s="226"/>
      <c r="D13" s="11" t="s">
        <v>14</v>
      </c>
      <c r="E13" s="12" t="s">
        <v>8</v>
      </c>
      <c r="F13" s="11">
        <v>0.84138479267639987</v>
      </c>
      <c r="G13" s="12">
        <v>9.1111890389931408E-2</v>
      </c>
      <c r="H13" s="11">
        <v>0.66280876894877394</v>
      </c>
      <c r="I13" s="12">
        <v>1.0199608164040299</v>
      </c>
      <c r="J13" s="24">
        <v>0.70792836934710834</v>
      </c>
    </row>
    <row r="14" spans="3:12" x14ac:dyDescent="0.25">
      <c r="C14" s="226"/>
      <c r="D14" s="10" t="s">
        <v>15</v>
      </c>
      <c r="E14" s="2" t="s">
        <v>8</v>
      </c>
      <c r="F14" s="10">
        <v>0.63590552222737795</v>
      </c>
      <c r="G14" s="2">
        <v>9.4299759199389002E-2</v>
      </c>
      <c r="H14" s="10">
        <v>0.451081390445776</v>
      </c>
      <c r="I14" s="2">
        <v>0.82072965400898001</v>
      </c>
      <c r="J14" s="25">
        <v>0.40437583319927428</v>
      </c>
    </row>
    <row r="15" spans="3:12" x14ac:dyDescent="0.25">
      <c r="C15" s="226"/>
      <c r="D15" s="11" t="s">
        <v>29</v>
      </c>
      <c r="E15" s="12" t="s">
        <v>8</v>
      </c>
      <c r="F15" s="11">
        <v>0.37894602871173499</v>
      </c>
      <c r="G15" s="12">
        <v>0.104220078466357</v>
      </c>
      <c r="H15" s="11">
        <v>0.17467842845173701</v>
      </c>
      <c r="I15" s="12">
        <v>0.58321362897173401</v>
      </c>
      <c r="J15" s="24">
        <v>0.14360009267639509</v>
      </c>
    </row>
    <row r="16" spans="3:12" x14ac:dyDescent="0.25">
      <c r="C16" s="226"/>
      <c r="D16" s="10" t="s">
        <v>10</v>
      </c>
      <c r="E16" s="2" t="s">
        <v>1</v>
      </c>
      <c r="F16" s="10">
        <v>0.21576570145601298</v>
      </c>
      <c r="G16" s="2">
        <v>8.2743002167705706E-2</v>
      </c>
      <c r="H16" s="10">
        <v>5.3592397234590201E-2</v>
      </c>
      <c r="I16" s="2">
        <v>0.37793900567743599</v>
      </c>
      <c r="J16" s="25">
        <v>4.6554837924805324E-2</v>
      </c>
    </row>
    <row r="17" spans="3:10" x14ac:dyDescent="0.25">
      <c r="C17" s="226"/>
      <c r="D17" s="11" t="s">
        <v>11</v>
      </c>
      <c r="E17" s="12" t="s">
        <v>1</v>
      </c>
      <c r="F17" s="11">
        <v>0.65451123955283896</v>
      </c>
      <c r="G17" s="12">
        <v>0.15569245205159099</v>
      </c>
      <c r="H17" s="11">
        <v>0.34935964086699201</v>
      </c>
      <c r="I17" s="12">
        <v>0.95966283823868592</v>
      </c>
      <c r="J17" s="24">
        <v>0.42838496270099374</v>
      </c>
    </row>
    <row r="18" spans="3:10" x14ac:dyDescent="0.25">
      <c r="C18" s="226"/>
      <c r="D18" s="10" t="s">
        <v>12</v>
      </c>
      <c r="E18" s="2" t="s">
        <v>1</v>
      </c>
      <c r="F18" s="10">
        <v>1.3117859018798099</v>
      </c>
      <c r="G18" s="2">
        <v>0.18545199457327702</v>
      </c>
      <c r="H18" s="10">
        <v>0.94830667165506588</v>
      </c>
      <c r="I18" s="2">
        <v>1.67526513210455</v>
      </c>
      <c r="J18" s="25">
        <v>1.7207822523706262</v>
      </c>
    </row>
    <row r="19" spans="3:10" x14ac:dyDescent="0.25">
      <c r="C19" s="226"/>
      <c r="D19" s="11" t="s">
        <v>13</v>
      </c>
      <c r="E19" s="12" t="s">
        <v>1</v>
      </c>
      <c r="F19" s="11">
        <v>1.73195070578284</v>
      </c>
      <c r="G19" s="12">
        <v>0.20432179196014599</v>
      </c>
      <c r="H19" s="11">
        <v>1.3314873522842698</v>
      </c>
      <c r="I19" s="12">
        <v>2.1324140592814098</v>
      </c>
      <c r="J19" s="24">
        <v>2.9996532472616777</v>
      </c>
    </row>
    <row r="20" spans="3:10" x14ac:dyDescent="0.25">
      <c r="C20" s="226"/>
      <c r="D20" s="10" t="s">
        <v>14</v>
      </c>
      <c r="E20" s="2" t="s">
        <v>1</v>
      </c>
      <c r="F20" s="10">
        <v>1.4910028950926</v>
      </c>
      <c r="G20" s="2">
        <v>0.18095056883566202</v>
      </c>
      <c r="H20" s="10">
        <v>1.1363462971926701</v>
      </c>
      <c r="I20" s="2">
        <v>1.8456594929925401</v>
      </c>
      <c r="J20" s="25">
        <v>2.2230896331745149</v>
      </c>
    </row>
    <row r="21" spans="3:10" x14ac:dyDescent="0.25">
      <c r="C21" s="226"/>
      <c r="D21" s="11" t="s">
        <v>15</v>
      </c>
      <c r="E21" s="12" t="s">
        <v>1</v>
      </c>
      <c r="F21" s="11">
        <v>1.1689453619852301</v>
      </c>
      <c r="G21" s="12">
        <v>0.19424024547624499</v>
      </c>
      <c r="H21" s="11">
        <v>0.7882414765035719</v>
      </c>
      <c r="I21" s="12">
        <v>1.5496492474668899</v>
      </c>
      <c r="J21" s="24">
        <v>1.3664332593067807</v>
      </c>
    </row>
    <row r="22" spans="3:10" x14ac:dyDescent="0.25">
      <c r="C22" s="226"/>
      <c r="D22" s="10" t="s">
        <v>29</v>
      </c>
      <c r="E22" s="2" t="s">
        <v>1</v>
      </c>
      <c r="F22" s="10">
        <v>0.77630955106002009</v>
      </c>
      <c r="G22" s="2">
        <v>0.241241833827367</v>
      </c>
      <c r="H22" s="10">
        <v>0.30348424519398498</v>
      </c>
      <c r="I22" s="2">
        <v>1.2491348569260601</v>
      </c>
      <c r="J22" s="25">
        <v>0.6026565190670099</v>
      </c>
    </row>
    <row r="23" spans="3:10" x14ac:dyDescent="0.25">
      <c r="C23" s="226"/>
      <c r="D23" s="11" t="s">
        <v>10</v>
      </c>
      <c r="E23" s="12" t="s">
        <v>2</v>
      </c>
      <c r="F23" s="11">
        <v>0.154699455249487</v>
      </c>
      <c r="G23" s="12">
        <v>5.92492551831258E-2</v>
      </c>
      <c r="H23" s="11">
        <v>3.8573048979736999E-2</v>
      </c>
      <c r="I23" s="12">
        <v>0.27082586151923599</v>
      </c>
      <c r="J23" s="24">
        <v>2.3931921454488032E-2</v>
      </c>
    </row>
    <row r="24" spans="3:10" x14ac:dyDescent="0.25">
      <c r="C24" s="226"/>
      <c r="D24" s="10" t="s">
        <v>11</v>
      </c>
      <c r="E24" s="2" t="s">
        <v>2</v>
      </c>
      <c r="F24" s="10">
        <v>0.167798810617935</v>
      </c>
      <c r="G24" s="2">
        <v>6.4308070396289399E-2</v>
      </c>
      <c r="H24" s="10">
        <v>4.1757308725941099E-2</v>
      </c>
      <c r="I24" s="2">
        <v>0.29384031250992798</v>
      </c>
      <c r="J24" s="25">
        <v>2.8156440844793615E-2</v>
      </c>
    </row>
    <row r="25" spans="3:10" x14ac:dyDescent="0.25">
      <c r="C25" s="226"/>
      <c r="D25" s="11" t="s">
        <v>12</v>
      </c>
      <c r="E25" s="12" t="s">
        <v>2</v>
      </c>
      <c r="F25" s="11">
        <v>0.43594143799366403</v>
      </c>
      <c r="G25" s="12">
        <v>0.120540085035579</v>
      </c>
      <c r="H25" s="11">
        <v>0.19968721263053402</v>
      </c>
      <c r="I25" s="12">
        <v>0.67219566335679393</v>
      </c>
      <c r="J25" s="24">
        <v>0.19004493735998362</v>
      </c>
    </row>
    <row r="26" spans="3:10" x14ac:dyDescent="0.25">
      <c r="C26" s="226"/>
      <c r="D26" s="10" t="s">
        <v>13</v>
      </c>
      <c r="E26" s="2" t="s">
        <v>2</v>
      </c>
      <c r="F26" s="10">
        <v>0.364682626831417</v>
      </c>
      <c r="G26" s="2">
        <v>0.105489336485332</v>
      </c>
      <c r="H26" s="10">
        <v>0.15792732656714001</v>
      </c>
      <c r="I26" s="2">
        <v>0.57143792709569496</v>
      </c>
      <c r="J26" s="25">
        <v>0.13299341831266254</v>
      </c>
    </row>
    <row r="27" spans="3:10" x14ac:dyDescent="0.25">
      <c r="C27" s="226"/>
      <c r="D27" s="11" t="s">
        <v>14</v>
      </c>
      <c r="E27" s="12" t="s">
        <v>2</v>
      </c>
      <c r="F27" s="11">
        <v>0.23872527029586099</v>
      </c>
      <c r="G27" s="12">
        <v>5.1428037563944706E-2</v>
      </c>
      <c r="H27" s="11">
        <v>0.13792816887495699</v>
      </c>
      <c r="I27" s="12">
        <v>0.33952237171676602</v>
      </c>
      <c r="J27" s="24">
        <v>5.6989754677831891E-2</v>
      </c>
    </row>
    <row r="28" spans="3:10" x14ac:dyDescent="0.25">
      <c r="C28" s="226"/>
      <c r="D28" s="10" t="s">
        <v>15</v>
      </c>
      <c r="E28" s="2" t="s">
        <v>2</v>
      </c>
      <c r="F28" s="10">
        <v>0.171859057805238</v>
      </c>
      <c r="G28" s="2">
        <v>5.0147096382922203E-2</v>
      </c>
      <c r="H28" s="10">
        <v>7.35725549654518E-2</v>
      </c>
      <c r="I28" s="2">
        <v>0.27014556064502399</v>
      </c>
      <c r="J28" s="25">
        <v>2.9535535749704134E-2</v>
      </c>
    </row>
    <row r="29" spans="3:10" ht="15.75" thickBot="1" x14ac:dyDescent="0.3">
      <c r="C29" s="227"/>
      <c r="D29" s="14" t="s">
        <v>29</v>
      </c>
      <c r="E29" s="15" t="s">
        <v>2</v>
      </c>
      <c r="F29" s="14">
        <v>0.10622574470812701</v>
      </c>
      <c r="G29" s="15">
        <v>5.8657890634797996E-2</v>
      </c>
      <c r="H29" s="14">
        <v>-8.7416083451661696E-3</v>
      </c>
      <c r="I29" s="15">
        <v>0.22119309776142101</v>
      </c>
      <c r="J29" s="26">
        <v>1.1283908838796174E-2</v>
      </c>
    </row>
    <row r="30" spans="3:10" x14ac:dyDescent="0.25">
      <c r="C30" s="225" t="s">
        <v>41</v>
      </c>
      <c r="D30" s="21" t="s">
        <v>8</v>
      </c>
      <c r="E30" s="22" t="s">
        <v>8</v>
      </c>
      <c r="F30" s="21">
        <v>2.83816540224141</v>
      </c>
      <c r="G30" s="22">
        <v>8.15425739280633E-2</v>
      </c>
      <c r="H30" s="21">
        <v>2.67834489413571</v>
      </c>
      <c r="I30" s="22">
        <v>2.9979859103470998</v>
      </c>
      <c r="J30" s="23">
        <v>8.0551828504801453</v>
      </c>
    </row>
    <row r="31" spans="3:10" x14ac:dyDescent="0.25">
      <c r="C31" s="226"/>
      <c r="D31" s="11" t="s">
        <v>8</v>
      </c>
      <c r="E31" s="12" t="s">
        <v>1</v>
      </c>
      <c r="F31" s="11">
        <v>4.2384265934653502</v>
      </c>
      <c r="G31" s="12">
        <v>0.15231632255538799</v>
      </c>
      <c r="H31" s="11">
        <v>3.9398920869991998</v>
      </c>
      <c r="I31" s="12">
        <v>4.5369610999314895</v>
      </c>
      <c r="J31" s="24">
        <v>17.964259988194293</v>
      </c>
    </row>
    <row r="32" spans="3:10" x14ac:dyDescent="0.25">
      <c r="C32" s="226"/>
      <c r="D32" s="10" t="s">
        <v>8</v>
      </c>
      <c r="E32" s="2" t="s">
        <v>2</v>
      </c>
      <c r="F32" s="10">
        <v>1.5561994422747101</v>
      </c>
      <c r="G32" s="2">
        <v>7.0271165375055109E-2</v>
      </c>
      <c r="H32" s="10">
        <v>1.41847048898794</v>
      </c>
      <c r="I32" s="2">
        <v>1.6939283955614701</v>
      </c>
      <c r="J32" s="25">
        <v>2.4217567041361185</v>
      </c>
    </row>
    <row r="33" spans="3:10" x14ac:dyDescent="0.25">
      <c r="C33" s="226"/>
      <c r="D33" s="11" t="s">
        <v>10</v>
      </c>
      <c r="E33" s="12" t="s">
        <v>8</v>
      </c>
      <c r="F33" s="11">
        <v>4.6045548332367199</v>
      </c>
      <c r="G33" s="12">
        <v>0.291216568452212</v>
      </c>
      <c r="H33" s="11">
        <v>4.03378084736904</v>
      </c>
      <c r="I33" s="12">
        <v>5.1753288191043998</v>
      </c>
      <c r="J33" s="24">
        <v>21.201925212283637</v>
      </c>
    </row>
    <row r="34" spans="3:10" x14ac:dyDescent="0.25">
      <c r="C34" s="226"/>
      <c r="D34" s="10" t="s">
        <v>11</v>
      </c>
      <c r="E34" s="2" t="s">
        <v>8</v>
      </c>
      <c r="F34" s="10">
        <v>4.4349457147929803</v>
      </c>
      <c r="G34" s="2">
        <v>0.29311762492858401</v>
      </c>
      <c r="H34" s="10">
        <v>3.8604457266990395</v>
      </c>
      <c r="I34" s="2">
        <v>5.0094457028869295</v>
      </c>
      <c r="J34" s="25">
        <v>19.668743493160619</v>
      </c>
    </row>
    <row r="35" spans="3:10" x14ac:dyDescent="0.25">
      <c r="C35" s="226"/>
      <c r="D35" s="11" t="s">
        <v>12</v>
      </c>
      <c r="E35" s="12" t="s">
        <v>8</v>
      </c>
      <c r="F35" s="11">
        <v>3.5563831590241701</v>
      </c>
      <c r="G35" s="12">
        <v>0.23187313970947399</v>
      </c>
      <c r="H35" s="11">
        <v>3.1019201562113699</v>
      </c>
      <c r="I35" s="12">
        <v>4.0108461618369597</v>
      </c>
      <c r="J35" s="24">
        <v>12.647861173790735</v>
      </c>
    </row>
    <row r="36" spans="3:10" x14ac:dyDescent="0.25">
      <c r="C36" s="226"/>
      <c r="D36" s="10" t="s">
        <v>13</v>
      </c>
      <c r="E36" s="2" t="s">
        <v>8</v>
      </c>
      <c r="F36" s="10">
        <v>2.9600850514164998</v>
      </c>
      <c r="G36" s="2">
        <v>0.17853658970413699</v>
      </c>
      <c r="H36" s="10">
        <v>2.61015976567379</v>
      </c>
      <c r="I36" s="2">
        <v>3.3100103371592104</v>
      </c>
      <c r="J36" s="25">
        <v>8.7621035116194221</v>
      </c>
    </row>
    <row r="37" spans="3:10" x14ac:dyDescent="0.25">
      <c r="C37" s="226"/>
      <c r="D37" s="11" t="s">
        <v>14</v>
      </c>
      <c r="E37" s="12" t="s">
        <v>8</v>
      </c>
      <c r="F37" s="11">
        <v>1.7677347471540601</v>
      </c>
      <c r="G37" s="12">
        <v>0.13829051521982899</v>
      </c>
      <c r="H37" s="11">
        <v>1.4966903179197</v>
      </c>
      <c r="I37" s="12">
        <v>2.03877917638841</v>
      </c>
      <c r="J37" s="24">
        <v>3.1248861362958289</v>
      </c>
    </row>
    <row r="38" spans="3:10" x14ac:dyDescent="0.25">
      <c r="C38" s="226"/>
      <c r="D38" s="10" t="s">
        <v>15</v>
      </c>
      <c r="E38" s="2" t="s">
        <v>8</v>
      </c>
      <c r="F38" s="10">
        <v>1.6826272559796198</v>
      </c>
      <c r="G38" s="2">
        <v>0.168225666261027</v>
      </c>
      <c r="H38" s="10">
        <v>1.3529110088327598</v>
      </c>
      <c r="I38" s="2">
        <v>2.0123435031264898</v>
      </c>
      <c r="J38" s="25">
        <v>2.8312344825655051</v>
      </c>
    </row>
    <row r="39" spans="3:10" x14ac:dyDescent="0.25">
      <c r="C39" s="226"/>
      <c r="D39" s="11" t="s">
        <v>29</v>
      </c>
      <c r="E39" s="12" t="s">
        <v>8</v>
      </c>
      <c r="F39" s="11">
        <v>0.89310877021086787</v>
      </c>
      <c r="G39" s="12">
        <v>0.19715505776276102</v>
      </c>
      <c r="H39" s="11">
        <v>0.50669195762594299</v>
      </c>
      <c r="I39" s="12">
        <v>1.2795255827957901</v>
      </c>
      <c r="J39" s="24">
        <v>0.79764327542756874</v>
      </c>
    </row>
    <row r="40" spans="3:10" x14ac:dyDescent="0.25">
      <c r="C40" s="226"/>
      <c r="D40" s="10" t="s">
        <v>10</v>
      </c>
      <c r="E40" s="2" t="s">
        <v>1</v>
      </c>
      <c r="F40" s="10">
        <v>6.5555546701377407</v>
      </c>
      <c r="G40" s="2">
        <v>0.52047091599933593</v>
      </c>
      <c r="H40" s="10">
        <v>5.5354504197784697</v>
      </c>
      <c r="I40" s="2">
        <v>7.57565892049701</v>
      </c>
      <c r="J40" s="25">
        <v>42.975297033164743</v>
      </c>
    </row>
    <row r="41" spans="3:10" x14ac:dyDescent="0.25">
      <c r="C41" s="226"/>
      <c r="D41" s="11" t="s">
        <v>11</v>
      </c>
      <c r="E41" s="12" t="s">
        <v>1</v>
      </c>
      <c r="F41" s="11">
        <v>6.4171690218383493</v>
      </c>
      <c r="G41" s="12">
        <v>0.52583069865561194</v>
      </c>
      <c r="H41" s="11">
        <v>5.3865597905078202</v>
      </c>
      <c r="I41" s="12">
        <v>7.447778253168889</v>
      </c>
      <c r="J41" s="24">
        <v>41.180058254841754</v>
      </c>
    </row>
    <row r="42" spans="3:10" x14ac:dyDescent="0.25">
      <c r="C42" s="226"/>
      <c r="D42" s="10" t="s">
        <v>12</v>
      </c>
      <c r="E42" s="2" t="s">
        <v>1</v>
      </c>
      <c r="F42" s="10">
        <v>5.5552373643153299</v>
      </c>
      <c r="G42" s="2">
        <v>0.44044206856161999</v>
      </c>
      <c r="H42" s="10">
        <v>4.6919867726582298</v>
      </c>
      <c r="I42" s="2">
        <v>6.4184879559724202</v>
      </c>
      <c r="J42" s="25">
        <v>30.860662173885132</v>
      </c>
    </row>
    <row r="43" spans="3:10" x14ac:dyDescent="0.25">
      <c r="C43" s="226"/>
      <c r="D43" s="11" t="s">
        <v>13</v>
      </c>
      <c r="E43" s="12" t="s">
        <v>1</v>
      </c>
      <c r="F43" s="11">
        <v>4.3405637521267399</v>
      </c>
      <c r="G43" s="12">
        <v>0.323709671054903</v>
      </c>
      <c r="H43" s="11">
        <v>3.7061044554118197</v>
      </c>
      <c r="I43" s="12">
        <v>4.9750230488416598</v>
      </c>
      <c r="J43" s="24">
        <v>18.840493686276563</v>
      </c>
    </row>
    <row r="44" spans="3:10" x14ac:dyDescent="0.25">
      <c r="C44" s="226"/>
      <c r="D44" s="10" t="s">
        <v>14</v>
      </c>
      <c r="E44" s="2" t="s">
        <v>1</v>
      </c>
      <c r="F44" s="10">
        <v>2.3899835893631898</v>
      </c>
      <c r="G44" s="2">
        <v>0.22151368272184899</v>
      </c>
      <c r="H44" s="10">
        <v>1.9558247491455401</v>
      </c>
      <c r="I44" s="2">
        <v>2.8241424295808502</v>
      </c>
      <c r="J44" s="25">
        <v>5.7120215574253566</v>
      </c>
    </row>
    <row r="45" spans="3:10" x14ac:dyDescent="0.25">
      <c r="C45" s="226"/>
      <c r="D45" s="11" t="s">
        <v>15</v>
      </c>
      <c r="E45" s="12" t="s">
        <v>1</v>
      </c>
      <c r="F45" s="11">
        <v>2.4985370653124099</v>
      </c>
      <c r="G45" s="12">
        <v>0.31775236478393504</v>
      </c>
      <c r="H45" s="11">
        <v>1.8757538743334701</v>
      </c>
      <c r="I45" s="12">
        <v>3.12132025629136</v>
      </c>
      <c r="J45" s="24">
        <v>6.2426874667399499</v>
      </c>
    </row>
    <row r="46" spans="3:10" x14ac:dyDescent="0.25">
      <c r="C46" s="226"/>
      <c r="D46" s="10" t="s">
        <v>29</v>
      </c>
      <c r="E46" s="2" t="s">
        <v>1</v>
      </c>
      <c r="F46" s="10">
        <v>1.3160156035320301</v>
      </c>
      <c r="G46" s="2">
        <v>0.43537006221276897</v>
      </c>
      <c r="H46" s="10">
        <v>0.46270596164804501</v>
      </c>
      <c r="I46" s="2">
        <v>2.1693252454160197</v>
      </c>
      <c r="J46" s="25">
        <v>1.7318970687397734</v>
      </c>
    </row>
    <row r="47" spans="3:10" x14ac:dyDescent="0.25">
      <c r="C47" s="226"/>
      <c r="D47" s="11" t="s">
        <v>10</v>
      </c>
      <c r="E47" s="12" t="s">
        <v>2</v>
      </c>
      <c r="F47" s="11">
        <v>2.5902788189529997</v>
      </c>
      <c r="G47" s="12">
        <v>0.24674465848399701</v>
      </c>
      <c r="H47" s="11">
        <v>2.10666817494673</v>
      </c>
      <c r="I47" s="12">
        <v>3.0738894629592699</v>
      </c>
      <c r="J47" s="24">
        <v>6.7095443599165474</v>
      </c>
    </row>
    <row r="48" spans="3:10" x14ac:dyDescent="0.25">
      <c r="C48" s="226"/>
      <c r="D48" s="10" t="s">
        <v>11</v>
      </c>
      <c r="E48" s="2" t="s">
        <v>2</v>
      </c>
      <c r="F48" s="10">
        <v>2.5079108164773602</v>
      </c>
      <c r="G48" s="2">
        <v>0.26699818248483498</v>
      </c>
      <c r="H48" s="10">
        <v>1.9846039948694298</v>
      </c>
      <c r="I48" s="2">
        <v>3.0312176380852902</v>
      </c>
      <c r="J48" s="25">
        <v>6.2896166634041402</v>
      </c>
    </row>
    <row r="49" spans="3:10" x14ac:dyDescent="0.25">
      <c r="C49" s="226"/>
      <c r="D49" s="11" t="s">
        <v>12</v>
      </c>
      <c r="E49" s="12" t="s">
        <v>2</v>
      </c>
      <c r="F49" s="11">
        <v>1.6772776588570899</v>
      </c>
      <c r="G49" s="12">
        <v>0.17386782040783702</v>
      </c>
      <c r="H49" s="11">
        <v>1.33650299278725</v>
      </c>
      <c r="I49" s="12">
        <v>2.01805232492692</v>
      </c>
      <c r="J49" s="24">
        <v>2.8132603449011206</v>
      </c>
    </row>
    <row r="50" spans="3:10" x14ac:dyDescent="0.25">
      <c r="C50" s="226"/>
      <c r="D50" s="10" t="s">
        <v>13</v>
      </c>
      <c r="E50" s="2" t="s">
        <v>2</v>
      </c>
      <c r="F50" s="10">
        <v>1.6012981441030301</v>
      </c>
      <c r="G50" s="2">
        <v>0.15341034419055702</v>
      </c>
      <c r="H50" s="10">
        <v>1.3006193946336402</v>
      </c>
      <c r="I50" s="2">
        <v>1.9019768935724097</v>
      </c>
      <c r="J50" s="25">
        <v>2.5641557463078084</v>
      </c>
    </row>
    <row r="51" spans="3:10" x14ac:dyDescent="0.25">
      <c r="C51" s="226"/>
      <c r="D51" s="11" t="s">
        <v>14</v>
      </c>
      <c r="E51" s="12" t="s">
        <v>2</v>
      </c>
      <c r="F51" s="11">
        <v>1.1904660585925699</v>
      </c>
      <c r="G51" s="12">
        <v>0.17001795249837501</v>
      </c>
      <c r="H51" s="11">
        <v>0.85723699497051697</v>
      </c>
      <c r="I51" s="12">
        <v>1.52369512221463</v>
      </c>
      <c r="J51" s="24">
        <v>1.4172094366609282</v>
      </c>
    </row>
    <row r="52" spans="3:10" x14ac:dyDescent="0.25">
      <c r="C52" s="226"/>
      <c r="D52" s="10" t="s">
        <v>15</v>
      </c>
      <c r="E52" s="2" t="s">
        <v>2</v>
      </c>
      <c r="F52" s="10">
        <v>0.97232375881472188</v>
      </c>
      <c r="G52" s="2">
        <v>0.14937147661692399</v>
      </c>
      <c r="H52" s="10">
        <v>0.67956104432798392</v>
      </c>
      <c r="I52" s="2">
        <v>1.26508647330146</v>
      </c>
      <c r="J52" s="25">
        <v>0.94541349195558944</v>
      </c>
    </row>
    <row r="53" spans="3:10" ht="15.75" thickBot="1" x14ac:dyDescent="0.3">
      <c r="C53" s="227"/>
      <c r="D53" s="14" t="s">
        <v>29</v>
      </c>
      <c r="E53" s="15" t="s">
        <v>2</v>
      </c>
      <c r="F53" s="14">
        <v>0.60285748844040798</v>
      </c>
      <c r="G53" s="15">
        <v>0.14512017013419501</v>
      </c>
      <c r="H53" s="14">
        <v>0.31842718154706101</v>
      </c>
      <c r="I53" s="15">
        <v>0.88728779533375401</v>
      </c>
      <c r="J53" s="26">
        <v>0.36343715136867666</v>
      </c>
    </row>
    <row r="54" spans="3:10" x14ac:dyDescent="0.25">
      <c r="C54" s="225" t="s">
        <v>40</v>
      </c>
      <c r="D54" s="21" t="s">
        <v>8</v>
      </c>
      <c r="E54" s="22" t="s">
        <v>8</v>
      </c>
      <c r="F54" s="21">
        <v>5.8113245510367699</v>
      </c>
      <c r="G54" s="22">
        <v>0.10481537484214999</v>
      </c>
      <c r="H54" s="21">
        <v>5.60589019132009</v>
      </c>
      <c r="I54" s="22">
        <v>6.0167589107534507</v>
      </c>
      <c r="J54" s="23">
        <v>33.771493037482713</v>
      </c>
    </row>
    <row r="55" spans="3:10" x14ac:dyDescent="0.25">
      <c r="C55" s="226"/>
      <c r="D55" s="11" t="s">
        <v>8</v>
      </c>
      <c r="E55" s="12" t="s">
        <v>1</v>
      </c>
      <c r="F55" s="11">
        <v>8.2959573880453004</v>
      </c>
      <c r="G55" s="12">
        <v>0.19019281510650302</v>
      </c>
      <c r="H55" s="11">
        <v>7.9231863203182709</v>
      </c>
      <c r="I55" s="12">
        <v>8.6687284557723299</v>
      </c>
      <c r="J55" s="24">
        <v>68.822908984263407</v>
      </c>
    </row>
    <row r="56" spans="3:10" x14ac:dyDescent="0.25">
      <c r="C56" s="226"/>
      <c r="D56" s="10" t="s">
        <v>8</v>
      </c>
      <c r="E56" s="2" t="s">
        <v>2</v>
      </c>
      <c r="F56" s="10">
        <v>3.53659556474223</v>
      </c>
      <c r="G56" s="2">
        <v>0.10001957349250699</v>
      </c>
      <c r="H56" s="10">
        <v>3.3405608029478602</v>
      </c>
      <c r="I56" s="2">
        <v>3.7326303265365901</v>
      </c>
      <c r="J56" s="25">
        <v>12.507508188554413</v>
      </c>
    </row>
    <row r="57" spans="3:10" x14ac:dyDescent="0.25">
      <c r="C57" s="226"/>
      <c r="D57" s="11" t="s">
        <v>10</v>
      </c>
      <c r="E57" s="12" t="s">
        <v>8</v>
      </c>
      <c r="F57" s="11">
        <v>10.495362679923501</v>
      </c>
      <c r="G57" s="12">
        <v>0.37814332107213799</v>
      </c>
      <c r="H57" s="11">
        <v>9.75421538962771</v>
      </c>
      <c r="I57" s="12">
        <v>11.236509970219199</v>
      </c>
      <c r="J57" s="24">
        <v>110.15263778313101</v>
      </c>
    </row>
    <row r="58" spans="3:10" x14ac:dyDescent="0.25">
      <c r="C58" s="226"/>
      <c r="D58" s="10" t="s">
        <v>11</v>
      </c>
      <c r="E58" s="2" t="s">
        <v>8</v>
      </c>
      <c r="F58" s="10">
        <v>9.3798727581151802</v>
      </c>
      <c r="G58" s="2">
        <v>0.38413124973565999</v>
      </c>
      <c r="H58" s="10">
        <v>8.6269893432969198</v>
      </c>
      <c r="I58" s="2">
        <v>10.132756172933401</v>
      </c>
      <c r="J58" s="25">
        <v>87.982012958431284</v>
      </c>
    </row>
    <row r="59" spans="3:10" x14ac:dyDescent="0.25">
      <c r="C59" s="226"/>
      <c r="D59" s="11" t="s">
        <v>12</v>
      </c>
      <c r="E59" s="12" t="s">
        <v>8</v>
      </c>
      <c r="F59" s="11">
        <v>7.0810889547464502</v>
      </c>
      <c r="G59" s="12">
        <v>0.306496007119063</v>
      </c>
      <c r="H59" s="11">
        <v>6.4803678193877499</v>
      </c>
      <c r="I59" s="12">
        <v>7.6818100901051398</v>
      </c>
      <c r="J59" s="24">
        <v>50.141820785032174</v>
      </c>
    </row>
    <row r="60" spans="3:10" x14ac:dyDescent="0.25">
      <c r="C60" s="226"/>
      <c r="D60" s="10" t="s">
        <v>13</v>
      </c>
      <c r="E60" s="2" t="s">
        <v>8</v>
      </c>
      <c r="F60" s="10">
        <v>5.40122995267925</v>
      </c>
      <c r="G60" s="2">
        <v>0.24319679375712699</v>
      </c>
      <c r="H60" s="10">
        <v>4.9245729957596698</v>
      </c>
      <c r="I60" s="2">
        <v>5.87788690959884</v>
      </c>
      <c r="J60" s="25">
        <v>29.173285001719492</v>
      </c>
    </row>
    <row r="61" spans="3:10" x14ac:dyDescent="0.25">
      <c r="C61" s="226"/>
      <c r="D61" s="11" t="s">
        <v>14</v>
      </c>
      <c r="E61" s="12" t="s">
        <v>8</v>
      </c>
      <c r="F61" s="11">
        <v>4.1395356213244199</v>
      </c>
      <c r="G61" s="12">
        <v>0.210823148104167</v>
      </c>
      <c r="H61" s="11">
        <v>3.72632984393289</v>
      </c>
      <c r="I61" s="12">
        <v>4.5527413987159395</v>
      </c>
      <c r="J61" s="24">
        <v>17.135755160213751</v>
      </c>
    </row>
    <row r="62" spans="3:10" x14ac:dyDescent="0.25">
      <c r="C62" s="226"/>
      <c r="D62" s="10" t="s">
        <v>15</v>
      </c>
      <c r="E62" s="2" t="s">
        <v>8</v>
      </c>
      <c r="F62" s="10">
        <v>2.6621157398617101</v>
      </c>
      <c r="G62" s="2">
        <v>0.170140360590114</v>
      </c>
      <c r="H62" s="10">
        <v>2.3286467607884198</v>
      </c>
      <c r="I62" s="2">
        <v>2.9955847189349902</v>
      </c>
      <c r="J62" s="25">
        <v>7.0868602124194604</v>
      </c>
    </row>
    <row r="63" spans="3:10" x14ac:dyDescent="0.25">
      <c r="C63" s="226"/>
      <c r="D63" s="11" t="s">
        <v>29</v>
      </c>
      <c r="E63" s="12" t="s">
        <v>8</v>
      </c>
      <c r="F63" s="11">
        <v>1.7742375097970899</v>
      </c>
      <c r="G63" s="12">
        <v>0.18535133906843901</v>
      </c>
      <c r="H63" s="11">
        <v>1.4109555607366799</v>
      </c>
      <c r="I63" s="12">
        <v>2.1375194588575002</v>
      </c>
      <c r="J63" s="24">
        <v>3.147918741170979</v>
      </c>
    </row>
    <row r="64" spans="3:10" x14ac:dyDescent="0.25">
      <c r="C64" s="226"/>
      <c r="D64" s="10" t="s">
        <v>10</v>
      </c>
      <c r="E64" s="2" t="s">
        <v>1</v>
      </c>
      <c r="F64" s="10">
        <v>12.6985985115218</v>
      </c>
      <c r="G64" s="2">
        <v>0.61144764606768998</v>
      </c>
      <c r="H64" s="10">
        <v>11.500183146797401</v>
      </c>
      <c r="I64" s="2">
        <v>13.8970138762463</v>
      </c>
      <c r="J64" s="25">
        <v>161.25440415682365</v>
      </c>
    </row>
    <row r="65" spans="3:10" x14ac:dyDescent="0.25">
      <c r="C65" s="226"/>
      <c r="D65" s="11" t="s">
        <v>11</v>
      </c>
      <c r="E65" s="12" t="s">
        <v>1</v>
      </c>
      <c r="F65" s="11">
        <v>13.0876965684566</v>
      </c>
      <c r="G65" s="12">
        <v>0.68992662842791697</v>
      </c>
      <c r="H65" s="11">
        <v>11.7354652247627</v>
      </c>
      <c r="I65" s="12">
        <v>14.439927912150399</v>
      </c>
      <c r="J65" s="24">
        <v>171.28780146799068</v>
      </c>
    </row>
    <row r="66" spans="3:10" x14ac:dyDescent="0.25">
      <c r="C66" s="226"/>
      <c r="D66" s="10" t="s">
        <v>12</v>
      </c>
      <c r="E66" s="2" t="s">
        <v>1</v>
      </c>
      <c r="F66" s="10">
        <v>10.2860926296188</v>
      </c>
      <c r="G66" s="2">
        <v>0.56257890253048703</v>
      </c>
      <c r="H66" s="10">
        <v>9.1834582421970214</v>
      </c>
      <c r="I66" s="2">
        <v>11.388727017040701</v>
      </c>
      <c r="J66" s="25">
        <v>105.8037015850982</v>
      </c>
    </row>
    <row r="67" spans="3:10" x14ac:dyDescent="0.25">
      <c r="C67" s="226"/>
      <c r="D67" s="11" t="s">
        <v>13</v>
      </c>
      <c r="E67" s="12" t="s">
        <v>1</v>
      </c>
      <c r="F67" s="11">
        <v>7.59358259053292</v>
      </c>
      <c r="G67" s="12">
        <v>0.41310840050693198</v>
      </c>
      <c r="H67" s="11">
        <v>6.7839050038283801</v>
      </c>
      <c r="I67" s="12">
        <v>8.4032601772374491</v>
      </c>
      <c r="J67" s="24">
        <v>57.662496559244651</v>
      </c>
    </row>
    <row r="68" spans="3:10" x14ac:dyDescent="0.25">
      <c r="C68" s="226"/>
      <c r="D68" s="10" t="s">
        <v>14</v>
      </c>
      <c r="E68" s="2" t="s">
        <v>1</v>
      </c>
      <c r="F68" s="10">
        <v>6.2078926882431897</v>
      </c>
      <c r="G68" s="2">
        <v>0.39135205070123097</v>
      </c>
      <c r="H68" s="10">
        <v>5.4408567635928797</v>
      </c>
      <c r="I68" s="2">
        <v>6.97492861289349</v>
      </c>
      <c r="J68" s="25">
        <v>38.537931628743259</v>
      </c>
    </row>
    <row r="69" spans="3:10" x14ac:dyDescent="0.25">
      <c r="C69" s="226"/>
      <c r="D69" s="11" t="s">
        <v>15</v>
      </c>
      <c r="E69" s="12" t="s">
        <v>1</v>
      </c>
      <c r="F69" s="11">
        <v>4.1625809344244802</v>
      </c>
      <c r="G69" s="12">
        <v>0.31960734546401698</v>
      </c>
      <c r="H69" s="11">
        <v>3.5361620481205502</v>
      </c>
      <c r="I69" s="12">
        <v>4.7889998207283995</v>
      </c>
      <c r="J69" s="24">
        <v>17.327080035634179</v>
      </c>
    </row>
    <row r="70" spans="3:10" x14ac:dyDescent="0.25">
      <c r="C70" s="226"/>
      <c r="D70" s="10" t="s">
        <v>29</v>
      </c>
      <c r="E70" s="2" t="s">
        <v>1</v>
      </c>
      <c r="F70" s="10">
        <v>3.0100809990252402</v>
      </c>
      <c r="G70" s="2">
        <v>0.38852031531338899</v>
      </c>
      <c r="H70" s="10">
        <v>2.2485951737488596</v>
      </c>
      <c r="I70" s="2">
        <v>3.77156682430163</v>
      </c>
      <c r="J70" s="25">
        <v>9.0605876206927878</v>
      </c>
    </row>
    <row r="71" spans="3:10" x14ac:dyDescent="0.25">
      <c r="C71" s="226"/>
      <c r="D71" s="11" t="s">
        <v>10</v>
      </c>
      <c r="E71" s="12" t="s">
        <v>2</v>
      </c>
      <c r="F71" s="11">
        <v>8.2206699785400108</v>
      </c>
      <c r="G71" s="12">
        <v>0.437282923776601</v>
      </c>
      <c r="H71" s="11">
        <v>7.3636111968835003</v>
      </c>
      <c r="I71" s="12">
        <v>9.0777287601965195</v>
      </c>
      <c r="J71" s="24">
        <v>67.579414896069025</v>
      </c>
    </row>
    <row r="72" spans="3:10" x14ac:dyDescent="0.25">
      <c r="C72" s="226"/>
      <c r="D72" s="10" t="s">
        <v>11</v>
      </c>
      <c r="E72" s="2" t="s">
        <v>2</v>
      </c>
      <c r="F72" s="10">
        <v>5.7752809576162898</v>
      </c>
      <c r="G72" s="2">
        <v>0.35074302840509203</v>
      </c>
      <c r="H72" s="10">
        <v>5.0878372541137997</v>
      </c>
      <c r="I72" s="2">
        <v>6.462724661118779</v>
      </c>
      <c r="J72" s="25">
        <v>33.353870139405331</v>
      </c>
    </row>
    <row r="73" spans="3:10" x14ac:dyDescent="0.25">
      <c r="C73" s="226"/>
      <c r="D73" s="11" t="s">
        <v>12</v>
      </c>
      <c r="E73" s="12" t="s">
        <v>2</v>
      </c>
      <c r="F73" s="11">
        <v>4.0680928004665704</v>
      </c>
      <c r="G73" s="12">
        <v>0.26878797543415101</v>
      </c>
      <c r="H73" s="11">
        <v>3.5412780491382003</v>
      </c>
      <c r="I73" s="12">
        <v>4.5949075517949503</v>
      </c>
      <c r="J73" s="24">
        <v>16.549379033207945</v>
      </c>
    </row>
    <row r="74" spans="3:10" x14ac:dyDescent="0.25">
      <c r="C74" s="226"/>
      <c r="D74" s="10" t="s">
        <v>13</v>
      </c>
      <c r="E74" s="2" t="s">
        <v>2</v>
      </c>
      <c r="F74" s="10">
        <v>3.24332627839794</v>
      </c>
      <c r="G74" s="2">
        <v>0.26011536237036897</v>
      </c>
      <c r="H74" s="10">
        <v>2.7335095363264301</v>
      </c>
      <c r="I74" s="2">
        <v>3.7531430204694503</v>
      </c>
      <c r="J74" s="25">
        <v>10.519165348146631</v>
      </c>
    </row>
    <row r="75" spans="3:10" x14ac:dyDescent="0.25">
      <c r="C75" s="226"/>
      <c r="D75" s="11" t="s">
        <v>14</v>
      </c>
      <c r="E75" s="12" t="s">
        <v>2</v>
      </c>
      <c r="F75" s="11">
        <v>2.2206927235890102</v>
      </c>
      <c r="G75" s="12">
        <v>0.182301507408202</v>
      </c>
      <c r="H75" s="11">
        <v>1.8633883347415801</v>
      </c>
      <c r="I75" s="12">
        <v>2.5779971124364498</v>
      </c>
      <c r="J75" s="24">
        <v>4.931476172601176</v>
      </c>
    </row>
    <row r="76" spans="3:10" x14ac:dyDescent="0.25">
      <c r="C76" s="226"/>
      <c r="D76" s="10" t="s">
        <v>15</v>
      </c>
      <c r="E76" s="2" t="s">
        <v>2</v>
      </c>
      <c r="F76" s="10">
        <v>1.3558614665570399</v>
      </c>
      <c r="G76" s="2">
        <v>0.15367805940278298</v>
      </c>
      <c r="H76" s="10">
        <v>1.0546580049135799</v>
      </c>
      <c r="I76" s="2">
        <v>1.6570649282004999</v>
      </c>
      <c r="J76" s="25">
        <v>1.8383603164942071</v>
      </c>
    </row>
    <row r="77" spans="3:10" ht="15.75" thickBot="1" x14ac:dyDescent="0.3">
      <c r="C77" s="227"/>
      <c r="D77" s="14" t="s">
        <v>29</v>
      </c>
      <c r="E77" s="15" t="s">
        <v>2</v>
      </c>
      <c r="F77" s="14">
        <v>0.926047959396189</v>
      </c>
      <c r="G77" s="15">
        <v>0.16341567730745699</v>
      </c>
      <c r="H77" s="14">
        <v>0.60575911736435506</v>
      </c>
      <c r="I77" s="15">
        <v>1.2463368014280198</v>
      </c>
      <c r="J77" s="26">
        <v>0.85756482310184567</v>
      </c>
    </row>
    <row r="78" spans="3:10" x14ac:dyDescent="0.25">
      <c r="C78" s="5"/>
    </row>
  </sheetData>
  <mergeCells count="4">
    <mergeCell ref="C2:L3"/>
    <mergeCell ref="C30:C53"/>
    <mergeCell ref="C6:C29"/>
    <mergeCell ref="C54:C7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Z10"/>
  <sheetViews>
    <sheetView topLeftCell="A2" workbookViewId="0">
      <selection activeCell="D31" sqref="D31:H31"/>
    </sheetView>
  </sheetViews>
  <sheetFormatPr baseColWidth="10" defaultRowHeight="15" x14ac:dyDescent="0.25"/>
  <cols>
    <col min="2" max="2" width="16.7109375" customWidth="1"/>
  </cols>
  <sheetData>
    <row r="4" spans="2:26" x14ac:dyDescent="0.25">
      <c r="B4" s="223" t="s">
        <v>46</v>
      </c>
      <c r="C4" s="223"/>
      <c r="D4" s="223"/>
      <c r="E4" s="223"/>
      <c r="F4" s="223"/>
      <c r="G4" s="223"/>
      <c r="H4" s="223"/>
      <c r="I4" s="223"/>
      <c r="J4" s="223"/>
      <c r="K4" s="223"/>
      <c r="L4" s="5"/>
      <c r="M4" s="5"/>
      <c r="N4" s="5"/>
      <c r="O4" s="5"/>
      <c r="P4" s="5"/>
    </row>
    <row r="5" spans="2:26" x14ac:dyDescent="0.25">
      <c r="B5" s="223"/>
      <c r="C5" s="223"/>
      <c r="D5" s="223"/>
      <c r="E5" s="223"/>
      <c r="F5" s="223"/>
      <c r="G5" s="223"/>
      <c r="H5" s="223"/>
      <c r="I5" s="223"/>
      <c r="J5" s="223"/>
      <c r="K5" s="223"/>
      <c r="L5" s="5"/>
      <c r="M5" s="5"/>
      <c r="N5" s="5"/>
      <c r="O5" s="5"/>
      <c r="P5" s="5"/>
    </row>
    <row r="6" spans="2:26" x14ac:dyDescent="0.25">
      <c r="B6" s="7"/>
      <c r="C6" s="228" t="s">
        <v>1</v>
      </c>
      <c r="D6" s="229"/>
      <c r="E6" s="229"/>
      <c r="F6" s="229"/>
      <c r="G6" s="229"/>
      <c r="H6" s="229"/>
      <c r="I6" s="230"/>
      <c r="J6" s="228" t="s">
        <v>2</v>
      </c>
      <c r="K6" s="229"/>
      <c r="L6" s="229"/>
      <c r="M6" s="229"/>
      <c r="N6" s="229"/>
      <c r="O6" s="229"/>
      <c r="P6" s="229"/>
      <c r="Q6" s="5"/>
    </row>
    <row r="7" spans="2:26" x14ac:dyDescent="0.25">
      <c r="B7" s="7"/>
      <c r="C7" s="7" t="s">
        <v>10</v>
      </c>
      <c r="D7" s="7" t="s">
        <v>11</v>
      </c>
      <c r="E7" s="7" t="s">
        <v>12</v>
      </c>
      <c r="F7" s="7" t="s">
        <v>13</v>
      </c>
      <c r="G7" s="7" t="s">
        <v>14</v>
      </c>
      <c r="H7" s="7" t="s">
        <v>15</v>
      </c>
      <c r="I7" s="7" t="s">
        <v>16</v>
      </c>
      <c r="J7" s="7" t="s">
        <v>10</v>
      </c>
      <c r="K7" s="7" t="s">
        <v>11</v>
      </c>
      <c r="L7" s="7" t="s">
        <v>12</v>
      </c>
      <c r="M7" s="7" t="s">
        <v>13</v>
      </c>
      <c r="N7" s="7" t="s">
        <v>14</v>
      </c>
      <c r="O7" s="7" t="s">
        <v>15</v>
      </c>
      <c r="P7" s="7" t="s">
        <v>16</v>
      </c>
      <c r="Q7" s="5"/>
      <c r="R7" s="5"/>
      <c r="S7" s="5"/>
      <c r="T7" s="5"/>
      <c r="U7" s="5"/>
      <c r="V7" s="5"/>
      <c r="W7" s="5"/>
      <c r="X7" s="5"/>
      <c r="Y7" s="5"/>
      <c r="Z7" s="5"/>
    </row>
    <row r="8" spans="2:26" x14ac:dyDescent="0.25">
      <c r="B8" s="7" t="s">
        <v>26</v>
      </c>
      <c r="C8" s="6">
        <v>7.1054140827128203</v>
      </c>
      <c r="D8" s="6">
        <v>7.51110649144705</v>
      </c>
      <c r="E8" s="6">
        <v>8.0574601341053409</v>
      </c>
      <c r="F8" s="6">
        <v>7.5838041991479699</v>
      </c>
      <c r="G8" s="6">
        <v>5.97164582366839</v>
      </c>
      <c r="H8" s="6">
        <v>7.2599456742206403</v>
      </c>
      <c r="I8" s="6">
        <v>4.4448513679679102</v>
      </c>
      <c r="J8" s="6">
        <v>3.53044542508548</v>
      </c>
      <c r="K8" s="6">
        <v>3.47940541795059</v>
      </c>
      <c r="L8" s="6">
        <v>3.2048530480361999</v>
      </c>
      <c r="M8" s="6">
        <v>3.1963131959089597</v>
      </c>
      <c r="N8" s="6">
        <v>2.6199105308394399</v>
      </c>
      <c r="O8" s="6">
        <v>2.5485515053396202</v>
      </c>
      <c r="P8" s="6">
        <v>1.9986141410417502</v>
      </c>
      <c r="Q8" s="5"/>
      <c r="R8" s="5"/>
      <c r="S8" s="5"/>
      <c r="T8" s="5"/>
      <c r="U8" s="5"/>
      <c r="V8" s="5"/>
      <c r="W8" s="5"/>
      <c r="X8" s="5"/>
      <c r="Y8" s="5"/>
      <c r="Z8" s="5"/>
    </row>
    <row r="9" spans="2:26" x14ac:dyDescent="0.25">
      <c r="B9" s="7" t="s">
        <v>25</v>
      </c>
      <c r="C9" s="6">
        <v>0.53282097663433903</v>
      </c>
      <c r="D9" s="6">
        <v>0.55498141562983105</v>
      </c>
      <c r="E9" s="6">
        <v>0.50384704223627297</v>
      </c>
      <c r="F9" s="6">
        <v>0.42385403421702106</v>
      </c>
      <c r="G9" s="6">
        <v>0.34672374011988899</v>
      </c>
      <c r="H9" s="6">
        <v>0.47081779664949103</v>
      </c>
      <c r="I9" s="6">
        <v>0.61055236090016896</v>
      </c>
      <c r="J9" s="6">
        <v>0.28995373116227896</v>
      </c>
      <c r="K9" s="6">
        <v>0.30208853405792602</v>
      </c>
      <c r="L9" s="6">
        <v>0.25098499185490397</v>
      </c>
      <c r="M9" s="6">
        <v>0.22277158577581499</v>
      </c>
      <c r="N9" s="6">
        <v>0.22204483598553099</v>
      </c>
      <c r="O9" s="6">
        <v>0.23028526327663598</v>
      </c>
      <c r="P9" s="6">
        <v>0.28917381260096803</v>
      </c>
      <c r="Q9" s="5"/>
      <c r="R9" s="5"/>
      <c r="S9" s="5"/>
      <c r="T9" s="5"/>
      <c r="U9" s="5"/>
      <c r="V9" s="5"/>
      <c r="W9" s="5"/>
      <c r="X9" s="5"/>
      <c r="Y9" s="5"/>
      <c r="Z9" s="5"/>
    </row>
    <row r="10" spans="2:26" x14ac:dyDescent="0.25">
      <c r="Q10" s="5"/>
      <c r="R10" s="5"/>
      <c r="S10" s="5"/>
      <c r="T10" s="5"/>
      <c r="U10" s="5"/>
      <c r="V10" s="5"/>
      <c r="W10" s="5"/>
      <c r="X10" s="5"/>
      <c r="Y10" s="5"/>
      <c r="Z10" s="5"/>
    </row>
  </sheetData>
  <mergeCells count="3">
    <mergeCell ref="B4:K5"/>
    <mergeCell ref="C6:I6"/>
    <mergeCell ref="J6:P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8"/>
  <sheetViews>
    <sheetView workbookViewId="0">
      <selection activeCell="D31" sqref="D31:H31"/>
    </sheetView>
  </sheetViews>
  <sheetFormatPr baseColWidth="10" defaultRowHeight="15" x14ac:dyDescent="0.25"/>
  <sheetData>
    <row r="1" spans="2:11" x14ac:dyDescent="0.25">
      <c r="B1" s="27" t="s">
        <v>45</v>
      </c>
    </row>
    <row r="2" spans="2:11" x14ac:dyDescent="0.25">
      <c r="C2" s="223" t="s">
        <v>44</v>
      </c>
      <c r="D2" s="223"/>
      <c r="E2" s="223"/>
      <c r="F2" s="223"/>
      <c r="G2" s="223"/>
      <c r="H2" s="223"/>
      <c r="I2" s="223"/>
      <c r="J2" s="28"/>
      <c r="K2" s="28"/>
    </row>
    <row r="3" spans="2:11" ht="15.75" thickBot="1" x14ac:dyDescent="0.3">
      <c r="B3" s="28"/>
      <c r="C3" s="223"/>
      <c r="D3" s="223"/>
      <c r="E3" s="223"/>
      <c r="F3" s="223"/>
      <c r="G3" s="223"/>
      <c r="H3" s="223"/>
      <c r="I3" s="223"/>
      <c r="J3" s="28"/>
      <c r="K3" s="28"/>
    </row>
    <row r="4" spans="2:11" ht="15.75" thickBot="1" x14ac:dyDescent="0.3">
      <c r="E4" s="18" t="s">
        <v>20</v>
      </c>
      <c r="F4" s="19" t="s">
        <v>21</v>
      </c>
      <c r="G4" s="18" t="s">
        <v>22</v>
      </c>
      <c r="H4" s="19" t="s">
        <v>23</v>
      </c>
      <c r="I4" s="20" t="s">
        <v>24</v>
      </c>
    </row>
    <row r="5" spans="2:11" x14ac:dyDescent="0.25">
      <c r="C5" s="21" t="s">
        <v>8</v>
      </c>
      <c r="D5" s="22" t="s">
        <v>8</v>
      </c>
      <c r="E5" s="21">
        <v>4.8558117930544205</v>
      </c>
      <c r="F5" s="22">
        <v>0.101253123016287</v>
      </c>
      <c r="G5" s="21">
        <v>4.6573593186202897</v>
      </c>
      <c r="H5" s="22">
        <v>5.0542642674885503</v>
      </c>
      <c r="I5" s="23">
        <v>1.0252194920551348E-2</v>
      </c>
    </row>
    <row r="6" spans="2:11" x14ac:dyDescent="0.25">
      <c r="C6" s="11" t="s">
        <v>8</v>
      </c>
      <c r="D6" s="12" t="s">
        <v>1</v>
      </c>
      <c r="E6" s="11">
        <v>6.9608025679169998</v>
      </c>
      <c r="F6" s="12">
        <v>0.18361350926643299</v>
      </c>
      <c r="G6" s="11">
        <v>6.6009267026797795</v>
      </c>
      <c r="H6" s="12">
        <v>7.3206784331542192</v>
      </c>
      <c r="I6" s="24">
        <v>3.3713920785134473E-2</v>
      </c>
    </row>
    <row r="7" spans="2:11" x14ac:dyDescent="0.25">
      <c r="C7" s="10" t="s">
        <v>8</v>
      </c>
      <c r="D7" s="2" t="s">
        <v>2</v>
      </c>
      <c r="E7" s="10">
        <v>2.9255824258802998</v>
      </c>
      <c r="F7" s="2">
        <v>9.65231494369021E-2</v>
      </c>
      <c r="G7" s="10">
        <v>2.7364005293095897</v>
      </c>
      <c r="H7" s="2">
        <v>3.1147643224510002</v>
      </c>
      <c r="I7" s="25">
        <v>9.3167183772185341E-3</v>
      </c>
    </row>
    <row r="8" spans="2:11" x14ac:dyDescent="0.25">
      <c r="C8" s="11" t="s">
        <v>10</v>
      </c>
      <c r="D8" s="12" t="s">
        <v>8</v>
      </c>
      <c r="E8" s="11">
        <v>5.3478646988621898</v>
      </c>
      <c r="F8" s="12">
        <v>0.30632148817025595</v>
      </c>
      <c r="G8" s="11">
        <v>4.7474856143577702</v>
      </c>
      <c r="H8" s="12">
        <v>5.9482437833666006</v>
      </c>
      <c r="I8" s="24">
        <v>9.3832854114840256E-2</v>
      </c>
    </row>
    <row r="9" spans="2:11" x14ac:dyDescent="0.25">
      <c r="C9" s="10" t="s">
        <v>11</v>
      </c>
      <c r="D9" s="2" t="s">
        <v>8</v>
      </c>
      <c r="E9" s="10">
        <v>5.4678777131165903</v>
      </c>
      <c r="F9" s="2">
        <v>0.31418994491017604</v>
      </c>
      <c r="G9" s="10">
        <v>4.8520767367880202</v>
      </c>
      <c r="H9" s="2">
        <v>6.0836786894451595</v>
      </c>
      <c r="I9" s="25">
        <v>9.8715321482659463E-2</v>
      </c>
    </row>
    <row r="10" spans="2:11" x14ac:dyDescent="0.25">
      <c r="C10" s="11" t="s">
        <v>12</v>
      </c>
      <c r="D10" s="12" t="s">
        <v>8</v>
      </c>
      <c r="E10" s="11">
        <v>5.5607566254220897</v>
      </c>
      <c r="F10" s="12">
        <v>0.27699985507578101</v>
      </c>
      <c r="G10" s="11">
        <v>5.0178468857507399</v>
      </c>
      <c r="H10" s="12">
        <v>6.1036663650934297</v>
      </c>
      <c r="I10" s="24">
        <v>7.6728919712003685E-2</v>
      </c>
    </row>
    <row r="11" spans="2:11" x14ac:dyDescent="0.25">
      <c r="C11" s="10" t="s">
        <v>13</v>
      </c>
      <c r="D11" s="2" t="s">
        <v>8</v>
      </c>
      <c r="E11" s="10">
        <v>5.3740783628125506</v>
      </c>
      <c r="F11" s="2">
        <v>0.238997723146948</v>
      </c>
      <c r="G11" s="10">
        <v>4.9056514330574599</v>
      </c>
      <c r="H11" s="2">
        <v>5.8425052925676502</v>
      </c>
      <c r="I11" s="25">
        <v>5.7119911669425205E-2</v>
      </c>
    </row>
    <row r="12" spans="2:11" x14ac:dyDescent="0.25">
      <c r="C12" s="11" t="s">
        <v>14</v>
      </c>
      <c r="D12" s="12" t="s">
        <v>8</v>
      </c>
      <c r="E12" s="11">
        <v>4.2351859012306701</v>
      </c>
      <c r="F12" s="12">
        <v>0.20277433819095</v>
      </c>
      <c r="G12" s="11">
        <v>3.8377555013874702</v>
      </c>
      <c r="H12" s="12">
        <v>4.6326163010738801</v>
      </c>
      <c r="I12" s="24">
        <v>4.1117432228777763E-2</v>
      </c>
    </row>
    <row r="13" spans="2:11" x14ac:dyDescent="0.25">
      <c r="C13" s="10" t="s">
        <v>15</v>
      </c>
      <c r="D13" s="2" t="s">
        <v>8</v>
      </c>
      <c r="E13" s="10">
        <v>4.7451445924332898</v>
      </c>
      <c r="F13" s="2">
        <v>0.252130116657999</v>
      </c>
      <c r="G13" s="10">
        <v>4.2509786443657296</v>
      </c>
      <c r="H13" s="2">
        <v>5.23931054050085</v>
      </c>
      <c r="I13" s="25">
        <v>6.3569595725976188E-2</v>
      </c>
    </row>
    <row r="14" spans="2:11" x14ac:dyDescent="0.25">
      <c r="C14" s="11" t="s">
        <v>29</v>
      </c>
      <c r="D14" s="12" t="s">
        <v>8</v>
      </c>
      <c r="E14" s="11">
        <v>2.9915880828552699</v>
      </c>
      <c r="F14" s="12">
        <v>0.30186462521530499</v>
      </c>
      <c r="G14" s="11">
        <v>2.3999442892265899</v>
      </c>
      <c r="H14" s="12">
        <v>3.5832318764839499</v>
      </c>
      <c r="I14" s="24">
        <v>9.1122251956376549E-2</v>
      </c>
    </row>
    <row r="15" spans="2:11" x14ac:dyDescent="0.25">
      <c r="C15" s="10" t="s">
        <v>10</v>
      </c>
      <c r="D15" s="2" t="s">
        <v>1</v>
      </c>
      <c r="E15" s="10">
        <v>7.1054140827128203</v>
      </c>
      <c r="F15" s="2">
        <v>0.53282097663433903</v>
      </c>
      <c r="G15" s="10">
        <v>6.06110415830205</v>
      </c>
      <c r="H15" s="2">
        <v>8.149724007123579</v>
      </c>
      <c r="I15" s="25">
        <v>0.28389819314157083</v>
      </c>
    </row>
    <row r="16" spans="2:11" x14ac:dyDescent="0.25">
      <c r="C16" s="11" t="s">
        <v>11</v>
      </c>
      <c r="D16" s="12" t="s">
        <v>1</v>
      </c>
      <c r="E16" s="11">
        <v>7.51110649144705</v>
      </c>
      <c r="F16" s="12">
        <v>0.55498141562983105</v>
      </c>
      <c r="G16" s="11">
        <v>6.4233629047235201</v>
      </c>
      <c r="H16" s="12">
        <v>8.5988500781705692</v>
      </c>
      <c r="I16" s="24">
        <v>0.3080043716944913</v>
      </c>
    </row>
    <row r="17" spans="3:9" x14ac:dyDescent="0.25">
      <c r="C17" s="10" t="s">
        <v>12</v>
      </c>
      <c r="D17" s="2" t="s">
        <v>1</v>
      </c>
      <c r="E17" s="10">
        <v>8.0574601341053409</v>
      </c>
      <c r="F17" s="2">
        <v>0.50384704223627297</v>
      </c>
      <c r="G17" s="10">
        <v>7.0699380776052108</v>
      </c>
      <c r="H17" s="2">
        <v>9.0449821906054613</v>
      </c>
      <c r="I17" s="25">
        <v>0.25386184197024064</v>
      </c>
    </row>
    <row r="18" spans="3:9" x14ac:dyDescent="0.25">
      <c r="C18" s="11" t="s">
        <v>13</v>
      </c>
      <c r="D18" s="12" t="s">
        <v>1</v>
      </c>
      <c r="E18" s="11">
        <v>7.5838041991479699</v>
      </c>
      <c r="F18" s="12">
        <v>0.42385403421702106</v>
      </c>
      <c r="G18" s="11">
        <v>6.7530655573805998</v>
      </c>
      <c r="H18" s="12">
        <v>8.41454284091534</v>
      </c>
      <c r="I18" s="24">
        <v>0.17965224232204366</v>
      </c>
    </row>
    <row r="19" spans="3:9" x14ac:dyDescent="0.25">
      <c r="C19" s="10" t="s">
        <v>14</v>
      </c>
      <c r="D19" s="2" t="s">
        <v>1</v>
      </c>
      <c r="E19" s="10">
        <v>5.97164582366839</v>
      </c>
      <c r="F19" s="2">
        <v>0.34672374011988899</v>
      </c>
      <c r="G19" s="10">
        <v>5.2920797804483906</v>
      </c>
      <c r="H19" s="2">
        <v>6.6512118668884002</v>
      </c>
      <c r="I19" s="25">
        <v>0.12021735196272432</v>
      </c>
    </row>
    <row r="20" spans="3:9" x14ac:dyDescent="0.25">
      <c r="C20" s="11" t="s">
        <v>15</v>
      </c>
      <c r="D20" s="12" t="s">
        <v>1</v>
      </c>
      <c r="E20" s="11">
        <v>7.2599456742206403</v>
      </c>
      <c r="F20" s="12">
        <v>0.47081779664949103</v>
      </c>
      <c r="G20" s="11">
        <v>6.3371597495071406</v>
      </c>
      <c r="H20" s="12">
        <v>8.1827315989341489</v>
      </c>
      <c r="I20" s="24">
        <v>0.22166939764188148</v>
      </c>
    </row>
    <row r="21" spans="3:9" x14ac:dyDescent="0.25">
      <c r="C21" s="10" t="s">
        <v>29</v>
      </c>
      <c r="D21" s="2" t="s">
        <v>1</v>
      </c>
      <c r="E21" s="10">
        <v>4.4448513679679102</v>
      </c>
      <c r="F21" s="2">
        <v>0.61055236090016896</v>
      </c>
      <c r="G21" s="10">
        <v>3.24819072992767</v>
      </c>
      <c r="H21" s="2">
        <v>5.6415120060081394</v>
      </c>
      <c r="I21" s="25">
        <v>0.37277418540077017</v>
      </c>
    </row>
    <row r="22" spans="3:9" x14ac:dyDescent="0.25">
      <c r="C22" s="11" t="s">
        <v>10</v>
      </c>
      <c r="D22" s="12" t="s">
        <v>2</v>
      </c>
      <c r="E22" s="11">
        <v>3.53044542508548</v>
      </c>
      <c r="F22" s="12">
        <v>0.28995373116227896</v>
      </c>
      <c r="G22" s="11">
        <v>2.9621465548243999</v>
      </c>
      <c r="H22" s="12">
        <v>4.0987442953465498</v>
      </c>
      <c r="I22" s="24">
        <v>8.4073166214927136E-2</v>
      </c>
    </row>
    <row r="23" spans="3:9" x14ac:dyDescent="0.25">
      <c r="C23" s="10" t="s">
        <v>11</v>
      </c>
      <c r="D23" s="2" t="s">
        <v>2</v>
      </c>
      <c r="E23" s="10">
        <v>3.47940541795059</v>
      </c>
      <c r="F23" s="2">
        <v>0.30208853405792602</v>
      </c>
      <c r="G23" s="10">
        <v>2.8873227710545497</v>
      </c>
      <c r="H23" s="2">
        <v>4.0714880648466201</v>
      </c>
      <c r="I23" s="25">
        <v>9.1257482409266732E-2</v>
      </c>
    </row>
    <row r="24" spans="3:9" x14ac:dyDescent="0.25">
      <c r="C24" s="11" t="s">
        <v>12</v>
      </c>
      <c r="D24" s="12" t="s">
        <v>2</v>
      </c>
      <c r="E24" s="11">
        <v>3.2048530480361999</v>
      </c>
      <c r="F24" s="12">
        <v>0.25098499185490397</v>
      </c>
      <c r="G24" s="11">
        <v>2.7129315033405099</v>
      </c>
      <c r="H24" s="12">
        <v>3.6967745927318898</v>
      </c>
      <c r="I24" s="24">
        <v>6.2993466136406218E-2</v>
      </c>
    </row>
    <row r="25" spans="3:9" x14ac:dyDescent="0.25">
      <c r="C25" s="10" t="s">
        <v>13</v>
      </c>
      <c r="D25" s="2" t="s">
        <v>2</v>
      </c>
      <c r="E25" s="10">
        <v>3.1963131959089597</v>
      </c>
      <c r="F25" s="2">
        <v>0.22277158577581499</v>
      </c>
      <c r="G25" s="10">
        <v>2.7596889110094902</v>
      </c>
      <c r="H25" s="2">
        <v>3.63293748080843</v>
      </c>
      <c r="I25" s="25">
        <v>4.9627179429071293E-2</v>
      </c>
    </row>
    <row r="26" spans="3:9" x14ac:dyDescent="0.25">
      <c r="C26" s="11" t="s">
        <v>14</v>
      </c>
      <c r="D26" s="12" t="s">
        <v>2</v>
      </c>
      <c r="E26" s="11">
        <v>2.6199105308394399</v>
      </c>
      <c r="F26" s="12">
        <v>0.22204483598553099</v>
      </c>
      <c r="G26" s="11">
        <v>2.1847106493547002</v>
      </c>
      <c r="H26" s="12">
        <v>3.0551104123241899</v>
      </c>
      <c r="I26" s="24">
        <v>4.9303909187841354E-2</v>
      </c>
    </row>
    <row r="27" spans="3:9" x14ac:dyDescent="0.25">
      <c r="C27" s="10" t="s">
        <v>15</v>
      </c>
      <c r="D27" s="2" t="s">
        <v>2</v>
      </c>
      <c r="E27" s="10">
        <v>2.5485515053396202</v>
      </c>
      <c r="F27" s="2">
        <v>0.23028526327663598</v>
      </c>
      <c r="G27" s="10">
        <v>2.09720068314709</v>
      </c>
      <c r="H27" s="2">
        <v>2.9999023275321504</v>
      </c>
      <c r="I27" s="25">
        <v>5.3031302482389547E-2</v>
      </c>
    </row>
    <row r="28" spans="3:9" ht="15.75" thickBot="1" x14ac:dyDescent="0.3">
      <c r="C28" s="14" t="s">
        <v>29</v>
      </c>
      <c r="D28" s="15" t="s">
        <v>2</v>
      </c>
      <c r="E28" s="14">
        <v>1.9986141410417502</v>
      </c>
      <c r="F28" s="15">
        <v>0.28917381260096803</v>
      </c>
      <c r="G28" s="14">
        <v>1.4318438830717199</v>
      </c>
      <c r="H28" s="15">
        <v>2.5653843990117799</v>
      </c>
      <c r="I28" s="26">
        <v>8.3621493894179777E-2</v>
      </c>
    </row>
  </sheetData>
  <mergeCells count="1">
    <mergeCell ref="C2: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3"/>
  <sheetViews>
    <sheetView showGridLines="0" zoomScaleNormal="100" workbookViewId="0">
      <selection activeCell="B13" sqref="B13:R13"/>
    </sheetView>
  </sheetViews>
  <sheetFormatPr baseColWidth="10" defaultColWidth="11.42578125" defaultRowHeight="12.75" x14ac:dyDescent="0.25"/>
  <cols>
    <col min="1" max="1" width="3.42578125" style="55" customWidth="1"/>
    <col min="2" max="2" width="36.28515625" style="55" customWidth="1"/>
    <col min="3" max="18" width="11.28515625" style="55" customWidth="1"/>
    <col min="19" max="16384" width="11.42578125" style="55"/>
  </cols>
  <sheetData>
    <row r="2" spans="2:19" ht="24.75" customHeight="1" x14ac:dyDescent="0.25">
      <c r="B2" s="97" t="s">
        <v>476</v>
      </c>
      <c r="C2" s="76"/>
      <c r="D2" s="76"/>
      <c r="E2" s="76"/>
      <c r="F2" s="76"/>
      <c r="G2" s="76"/>
      <c r="H2" s="76"/>
      <c r="I2" s="76"/>
      <c r="J2" s="76"/>
    </row>
    <row r="3" spans="2:19" ht="18" customHeight="1" x14ac:dyDescent="0.25">
      <c r="B3" s="120"/>
      <c r="C3" s="121" t="s">
        <v>1</v>
      </c>
      <c r="D3" s="121" t="s">
        <v>2</v>
      </c>
      <c r="E3" s="185" t="s">
        <v>1</v>
      </c>
      <c r="F3" s="185"/>
      <c r="G3" s="185"/>
      <c r="H3" s="185"/>
      <c r="I3" s="185"/>
      <c r="J3" s="185"/>
      <c r="K3" s="185"/>
      <c r="L3" s="185" t="s">
        <v>2</v>
      </c>
      <c r="M3" s="185"/>
      <c r="N3" s="185"/>
      <c r="O3" s="185"/>
      <c r="P3" s="185"/>
      <c r="Q3" s="185"/>
      <c r="R3" s="185"/>
    </row>
    <row r="4" spans="2:19" ht="18" customHeight="1" x14ac:dyDescent="0.25">
      <c r="B4" s="77"/>
      <c r="C4" s="121" t="s">
        <v>8</v>
      </c>
      <c r="D4" s="121" t="s">
        <v>8</v>
      </c>
      <c r="E4" s="77" t="s">
        <v>51</v>
      </c>
      <c r="F4" s="77" t="s">
        <v>11</v>
      </c>
      <c r="G4" s="77" t="s">
        <v>12</v>
      </c>
      <c r="H4" s="77" t="s">
        <v>13</v>
      </c>
      <c r="I4" s="77" t="s">
        <v>14</v>
      </c>
      <c r="J4" s="77" t="s">
        <v>15</v>
      </c>
      <c r="K4" s="77" t="s">
        <v>16</v>
      </c>
      <c r="L4" s="77" t="s">
        <v>51</v>
      </c>
      <c r="M4" s="77" t="s">
        <v>11</v>
      </c>
      <c r="N4" s="77" t="s">
        <v>12</v>
      </c>
      <c r="O4" s="77" t="s">
        <v>13</v>
      </c>
      <c r="P4" s="77" t="s">
        <v>14</v>
      </c>
      <c r="Q4" s="77" t="s">
        <v>15</v>
      </c>
      <c r="R4" s="77" t="s">
        <v>16</v>
      </c>
      <c r="S4" s="78"/>
    </row>
    <row r="5" spans="2:19" ht="18" customHeight="1" x14ac:dyDescent="0.25">
      <c r="B5" s="77" t="s">
        <v>604</v>
      </c>
      <c r="C5" s="89">
        <v>2.0809388173935397</v>
      </c>
      <c r="D5" s="89">
        <v>3.4227336366691299</v>
      </c>
      <c r="E5" s="89">
        <v>2.40567894010473</v>
      </c>
      <c r="F5" s="89">
        <v>3.3137179382750501</v>
      </c>
      <c r="G5" s="89">
        <v>2.77078901755704</v>
      </c>
      <c r="H5" s="89">
        <v>2.6905744383251702</v>
      </c>
      <c r="I5" s="89">
        <v>1.6667638834064999</v>
      </c>
      <c r="J5" s="89">
        <v>0.87797556551217693</v>
      </c>
      <c r="K5" s="89">
        <v>0.18648503642285</v>
      </c>
      <c r="L5" s="89">
        <v>5.36419013621164</v>
      </c>
      <c r="M5" s="89">
        <v>4.7944578790315298</v>
      </c>
      <c r="N5" s="89">
        <v>4.4275785454873606</v>
      </c>
      <c r="O5" s="89">
        <v>4.2526974485068099</v>
      </c>
      <c r="P5" s="89">
        <v>2.8788589990726901</v>
      </c>
      <c r="Q5" s="89">
        <v>1.6630812104906401</v>
      </c>
      <c r="R5" s="89">
        <v>0.84000279554552404</v>
      </c>
    </row>
    <row r="6" spans="2:19" ht="18" customHeight="1" x14ac:dyDescent="0.25">
      <c r="B6" s="77" t="s">
        <v>654</v>
      </c>
      <c r="C6" s="89">
        <v>0.71977463862549595</v>
      </c>
      <c r="D6" s="89">
        <v>1.1849814157288701</v>
      </c>
      <c r="E6" s="89">
        <v>0.99240472289167503</v>
      </c>
      <c r="F6" s="89">
        <v>0.83276350585397096</v>
      </c>
      <c r="G6" s="89">
        <v>1.1392815635429601</v>
      </c>
      <c r="H6" s="89">
        <v>0.80863610087946802</v>
      </c>
      <c r="I6" s="89">
        <v>0.59614091699062499</v>
      </c>
      <c r="J6" s="89">
        <v>0.350701146256998</v>
      </c>
      <c r="K6" s="89">
        <v>0.117161589520551</v>
      </c>
      <c r="L6" s="89">
        <v>2.46861241619566</v>
      </c>
      <c r="M6" s="89">
        <v>1.78740289369832</v>
      </c>
      <c r="N6" s="89">
        <v>1.40516945559117</v>
      </c>
      <c r="O6" s="89">
        <v>1.2774190521881901</v>
      </c>
      <c r="P6" s="89">
        <v>1.0348054533650499</v>
      </c>
      <c r="Q6" s="89">
        <v>0.381404925298304</v>
      </c>
      <c r="R6" s="89">
        <v>0.17075006753689098</v>
      </c>
      <c r="S6" s="122"/>
    </row>
    <row r="7" spans="2:19" ht="18" customHeight="1" x14ac:dyDescent="0.25">
      <c r="B7" s="77" t="s">
        <v>48</v>
      </c>
      <c r="C7" s="89">
        <v>2.8007134560190359</v>
      </c>
      <c r="D7" s="89">
        <v>4.6077150523979995</v>
      </c>
      <c r="E7" s="89">
        <v>3.3980836629964051</v>
      </c>
      <c r="F7" s="89">
        <v>4.1464814441290212</v>
      </c>
      <c r="G7" s="89">
        <v>3.9100705811000003</v>
      </c>
      <c r="H7" s="89">
        <v>3.499210539204638</v>
      </c>
      <c r="I7" s="89">
        <v>2.2629048003971248</v>
      </c>
      <c r="J7" s="89">
        <v>1.2286767117691748</v>
      </c>
      <c r="K7" s="89">
        <v>0.30364662594340097</v>
      </c>
      <c r="L7" s="89">
        <v>7.8328025524072995</v>
      </c>
      <c r="M7" s="89">
        <v>6.5818607727298497</v>
      </c>
      <c r="N7" s="89">
        <v>5.8327480010785306</v>
      </c>
      <c r="O7" s="89">
        <v>5.5301165006949997</v>
      </c>
      <c r="P7" s="89">
        <v>3.91366445243774</v>
      </c>
      <c r="Q7" s="89">
        <v>2.0444861357889441</v>
      </c>
      <c r="R7" s="89">
        <v>1.010752863082415</v>
      </c>
    </row>
    <row r="8" spans="2:19" ht="18" customHeight="1" x14ac:dyDescent="0.25">
      <c r="B8" s="77" t="s">
        <v>50</v>
      </c>
      <c r="C8" s="89">
        <v>0.22386390553818991</v>
      </c>
      <c r="D8" s="89">
        <v>0.24704851852978038</v>
      </c>
      <c r="E8" s="89">
        <v>0.66353541680481953</v>
      </c>
      <c r="F8" s="89">
        <v>0.77941263052061016</v>
      </c>
      <c r="G8" s="89">
        <v>0.59440714443197029</v>
      </c>
      <c r="H8" s="89">
        <v>0.65776137473472973</v>
      </c>
      <c r="I8" s="89">
        <v>0.46528404930293998</v>
      </c>
      <c r="J8" s="89">
        <v>0.41748030517689605</v>
      </c>
      <c r="K8" s="89">
        <v>0.18611101961563503</v>
      </c>
      <c r="L8" s="89">
        <v>0.95373559932863117</v>
      </c>
      <c r="M8" s="89">
        <v>0.82989779169512978</v>
      </c>
      <c r="N8" s="89">
        <v>0.69574134356625983</v>
      </c>
      <c r="O8" s="89">
        <v>0.6729892342875301</v>
      </c>
      <c r="P8" s="89">
        <v>0.54295852743871986</v>
      </c>
      <c r="Q8" s="89">
        <v>0.40139046280849966</v>
      </c>
      <c r="R8" s="89">
        <v>0.42468795149903182</v>
      </c>
    </row>
    <row r="9" spans="2:19" x14ac:dyDescent="0.25">
      <c r="B9" s="78"/>
      <c r="C9" s="122"/>
      <c r="D9" s="122"/>
      <c r="E9" s="122"/>
      <c r="F9" s="122"/>
      <c r="G9" s="122"/>
      <c r="H9" s="122"/>
      <c r="I9" s="122"/>
      <c r="J9" s="122"/>
      <c r="K9" s="122"/>
      <c r="L9" s="122"/>
      <c r="M9" s="122"/>
      <c r="N9" s="122"/>
      <c r="O9" s="122"/>
      <c r="P9" s="122"/>
      <c r="Q9" s="122"/>
      <c r="R9" s="122"/>
    </row>
    <row r="10" spans="2:19" ht="70.5" customHeight="1" x14ac:dyDescent="0.25">
      <c r="B10" s="183" t="s">
        <v>697</v>
      </c>
      <c r="C10" s="184"/>
      <c r="D10" s="184"/>
      <c r="E10" s="184"/>
      <c r="F10" s="184"/>
      <c r="G10" s="184"/>
      <c r="H10" s="184"/>
      <c r="I10" s="184"/>
      <c r="J10" s="184"/>
      <c r="K10" s="184"/>
      <c r="L10" s="184"/>
      <c r="M10" s="184"/>
      <c r="N10" s="184"/>
      <c r="O10" s="184"/>
      <c r="P10" s="184"/>
      <c r="Q10" s="184"/>
      <c r="R10" s="184"/>
    </row>
    <row r="11" spans="2:19" ht="13.5" customHeight="1" x14ac:dyDescent="0.25">
      <c r="B11" s="183"/>
      <c r="C11" s="183"/>
      <c r="D11" s="183"/>
      <c r="E11" s="183"/>
      <c r="F11" s="183"/>
      <c r="G11" s="183"/>
      <c r="H11" s="183"/>
      <c r="I11" s="183"/>
      <c r="J11" s="183"/>
      <c r="K11" s="183"/>
      <c r="L11" s="183"/>
      <c r="M11" s="183"/>
      <c r="N11" s="183"/>
      <c r="O11" s="183"/>
      <c r="P11" s="183"/>
      <c r="Q11" s="183"/>
      <c r="R11" s="183"/>
    </row>
    <row r="12" spans="2:19" ht="13.5" customHeight="1" x14ac:dyDescent="0.25">
      <c r="B12" s="184"/>
      <c r="C12" s="184"/>
      <c r="D12" s="184"/>
      <c r="E12" s="184"/>
      <c r="F12" s="184"/>
      <c r="G12" s="184"/>
      <c r="H12" s="184"/>
      <c r="I12" s="184"/>
      <c r="J12" s="184"/>
      <c r="K12" s="184"/>
      <c r="L12" s="184"/>
      <c r="M12" s="184"/>
      <c r="N12" s="184"/>
      <c r="O12" s="184"/>
      <c r="P12" s="184"/>
      <c r="Q12" s="184"/>
      <c r="R12" s="184"/>
    </row>
    <row r="13" spans="2:19" ht="13.5" customHeight="1" x14ac:dyDescent="0.25">
      <c r="B13" s="184"/>
      <c r="C13" s="184"/>
      <c r="D13" s="184"/>
      <c r="E13" s="184"/>
      <c r="F13" s="184"/>
      <c r="G13" s="184"/>
      <c r="H13" s="184"/>
      <c r="I13" s="184"/>
      <c r="J13" s="184"/>
      <c r="K13" s="184"/>
      <c r="L13" s="184"/>
      <c r="M13" s="184"/>
      <c r="N13" s="184"/>
      <c r="O13" s="184"/>
      <c r="P13" s="184"/>
      <c r="Q13" s="184"/>
      <c r="R13" s="184"/>
    </row>
  </sheetData>
  <mergeCells count="6">
    <mergeCell ref="B13:R13"/>
    <mergeCell ref="E3:K3"/>
    <mergeCell ref="L3:R3"/>
    <mergeCell ref="B10:R10"/>
    <mergeCell ref="B11:R11"/>
    <mergeCell ref="B12:R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87"/>
  <sheetViews>
    <sheetView showGridLines="0" zoomScaleNormal="100" workbookViewId="0">
      <selection activeCell="B12" sqref="B12:T12"/>
    </sheetView>
  </sheetViews>
  <sheetFormatPr baseColWidth="10" defaultColWidth="11.42578125" defaultRowHeight="12.75" x14ac:dyDescent="0.25"/>
  <cols>
    <col min="1" max="1" width="3.42578125" style="55" customWidth="1"/>
    <col min="2" max="2" width="26.42578125" style="55" customWidth="1"/>
    <col min="3" max="5" width="23.140625" style="55" customWidth="1"/>
    <col min="6" max="6" width="33.28515625" style="55" customWidth="1"/>
    <col min="7" max="13" width="23.140625" style="55" customWidth="1"/>
    <col min="14" max="14" width="25.7109375" style="55" customWidth="1"/>
    <col min="15" max="20" width="23.140625" style="55" customWidth="1"/>
    <col min="21" max="21" width="11.42578125" style="55"/>
    <col min="22" max="22" width="50.140625" style="55" customWidth="1"/>
    <col min="23" max="16384" width="11.42578125" style="55"/>
  </cols>
  <sheetData>
    <row r="2" spans="2:26" x14ac:dyDescent="0.25">
      <c r="B2" s="97" t="s">
        <v>688</v>
      </c>
      <c r="C2" s="80"/>
      <c r="D2" s="80"/>
      <c r="E2" s="80"/>
      <c r="F2" s="80"/>
      <c r="G2" s="80"/>
      <c r="H2" s="80"/>
      <c r="I2" s="80"/>
      <c r="J2" s="80"/>
      <c r="K2" s="80"/>
      <c r="L2" s="80"/>
      <c r="M2" s="80"/>
      <c r="N2" s="80"/>
      <c r="O2" s="80"/>
      <c r="P2" s="80"/>
      <c r="Q2" s="80"/>
      <c r="R2" s="80"/>
      <c r="S2" s="80"/>
      <c r="T2" s="80"/>
    </row>
    <row r="3" spans="2:26" x14ac:dyDescent="0.25">
      <c r="B3" s="80"/>
      <c r="C3" s="80"/>
      <c r="D3" s="80"/>
      <c r="E3" s="80"/>
      <c r="F3" s="80"/>
      <c r="G3" s="80"/>
      <c r="H3" s="80"/>
      <c r="I3" s="80"/>
      <c r="J3" s="80"/>
      <c r="K3" s="80"/>
      <c r="L3" s="80"/>
      <c r="M3" s="80"/>
      <c r="N3" s="80"/>
      <c r="O3" s="80"/>
      <c r="P3" s="80"/>
      <c r="Q3" s="80"/>
      <c r="R3" s="80"/>
      <c r="S3" s="80"/>
      <c r="T3" s="146" t="s">
        <v>0</v>
      </c>
    </row>
    <row r="4" spans="2:26" ht="51" x14ac:dyDescent="0.25">
      <c r="B4" s="174" t="s">
        <v>66</v>
      </c>
      <c r="C4" s="174" t="s">
        <v>2</v>
      </c>
      <c r="D4" s="174" t="s">
        <v>650</v>
      </c>
      <c r="E4" s="174" t="s">
        <v>60</v>
      </c>
      <c r="F4" s="174" t="s">
        <v>651</v>
      </c>
      <c r="G4" s="174" t="s">
        <v>652</v>
      </c>
      <c r="H4" s="174" t="s">
        <v>617</v>
      </c>
      <c r="I4" s="174" t="s">
        <v>626</v>
      </c>
      <c r="J4" s="174" t="s">
        <v>345</v>
      </c>
      <c r="K4" s="174" t="s">
        <v>653</v>
      </c>
      <c r="L4" s="174" t="s">
        <v>346</v>
      </c>
      <c r="M4" s="174" t="s">
        <v>347</v>
      </c>
      <c r="N4" s="174" t="s">
        <v>627</v>
      </c>
      <c r="O4" s="174" t="s">
        <v>348</v>
      </c>
      <c r="P4" s="174" t="s">
        <v>618</v>
      </c>
      <c r="Q4" s="174" t="s">
        <v>698</v>
      </c>
      <c r="R4" s="174" t="s">
        <v>350</v>
      </c>
      <c r="S4" s="174" t="s">
        <v>619</v>
      </c>
      <c r="T4" s="174" t="s">
        <v>349</v>
      </c>
    </row>
    <row r="5" spans="2:26" x14ac:dyDescent="0.25">
      <c r="B5" s="172" t="s">
        <v>108</v>
      </c>
      <c r="C5" s="173">
        <v>54.907150000000001</v>
      </c>
      <c r="D5" s="173">
        <v>25.821788005268999</v>
      </c>
      <c r="E5" s="173">
        <v>22.3423245701056</v>
      </c>
      <c r="F5" s="173">
        <v>21.105126100866801</v>
      </c>
      <c r="G5" s="173">
        <v>20.234245759036799</v>
      </c>
      <c r="H5" s="173">
        <v>16.621346177469601</v>
      </c>
      <c r="I5" s="173">
        <v>15.680912568601398</v>
      </c>
      <c r="J5" s="173">
        <v>14.592228267875601</v>
      </c>
      <c r="K5" s="173">
        <v>14.510192571818401</v>
      </c>
      <c r="L5" s="173">
        <v>11.3095609009819</v>
      </c>
      <c r="M5" s="173">
        <v>9.7267486153710703</v>
      </c>
      <c r="N5" s="173">
        <v>7.8357381214055595</v>
      </c>
      <c r="O5" s="173">
        <v>4.4053015155994597</v>
      </c>
      <c r="P5" s="173">
        <v>4.4049798855685305</v>
      </c>
      <c r="Q5" s="173">
        <v>3.1699498327811999</v>
      </c>
      <c r="R5" s="173">
        <v>2.0911161916411802</v>
      </c>
      <c r="S5" s="173">
        <v>1.92788160128106</v>
      </c>
      <c r="T5" s="173">
        <v>1.41370011733905</v>
      </c>
    </row>
    <row r="6" spans="2:26" x14ac:dyDescent="0.25">
      <c r="B6" s="172" t="s">
        <v>109</v>
      </c>
      <c r="C6" s="173">
        <v>53.825009999999992</v>
      </c>
      <c r="D6" s="173">
        <v>21.298353263941301</v>
      </c>
      <c r="E6" s="173">
        <v>18.17635063054</v>
      </c>
      <c r="F6" s="173">
        <v>20.036126526463001</v>
      </c>
      <c r="G6" s="173">
        <v>17.990232729684799</v>
      </c>
      <c r="H6" s="173">
        <v>18.920372949717603</v>
      </c>
      <c r="I6" s="173">
        <v>11.3670487360704</v>
      </c>
      <c r="J6" s="173">
        <v>12.9349487294387</v>
      </c>
      <c r="K6" s="173">
        <v>11.245479142617301</v>
      </c>
      <c r="L6" s="173">
        <v>8.4952073127537489</v>
      </c>
      <c r="M6" s="173">
        <v>7.6411619916689908</v>
      </c>
      <c r="N6" s="173">
        <v>5.5445533004902599</v>
      </c>
      <c r="O6" s="173">
        <v>3.6109817104585504</v>
      </c>
      <c r="P6" s="173">
        <v>4.9925264158827298</v>
      </c>
      <c r="Q6" s="173">
        <v>2.6569092144114301</v>
      </c>
      <c r="R6" s="173">
        <v>1.6504878445972599</v>
      </c>
      <c r="S6" s="173">
        <v>1.91048218696823</v>
      </c>
      <c r="T6" s="173">
        <v>1.10936512122746</v>
      </c>
    </row>
    <row r="7" spans="2:26" x14ac:dyDescent="0.25">
      <c r="B7" s="172" t="s">
        <v>110</v>
      </c>
      <c r="C7" s="173">
        <v>52.398579999999995</v>
      </c>
      <c r="D7" s="173">
        <v>17.300653150595199</v>
      </c>
      <c r="E7" s="173">
        <v>16.715950710669201</v>
      </c>
      <c r="F7" s="173">
        <v>17.430289753963802</v>
      </c>
      <c r="G7" s="173">
        <v>18.117634727357402</v>
      </c>
      <c r="H7" s="173">
        <v>20.792869820716099</v>
      </c>
      <c r="I7" s="173">
        <v>10.0553169723481</v>
      </c>
      <c r="J7" s="173">
        <v>12.931684776809599</v>
      </c>
      <c r="K7" s="173">
        <v>10.6284693761211</v>
      </c>
      <c r="L7" s="173">
        <v>7.251467828694989</v>
      </c>
      <c r="M7" s="173">
        <v>6.9215632325344405</v>
      </c>
      <c r="N7" s="173">
        <v>4.6646213958689202</v>
      </c>
      <c r="O7" s="173">
        <v>3.37758923995833</v>
      </c>
      <c r="P7" s="173">
        <v>5.0479309407347506</v>
      </c>
      <c r="Q7" s="173">
        <v>2.5758223965165898</v>
      </c>
      <c r="R7" s="173">
        <v>1.39284957600853</v>
      </c>
      <c r="S7" s="173">
        <v>2.1191088446886401</v>
      </c>
      <c r="T7" s="173">
        <v>1.10926108819145</v>
      </c>
      <c r="Z7" s="102"/>
    </row>
    <row r="8" spans="2:26" x14ac:dyDescent="0.25">
      <c r="B8" s="172" t="s">
        <v>111</v>
      </c>
      <c r="C8" s="173">
        <v>50.460170000000005</v>
      </c>
      <c r="D8" s="173">
        <v>14.8438445679592</v>
      </c>
      <c r="E8" s="173">
        <v>14.119727819001602</v>
      </c>
      <c r="F8" s="173">
        <v>14.9794315663309</v>
      </c>
      <c r="G8" s="173">
        <v>17.889323963499802</v>
      </c>
      <c r="H8" s="173">
        <v>22.114993563269898</v>
      </c>
      <c r="I8" s="173">
        <v>8.4916429502666197</v>
      </c>
      <c r="J8" s="173">
        <v>12.2024581401381</v>
      </c>
      <c r="K8" s="173">
        <v>9.6506394809523091</v>
      </c>
      <c r="L8" s="173">
        <v>5.8828454740454603</v>
      </c>
      <c r="M8" s="173">
        <v>6.6425937736933101</v>
      </c>
      <c r="N8" s="173">
        <v>4.0669459063184599</v>
      </c>
      <c r="O8" s="173">
        <v>3.4787093769315902</v>
      </c>
      <c r="P8" s="173">
        <v>4.8418504947676206</v>
      </c>
      <c r="Q8" s="173">
        <v>2.4313767063740102</v>
      </c>
      <c r="R8" s="173">
        <v>1.41538347375159</v>
      </c>
      <c r="S8" s="173">
        <v>2.26376524700702</v>
      </c>
      <c r="T8" s="173">
        <v>0.9068674395162849</v>
      </c>
      <c r="Z8" s="102"/>
    </row>
    <row r="9" spans="2:26" x14ac:dyDescent="0.25">
      <c r="B9" s="172" t="s">
        <v>112</v>
      </c>
      <c r="C9" s="173">
        <v>49.739980000000003</v>
      </c>
      <c r="D9" s="173">
        <v>13.069748183726199</v>
      </c>
      <c r="E9" s="173">
        <v>11.9811059578214</v>
      </c>
      <c r="F9" s="173">
        <v>11.7781230777759</v>
      </c>
      <c r="G9" s="173">
        <v>19.042724975373801</v>
      </c>
      <c r="H9" s="173">
        <v>25.224325741691501</v>
      </c>
      <c r="I9" s="173">
        <v>7.8512752369101602</v>
      </c>
      <c r="J9" s="173">
        <v>12.797581866711699</v>
      </c>
      <c r="K9" s="173">
        <v>8.6417209734017995</v>
      </c>
      <c r="L9" s="173">
        <v>4.7575293470394495</v>
      </c>
      <c r="M9" s="173">
        <v>7.2732167251174591</v>
      </c>
      <c r="N9" s="173">
        <v>3.5566673832319902</v>
      </c>
      <c r="O9" s="173">
        <v>3.2011416579152305</v>
      </c>
      <c r="P9" s="173">
        <v>5.2549632724558197</v>
      </c>
      <c r="Q9" s="173">
        <v>2.3720647820039398</v>
      </c>
      <c r="R9" s="173">
        <v>1.3420705700815201</v>
      </c>
      <c r="S9" s="173">
        <v>2.49526329369235</v>
      </c>
      <c r="T9" s="173">
        <v>1.10413307024096</v>
      </c>
      <c r="Z9" s="102"/>
    </row>
    <row r="10" spans="2:26" x14ac:dyDescent="0.25">
      <c r="C10" s="116"/>
      <c r="D10" s="116"/>
      <c r="E10" s="116"/>
      <c r="F10" s="116"/>
      <c r="G10" s="116"/>
      <c r="H10" s="116"/>
      <c r="I10" s="116"/>
      <c r="J10" s="116"/>
      <c r="K10" s="116"/>
      <c r="L10" s="116"/>
      <c r="M10" s="116"/>
      <c r="N10" s="116"/>
      <c r="O10" s="116"/>
      <c r="P10" s="116"/>
      <c r="Q10" s="116"/>
      <c r="R10" s="116"/>
      <c r="S10" s="116"/>
      <c r="T10" s="116"/>
      <c r="Y10" s="102"/>
    </row>
    <row r="11" spans="2:26" ht="79.5" customHeight="1" x14ac:dyDescent="0.25">
      <c r="B11" s="186" t="s">
        <v>689</v>
      </c>
      <c r="C11" s="186"/>
      <c r="D11" s="186"/>
      <c r="E11" s="186"/>
      <c r="F11" s="186"/>
      <c r="G11" s="186"/>
      <c r="H11" s="186"/>
      <c r="I11" s="186"/>
      <c r="J11" s="186"/>
      <c r="K11" s="186"/>
      <c r="L11" s="186"/>
      <c r="M11" s="186"/>
      <c r="N11" s="186"/>
      <c r="O11" s="186"/>
      <c r="P11" s="186"/>
      <c r="Q11" s="186"/>
      <c r="R11" s="186"/>
      <c r="S11" s="186"/>
      <c r="T11" s="186"/>
      <c r="Y11" s="102"/>
    </row>
    <row r="12" spans="2:26" ht="28.5" customHeight="1" x14ac:dyDescent="0.25">
      <c r="B12" s="186"/>
      <c r="C12" s="186"/>
      <c r="D12" s="186"/>
      <c r="E12" s="186"/>
      <c r="F12" s="186"/>
      <c r="G12" s="186"/>
      <c r="H12" s="186"/>
      <c r="I12" s="186"/>
      <c r="J12" s="186"/>
      <c r="K12" s="186"/>
      <c r="L12" s="186"/>
      <c r="M12" s="186"/>
      <c r="N12" s="186"/>
      <c r="O12" s="186"/>
      <c r="P12" s="186"/>
      <c r="Q12" s="186"/>
      <c r="R12" s="186"/>
      <c r="S12" s="186"/>
      <c r="T12" s="186"/>
    </row>
    <row r="13" spans="2:26" ht="12.75" customHeight="1" x14ac:dyDescent="0.25">
      <c r="B13" s="186"/>
      <c r="C13" s="186"/>
      <c r="D13" s="186"/>
      <c r="E13" s="186"/>
      <c r="F13" s="186"/>
      <c r="G13" s="186"/>
      <c r="H13" s="186"/>
      <c r="I13" s="186"/>
      <c r="J13" s="186"/>
      <c r="K13" s="186"/>
      <c r="L13" s="186"/>
      <c r="M13" s="186"/>
      <c r="N13" s="186"/>
      <c r="O13" s="186"/>
      <c r="P13" s="186"/>
      <c r="Q13" s="186"/>
      <c r="R13" s="186"/>
      <c r="S13" s="186"/>
      <c r="T13" s="186"/>
    </row>
    <row r="14" spans="2:26" ht="15" customHeight="1" x14ac:dyDescent="0.25">
      <c r="B14" s="186"/>
      <c r="C14" s="186"/>
      <c r="D14" s="186"/>
      <c r="E14" s="186"/>
      <c r="F14" s="186"/>
      <c r="G14" s="186"/>
      <c r="H14" s="186"/>
      <c r="I14" s="186"/>
      <c r="J14" s="186"/>
      <c r="K14" s="186"/>
      <c r="L14" s="186"/>
      <c r="M14" s="186"/>
      <c r="N14" s="186"/>
      <c r="O14" s="186"/>
      <c r="P14" s="186"/>
      <c r="Q14" s="186"/>
      <c r="R14" s="186"/>
      <c r="S14" s="186"/>
      <c r="T14" s="186"/>
    </row>
    <row r="15" spans="2:26" x14ac:dyDescent="0.25">
      <c r="B15" s="186"/>
      <c r="C15" s="186"/>
      <c r="D15" s="186"/>
      <c r="E15" s="186"/>
      <c r="F15" s="186"/>
      <c r="G15" s="186"/>
      <c r="H15" s="186"/>
      <c r="I15" s="186"/>
      <c r="J15" s="186"/>
      <c r="K15" s="186"/>
      <c r="L15" s="186"/>
      <c r="M15" s="186"/>
      <c r="N15" s="186"/>
      <c r="O15" s="186"/>
      <c r="P15" s="186"/>
      <c r="Q15" s="186"/>
      <c r="R15" s="186"/>
      <c r="S15" s="186"/>
      <c r="T15" s="186"/>
    </row>
    <row r="67" spans="11:13" x14ac:dyDescent="0.25">
      <c r="M67" s="102"/>
    </row>
    <row r="68" spans="11:13" x14ac:dyDescent="0.25">
      <c r="K68" s="102"/>
      <c r="L68" s="102"/>
      <c r="M68" s="102"/>
    </row>
    <row r="69" spans="11:13" x14ac:dyDescent="0.25">
      <c r="K69" s="102"/>
      <c r="L69" s="102"/>
      <c r="M69" s="102"/>
    </row>
    <row r="70" spans="11:13" x14ac:dyDescent="0.25">
      <c r="K70" s="102"/>
      <c r="L70" s="102"/>
      <c r="M70" s="102"/>
    </row>
    <row r="71" spans="11:13" x14ac:dyDescent="0.25">
      <c r="K71" s="102"/>
      <c r="L71" s="102"/>
      <c r="M71" s="102"/>
    </row>
    <row r="72" spans="11:13" x14ac:dyDescent="0.25">
      <c r="K72" s="102"/>
      <c r="L72" s="102"/>
    </row>
    <row r="73" spans="11:13" x14ac:dyDescent="0.25">
      <c r="L73" s="102"/>
    </row>
    <row r="74" spans="11:13" x14ac:dyDescent="0.25">
      <c r="L74" s="102"/>
    </row>
    <row r="75" spans="11:13" x14ac:dyDescent="0.25">
      <c r="L75" s="102"/>
    </row>
    <row r="76" spans="11:13" x14ac:dyDescent="0.25">
      <c r="L76" s="102"/>
    </row>
    <row r="77" spans="11:13" x14ac:dyDescent="0.25">
      <c r="L77" s="102"/>
    </row>
    <row r="78" spans="11:13" x14ac:dyDescent="0.25">
      <c r="L78" s="102"/>
    </row>
    <row r="79" spans="11:13" x14ac:dyDescent="0.25">
      <c r="L79" s="102"/>
    </row>
    <row r="80" spans="11:13" x14ac:dyDescent="0.25">
      <c r="L80" s="102"/>
    </row>
    <row r="81" spans="12:26" x14ac:dyDescent="0.25">
      <c r="L81" s="102"/>
    </row>
    <row r="82" spans="12:26" x14ac:dyDescent="0.25">
      <c r="L82" s="102"/>
    </row>
    <row r="83" spans="12:26" x14ac:dyDescent="0.25">
      <c r="Z83" s="102"/>
    </row>
    <row r="84" spans="12:26" x14ac:dyDescent="0.25">
      <c r="Z84" s="102"/>
    </row>
    <row r="85" spans="12:26" x14ac:dyDescent="0.25">
      <c r="Z85" s="102"/>
    </row>
    <row r="86" spans="12:26" x14ac:dyDescent="0.25">
      <c r="Z86" s="102"/>
    </row>
    <row r="87" spans="12:26" x14ac:dyDescent="0.25">
      <c r="Z87" s="102"/>
    </row>
  </sheetData>
  <mergeCells count="5">
    <mergeCell ref="B15:T15"/>
    <mergeCell ref="B11:T11"/>
    <mergeCell ref="B12:T12"/>
    <mergeCell ref="B13:T13"/>
    <mergeCell ref="B14:T1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41"/>
  <sheetViews>
    <sheetView showGridLines="0" zoomScale="85" zoomScaleNormal="85" workbookViewId="0">
      <selection activeCell="B33" sqref="B33:R33"/>
    </sheetView>
  </sheetViews>
  <sheetFormatPr baseColWidth="10" defaultColWidth="11.42578125" defaultRowHeight="12.75" x14ac:dyDescent="0.25"/>
  <cols>
    <col min="1" max="1" width="2.85546875" style="55" customWidth="1"/>
    <col min="2" max="2" width="13.42578125" style="55" customWidth="1"/>
    <col min="3" max="3" width="12.42578125" style="55" customWidth="1"/>
    <col min="4" max="16384" width="11.42578125" style="55"/>
  </cols>
  <sheetData>
    <row r="2" spans="2:18" x14ac:dyDescent="0.25">
      <c r="B2" s="199" t="s">
        <v>67</v>
      </c>
      <c r="C2" s="199"/>
      <c r="D2" s="199"/>
      <c r="E2" s="199"/>
      <c r="F2" s="199"/>
      <c r="G2" s="199"/>
      <c r="H2" s="199"/>
      <c r="I2" s="199"/>
      <c r="J2" s="199"/>
      <c r="K2" s="199"/>
      <c r="L2" s="199"/>
      <c r="M2" s="80"/>
      <c r="N2" s="80"/>
    </row>
    <row r="3" spans="2:18" ht="13.5" thickBot="1" x14ac:dyDescent="0.3">
      <c r="B3" s="79"/>
      <c r="C3" s="79"/>
      <c r="D3" s="79"/>
      <c r="E3" s="79"/>
      <c r="F3" s="79"/>
      <c r="G3" s="79"/>
      <c r="H3" s="79"/>
      <c r="I3" s="79"/>
      <c r="J3" s="79"/>
      <c r="K3" s="79"/>
      <c r="L3" s="79"/>
      <c r="M3" s="80"/>
      <c r="N3" s="80"/>
    </row>
    <row r="4" spans="2:18" x14ac:dyDescent="0.25">
      <c r="B4" s="164"/>
      <c r="C4" s="165" t="s">
        <v>5</v>
      </c>
      <c r="D4" s="190" t="s">
        <v>6</v>
      </c>
      <c r="E4" s="191"/>
      <c r="F4" s="192"/>
      <c r="G4" s="190" t="s">
        <v>7</v>
      </c>
      <c r="H4" s="191"/>
      <c r="I4" s="192"/>
      <c r="J4" s="190" t="s">
        <v>620</v>
      </c>
      <c r="K4" s="191"/>
      <c r="L4" s="192"/>
      <c r="M4" s="190" t="s">
        <v>621</v>
      </c>
      <c r="N4" s="191"/>
      <c r="O4" s="192"/>
      <c r="P4" s="190" t="s">
        <v>622</v>
      </c>
      <c r="Q4" s="191"/>
      <c r="R4" s="192"/>
    </row>
    <row r="5" spans="2:18" ht="13.5" thickBot="1" x14ac:dyDescent="0.3">
      <c r="B5" s="166" t="s">
        <v>0</v>
      </c>
      <c r="C5" s="81"/>
      <c r="D5" s="82" t="s">
        <v>8</v>
      </c>
      <c r="E5" s="83" t="s">
        <v>2</v>
      </c>
      <c r="F5" s="84" t="s">
        <v>1</v>
      </c>
      <c r="G5" s="82" t="s">
        <v>8</v>
      </c>
      <c r="H5" s="83" t="s">
        <v>2</v>
      </c>
      <c r="I5" s="84" t="s">
        <v>1</v>
      </c>
      <c r="J5" s="82" t="s">
        <v>8</v>
      </c>
      <c r="K5" s="83" t="s">
        <v>2</v>
      </c>
      <c r="L5" s="84" t="s">
        <v>1</v>
      </c>
      <c r="M5" s="82" t="s">
        <v>8</v>
      </c>
      <c r="N5" s="83" t="s">
        <v>2</v>
      </c>
      <c r="O5" s="84" t="s">
        <v>1</v>
      </c>
      <c r="P5" s="82" t="s">
        <v>8</v>
      </c>
      <c r="Q5" s="83" t="s">
        <v>2</v>
      </c>
      <c r="R5" s="84" t="s">
        <v>1</v>
      </c>
    </row>
    <row r="6" spans="2:18" x14ac:dyDescent="0.25">
      <c r="B6" s="187" t="s">
        <v>596</v>
      </c>
      <c r="C6" s="167" t="s">
        <v>9</v>
      </c>
      <c r="D6" s="85">
        <v>3.5961124751971401</v>
      </c>
      <c r="E6" s="86">
        <v>4.5318735126796996</v>
      </c>
      <c r="F6" s="87">
        <v>2.575666160965</v>
      </c>
      <c r="G6" s="85">
        <v>4.0048000000000004</v>
      </c>
      <c r="H6" s="86">
        <v>4.7691999999999997</v>
      </c>
      <c r="I6" s="87">
        <v>3.1631</v>
      </c>
      <c r="J6" s="85">
        <v>5.2564429462343103</v>
      </c>
      <c r="K6" s="86">
        <v>6.7879124794325696</v>
      </c>
      <c r="L6" s="87">
        <v>3.6017176287152202</v>
      </c>
      <c r="M6" s="85">
        <v>4.9223462875023198</v>
      </c>
      <c r="N6" s="86">
        <v>6.1106648629508094</v>
      </c>
      <c r="O6" s="87">
        <v>3.6154739784477501</v>
      </c>
      <c r="P6" s="85">
        <v>5.1640433663904499</v>
      </c>
      <c r="Q6" s="86">
        <v>6.1945554982136102</v>
      </c>
      <c r="R6" s="87">
        <v>4.0446880127711697</v>
      </c>
    </row>
    <row r="7" spans="2:18" x14ac:dyDescent="0.25">
      <c r="B7" s="188"/>
      <c r="C7" s="168" t="s">
        <v>10</v>
      </c>
      <c r="D7" s="88">
        <v>1.7383924482869</v>
      </c>
      <c r="E7" s="89">
        <v>2.06263692682696</v>
      </c>
      <c r="F7" s="90">
        <v>1.41258365598702</v>
      </c>
      <c r="G7" s="88">
        <v>3.2414000000000001</v>
      </c>
      <c r="H7" s="89">
        <v>3.7422</v>
      </c>
      <c r="I7" s="90">
        <v>2.76</v>
      </c>
      <c r="J7" s="88">
        <v>8.5724020076608198</v>
      </c>
      <c r="K7" s="89">
        <v>11.6361673497523</v>
      </c>
      <c r="L7" s="90">
        <v>5.6492278586153297</v>
      </c>
      <c r="M7" s="88">
        <v>9.2507549235528987</v>
      </c>
      <c r="N7" s="89">
        <v>13.441452516136401</v>
      </c>
      <c r="O7" s="90">
        <v>5.1185543737970995</v>
      </c>
      <c r="P7" s="88">
        <v>6.6564228765145899</v>
      </c>
      <c r="Q7" s="89">
        <v>9.45635048129847</v>
      </c>
      <c r="R7" s="90">
        <v>3.9523676549931599</v>
      </c>
    </row>
    <row r="8" spans="2:18" x14ac:dyDescent="0.25">
      <c r="B8" s="188"/>
      <c r="C8" s="169" t="s">
        <v>11</v>
      </c>
      <c r="D8" s="91">
        <v>2.5799291464424101</v>
      </c>
      <c r="E8" s="92">
        <v>2.8098169582244799</v>
      </c>
      <c r="F8" s="93">
        <v>2.3268609222065302</v>
      </c>
      <c r="G8" s="91">
        <v>3.2949000000000002</v>
      </c>
      <c r="H8" s="92">
        <v>4.5890000000000004</v>
      </c>
      <c r="I8" s="93">
        <v>1.8847</v>
      </c>
      <c r="J8" s="91">
        <v>6.0653282789238503</v>
      </c>
      <c r="K8" s="92">
        <v>6.8083605770442102</v>
      </c>
      <c r="L8" s="93">
        <v>5.28526124038925</v>
      </c>
      <c r="M8" s="91">
        <v>5.5989892334214</v>
      </c>
      <c r="N8" s="92">
        <v>6.5096884129890107</v>
      </c>
      <c r="O8" s="93">
        <v>4.64445144902405</v>
      </c>
      <c r="P8" s="91">
        <v>5.9801045114058002</v>
      </c>
      <c r="Q8" s="92">
        <v>6.3197596302650902</v>
      </c>
      <c r="R8" s="93">
        <v>5.6300892150764508</v>
      </c>
    </row>
    <row r="9" spans="2:18" x14ac:dyDescent="0.25">
      <c r="B9" s="188"/>
      <c r="C9" s="168" t="s">
        <v>12</v>
      </c>
      <c r="D9" s="88">
        <v>3.1093393812219601</v>
      </c>
      <c r="E9" s="89">
        <v>3.4001973293712102</v>
      </c>
      <c r="F9" s="90">
        <v>2.8143298212902699</v>
      </c>
      <c r="G9" s="88">
        <v>3.4051999999999998</v>
      </c>
      <c r="H9" s="89">
        <v>3.573</v>
      </c>
      <c r="I9" s="90">
        <v>3.2261000000000002</v>
      </c>
      <c r="J9" s="88">
        <v>5.1012756274244104</v>
      </c>
      <c r="K9" s="89">
        <v>6.5057177941003603</v>
      </c>
      <c r="L9" s="90">
        <v>3.6331334431567601</v>
      </c>
      <c r="M9" s="88">
        <v>4.1506460936199803</v>
      </c>
      <c r="N9" s="89">
        <v>5.0487485748553897</v>
      </c>
      <c r="O9" s="90">
        <v>3.2036693244448999</v>
      </c>
      <c r="P9" s="88">
        <v>5.2150386932225903</v>
      </c>
      <c r="Q9" s="89">
        <v>5.7872672213344796</v>
      </c>
      <c r="R9" s="90">
        <v>4.6097212058718497</v>
      </c>
    </row>
    <row r="10" spans="2:18" x14ac:dyDescent="0.25">
      <c r="B10" s="188"/>
      <c r="C10" s="169" t="s">
        <v>13</v>
      </c>
      <c r="D10" s="91">
        <v>4.0297841015094997</v>
      </c>
      <c r="E10" s="92">
        <v>6.1367893687032602</v>
      </c>
      <c r="F10" s="93">
        <v>1.81200845621646</v>
      </c>
      <c r="G10" s="91">
        <v>4.6357999999999997</v>
      </c>
      <c r="H10" s="92">
        <v>5.5507</v>
      </c>
      <c r="I10" s="93">
        <v>3.7061000000000002</v>
      </c>
      <c r="J10" s="91">
        <v>5.1206047780563901</v>
      </c>
      <c r="K10" s="92">
        <v>6.4030993157673297</v>
      </c>
      <c r="L10" s="93">
        <v>3.8030630818198499</v>
      </c>
      <c r="M10" s="91">
        <v>4.7427926221735497</v>
      </c>
      <c r="N10" s="92">
        <v>5.9125625302240197</v>
      </c>
      <c r="O10" s="93">
        <v>3.5448324238894804</v>
      </c>
      <c r="P10" s="91">
        <v>5.2770387859178705</v>
      </c>
      <c r="Q10" s="92">
        <v>6.2010925977351299</v>
      </c>
      <c r="R10" s="93">
        <v>4.3421023110332797</v>
      </c>
    </row>
    <row r="11" spans="2:18" x14ac:dyDescent="0.25">
      <c r="B11" s="188"/>
      <c r="C11" s="168" t="s">
        <v>14</v>
      </c>
      <c r="D11" s="88">
        <v>3.20621188146978</v>
      </c>
      <c r="E11" s="89">
        <v>4.1843071024965299</v>
      </c>
      <c r="F11" s="90">
        <v>2.1189684833928601</v>
      </c>
      <c r="G11" s="88">
        <v>4.9325999999999999</v>
      </c>
      <c r="H11" s="89">
        <v>6.2533000000000003</v>
      </c>
      <c r="I11" s="90">
        <v>3.4453999999999998</v>
      </c>
      <c r="J11" s="88">
        <v>3.2000515480233398</v>
      </c>
      <c r="K11" s="89">
        <v>4.2523597226408096</v>
      </c>
      <c r="L11" s="90">
        <v>2.0978910460139102</v>
      </c>
      <c r="M11" s="88">
        <v>3.1334971726903604</v>
      </c>
      <c r="N11" s="89">
        <v>3.1137268410357399</v>
      </c>
      <c r="O11" s="90">
        <v>3.1546068575428201</v>
      </c>
      <c r="P11" s="88">
        <v>4.6388411060903598</v>
      </c>
      <c r="Q11" s="89">
        <v>6.0351030933826397</v>
      </c>
      <c r="R11" s="90">
        <v>3.1442248268503699</v>
      </c>
    </row>
    <row r="12" spans="2:18" x14ac:dyDescent="0.25">
      <c r="B12" s="188"/>
      <c r="C12" s="169" t="s">
        <v>15</v>
      </c>
      <c r="D12" s="91">
        <v>3.0807750609594402</v>
      </c>
      <c r="E12" s="92">
        <v>4.2153605846342401</v>
      </c>
      <c r="F12" s="93">
        <v>1.8460436816203301</v>
      </c>
      <c r="G12" s="91">
        <v>3.6854</v>
      </c>
      <c r="H12" s="92">
        <v>4.3635999999999999</v>
      </c>
      <c r="I12" s="93">
        <v>2.8984000000000001</v>
      </c>
      <c r="J12" s="91">
        <v>3.1751854930415502</v>
      </c>
      <c r="K12" s="92">
        <v>4.9410641991963198</v>
      </c>
      <c r="L12" s="93">
        <v>1.0975119288955399</v>
      </c>
      <c r="M12" s="91">
        <v>2.6325545035899602</v>
      </c>
      <c r="N12" s="92">
        <v>3.58111172269978</v>
      </c>
      <c r="O12" s="93">
        <v>1.5008186397821401</v>
      </c>
      <c r="P12" s="91">
        <v>3.1410219884212802</v>
      </c>
      <c r="Q12" s="92">
        <v>3.9423984555917704</v>
      </c>
      <c r="R12" s="93">
        <v>2.2245890859804303</v>
      </c>
    </row>
    <row r="13" spans="2:18" ht="13.5" thickBot="1" x14ac:dyDescent="0.3">
      <c r="B13" s="189"/>
      <c r="C13" s="171" t="s">
        <v>77</v>
      </c>
      <c r="D13" s="94">
        <v>9.0210851072231293</v>
      </c>
      <c r="E13" s="95">
        <v>9.9020129230166205</v>
      </c>
      <c r="F13" s="96">
        <v>7.7817330365747202</v>
      </c>
      <c r="G13" s="94">
        <v>4.9497999999999998</v>
      </c>
      <c r="H13" s="95">
        <v>5.1783000000000001</v>
      </c>
      <c r="I13" s="96">
        <v>4.6112000000000002</v>
      </c>
      <c r="J13" s="94">
        <v>5.9400215255212299</v>
      </c>
      <c r="K13" s="95">
        <v>7.7519941491913302</v>
      </c>
      <c r="L13" s="96">
        <v>3.39201749574918</v>
      </c>
      <c r="M13" s="94">
        <v>5.5197319896747903</v>
      </c>
      <c r="N13" s="95">
        <v>6.3146255027978899</v>
      </c>
      <c r="O13" s="96">
        <v>4.3286452266057296</v>
      </c>
      <c r="P13" s="94">
        <v>5.5374627021332303</v>
      </c>
      <c r="Q13" s="95">
        <v>6.2586690637569804</v>
      </c>
      <c r="R13" s="96">
        <v>4.5022711200625194</v>
      </c>
    </row>
    <row r="14" spans="2:18" x14ac:dyDescent="0.25">
      <c r="B14" s="193" t="s">
        <v>17</v>
      </c>
      <c r="C14" s="167" t="s">
        <v>9</v>
      </c>
      <c r="D14" s="85">
        <v>3.7143709168419199</v>
      </c>
      <c r="E14" s="86">
        <v>4.6064891959213599</v>
      </c>
      <c r="F14" s="87">
        <v>2.74151697947898</v>
      </c>
      <c r="G14" s="85">
        <v>6.9406999999999996</v>
      </c>
      <c r="H14" s="86">
        <v>7.7233000000000001</v>
      </c>
      <c r="I14" s="87">
        <v>6.0789</v>
      </c>
      <c r="J14" s="85">
        <v>8.2385693542086997</v>
      </c>
      <c r="K14" s="86">
        <v>9.0215798994835996</v>
      </c>
      <c r="L14" s="87">
        <v>7.3925405269522004</v>
      </c>
      <c r="M14" s="85">
        <v>6.0937656442183998</v>
      </c>
      <c r="N14" s="86">
        <v>6.5573637742207893</v>
      </c>
      <c r="O14" s="87">
        <v>5.5839162055685501</v>
      </c>
      <c r="P14" s="85">
        <v>5.4840543169243405</v>
      </c>
      <c r="Q14" s="86">
        <v>5.9570648435021001</v>
      </c>
      <c r="R14" s="87">
        <v>4.9702642809872</v>
      </c>
    </row>
    <row r="15" spans="2:18" x14ac:dyDescent="0.25">
      <c r="B15" s="194"/>
      <c r="C15" s="168" t="s">
        <v>10</v>
      </c>
      <c r="D15" s="88">
        <v>2.4426484490241802</v>
      </c>
      <c r="E15" s="89">
        <v>3.5228219600006798</v>
      </c>
      <c r="F15" s="90">
        <v>1.3572636533595599</v>
      </c>
      <c r="G15" s="88">
        <v>6.8994999999999997</v>
      </c>
      <c r="H15" s="89">
        <v>6.9706999999999999</v>
      </c>
      <c r="I15" s="90">
        <v>6.8311000000000002</v>
      </c>
      <c r="J15" s="88">
        <v>13.4096399815048</v>
      </c>
      <c r="K15" s="89">
        <v>13.978741756946</v>
      </c>
      <c r="L15" s="90">
        <v>12.8666533580547</v>
      </c>
      <c r="M15" s="88">
        <v>9.6569277423299908</v>
      </c>
      <c r="N15" s="89">
        <v>10.283357182970001</v>
      </c>
      <c r="O15" s="90">
        <v>9.0392424949914307</v>
      </c>
      <c r="P15" s="88">
        <v>7.4778490949413801</v>
      </c>
      <c r="Q15" s="89">
        <v>8.4633727555887894</v>
      </c>
      <c r="R15" s="90">
        <v>6.5260707718328401</v>
      </c>
    </row>
    <row r="16" spans="2:18" x14ac:dyDescent="0.25">
      <c r="B16" s="194"/>
      <c r="C16" s="169" t="s">
        <v>11</v>
      </c>
      <c r="D16" s="91">
        <v>2.2920453855154101</v>
      </c>
      <c r="E16" s="92">
        <v>2.36016143777197</v>
      </c>
      <c r="F16" s="93">
        <v>2.21706094744146</v>
      </c>
      <c r="G16" s="91">
        <v>6.3455000000000004</v>
      </c>
      <c r="H16" s="92">
        <v>6.2161999999999997</v>
      </c>
      <c r="I16" s="93">
        <v>6.4865000000000004</v>
      </c>
      <c r="J16" s="91">
        <v>7.6773934617034598</v>
      </c>
      <c r="K16" s="92">
        <v>7.4130975447459404</v>
      </c>
      <c r="L16" s="93">
        <v>7.9548626023577498</v>
      </c>
      <c r="M16" s="91">
        <v>6.5090708124568106</v>
      </c>
      <c r="N16" s="92">
        <v>5.3659339729776301</v>
      </c>
      <c r="O16" s="93">
        <v>7.7072351794627405</v>
      </c>
      <c r="P16" s="91">
        <v>6.2943030743211903</v>
      </c>
      <c r="Q16" s="92">
        <v>6.0080383649318803</v>
      </c>
      <c r="R16" s="93">
        <v>6.5892994442332302</v>
      </c>
    </row>
    <row r="17" spans="2:18" x14ac:dyDescent="0.25">
      <c r="B17" s="194"/>
      <c r="C17" s="168" t="s">
        <v>12</v>
      </c>
      <c r="D17" s="88">
        <v>3.2542972766772298</v>
      </c>
      <c r="E17" s="89">
        <v>3.7903013586387999</v>
      </c>
      <c r="F17" s="90">
        <v>2.71064244672591</v>
      </c>
      <c r="G17" s="88">
        <v>5.625</v>
      </c>
      <c r="H17" s="89">
        <v>6.0987</v>
      </c>
      <c r="I17" s="90">
        <v>5.1189</v>
      </c>
      <c r="J17" s="88">
        <v>7.7855007381674204</v>
      </c>
      <c r="K17" s="89">
        <v>8.7406582572073805</v>
      </c>
      <c r="L17" s="90">
        <v>6.7870210003780098</v>
      </c>
      <c r="M17" s="88">
        <v>4.62456063638564</v>
      </c>
      <c r="N17" s="89">
        <v>4.7414871802371206</v>
      </c>
      <c r="O17" s="90">
        <v>4.5012710084859702</v>
      </c>
      <c r="P17" s="88">
        <v>5.0288212689390601</v>
      </c>
      <c r="Q17" s="89">
        <v>5.4581978541549399</v>
      </c>
      <c r="R17" s="90">
        <v>4.5746160992882094</v>
      </c>
    </row>
    <row r="18" spans="2:18" x14ac:dyDescent="0.25">
      <c r="B18" s="194"/>
      <c r="C18" s="169" t="s">
        <v>13</v>
      </c>
      <c r="D18" s="91">
        <v>2.6898002381129702</v>
      </c>
      <c r="E18" s="92">
        <v>3.4933816477569199</v>
      </c>
      <c r="F18" s="93">
        <v>1.84397260442499</v>
      </c>
      <c r="G18" s="91">
        <v>6.9166999999999996</v>
      </c>
      <c r="H18" s="92">
        <v>8.1579999999999995</v>
      </c>
      <c r="I18" s="93">
        <v>5.6551999999999998</v>
      </c>
      <c r="J18" s="91">
        <v>7.32562572180196</v>
      </c>
      <c r="K18" s="92">
        <v>7.8207812007639799</v>
      </c>
      <c r="L18" s="93">
        <v>6.8169389629352404</v>
      </c>
      <c r="M18" s="91">
        <v>5.6497354599942602</v>
      </c>
      <c r="N18" s="92">
        <v>7.4148394598692793</v>
      </c>
      <c r="O18" s="93">
        <v>3.8420942109503802</v>
      </c>
      <c r="P18" s="91">
        <v>4.90769958151611</v>
      </c>
      <c r="Q18" s="92">
        <v>5.19402316613004</v>
      </c>
      <c r="R18" s="93">
        <v>4.61800393884696</v>
      </c>
    </row>
    <row r="19" spans="2:18" x14ac:dyDescent="0.25">
      <c r="B19" s="194"/>
      <c r="C19" s="168" t="s">
        <v>14</v>
      </c>
      <c r="D19" s="88">
        <v>3.58281172829061</v>
      </c>
      <c r="E19" s="89">
        <v>4.14553248802798</v>
      </c>
      <c r="F19" s="90">
        <v>2.9572955026382401</v>
      </c>
      <c r="G19" s="88">
        <v>5.8753000000000002</v>
      </c>
      <c r="H19" s="89">
        <v>6.4579000000000004</v>
      </c>
      <c r="I19" s="90">
        <v>5.2194000000000003</v>
      </c>
      <c r="J19" s="88">
        <v>7.2988044361359403</v>
      </c>
      <c r="K19" s="89">
        <v>8.6077198104699804</v>
      </c>
      <c r="L19" s="90">
        <v>5.9278801566697297</v>
      </c>
      <c r="M19" s="88">
        <v>5.2780990916558697</v>
      </c>
      <c r="N19" s="89">
        <v>5.9408525968444001</v>
      </c>
      <c r="O19" s="90">
        <v>4.5704469453088299</v>
      </c>
      <c r="P19" s="88">
        <v>4.69499826306639</v>
      </c>
      <c r="Q19" s="89">
        <v>4.7736186005005603</v>
      </c>
      <c r="R19" s="90">
        <v>4.6108398191082403</v>
      </c>
    </row>
    <row r="20" spans="2:18" x14ac:dyDescent="0.25">
      <c r="B20" s="194"/>
      <c r="C20" s="169" t="s">
        <v>15</v>
      </c>
      <c r="D20" s="91">
        <v>4.2674088022537298</v>
      </c>
      <c r="E20" s="92">
        <v>5.6022572501892096</v>
      </c>
      <c r="F20" s="93">
        <v>2.8147379978618501</v>
      </c>
      <c r="G20" s="91">
        <v>7.6268000000000002</v>
      </c>
      <c r="H20" s="92">
        <v>8.4542999999999999</v>
      </c>
      <c r="I20" s="93">
        <v>6.6666999999999996</v>
      </c>
      <c r="J20" s="91">
        <v>5.9022215044919104</v>
      </c>
      <c r="K20" s="92">
        <v>7.3257017920753897</v>
      </c>
      <c r="L20" s="93">
        <v>4.2274024173784897</v>
      </c>
      <c r="M20" s="91">
        <v>4.80056837690835</v>
      </c>
      <c r="N20" s="92">
        <v>5.3681418791225601</v>
      </c>
      <c r="O20" s="93">
        <v>4.12338910415383</v>
      </c>
      <c r="P20" s="91">
        <v>3.8968932299788301</v>
      </c>
      <c r="Q20" s="92">
        <v>4.3544945172586802</v>
      </c>
      <c r="R20" s="93">
        <v>3.3735925179636403</v>
      </c>
    </row>
    <row r="21" spans="2:18" ht="13.5" thickBot="1" x14ac:dyDescent="0.3">
      <c r="B21" s="195"/>
      <c r="C21" s="170" t="s">
        <v>77</v>
      </c>
      <c r="D21" s="94">
        <v>9.7423306363726194</v>
      </c>
      <c r="E21" s="95">
        <v>11.4229927505631</v>
      </c>
      <c r="F21" s="96">
        <v>7.3778553252983299</v>
      </c>
      <c r="G21" s="94">
        <v>10.7295</v>
      </c>
      <c r="H21" s="95">
        <v>12.9389</v>
      </c>
      <c r="I21" s="96">
        <v>7.4546999999999999</v>
      </c>
      <c r="J21" s="94">
        <v>8.6477722600789093</v>
      </c>
      <c r="K21" s="95">
        <v>9.9746102150337403</v>
      </c>
      <c r="L21" s="96">
        <v>6.7819667771948904</v>
      </c>
      <c r="M21" s="94">
        <v>6.7026777764758796</v>
      </c>
      <c r="N21" s="95">
        <v>7.2759207724764003</v>
      </c>
      <c r="O21" s="96">
        <v>5.8437172575056806</v>
      </c>
      <c r="P21" s="94">
        <v>6.78154498055655</v>
      </c>
      <c r="Q21" s="95">
        <v>8.2774030862337611</v>
      </c>
      <c r="R21" s="96">
        <v>4.6344483916094301</v>
      </c>
    </row>
    <row r="22" spans="2:18" x14ac:dyDescent="0.25">
      <c r="B22" s="196" t="s">
        <v>18</v>
      </c>
      <c r="C22" s="167" t="s">
        <v>9</v>
      </c>
      <c r="D22" s="85">
        <v>7.3104833920390604</v>
      </c>
      <c r="E22" s="86">
        <v>9.1383627086010595</v>
      </c>
      <c r="F22" s="87">
        <v>5.31718314044398</v>
      </c>
      <c r="G22" s="85">
        <v>10.945499999999999</v>
      </c>
      <c r="H22" s="86">
        <v>12.4925</v>
      </c>
      <c r="I22" s="87">
        <v>9.2420000000000009</v>
      </c>
      <c r="J22" s="85">
        <v>13.49501230044301</v>
      </c>
      <c r="K22" s="86">
        <v>15.809492378916168</v>
      </c>
      <c r="L22" s="87">
        <v>10.994258155667421</v>
      </c>
      <c r="M22" s="85">
        <v>11.016111931720719</v>
      </c>
      <c r="N22" s="86">
        <v>12.668028637171599</v>
      </c>
      <c r="O22" s="87">
        <v>9.1993901840163002</v>
      </c>
      <c r="P22" s="85">
        <v>10.6480976833148</v>
      </c>
      <c r="Q22" s="86">
        <v>12.1516203417157</v>
      </c>
      <c r="R22" s="87">
        <v>9.0149522937583697</v>
      </c>
    </row>
    <row r="23" spans="2:18" x14ac:dyDescent="0.25">
      <c r="B23" s="197"/>
      <c r="C23" s="168" t="s">
        <v>10</v>
      </c>
      <c r="D23" s="88">
        <v>4.18104089731108</v>
      </c>
      <c r="E23" s="89">
        <v>5.5854588868276398</v>
      </c>
      <c r="F23" s="90">
        <v>2.7698473093465799</v>
      </c>
      <c r="G23" s="88">
        <v>10.1409</v>
      </c>
      <c r="H23" s="89">
        <v>10.712899999999999</v>
      </c>
      <c r="I23" s="90">
        <v>9.5911000000000008</v>
      </c>
      <c r="J23" s="88">
        <v>21.982041989165619</v>
      </c>
      <c r="K23" s="89">
        <v>25.614909106698299</v>
      </c>
      <c r="L23" s="90">
        <v>18.515881216670032</v>
      </c>
      <c r="M23" s="88">
        <v>18.907682665882888</v>
      </c>
      <c r="N23" s="89">
        <v>23.724809699106402</v>
      </c>
      <c r="O23" s="90">
        <v>14.15779686878853</v>
      </c>
      <c r="P23" s="88">
        <v>14.134271971456</v>
      </c>
      <c r="Q23" s="89">
        <v>17.9197232368873</v>
      </c>
      <c r="R23" s="90">
        <v>10.478438426826001</v>
      </c>
    </row>
    <row r="24" spans="2:18" x14ac:dyDescent="0.25">
      <c r="B24" s="197"/>
      <c r="C24" s="169" t="s">
        <v>11</v>
      </c>
      <c r="D24" s="91">
        <v>4.8719745319578198</v>
      </c>
      <c r="E24" s="92">
        <v>5.1699783959964503</v>
      </c>
      <c r="F24" s="93">
        <v>4.5439218696479902</v>
      </c>
      <c r="G24" s="91">
        <v>9.6404999999999994</v>
      </c>
      <c r="H24" s="92">
        <v>10.805199999999999</v>
      </c>
      <c r="I24" s="93">
        <v>8.3712</v>
      </c>
      <c r="J24" s="91">
        <v>13.74272174062731</v>
      </c>
      <c r="K24" s="92">
        <v>14.22145812179015</v>
      </c>
      <c r="L24" s="93">
        <v>13.240123842747</v>
      </c>
      <c r="M24" s="91">
        <v>12.108060045878211</v>
      </c>
      <c r="N24" s="92">
        <v>11.87562238596664</v>
      </c>
      <c r="O24" s="93">
        <v>12.351686628486791</v>
      </c>
      <c r="P24" s="91">
        <v>12.274407585726999</v>
      </c>
      <c r="Q24" s="92">
        <v>12.327797995197001</v>
      </c>
      <c r="R24" s="93">
        <v>12.219388659309701</v>
      </c>
    </row>
    <row r="25" spans="2:18" x14ac:dyDescent="0.25">
      <c r="B25" s="197"/>
      <c r="C25" s="168" t="s">
        <v>12</v>
      </c>
      <c r="D25" s="88">
        <v>6.3636366578991899</v>
      </c>
      <c r="E25" s="89">
        <v>7.1904986880100097</v>
      </c>
      <c r="F25" s="90">
        <v>5.5249722680161799</v>
      </c>
      <c r="G25" s="88">
        <v>9.0303000000000004</v>
      </c>
      <c r="H25" s="89">
        <v>9.6716999999999995</v>
      </c>
      <c r="I25" s="90">
        <v>8.3450000000000006</v>
      </c>
      <c r="J25" s="88">
        <v>12.886776365591832</v>
      </c>
      <c r="K25" s="89">
        <v>15.246376051307742</v>
      </c>
      <c r="L25" s="90">
        <v>10.42015444353477</v>
      </c>
      <c r="M25" s="88">
        <v>8.7752067300056211</v>
      </c>
      <c r="N25" s="89">
        <v>9.7902357550925103</v>
      </c>
      <c r="O25" s="90">
        <v>7.7049403329308701</v>
      </c>
      <c r="P25" s="88">
        <v>10.2438599621617</v>
      </c>
      <c r="Q25" s="89">
        <v>11.245465075489399</v>
      </c>
      <c r="R25" s="90">
        <v>9.1843373051600494</v>
      </c>
    </row>
    <row r="26" spans="2:18" x14ac:dyDescent="0.25">
      <c r="B26" s="197"/>
      <c r="C26" s="169" t="s">
        <v>13</v>
      </c>
      <c r="D26" s="91">
        <v>6.7195843396224699</v>
      </c>
      <c r="E26" s="92">
        <v>9.6301710164601797</v>
      </c>
      <c r="F26" s="93">
        <v>3.6559810606414498</v>
      </c>
      <c r="G26" s="91">
        <v>11.5526</v>
      </c>
      <c r="H26" s="92">
        <v>13.7087</v>
      </c>
      <c r="I26" s="93">
        <v>9.3612000000000002</v>
      </c>
      <c r="J26" s="91">
        <v>12.44623049985835</v>
      </c>
      <c r="K26" s="92">
        <v>14.22388051653131</v>
      </c>
      <c r="L26" s="93">
        <v>10.62000204475509</v>
      </c>
      <c r="M26" s="91">
        <v>10.392528082167811</v>
      </c>
      <c r="N26" s="92">
        <v>13.3274019900933</v>
      </c>
      <c r="O26" s="93">
        <v>7.3869266348398606</v>
      </c>
      <c r="P26" s="91">
        <v>10.184738367434001</v>
      </c>
      <c r="Q26" s="92">
        <v>11.395115763865201</v>
      </c>
      <c r="R26" s="93">
        <v>8.9601062498802406</v>
      </c>
    </row>
    <row r="27" spans="2:18" x14ac:dyDescent="0.25">
      <c r="B27" s="197"/>
      <c r="C27" s="168" t="s">
        <v>14</v>
      </c>
      <c r="D27" s="88">
        <v>6.78902360976039</v>
      </c>
      <c r="E27" s="89">
        <v>8.3298395905245108</v>
      </c>
      <c r="F27" s="90">
        <v>5.0762639860311003</v>
      </c>
      <c r="G27" s="88">
        <v>10.8079</v>
      </c>
      <c r="H27" s="89">
        <v>12.7112</v>
      </c>
      <c r="I27" s="90">
        <v>8.6647999999999996</v>
      </c>
      <c r="J27" s="88">
        <v>10.498855984159281</v>
      </c>
      <c r="K27" s="89">
        <v>12.86007953311079</v>
      </c>
      <c r="L27" s="90">
        <v>8.0257712026836394</v>
      </c>
      <c r="M27" s="88">
        <v>8.4115962643462296</v>
      </c>
      <c r="N27" s="89">
        <v>9.0545794378801396</v>
      </c>
      <c r="O27" s="90">
        <v>7.72505380285165</v>
      </c>
      <c r="P27" s="88">
        <v>9.3338393691567507</v>
      </c>
      <c r="Q27" s="89">
        <v>10.8087216938832</v>
      </c>
      <c r="R27" s="90">
        <v>7.7550646459585995</v>
      </c>
    </row>
    <row r="28" spans="2:18" x14ac:dyDescent="0.25">
      <c r="B28" s="197"/>
      <c r="C28" s="169" t="s">
        <v>15</v>
      </c>
      <c r="D28" s="91">
        <v>7.34818386321317</v>
      </c>
      <c r="E28" s="92">
        <v>9.8176178348234497</v>
      </c>
      <c r="F28" s="93">
        <v>4.6607816794821799</v>
      </c>
      <c r="G28" s="91">
        <v>11.312200000000001</v>
      </c>
      <c r="H28" s="92">
        <v>12.8179</v>
      </c>
      <c r="I28" s="93">
        <v>9.5650999999999993</v>
      </c>
      <c r="J28" s="91">
        <v>9.0774069975334601</v>
      </c>
      <c r="K28" s="92">
        <v>12.26676599127171</v>
      </c>
      <c r="L28" s="93">
        <v>5.3249143462740296</v>
      </c>
      <c r="M28" s="91">
        <v>7.4331228804983098</v>
      </c>
      <c r="N28" s="92">
        <v>8.9492536018223401</v>
      </c>
      <c r="O28" s="93">
        <v>5.6242077439359699</v>
      </c>
      <c r="P28" s="91">
        <v>7.0379152184001104</v>
      </c>
      <c r="Q28" s="92">
        <v>8.2968929728504506</v>
      </c>
      <c r="R28" s="93">
        <v>5.5981816039440702</v>
      </c>
    </row>
    <row r="29" spans="2:18" ht="13.5" thickBot="1" x14ac:dyDescent="0.3">
      <c r="B29" s="198"/>
      <c r="C29" s="170" t="s">
        <v>77</v>
      </c>
      <c r="D29" s="94">
        <v>18.76341574359575</v>
      </c>
      <c r="E29" s="95">
        <v>21.325005673579721</v>
      </c>
      <c r="F29" s="96">
        <v>15.15958836187305</v>
      </c>
      <c r="G29" s="94">
        <v>15.6793</v>
      </c>
      <c r="H29" s="95">
        <v>18.1172</v>
      </c>
      <c r="I29" s="96">
        <v>12.065899999999999</v>
      </c>
      <c r="J29" s="94">
        <v>14.587793785600139</v>
      </c>
      <c r="K29" s="95">
        <v>17.726604364225071</v>
      </c>
      <c r="L29" s="96">
        <v>10.17398427294407</v>
      </c>
      <c r="M29" s="94">
        <v>12.222409766150669</v>
      </c>
      <c r="N29" s="95">
        <v>13.59054627527429</v>
      </c>
      <c r="O29" s="96">
        <v>10.17236248411141</v>
      </c>
      <c r="P29" s="94">
        <v>12.319007682689801</v>
      </c>
      <c r="Q29" s="95">
        <v>14.5360721499907</v>
      </c>
      <c r="R29" s="96">
        <v>9.1367195116719486</v>
      </c>
    </row>
    <row r="31" spans="2:18" ht="15" customHeight="1" x14ac:dyDescent="0.25">
      <c r="B31" s="186" t="s">
        <v>623</v>
      </c>
      <c r="C31" s="186"/>
      <c r="D31" s="186"/>
      <c r="E31" s="186"/>
      <c r="F31" s="186"/>
      <c r="G31" s="186"/>
      <c r="H31" s="186"/>
      <c r="I31" s="186"/>
      <c r="J31" s="186"/>
      <c r="K31" s="186"/>
      <c r="L31" s="186"/>
      <c r="M31" s="186"/>
      <c r="N31" s="186"/>
      <c r="O31" s="186"/>
      <c r="P31" s="186"/>
      <c r="Q31" s="186"/>
      <c r="R31" s="186"/>
    </row>
    <row r="32" spans="2:18" x14ac:dyDescent="0.25">
      <c r="B32" s="186" t="s">
        <v>624</v>
      </c>
      <c r="C32" s="186"/>
      <c r="D32" s="186"/>
      <c r="E32" s="186"/>
      <c r="F32" s="186"/>
      <c r="G32" s="186"/>
      <c r="H32" s="186"/>
      <c r="I32" s="186"/>
      <c r="J32" s="186"/>
      <c r="K32" s="186"/>
      <c r="L32" s="186"/>
      <c r="M32" s="186"/>
      <c r="N32" s="186"/>
      <c r="O32" s="186"/>
      <c r="P32" s="186"/>
      <c r="Q32" s="186"/>
      <c r="R32" s="186"/>
    </row>
    <row r="33" spans="2:22" ht="33.75" customHeight="1" x14ac:dyDescent="0.25">
      <c r="B33" s="186" t="s">
        <v>706</v>
      </c>
      <c r="C33" s="186"/>
      <c r="D33" s="186"/>
      <c r="E33" s="186"/>
      <c r="F33" s="186"/>
      <c r="G33" s="186"/>
      <c r="H33" s="186"/>
      <c r="I33" s="186"/>
      <c r="J33" s="186"/>
      <c r="K33" s="186"/>
      <c r="L33" s="186"/>
      <c r="M33" s="186"/>
      <c r="N33" s="186"/>
      <c r="O33" s="186"/>
      <c r="P33" s="186"/>
      <c r="Q33" s="186"/>
      <c r="R33" s="186"/>
    </row>
    <row r="34" spans="2:22" x14ac:dyDescent="0.25">
      <c r="B34" s="186" t="s">
        <v>625</v>
      </c>
      <c r="C34" s="186"/>
      <c r="D34" s="186"/>
      <c r="E34" s="186"/>
      <c r="F34" s="186"/>
      <c r="G34" s="186"/>
      <c r="H34" s="186"/>
      <c r="I34" s="186"/>
      <c r="J34" s="186"/>
      <c r="K34" s="186"/>
      <c r="L34" s="186"/>
      <c r="M34" s="186"/>
      <c r="N34" s="186"/>
      <c r="O34" s="186"/>
      <c r="P34" s="186"/>
      <c r="Q34" s="186"/>
      <c r="R34" s="186"/>
    </row>
    <row r="37" spans="2:22" x14ac:dyDescent="0.25">
      <c r="V37" s="114"/>
    </row>
    <row r="38" spans="2:22" x14ac:dyDescent="0.25">
      <c r="V38" s="113"/>
    </row>
    <row r="40" spans="2:22" x14ac:dyDescent="0.25">
      <c r="V40" s="113"/>
    </row>
    <row r="41" spans="2:22" x14ac:dyDescent="0.25">
      <c r="V41" s="114"/>
    </row>
  </sheetData>
  <mergeCells count="13">
    <mergeCell ref="P4:R4"/>
    <mergeCell ref="B14:B21"/>
    <mergeCell ref="B22:B29"/>
    <mergeCell ref="B2:L2"/>
    <mergeCell ref="D4:F4"/>
    <mergeCell ref="G4:I4"/>
    <mergeCell ref="J4:L4"/>
    <mergeCell ref="M4:O4"/>
    <mergeCell ref="B31:R31"/>
    <mergeCell ref="B32:R32"/>
    <mergeCell ref="B33:R33"/>
    <mergeCell ref="B34:R34"/>
    <mergeCell ref="B6:B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8"/>
  <sheetViews>
    <sheetView showGridLines="0" zoomScaleNormal="100" workbookViewId="0">
      <selection activeCell="D25" sqref="D25"/>
    </sheetView>
  </sheetViews>
  <sheetFormatPr baseColWidth="10" defaultColWidth="11.42578125" defaultRowHeight="12.75" x14ac:dyDescent="0.25"/>
  <cols>
    <col min="1" max="1" width="3.42578125" style="55" customWidth="1"/>
    <col min="2" max="8" width="23.140625" style="55" customWidth="1"/>
    <col min="9" max="10" width="26.28515625" style="55" customWidth="1"/>
    <col min="11" max="11" width="11.42578125" style="55"/>
    <col min="12" max="12" width="11.42578125" style="115"/>
    <col min="13" max="16384" width="11.42578125" style="55"/>
  </cols>
  <sheetData>
    <row r="2" spans="2:12" s="123" customFormat="1" ht="27.75" customHeight="1" x14ac:dyDescent="0.25">
      <c r="B2" s="97" t="s">
        <v>699</v>
      </c>
    </row>
    <row r="3" spans="2:12" x14ac:dyDescent="0.25">
      <c r="B3" s="124" t="s">
        <v>28</v>
      </c>
      <c r="C3" s="124" t="s">
        <v>52</v>
      </c>
      <c r="D3" s="124" t="s">
        <v>55</v>
      </c>
      <c r="E3" s="124" t="s">
        <v>53</v>
      </c>
      <c r="F3" s="124" t="s">
        <v>56</v>
      </c>
      <c r="G3" s="124" t="s">
        <v>54</v>
      </c>
      <c r="H3" s="124" t="s">
        <v>50</v>
      </c>
      <c r="I3" s="124" t="s">
        <v>480</v>
      </c>
      <c r="J3" s="124" t="s">
        <v>481</v>
      </c>
      <c r="L3" s="55"/>
    </row>
    <row r="4" spans="2:12" x14ac:dyDescent="0.25">
      <c r="B4" s="125" t="s">
        <v>8</v>
      </c>
      <c r="C4" s="125" t="s">
        <v>8</v>
      </c>
      <c r="D4" s="92">
        <v>84.341249437420998</v>
      </c>
      <c r="E4" s="92">
        <v>5.0056741480101596</v>
      </c>
      <c r="F4" s="92">
        <v>5.9092079950677503</v>
      </c>
      <c r="G4" s="92">
        <v>4.7438684195010596</v>
      </c>
      <c r="H4" s="92">
        <v>0.34609185188318747</v>
      </c>
      <c r="I4" s="92">
        <f>G4+F4</f>
        <v>10.65307641456881</v>
      </c>
      <c r="J4" s="92">
        <f>E4+F4</f>
        <v>10.914882143077911</v>
      </c>
      <c r="L4" s="55"/>
    </row>
    <row r="5" spans="2:12" x14ac:dyDescent="0.25">
      <c r="B5" s="100" t="s">
        <v>1</v>
      </c>
      <c r="C5" s="100" t="s">
        <v>8</v>
      </c>
      <c r="D5" s="89">
        <v>87.545644086341198</v>
      </c>
      <c r="E5" s="89">
        <v>3.4418610895431803</v>
      </c>
      <c r="F5" s="89">
        <v>4.4136989919590501</v>
      </c>
      <c r="G5" s="89">
        <v>4.5987958321565898</v>
      </c>
      <c r="H5" s="89">
        <v>0.48668572571659752</v>
      </c>
      <c r="I5" s="89">
        <f t="shared" ref="I5:I18" si="0">G5+F5</f>
        <v>9.01249482411564</v>
      </c>
      <c r="J5" s="89">
        <f t="shared" ref="J5:J18" si="1">E5+F5</f>
        <v>7.8555600815022304</v>
      </c>
      <c r="L5" s="55"/>
    </row>
    <row r="6" spans="2:12" x14ac:dyDescent="0.25">
      <c r="B6" s="125" t="s">
        <v>2</v>
      </c>
      <c r="C6" s="125" t="s">
        <v>8</v>
      </c>
      <c r="D6" s="92">
        <v>81.382440744229399</v>
      </c>
      <c r="E6" s="92">
        <v>6.4490068876095696</v>
      </c>
      <c r="F6" s="92">
        <v>7.2889408314755499</v>
      </c>
      <c r="G6" s="92">
        <v>4.87961153668543</v>
      </c>
      <c r="H6" s="92">
        <v>0.49204979957430339</v>
      </c>
      <c r="I6" s="92">
        <f t="shared" si="0"/>
        <v>12.168552368160981</v>
      </c>
      <c r="J6" s="92">
        <f t="shared" si="1"/>
        <v>13.73794771908512</v>
      </c>
      <c r="L6" s="55"/>
    </row>
    <row r="7" spans="2:12" x14ac:dyDescent="0.25">
      <c r="B7" s="100" t="s">
        <v>8</v>
      </c>
      <c r="C7" s="100" t="s">
        <v>51</v>
      </c>
      <c r="D7" s="89">
        <v>79.346670664335491</v>
      </c>
      <c r="E7" s="89">
        <v>6.5153441881715901</v>
      </c>
      <c r="F7" s="89">
        <v>7.9097548704981895</v>
      </c>
      <c r="G7" s="89">
        <v>6.2282302769947</v>
      </c>
      <c r="H7" s="89">
        <v>1.0280194389899862</v>
      </c>
      <c r="I7" s="89">
        <f t="shared" si="0"/>
        <v>14.137985147492889</v>
      </c>
      <c r="J7" s="89">
        <f t="shared" si="1"/>
        <v>14.42509905866978</v>
      </c>
      <c r="L7" s="55"/>
    </row>
    <row r="8" spans="2:12" x14ac:dyDescent="0.25">
      <c r="B8" s="125" t="s">
        <v>8</v>
      </c>
      <c r="C8" s="125" t="s">
        <v>57</v>
      </c>
      <c r="D8" s="92">
        <v>82.648390959744702</v>
      </c>
      <c r="E8" s="92">
        <v>6.16024417727124</v>
      </c>
      <c r="F8" s="92">
        <v>6.4236606188159797</v>
      </c>
      <c r="G8" s="92">
        <v>4.7677042441681206</v>
      </c>
      <c r="H8" s="92">
        <v>0.65922294051260621</v>
      </c>
      <c r="I8" s="92">
        <f t="shared" si="0"/>
        <v>11.1913648629841</v>
      </c>
      <c r="J8" s="92">
        <f t="shared" si="1"/>
        <v>12.58390479608722</v>
      </c>
      <c r="L8" s="55"/>
    </row>
    <row r="9" spans="2:12" x14ac:dyDescent="0.25">
      <c r="B9" s="100" t="s">
        <v>8</v>
      </c>
      <c r="C9" s="100" t="s">
        <v>58</v>
      </c>
      <c r="D9" s="89">
        <v>86.372337880487805</v>
      </c>
      <c r="E9" s="89">
        <v>4.3547713859843302</v>
      </c>
      <c r="F9" s="89">
        <v>5.2687166393892699</v>
      </c>
      <c r="G9" s="89">
        <v>4.0041740941386399</v>
      </c>
      <c r="H9" s="89">
        <v>0.49606824561740837</v>
      </c>
      <c r="I9" s="89">
        <f t="shared" si="0"/>
        <v>9.2728907335279089</v>
      </c>
      <c r="J9" s="89">
        <f t="shared" si="1"/>
        <v>9.6234880253736002</v>
      </c>
      <c r="L9" s="55"/>
    </row>
    <row r="10" spans="2:12" x14ac:dyDescent="0.25">
      <c r="B10" s="125" t="s">
        <v>8</v>
      </c>
      <c r="C10" s="125" t="s">
        <v>59</v>
      </c>
      <c r="D10" s="92">
        <v>86.012331562088988</v>
      </c>
      <c r="E10" s="92">
        <v>3.5855517037956397</v>
      </c>
      <c r="F10" s="92">
        <v>5.1275753652415306</v>
      </c>
      <c r="G10" s="92">
        <v>5.2745413688738205</v>
      </c>
      <c r="H10" s="92">
        <v>0.89386546853309312</v>
      </c>
      <c r="I10" s="92">
        <f t="shared" si="0"/>
        <v>10.402116734115351</v>
      </c>
      <c r="J10" s="92">
        <f t="shared" si="1"/>
        <v>8.7131270690371707</v>
      </c>
      <c r="L10" s="55"/>
    </row>
    <row r="11" spans="2:12" x14ac:dyDescent="0.25">
      <c r="B11" s="200" t="s">
        <v>1</v>
      </c>
      <c r="C11" s="100" t="s">
        <v>51</v>
      </c>
      <c r="D11" s="89">
        <v>85.66862879693619</v>
      </c>
      <c r="E11" s="89">
        <v>3.8453289070091801</v>
      </c>
      <c r="F11" s="89">
        <v>4.4186617784945303</v>
      </c>
      <c r="G11" s="89">
        <v>6.0673805175601201</v>
      </c>
      <c r="H11" s="89">
        <v>1.364949088977184</v>
      </c>
      <c r="I11" s="89">
        <f t="shared" si="0"/>
        <v>10.48604229605465</v>
      </c>
      <c r="J11" s="89">
        <f t="shared" si="1"/>
        <v>8.2639906855037104</v>
      </c>
      <c r="L11" s="55"/>
    </row>
    <row r="12" spans="2:12" x14ac:dyDescent="0.25">
      <c r="B12" s="201"/>
      <c r="C12" s="125" t="s">
        <v>57</v>
      </c>
      <c r="D12" s="92">
        <v>85.273981247027294</v>
      </c>
      <c r="E12" s="92">
        <v>4.1157011494234297</v>
      </c>
      <c r="F12" s="92">
        <v>5.6080551836680899</v>
      </c>
      <c r="G12" s="92">
        <v>5.0022624198812098</v>
      </c>
      <c r="H12" s="92">
        <v>1.0014604860666907</v>
      </c>
      <c r="I12" s="92">
        <f t="shared" si="0"/>
        <v>10.6103176035493</v>
      </c>
      <c r="J12" s="92">
        <f t="shared" si="1"/>
        <v>9.7237563330915187</v>
      </c>
      <c r="L12" s="55"/>
    </row>
    <row r="13" spans="2:12" x14ac:dyDescent="0.25">
      <c r="B13" s="201"/>
      <c r="C13" s="100" t="s">
        <v>58</v>
      </c>
      <c r="D13" s="89">
        <v>88.810216285144804</v>
      </c>
      <c r="E13" s="89">
        <v>3.1782394379056798</v>
      </c>
      <c r="F13" s="89">
        <v>4.0861563383136401</v>
      </c>
      <c r="G13" s="89">
        <v>3.9253879386358603</v>
      </c>
      <c r="H13" s="89">
        <v>0.7087085782487037</v>
      </c>
      <c r="I13" s="89">
        <f t="shared" si="0"/>
        <v>8.0115442769495004</v>
      </c>
      <c r="J13" s="89">
        <f t="shared" si="1"/>
        <v>7.2643957762193203</v>
      </c>
      <c r="L13" s="55"/>
    </row>
    <row r="14" spans="2:12" x14ac:dyDescent="0.25">
      <c r="B14" s="202"/>
      <c r="C14" s="125" t="s">
        <v>59</v>
      </c>
      <c r="D14" s="92">
        <v>89.9952318460805</v>
      </c>
      <c r="E14" s="92">
        <v>2.5711708335189001</v>
      </c>
      <c r="F14" s="92">
        <v>3.0980813661020101</v>
      </c>
      <c r="G14" s="92">
        <v>4.3355159542985797</v>
      </c>
      <c r="H14" s="92">
        <v>1.1096862406295003</v>
      </c>
      <c r="I14" s="92">
        <f t="shared" si="0"/>
        <v>7.4335973204005903</v>
      </c>
      <c r="J14" s="92">
        <f t="shared" si="1"/>
        <v>5.6692521996209102</v>
      </c>
      <c r="L14" s="55"/>
    </row>
    <row r="15" spans="2:12" x14ac:dyDescent="0.25">
      <c r="B15" s="203" t="s">
        <v>2</v>
      </c>
      <c r="C15" s="100" t="s">
        <v>51</v>
      </c>
      <c r="D15" s="89">
        <v>72.790853940014898</v>
      </c>
      <c r="E15" s="89">
        <v>9.2828386923285908</v>
      </c>
      <c r="F15" s="89">
        <v>11.527948187001801</v>
      </c>
      <c r="G15" s="89">
        <v>6.3983591806547793</v>
      </c>
      <c r="H15" s="89">
        <v>1.5388707090668987</v>
      </c>
      <c r="I15" s="89">
        <f t="shared" si="0"/>
        <v>17.92630736765658</v>
      </c>
      <c r="J15" s="89">
        <f t="shared" si="1"/>
        <v>20.810786879330394</v>
      </c>
      <c r="L15" s="55"/>
    </row>
    <row r="16" spans="2:12" x14ac:dyDescent="0.25">
      <c r="B16" s="204"/>
      <c r="C16" s="125" t="s">
        <v>57</v>
      </c>
      <c r="D16" s="92">
        <v>80.1311689169967</v>
      </c>
      <c r="E16" s="92">
        <v>8.1183056925663113</v>
      </c>
      <c r="F16" s="92">
        <v>7.2058974729965506</v>
      </c>
      <c r="G16" s="92">
        <v>4.54462791744049</v>
      </c>
      <c r="H16" s="92">
        <v>0.86474042573500753</v>
      </c>
      <c r="I16" s="92">
        <f t="shared" si="0"/>
        <v>11.750525390437041</v>
      </c>
      <c r="J16" s="92">
        <f t="shared" si="1"/>
        <v>15.324203165562862</v>
      </c>
      <c r="L16" s="55"/>
    </row>
    <row r="17" spans="2:13" x14ac:dyDescent="0.25">
      <c r="B17" s="204"/>
      <c r="C17" s="100" t="s">
        <v>58</v>
      </c>
      <c r="D17" s="89">
        <v>84.058570083815596</v>
      </c>
      <c r="E17" s="89">
        <v>5.4712551531278599</v>
      </c>
      <c r="F17" s="89">
        <v>6.3888327664318494</v>
      </c>
      <c r="G17" s="89">
        <v>4.0813419966246895</v>
      </c>
      <c r="H17" s="89">
        <v>0.69610963962509231</v>
      </c>
      <c r="I17" s="89">
        <f t="shared" si="0"/>
        <v>10.470174763056539</v>
      </c>
      <c r="J17" s="89">
        <f t="shared" si="1"/>
        <v>11.86008791955971</v>
      </c>
      <c r="L17" s="55"/>
    </row>
    <row r="18" spans="2:13" x14ac:dyDescent="0.25">
      <c r="B18" s="205"/>
      <c r="C18" s="125" t="s">
        <v>59</v>
      </c>
      <c r="D18" s="92">
        <v>82.985987163604008</v>
      </c>
      <c r="E18" s="92">
        <v>4.3563162763054697</v>
      </c>
      <c r="F18" s="92">
        <v>6.6693815623807202</v>
      </c>
      <c r="G18" s="92">
        <v>5.9883149977097805</v>
      </c>
      <c r="H18" s="92">
        <v>1.3250488278337116</v>
      </c>
      <c r="I18" s="92">
        <f t="shared" si="0"/>
        <v>12.6576965600905</v>
      </c>
      <c r="J18" s="92">
        <f t="shared" si="1"/>
        <v>11.02569783868619</v>
      </c>
      <c r="L18" s="55"/>
    </row>
    <row r="19" spans="2:13" x14ac:dyDescent="0.25">
      <c r="L19" s="55"/>
    </row>
    <row r="20" spans="2:13" ht="54" customHeight="1" x14ac:dyDescent="0.25">
      <c r="B20" s="182" t="s">
        <v>655</v>
      </c>
      <c r="C20" s="182"/>
      <c r="D20" s="182"/>
      <c r="E20" s="182"/>
      <c r="F20" s="182"/>
      <c r="G20" s="182"/>
      <c r="H20" s="182"/>
      <c r="I20" s="182"/>
      <c r="J20" s="182"/>
      <c r="L20" s="55"/>
    </row>
    <row r="21" spans="2:13" ht="18" customHeight="1" x14ac:dyDescent="0.25">
      <c r="B21" s="182" t="s">
        <v>656</v>
      </c>
      <c r="C21" s="182"/>
      <c r="D21" s="182"/>
      <c r="E21" s="182"/>
      <c r="F21" s="182"/>
      <c r="G21" s="182"/>
      <c r="H21" s="182"/>
      <c r="I21" s="182"/>
      <c r="J21" s="182"/>
      <c r="L21" s="55"/>
    </row>
    <row r="22" spans="2:13" ht="18" customHeight="1" x14ac:dyDescent="0.25">
      <c r="B22" s="182" t="s">
        <v>646</v>
      </c>
      <c r="C22" s="182"/>
      <c r="D22" s="182"/>
      <c r="E22" s="182"/>
      <c r="F22" s="182"/>
      <c r="G22" s="182"/>
      <c r="H22" s="182"/>
      <c r="I22" s="182"/>
      <c r="J22" s="182"/>
      <c r="L22" s="55"/>
    </row>
    <row r="23" spans="2:13" ht="18" customHeight="1" x14ac:dyDescent="0.25">
      <c r="B23" s="182" t="s">
        <v>605</v>
      </c>
      <c r="C23" s="182"/>
      <c r="D23" s="182"/>
      <c r="E23" s="182"/>
      <c r="F23" s="182"/>
      <c r="G23" s="182"/>
      <c r="H23" s="182"/>
      <c r="I23" s="182"/>
      <c r="J23" s="182"/>
      <c r="L23" s="55"/>
    </row>
    <row r="24" spans="2:13" x14ac:dyDescent="0.25">
      <c r="B24" s="182"/>
      <c r="C24" s="182"/>
      <c r="D24" s="182"/>
      <c r="E24" s="182"/>
      <c r="F24" s="182"/>
      <c r="G24" s="182"/>
      <c r="H24" s="182"/>
      <c r="I24" s="182"/>
      <c r="J24" s="182"/>
      <c r="L24" s="55"/>
    </row>
    <row r="27" spans="2:13" x14ac:dyDescent="0.25">
      <c r="G27" s="126"/>
      <c r="H27" s="126"/>
      <c r="I27" s="126"/>
      <c r="J27" s="126"/>
      <c r="K27" s="126"/>
      <c r="L27" s="126"/>
      <c r="M27" s="126"/>
    </row>
    <row r="28" spans="2:13" x14ac:dyDescent="0.25">
      <c r="F28" s="126"/>
      <c r="G28" s="126"/>
      <c r="H28" s="126"/>
      <c r="I28" s="126"/>
      <c r="J28" s="126"/>
      <c r="K28" s="126"/>
      <c r="L28" s="126"/>
    </row>
  </sheetData>
  <mergeCells count="7">
    <mergeCell ref="B24:J24"/>
    <mergeCell ref="B11:B14"/>
    <mergeCell ref="B15:B18"/>
    <mergeCell ref="B20:J20"/>
    <mergeCell ref="B21:J21"/>
    <mergeCell ref="B22:J22"/>
    <mergeCell ref="B23:J2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45"/>
  <sheetViews>
    <sheetView showGridLines="0" zoomScale="85" zoomScaleNormal="85" workbookViewId="0">
      <selection activeCell="B16" sqref="B16:J16"/>
    </sheetView>
  </sheetViews>
  <sheetFormatPr baseColWidth="10" defaultColWidth="11.42578125" defaultRowHeight="12.75" x14ac:dyDescent="0.25"/>
  <cols>
    <col min="1" max="1" width="3.42578125" style="55" customWidth="1"/>
    <col min="2" max="2" width="28.28515625" style="55" customWidth="1"/>
    <col min="3" max="3" width="13" style="55" bestFit="1" customWidth="1"/>
    <col min="4" max="7" width="11.42578125" style="55"/>
    <col min="8" max="8" width="15.28515625" style="55" bestFit="1" customWidth="1"/>
    <col min="9" max="12" width="11.42578125" style="55"/>
    <col min="13" max="13" width="33" style="55" customWidth="1"/>
    <col min="14" max="16384" width="11.42578125" style="55"/>
  </cols>
  <sheetData>
    <row r="2" spans="2:18" x14ac:dyDescent="0.25">
      <c r="B2" s="101" t="s">
        <v>629</v>
      </c>
    </row>
    <row r="3" spans="2:18" ht="13.5" thickBot="1" x14ac:dyDescent="0.3"/>
    <row r="4" spans="2:18" ht="51" customHeight="1" thickBot="1" x14ac:dyDescent="0.3">
      <c r="B4" s="103" t="s">
        <v>475</v>
      </c>
      <c r="C4" s="209" t="s">
        <v>630</v>
      </c>
      <c r="D4" s="210"/>
      <c r="E4" s="207" t="s">
        <v>597</v>
      </c>
      <c r="F4" s="208"/>
      <c r="G4" s="209" t="s">
        <v>598</v>
      </c>
      <c r="H4" s="210"/>
      <c r="I4" s="207" t="s">
        <v>599</v>
      </c>
      <c r="J4" s="208"/>
    </row>
    <row r="5" spans="2:18" ht="28.5" customHeight="1" x14ac:dyDescent="0.25">
      <c r="B5" s="211" t="s">
        <v>600</v>
      </c>
      <c r="C5" s="104">
        <v>53113</v>
      </c>
      <c r="D5" s="148">
        <v>0.83069536113109599</v>
      </c>
      <c r="E5" s="152">
        <v>3955</v>
      </c>
      <c r="F5" s="153">
        <v>0.26364294997612497</v>
      </c>
      <c r="G5" s="104">
        <v>307</v>
      </c>
      <c r="H5" s="148">
        <v>7.9665326028217895E-2</v>
      </c>
      <c r="I5" s="152">
        <v>85</v>
      </c>
      <c r="J5" s="153">
        <v>3.4737683902486202E-2</v>
      </c>
      <c r="P5" s="102"/>
      <c r="Q5" s="102"/>
      <c r="R5" s="102"/>
    </row>
    <row r="6" spans="2:18" ht="28.5" customHeight="1" thickBot="1" x14ac:dyDescent="0.3">
      <c r="B6" s="212"/>
      <c r="C6" s="150">
        <v>0.92609975977403203</v>
      </c>
      <c r="D6" s="149">
        <v>0.62337113080402295</v>
      </c>
      <c r="E6" s="151">
        <v>6.6823562274439294E-2</v>
      </c>
      <c r="F6" s="154">
        <v>4.4979905393274601E-2</v>
      </c>
      <c r="G6" s="150">
        <v>5.5273823936213299E-3</v>
      </c>
      <c r="H6" s="149">
        <v>3.72056096196235E-3</v>
      </c>
      <c r="I6" s="151">
        <v>1.54929555790688E-3</v>
      </c>
      <c r="J6" s="154">
        <v>1.0428532279478299E-3</v>
      </c>
      <c r="P6" s="102"/>
      <c r="Q6" s="102"/>
      <c r="R6" s="102"/>
    </row>
    <row r="7" spans="2:18" ht="21" customHeight="1" x14ac:dyDescent="0.25">
      <c r="B7" s="213" t="s">
        <v>601</v>
      </c>
      <c r="C7" s="152">
        <v>9498</v>
      </c>
      <c r="D7" s="153">
        <v>0.14606550971375701</v>
      </c>
      <c r="E7" s="104">
        <v>7842</v>
      </c>
      <c r="F7" s="148">
        <v>0.50524533708094599</v>
      </c>
      <c r="G7" s="152">
        <v>1134</v>
      </c>
      <c r="H7" s="153">
        <v>0.28445371340695702</v>
      </c>
      <c r="I7" s="104">
        <v>298</v>
      </c>
      <c r="J7" s="148">
        <v>0.12347712028968499</v>
      </c>
      <c r="P7" s="102"/>
      <c r="Q7" s="102"/>
      <c r="R7" s="102"/>
    </row>
    <row r="8" spans="2:18" ht="21" customHeight="1" thickBot="1" x14ac:dyDescent="0.3">
      <c r="B8" s="214"/>
      <c r="C8" s="151">
        <v>0.51563842616169098</v>
      </c>
      <c r="D8" s="154">
        <v>0.109570689262764</v>
      </c>
      <c r="E8" s="150">
        <v>0.40460606315469599</v>
      </c>
      <c r="F8" s="149">
        <v>8.5976845344438793E-2</v>
      </c>
      <c r="G8" s="151">
        <v>6.2356020617905301E-2</v>
      </c>
      <c r="H8" s="154">
        <v>1.32503549234024E-2</v>
      </c>
      <c r="I8" s="150">
        <v>1.7399490065707599E-2</v>
      </c>
      <c r="J8" s="149">
        <v>3.6973080798334101E-3</v>
      </c>
      <c r="P8" s="102"/>
      <c r="Q8" s="102"/>
      <c r="R8" s="102"/>
    </row>
    <row r="9" spans="2:18" ht="21" customHeight="1" x14ac:dyDescent="0.25">
      <c r="B9" s="211" t="s">
        <v>628</v>
      </c>
      <c r="C9" s="104">
        <v>1128</v>
      </c>
      <c r="D9" s="148">
        <v>2.1326415039379199E-2</v>
      </c>
      <c r="E9" s="152">
        <v>2530</v>
      </c>
      <c r="F9" s="153">
        <v>0.18082542054485201</v>
      </c>
      <c r="G9" s="104">
        <v>1320</v>
      </c>
      <c r="H9" s="148">
        <v>0.36814353218609502</v>
      </c>
      <c r="I9" s="152">
        <v>534</v>
      </c>
      <c r="J9" s="153">
        <v>0.22603444983000401</v>
      </c>
      <c r="P9" s="102"/>
      <c r="R9" s="102"/>
    </row>
    <row r="10" spans="2:18" ht="21" customHeight="1" thickBot="1" x14ac:dyDescent="0.3">
      <c r="B10" s="212"/>
      <c r="C10" s="150">
        <v>0.22632514048542801</v>
      </c>
      <c r="D10" s="149">
        <v>1.59928338949239E-2</v>
      </c>
      <c r="E10" s="151">
        <v>0.43531827782013399</v>
      </c>
      <c r="F10" s="154">
        <v>3.0760934881867499E-2</v>
      </c>
      <c r="G10" s="150">
        <v>0.24260587036544401</v>
      </c>
      <c r="H10" s="149">
        <v>1.7143280584588E-2</v>
      </c>
      <c r="I10" s="151">
        <v>9.5750711328994501E-2</v>
      </c>
      <c r="J10" s="154">
        <v>6.7660411844702598E-3</v>
      </c>
      <c r="Q10" s="113"/>
      <c r="R10" s="102"/>
    </row>
    <row r="11" spans="2:18" ht="21" customHeight="1" x14ac:dyDescent="0.25">
      <c r="B11" s="213" t="s">
        <v>602</v>
      </c>
      <c r="C11" s="152">
        <v>165</v>
      </c>
      <c r="D11" s="153">
        <v>3.0776548481748502E-3</v>
      </c>
      <c r="E11" s="106">
        <v>544</v>
      </c>
      <c r="F11" s="107">
        <v>4.1756434732010003E-2</v>
      </c>
      <c r="G11" s="108">
        <v>763</v>
      </c>
      <c r="H11" s="105">
        <v>0.208013068476227</v>
      </c>
      <c r="I11" s="104">
        <v>630</v>
      </c>
      <c r="J11" s="148">
        <v>0.305109410103651</v>
      </c>
      <c r="P11" s="102"/>
      <c r="Q11" s="114"/>
      <c r="R11" s="102"/>
    </row>
    <row r="12" spans="2:18" ht="21" customHeight="1" thickBot="1" x14ac:dyDescent="0.3">
      <c r="B12" s="214"/>
      <c r="C12" s="151">
        <v>8.1752921759554897E-2</v>
      </c>
      <c r="D12" s="154">
        <v>2.3079426554495899E-3</v>
      </c>
      <c r="E12" s="110">
        <v>0.25161658109708401</v>
      </c>
      <c r="F12" s="111">
        <v>7.1033135921466902E-3</v>
      </c>
      <c r="G12" s="112">
        <v>0.34311774491577501</v>
      </c>
      <c r="H12" s="109">
        <v>9.6864559980113004E-3</v>
      </c>
      <c r="I12" s="150">
        <v>0.32351275222758602</v>
      </c>
      <c r="J12" s="149">
        <v>9.1329932237030308E-3</v>
      </c>
      <c r="P12" s="102"/>
      <c r="R12" s="102"/>
    </row>
    <row r="13" spans="2:18" ht="21" customHeight="1" x14ac:dyDescent="0.25">
      <c r="B13" s="211" t="s">
        <v>603</v>
      </c>
      <c r="C13" s="106">
        <v>34</v>
      </c>
      <c r="D13" s="155">
        <v>6.7880689224668605E-4</v>
      </c>
      <c r="E13" s="152">
        <v>110</v>
      </c>
      <c r="F13" s="153">
        <v>8.5298576660671598E-3</v>
      </c>
      <c r="G13" s="106">
        <v>220</v>
      </c>
      <c r="H13" s="155">
        <v>5.9724359902503098E-2</v>
      </c>
      <c r="I13" s="152">
        <v>654</v>
      </c>
      <c r="J13" s="153">
        <v>0.31064133587417397</v>
      </c>
      <c r="P13" s="102"/>
      <c r="R13" s="102"/>
    </row>
    <row r="14" spans="2:18" ht="21" customHeight="1" thickBot="1" x14ac:dyDescent="0.3">
      <c r="B14" s="212"/>
      <c r="C14" s="150">
        <v>3.6256824624399497E-2</v>
      </c>
      <c r="D14" s="156">
        <v>5.0899792098853204E-4</v>
      </c>
      <c r="E14" s="151">
        <v>0.103351737884707</v>
      </c>
      <c r="F14" s="154">
        <v>1.4509218680575199E-3</v>
      </c>
      <c r="G14" s="150">
        <v>0.19809075863069001</v>
      </c>
      <c r="H14" s="156">
        <v>2.7809325652365302E-3</v>
      </c>
      <c r="I14" s="151">
        <v>0.66230067886020405</v>
      </c>
      <c r="J14" s="154">
        <v>9.2978266050986295E-3</v>
      </c>
      <c r="P14" s="102"/>
      <c r="R14" s="102"/>
    </row>
    <row r="15" spans="2:18" x14ac:dyDescent="0.25">
      <c r="R15" s="102"/>
    </row>
    <row r="16" spans="2:18" ht="56.25" customHeight="1" x14ac:dyDescent="0.25">
      <c r="B16" s="186" t="s">
        <v>631</v>
      </c>
      <c r="C16" s="206"/>
      <c r="D16" s="206"/>
      <c r="E16" s="206"/>
      <c r="F16" s="206"/>
      <c r="G16" s="206"/>
      <c r="H16" s="206"/>
      <c r="I16" s="206"/>
      <c r="J16" s="206"/>
      <c r="K16" s="74"/>
      <c r="L16" s="74"/>
      <c r="M16" s="74"/>
      <c r="N16" s="74"/>
      <c r="O16" s="74"/>
      <c r="P16" s="74"/>
      <c r="Q16" s="74"/>
      <c r="R16" s="74"/>
    </row>
    <row r="17" spans="2:18" ht="17.25" customHeight="1" x14ac:dyDescent="0.25">
      <c r="B17" s="206" t="s">
        <v>632</v>
      </c>
      <c r="C17" s="206"/>
      <c r="D17" s="206"/>
      <c r="E17" s="206"/>
      <c r="F17" s="206"/>
      <c r="G17" s="206"/>
      <c r="H17" s="206"/>
      <c r="I17" s="206"/>
      <c r="J17" s="206"/>
      <c r="K17" s="74"/>
      <c r="L17" s="74"/>
      <c r="M17" s="75"/>
      <c r="N17" s="74"/>
      <c r="O17" s="74"/>
      <c r="P17" s="74"/>
      <c r="Q17" s="74"/>
      <c r="R17" s="74"/>
    </row>
    <row r="18" spans="2:18" ht="17.25" customHeight="1" x14ac:dyDescent="0.25">
      <c r="B18" s="186" t="s">
        <v>644</v>
      </c>
      <c r="C18" s="186"/>
      <c r="D18" s="186"/>
      <c r="E18" s="186"/>
      <c r="F18" s="186"/>
      <c r="G18" s="186"/>
      <c r="H18" s="186"/>
      <c r="I18" s="186"/>
      <c r="J18" s="186"/>
      <c r="K18" s="74"/>
      <c r="L18" s="74"/>
      <c r="M18" s="74"/>
      <c r="N18" s="74"/>
      <c r="O18" s="74"/>
      <c r="P18" s="74"/>
      <c r="Q18" s="74"/>
      <c r="R18" s="74"/>
    </row>
    <row r="19" spans="2:18" ht="17.25" customHeight="1" x14ac:dyDescent="0.25">
      <c r="B19" s="206" t="s">
        <v>686</v>
      </c>
      <c r="C19" s="206"/>
      <c r="D19" s="206"/>
      <c r="E19" s="206"/>
      <c r="F19" s="206"/>
      <c r="G19" s="206"/>
      <c r="H19" s="206"/>
      <c r="I19" s="206"/>
      <c r="J19" s="206"/>
      <c r="K19" s="74"/>
      <c r="L19" s="74"/>
      <c r="M19" s="74"/>
      <c r="N19" s="74"/>
      <c r="O19" s="74"/>
      <c r="P19" s="74"/>
      <c r="Q19" s="74"/>
      <c r="R19" s="74"/>
    </row>
    <row r="20" spans="2:18" x14ac:dyDescent="0.25">
      <c r="M20" s="114"/>
      <c r="P20" s="102"/>
      <c r="R20" s="102"/>
    </row>
    <row r="21" spans="2:18" x14ac:dyDescent="0.25">
      <c r="P21" s="102"/>
    </row>
    <row r="23" spans="2:18" x14ac:dyDescent="0.25">
      <c r="P23" s="102"/>
    </row>
    <row r="24" spans="2:18" x14ac:dyDescent="0.25">
      <c r="P24" s="102"/>
    </row>
    <row r="25" spans="2:18" x14ac:dyDescent="0.25">
      <c r="C25" s="115"/>
      <c r="D25" s="115"/>
      <c r="E25" s="115"/>
      <c r="F25" s="115"/>
      <c r="G25" s="115"/>
      <c r="H25" s="115"/>
      <c r="I25" s="115"/>
      <c r="O25" s="102"/>
    </row>
    <row r="26" spans="2:18" x14ac:dyDescent="0.25">
      <c r="C26" s="115"/>
      <c r="D26" s="115"/>
      <c r="E26" s="115"/>
      <c r="F26" s="115"/>
      <c r="G26" s="115"/>
      <c r="H26" s="115"/>
      <c r="I26" s="115"/>
      <c r="P26" s="102"/>
    </row>
    <row r="27" spans="2:18" x14ac:dyDescent="0.25">
      <c r="C27" s="115"/>
      <c r="D27" s="115"/>
      <c r="E27" s="115"/>
      <c r="F27" s="115"/>
      <c r="G27" s="115"/>
      <c r="H27" s="115"/>
      <c r="I27" s="115"/>
      <c r="P27" s="102"/>
    </row>
    <row r="28" spans="2:18" x14ac:dyDescent="0.25">
      <c r="C28" s="115"/>
      <c r="D28" s="115"/>
      <c r="E28" s="115"/>
      <c r="F28" s="115"/>
      <c r="G28" s="115"/>
      <c r="H28" s="115"/>
      <c r="I28" s="115"/>
    </row>
    <row r="29" spans="2:18" x14ac:dyDescent="0.25">
      <c r="C29" s="115"/>
      <c r="D29" s="115"/>
      <c r="E29" s="115"/>
      <c r="F29" s="115"/>
      <c r="G29" s="115"/>
      <c r="H29" s="115"/>
      <c r="I29" s="115"/>
    </row>
    <row r="33" spans="3:9" x14ac:dyDescent="0.25">
      <c r="C33" s="115"/>
      <c r="D33" s="115"/>
      <c r="E33" s="115"/>
      <c r="F33" s="115"/>
      <c r="G33" s="115"/>
      <c r="H33" s="115"/>
      <c r="I33" s="115"/>
    </row>
    <row r="34" spans="3:9" x14ac:dyDescent="0.25">
      <c r="C34" s="115"/>
      <c r="D34" s="115"/>
      <c r="E34" s="115"/>
      <c r="F34" s="115"/>
      <c r="G34" s="115"/>
      <c r="H34" s="115"/>
      <c r="I34" s="115"/>
    </row>
    <row r="35" spans="3:9" x14ac:dyDescent="0.25">
      <c r="C35" s="115"/>
      <c r="D35" s="115"/>
      <c r="E35" s="115"/>
      <c r="F35" s="115"/>
      <c r="G35" s="115"/>
      <c r="H35" s="115"/>
      <c r="I35" s="115"/>
    </row>
    <row r="36" spans="3:9" x14ac:dyDescent="0.25">
      <c r="C36" s="115"/>
      <c r="D36" s="115"/>
      <c r="E36" s="115"/>
      <c r="F36" s="115"/>
      <c r="G36" s="115"/>
      <c r="H36" s="115"/>
      <c r="I36" s="115"/>
    </row>
    <row r="37" spans="3:9" x14ac:dyDescent="0.25">
      <c r="C37" s="115"/>
      <c r="D37" s="115"/>
      <c r="E37" s="115"/>
      <c r="F37" s="115"/>
      <c r="G37" s="115"/>
      <c r="H37" s="115"/>
      <c r="I37" s="115"/>
    </row>
    <row r="41" spans="3:9" x14ac:dyDescent="0.25">
      <c r="C41" s="115"/>
      <c r="D41" s="115"/>
      <c r="E41" s="115"/>
      <c r="F41" s="115"/>
      <c r="G41" s="115"/>
      <c r="H41" s="115"/>
      <c r="I41" s="115"/>
    </row>
    <row r="42" spans="3:9" x14ac:dyDescent="0.25">
      <c r="C42" s="115"/>
      <c r="D42" s="115"/>
      <c r="E42" s="115"/>
      <c r="F42" s="115"/>
      <c r="G42" s="115"/>
      <c r="H42" s="115"/>
      <c r="I42" s="115"/>
    </row>
    <row r="43" spans="3:9" x14ac:dyDescent="0.25">
      <c r="C43" s="115"/>
      <c r="D43" s="115"/>
      <c r="E43" s="115"/>
      <c r="F43" s="115"/>
      <c r="G43" s="115"/>
      <c r="H43" s="115"/>
      <c r="I43" s="115"/>
    </row>
    <row r="44" spans="3:9" x14ac:dyDescent="0.25">
      <c r="C44" s="115"/>
      <c r="D44" s="115"/>
      <c r="E44" s="115"/>
      <c r="F44" s="115"/>
      <c r="G44" s="115"/>
      <c r="H44" s="115"/>
      <c r="I44" s="115"/>
    </row>
    <row r="45" spans="3:9" x14ac:dyDescent="0.25">
      <c r="C45" s="115"/>
      <c r="D45" s="115"/>
      <c r="E45" s="115"/>
      <c r="F45" s="115"/>
      <c r="G45" s="115"/>
      <c r="H45" s="115"/>
      <c r="I45" s="115"/>
    </row>
  </sheetData>
  <mergeCells count="13">
    <mergeCell ref="B16:J16"/>
    <mergeCell ref="B17:J17"/>
    <mergeCell ref="B18:J18"/>
    <mergeCell ref="B19:J19"/>
    <mergeCell ref="E4:F4"/>
    <mergeCell ref="G4:H4"/>
    <mergeCell ref="I4:J4"/>
    <mergeCell ref="B5:B6"/>
    <mergeCell ref="B7:B8"/>
    <mergeCell ref="B9:B10"/>
    <mergeCell ref="B11:B12"/>
    <mergeCell ref="B13:B14"/>
    <mergeCell ref="C4: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65"/>
  <sheetViews>
    <sheetView showGridLines="0" zoomScale="85" zoomScaleNormal="85" zoomScaleSheetLayoutView="100" workbookViewId="0">
      <selection activeCell="A5" sqref="A5:XFD5"/>
    </sheetView>
  </sheetViews>
  <sheetFormatPr baseColWidth="10" defaultColWidth="11.42578125" defaultRowHeight="33.75" customHeight="1" x14ac:dyDescent="0.25"/>
  <cols>
    <col min="1" max="1" width="3.140625" style="55" customWidth="1"/>
    <col min="2" max="2" width="60.140625" style="55" customWidth="1"/>
    <col min="3" max="3" width="10.42578125" style="55" customWidth="1"/>
    <col min="4" max="4" width="13.5703125" style="55" customWidth="1"/>
    <col min="5" max="5" width="12.85546875" style="55" customWidth="1"/>
    <col min="6" max="6" width="33.7109375" style="55" customWidth="1"/>
    <col min="7" max="7" width="14.28515625" style="55" customWidth="1"/>
    <col min="8" max="8" width="9.28515625" style="55" customWidth="1"/>
    <col min="9" max="9" width="33.7109375" style="55" customWidth="1"/>
    <col min="10" max="11" width="14.28515625" style="55" customWidth="1"/>
    <col min="12" max="12" width="33.7109375" style="55" customWidth="1"/>
    <col min="13" max="13" width="11.42578125" style="55"/>
    <col min="14" max="14" width="5.7109375" style="55" customWidth="1"/>
    <col min="15" max="15" width="6.42578125" style="55" customWidth="1"/>
    <col min="16" max="16" width="30.140625" style="55" customWidth="1"/>
    <col min="17" max="17" width="20.28515625" style="55" customWidth="1"/>
    <col min="18" max="18" width="12.85546875" style="55" customWidth="1"/>
    <col min="19" max="19" width="12.85546875" style="162" customWidth="1"/>
    <col min="20" max="21" width="12.85546875" style="55" customWidth="1"/>
    <col min="22" max="22" width="9" style="55" customWidth="1"/>
    <col min="23" max="23" width="14" style="55" customWidth="1"/>
    <col min="24" max="16384" width="11.42578125" style="55"/>
  </cols>
  <sheetData>
    <row r="2" spans="2:28" ht="33.75" customHeight="1" x14ac:dyDescent="0.25">
      <c r="B2" s="216" t="s">
        <v>637</v>
      </c>
      <c r="C2" s="216"/>
      <c r="D2" s="216"/>
      <c r="E2" s="216"/>
      <c r="F2" s="216"/>
      <c r="G2" s="216"/>
      <c r="H2" s="216"/>
      <c r="I2" s="216"/>
      <c r="J2" s="216"/>
      <c r="K2" s="216"/>
      <c r="L2" s="216"/>
    </row>
    <row r="3" spans="2:28" ht="15" customHeight="1" thickBot="1" x14ac:dyDescent="0.3">
      <c r="B3" s="128"/>
      <c r="C3" s="128"/>
      <c r="D3" s="128"/>
      <c r="E3" s="128"/>
      <c r="F3" s="128"/>
      <c r="G3" s="128"/>
      <c r="H3" s="128"/>
      <c r="I3" s="128"/>
      <c r="J3" s="128"/>
      <c r="K3" s="128"/>
      <c r="L3" s="147" t="s">
        <v>633</v>
      </c>
    </row>
    <row r="4" spans="2:28" ht="47.25" customHeight="1" x14ac:dyDescent="0.25">
      <c r="B4" s="35" t="s">
        <v>70</v>
      </c>
      <c r="C4" s="36" t="s">
        <v>71</v>
      </c>
      <c r="D4" s="35" t="s">
        <v>612</v>
      </c>
      <c r="E4" s="37" t="s">
        <v>274</v>
      </c>
      <c r="F4" s="38" t="s">
        <v>72</v>
      </c>
      <c r="G4" s="35" t="s">
        <v>613</v>
      </c>
      <c r="H4" s="37" t="s">
        <v>274</v>
      </c>
      <c r="I4" s="39" t="s">
        <v>72</v>
      </c>
      <c r="J4" s="35" t="s">
        <v>614</v>
      </c>
      <c r="K4" s="37" t="s">
        <v>274</v>
      </c>
      <c r="L4" s="39" t="s">
        <v>72</v>
      </c>
    </row>
    <row r="5" spans="2:28" ht="33.75" customHeight="1" x14ac:dyDescent="0.25">
      <c r="B5" s="40" t="s">
        <v>8</v>
      </c>
      <c r="C5" s="41">
        <v>84684</v>
      </c>
      <c r="D5" s="42">
        <v>10.6462516868803</v>
      </c>
      <c r="E5" s="43" t="s">
        <v>477</v>
      </c>
      <c r="F5" s="44"/>
      <c r="G5" s="42">
        <v>10.9500948519857</v>
      </c>
      <c r="H5" s="43" t="s">
        <v>207</v>
      </c>
      <c r="I5" s="33"/>
      <c r="J5" s="42">
        <v>3.7411556257476399</v>
      </c>
      <c r="K5" s="43" t="s">
        <v>284</v>
      </c>
      <c r="L5" s="33"/>
      <c r="O5" s="101"/>
      <c r="X5" s="101"/>
    </row>
    <row r="6" spans="2:28" ht="33.75" customHeight="1" x14ac:dyDescent="0.25">
      <c r="B6" s="45" t="s">
        <v>28</v>
      </c>
      <c r="C6" s="46"/>
      <c r="D6" s="47"/>
      <c r="E6" s="48"/>
      <c r="F6" s="49"/>
      <c r="G6" s="47"/>
      <c r="H6" s="48"/>
      <c r="I6" s="50"/>
      <c r="J6" s="47"/>
      <c r="K6" s="48"/>
      <c r="L6" s="50"/>
    </row>
    <row r="7" spans="2:28" ht="33.75" customHeight="1" x14ac:dyDescent="0.25">
      <c r="B7" s="51" t="s">
        <v>74</v>
      </c>
      <c r="C7" s="52">
        <v>37423</v>
      </c>
      <c r="D7" s="42">
        <v>9.0149522937583697</v>
      </c>
      <c r="E7" s="43" t="s">
        <v>134</v>
      </c>
      <c r="F7" s="30" t="s">
        <v>75</v>
      </c>
      <c r="G7" s="42">
        <v>7.8913771878632106</v>
      </c>
      <c r="H7" s="43" t="s">
        <v>208</v>
      </c>
      <c r="I7" s="33" t="s">
        <v>75</v>
      </c>
      <c r="J7" s="42">
        <v>2.8007134560190399</v>
      </c>
      <c r="K7" s="43" t="s">
        <v>386</v>
      </c>
      <c r="L7" s="33" t="s">
        <v>75</v>
      </c>
      <c r="AB7" s="102"/>
    </row>
    <row r="8" spans="2:28" ht="33.75" customHeight="1" x14ac:dyDescent="0.25">
      <c r="B8" s="51" t="s">
        <v>73</v>
      </c>
      <c r="C8" s="52">
        <v>47241</v>
      </c>
      <c r="D8" s="42">
        <v>12.1516203417157</v>
      </c>
      <c r="E8" s="43" t="s">
        <v>135</v>
      </c>
      <c r="F8" s="29" t="s">
        <v>482</v>
      </c>
      <c r="G8" s="42">
        <v>13.7701255164869</v>
      </c>
      <c r="H8" s="43" t="s">
        <v>209</v>
      </c>
      <c r="I8" s="32" t="s">
        <v>483</v>
      </c>
      <c r="J8" s="42">
        <v>4.6077150523980102</v>
      </c>
      <c r="K8" s="43" t="s">
        <v>285</v>
      </c>
      <c r="L8" s="32" t="s">
        <v>484</v>
      </c>
      <c r="AB8" s="102"/>
    </row>
    <row r="9" spans="2:28" ht="33.75" customHeight="1" x14ac:dyDescent="0.25">
      <c r="B9" s="45" t="s">
        <v>76</v>
      </c>
      <c r="C9" s="46"/>
      <c r="D9" s="47"/>
      <c r="E9" s="48"/>
      <c r="F9" s="49"/>
      <c r="G9" s="47"/>
      <c r="H9" s="48"/>
      <c r="I9" s="50"/>
      <c r="J9" s="47"/>
      <c r="K9" s="48"/>
      <c r="L9" s="50"/>
    </row>
    <row r="10" spans="2:28" ht="33.75" customHeight="1" x14ac:dyDescent="0.25">
      <c r="B10" s="51" t="s">
        <v>446</v>
      </c>
      <c r="C10" s="52">
        <v>9096</v>
      </c>
      <c r="D10" s="53">
        <v>14.130220925502901</v>
      </c>
      <c r="E10" s="43" t="s">
        <v>478</v>
      </c>
      <c r="F10" s="29" t="s">
        <v>485</v>
      </c>
      <c r="G10" s="53">
        <v>14.422501974096599</v>
      </c>
      <c r="H10" s="43" t="s">
        <v>210</v>
      </c>
      <c r="I10" s="32" t="s">
        <v>486</v>
      </c>
      <c r="J10" s="42">
        <v>5.5742209466070598</v>
      </c>
      <c r="K10" s="43" t="s">
        <v>383</v>
      </c>
      <c r="L10" s="33" t="s">
        <v>487</v>
      </c>
      <c r="AB10" s="102"/>
    </row>
    <row r="11" spans="2:28" ht="33.75" customHeight="1" x14ac:dyDescent="0.25">
      <c r="B11" s="51" t="s">
        <v>362</v>
      </c>
      <c r="C11" s="52">
        <v>9251</v>
      </c>
      <c r="D11" s="53">
        <v>12.273439984275999</v>
      </c>
      <c r="E11" s="43" t="s">
        <v>136</v>
      </c>
      <c r="F11" s="29" t="s">
        <v>488</v>
      </c>
      <c r="G11" s="53">
        <v>13.4120418163689</v>
      </c>
      <c r="H11" s="43" t="s">
        <v>211</v>
      </c>
      <c r="I11" s="32" t="s">
        <v>489</v>
      </c>
      <c r="J11" s="42">
        <v>5.3805789671074802</v>
      </c>
      <c r="K11" s="43" t="s">
        <v>384</v>
      </c>
      <c r="L11" s="33" t="s">
        <v>490</v>
      </c>
      <c r="AB11" s="102"/>
    </row>
    <row r="12" spans="2:28" ht="33.75" customHeight="1" x14ac:dyDescent="0.25">
      <c r="B12" s="51" t="s">
        <v>363</v>
      </c>
      <c r="C12" s="52">
        <v>13746</v>
      </c>
      <c r="D12" s="53">
        <v>10.241765012905701</v>
      </c>
      <c r="E12" s="43" t="s">
        <v>137</v>
      </c>
      <c r="F12" s="30" t="s">
        <v>75</v>
      </c>
      <c r="G12" s="53">
        <v>11.855595584747</v>
      </c>
      <c r="H12" s="43" t="s">
        <v>212</v>
      </c>
      <c r="I12" s="33" t="s">
        <v>75</v>
      </c>
      <c r="J12" s="42">
        <v>4.89743273074673</v>
      </c>
      <c r="K12" s="43" t="s">
        <v>286</v>
      </c>
      <c r="L12" s="33" t="s">
        <v>75</v>
      </c>
      <c r="AB12" s="102"/>
    </row>
    <row r="13" spans="2:28" ht="33.75" customHeight="1" x14ac:dyDescent="0.25">
      <c r="B13" s="51" t="s">
        <v>364</v>
      </c>
      <c r="C13" s="52">
        <v>16755</v>
      </c>
      <c r="D13" s="53">
        <v>10.183702655078001</v>
      </c>
      <c r="E13" s="43" t="s">
        <v>137</v>
      </c>
      <c r="F13" s="30" t="s">
        <v>491</v>
      </c>
      <c r="G13" s="53">
        <v>11.446572038448801</v>
      </c>
      <c r="H13" s="43" t="s">
        <v>213</v>
      </c>
      <c r="I13" s="33" t="s">
        <v>492</v>
      </c>
      <c r="J13" s="42">
        <v>4.5201046461920402</v>
      </c>
      <c r="K13" s="43" t="s">
        <v>385</v>
      </c>
      <c r="L13" s="33" t="s">
        <v>493</v>
      </c>
      <c r="AB13" s="102"/>
    </row>
    <row r="14" spans="2:28" ht="33.75" customHeight="1" x14ac:dyDescent="0.25">
      <c r="B14" s="51" t="s">
        <v>365</v>
      </c>
      <c r="C14" s="52">
        <v>16628</v>
      </c>
      <c r="D14" s="53">
        <v>9.3307498471037409</v>
      </c>
      <c r="E14" s="43" t="s">
        <v>479</v>
      </c>
      <c r="F14" s="30" t="s">
        <v>494</v>
      </c>
      <c r="G14" s="53">
        <v>9.0325890803641506</v>
      </c>
      <c r="H14" s="43" t="s">
        <v>214</v>
      </c>
      <c r="I14" s="32" t="s">
        <v>495</v>
      </c>
      <c r="J14" s="42">
        <v>3.1142659409190299</v>
      </c>
      <c r="K14" s="43" t="s">
        <v>287</v>
      </c>
      <c r="L14" s="32" t="s">
        <v>496</v>
      </c>
      <c r="AB14" s="102"/>
    </row>
    <row r="15" spans="2:28" ht="33.75" customHeight="1" x14ac:dyDescent="0.25">
      <c r="B15" s="51" t="s">
        <v>366</v>
      </c>
      <c r="C15" s="52">
        <v>13502</v>
      </c>
      <c r="D15" s="53">
        <v>7.0369978794182595</v>
      </c>
      <c r="E15" s="43" t="s">
        <v>138</v>
      </c>
      <c r="F15" s="29" t="s">
        <v>497</v>
      </c>
      <c r="G15" s="53">
        <v>7.1706546995219309</v>
      </c>
      <c r="H15" s="43" t="s">
        <v>215</v>
      </c>
      <c r="I15" s="32" t="s">
        <v>498</v>
      </c>
      <c r="J15" s="42">
        <v>1.6634415535443401</v>
      </c>
      <c r="K15" s="43" t="s">
        <v>381</v>
      </c>
      <c r="L15" s="32" t="s">
        <v>499</v>
      </c>
      <c r="AB15" s="102"/>
    </row>
    <row r="16" spans="2:28" ht="33.75" customHeight="1" x14ac:dyDescent="0.25">
      <c r="B16" s="54" t="s">
        <v>77</v>
      </c>
      <c r="C16" s="52">
        <v>5706</v>
      </c>
      <c r="D16" s="53">
        <v>12.319007682689801</v>
      </c>
      <c r="E16" s="43" t="s">
        <v>139</v>
      </c>
      <c r="F16" s="29" t="s">
        <v>500</v>
      </c>
      <c r="G16" s="53">
        <v>9.7020046682949097</v>
      </c>
      <c r="H16" s="43" t="s">
        <v>216</v>
      </c>
      <c r="I16" s="32" t="s">
        <v>501</v>
      </c>
      <c r="J16" s="42">
        <v>0.72208665695057306</v>
      </c>
      <c r="K16" s="43" t="s">
        <v>382</v>
      </c>
      <c r="L16" s="32" t="s">
        <v>502</v>
      </c>
      <c r="AB16" s="102"/>
    </row>
    <row r="17" spans="2:28" ht="33.75" customHeight="1" x14ac:dyDescent="0.25">
      <c r="B17" s="45" t="s">
        <v>78</v>
      </c>
      <c r="C17" s="46"/>
      <c r="D17" s="47"/>
      <c r="E17" s="48"/>
      <c r="F17" s="49"/>
      <c r="G17" s="47"/>
      <c r="H17" s="48"/>
      <c r="I17" s="50"/>
      <c r="J17" s="47"/>
      <c r="K17" s="48"/>
      <c r="L17" s="50"/>
      <c r="AB17" s="102"/>
    </row>
    <row r="18" spans="2:28" ht="33.75" customHeight="1" x14ac:dyDescent="0.25">
      <c r="B18" s="51" t="s">
        <v>449</v>
      </c>
      <c r="C18" s="52">
        <v>4252</v>
      </c>
      <c r="D18" s="53">
        <v>13.849660555616101</v>
      </c>
      <c r="E18" s="43" t="s">
        <v>455</v>
      </c>
      <c r="F18" s="30" t="s">
        <v>503</v>
      </c>
      <c r="G18" s="53">
        <v>11.9357238065234</v>
      </c>
      <c r="H18" s="43" t="s">
        <v>465</v>
      </c>
      <c r="I18" s="33" t="s">
        <v>504</v>
      </c>
      <c r="J18" s="53">
        <v>3.4064992835560601</v>
      </c>
      <c r="K18" s="43" t="s">
        <v>466</v>
      </c>
      <c r="L18" s="33" t="s">
        <v>75</v>
      </c>
      <c r="AB18" s="102"/>
    </row>
    <row r="19" spans="2:28" ht="33.75" customHeight="1" x14ac:dyDescent="0.25">
      <c r="B19" s="51" t="s">
        <v>450</v>
      </c>
      <c r="C19" s="52">
        <v>24123</v>
      </c>
      <c r="D19" s="53">
        <v>10.7681331449912</v>
      </c>
      <c r="E19" s="43" t="s">
        <v>456</v>
      </c>
      <c r="F19" s="30" t="s">
        <v>505</v>
      </c>
      <c r="G19" s="53">
        <v>10.6041041322474</v>
      </c>
      <c r="H19" s="43" t="s">
        <v>467</v>
      </c>
      <c r="I19" s="33" t="s">
        <v>506</v>
      </c>
      <c r="J19" s="53">
        <v>2.9986655089158298</v>
      </c>
      <c r="K19" s="43" t="s">
        <v>468</v>
      </c>
      <c r="L19" s="33" t="s">
        <v>507</v>
      </c>
    </row>
    <row r="20" spans="2:28" ht="33.75" customHeight="1" x14ac:dyDescent="0.25">
      <c r="B20" s="51" t="s">
        <v>451</v>
      </c>
      <c r="C20" s="52">
        <v>17349</v>
      </c>
      <c r="D20" s="53">
        <v>11.026432309480599</v>
      </c>
      <c r="E20" s="43" t="s">
        <v>457</v>
      </c>
      <c r="F20" s="33" t="s">
        <v>75</v>
      </c>
      <c r="G20" s="53">
        <v>11.493271011624099</v>
      </c>
      <c r="H20" s="43" t="s">
        <v>469</v>
      </c>
      <c r="I20" s="33" t="s">
        <v>75</v>
      </c>
      <c r="J20" s="53">
        <v>4.5217287019779295</v>
      </c>
      <c r="K20" s="43" t="s">
        <v>470</v>
      </c>
      <c r="L20" s="32" t="s">
        <v>508</v>
      </c>
      <c r="AB20" s="102"/>
    </row>
    <row r="21" spans="2:28" ht="33.75" customHeight="1" x14ac:dyDescent="0.25">
      <c r="B21" s="51" t="s">
        <v>606</v>
      </c>
      <c r="C21" s="52">
        <v>24643</v>
      </c>
      <c r="D21" s="53">
        <v>9.4658976690297401</v>
      </c>
      <c r="E21" s="43" t="s">
        <v>458</v>
      </c>
      <c r="F21" s="30" t="s">
        <v>509</v>
      </c>
      <c r="G21" s="53">
        <v>10.9407460341421</v>
      </c>
      <c r="H21" s="43" t="s">
        <v>217</v>
      </c>
      <c r="I21" s="33" t="s">
        <v>510</v>
      </c>
      <c r="J21" s="53">
        <v>4.2232326546920902</v>
      </c>
      <c r="K21" s="43" t="s">
        <v>434</v>
      </c>
      <c r="L21" s="32" t="s">
        <v>511</v>
      </c>
      <c r="AB21" s="102"/>
    </row>
    <row r="22" spans="2:28" ht="33.75" customHeight="1" x14ac:dyDescent="0.25">
      <c r="B22" s="51" t="s">
        <v>607</v>
      </c>
      <c r="C22" s="52">
        <v>14317</v>
      </c>
      <c r="D22" s="53">
        <v>8.6333073138333596</v>
      </c>
      <c r="E22" s="43" t="s">
        <v>459</v>
      </c>
      <c r="F22" s="30" t="s">
        <v>512</v>
      </c>
      <c r="G22" s="53">
        <v>10.083814485468499</v>
      </c>
      <c r="H22" s="43" t="s">
        <v>471</v>
      </c>
      <c r="I22" s="32" t="s">
        <v>513</v>
      </c>
      <c r="J22" s="53">
        <v>4.0832862443535696</v>
      </c>
      <c r="K22" s="43" t="s">
        <v>472</v>
      </c>
      <c r="L22" s="32" t="s">
        <v>514</v>
      </c>
      <c r="AB22" s="102"/>
    </row>
    <row r="23" spans="2:28" ht="33.75" customHeight="1" x14ac:dyDescent="0.25">
      <c r="B23" s="45" t="s">
        <v>107</v>
      </c>
      <c r="C23" s="46"/>
      <c r="D23" s="47"/>
      <c r="E23" s="48"/>
      <c r="F23" s="49"/>
      <c r="G23" s="47"/>
      <c r="H23" s="48"/>
      <c r="I23" s="50"/>
      <c r="J23" s="47"/>
      <c r="K23" s="48"/>
      <c r="L23" s="50"/>
      <c r="AB23" s="102"/>
    </row>
    <row r="24" spans="2:28" ht="33.75" customHeight="1" x14ac:dyDescent="0.25">
      <c r="B24" s="51" t="s">
        <v>108</v>
      </c>
      <c r="C24" s="52">
        <v>11010</v>
      </c>
      <c r="D24" s="53">
        <v>15.938241544352499</v>
      </c>
      <c r="E24" s="43" t="s">
        <v>141</v>
      </c>
      <c r="F24" s="29" t="s">
        <v>106</v>
      </c>
      <c r="G24" s="53">
        <v>15.188748988770801</v>
      </c>
      <c r="H24" s="43" t="s">
        <v>218</v>
      </c>
      <c r="I24" s="29" t="s">
        <v>106</v>
      </c>
      <c r="J24" s="42">
        <v>5.0634983367421897</v>
      </c>
      <c r="K24" s="43" t="s">
        <v>288</v>
      </c>
      <c r="L24" s="32" t="s">
        <v>106</v>
      </c>
      <c r="AB24" s="102"/>
    </row>
    <row r="25" spans="2:28" ht="33.75" customHeight="1" x14ac:dyDescent="0.25">
      <c r="B25" s="51" t="s">
        <v>109</v>
      </c>
      <c r="C25" s="52">
        <v>10378</v>
      </c>
      <c r="D25" s="53">
        <v>11.5753205832007</v>
      </c>
      <c r="E25" s="43" t="s">
        <v>88</v>
      </c>
      <c r="F25" s="29" t="s">
        <v>106</v>
      </c>
      <c r="G25" s="53">
        <v>11.524868115913002</v>
      </c>
      <c r="H25" s="43" t="s">
        <v>219</v>
      </c>
      <c r="I25" s="29" t="s">
        <v>106</v>
      </c>
      <c r="J25" s="42">
        <v>3.7389352324259599</v>
      </c>
      <c r="K25" s="43" t="s">
        <v>289</v>
      </c>
      <c r="L25" s="32" t="s">
        <v>106</v>
      </c>
      <c r="AB25" s="102"/>
    </row>
    <row r="26" spans="2:28" ht="33.75" customHeight="1" x14ac:dyDescent="0.25">
      <c r="B26" s="51" t="s">
        <v>110</v>
      </c>
      <c r="C26" s="52">
        <v>14628</v>
      </c>
      <c r="D26" s="53">
        <v>10.1471697264667</v>
      </c>
      <c r="E26" s="43" t="s">
        <v>142</v>
      </c>
      <c r="F26" s="29" t="s">
        <v>106</v>
      </c>
      <c r="G26" s="53">
        <v>10.647673983576201</v>
      </c>
      <c r="H26" s="43" t="s">
        <v>220</v>
      </c>
      <c r="I26" s="29" t="s">
        <v>106</v>
      </c>
      <c r="J26" s="42">
        <v>3.3116742674736499</v>
      </c>
      <c r="K26" s="43" t="s">
        <v>380</v>
      </c>
      <c r="L26" s="32" t="s">
        <v>106</v>
      </c>
      <c r="AB26" s="102"/>
    </row>
    <row r="27" spans="2:28" ht="33.75" customHeight="1" x14ac:dyDescent="0.25">
      <c r="B27" s="51" t="s">
        <v>111</v>
      </c>
      <c r="C27" s="52">
        <v>20392</v>
      </c>
      <c r="D27" s="53">
        <v>8.3884775681782902</v>
      </c>
      <c r="E27" s="43" t="s">
        <v>143</v>
      </c>
      <c r="F27" s="29" t="s">
        <v>106</v>
      </c>
      <c r="G27" s="53">
        <v>9.4297609892300898</v>
      </c>
      <c r="H27" s="43" t="s">
        <v>221</v>
      </c>
      <c r="I27" s="29" t="s">
        <v>106</v>
      </c>
      <c r="J27" s="42">
        <v>3.3125774088661997</v>
      </c>
      <c r="K27" s="43" t="s">
        <v>380</v>
      </c>
      <c r="L27" s="32" t="s">
        <v>106</v>
      </c>
      <c r="AB27" s="102"/>
    </row>
    <row r="28" spans="2:28" ht="33.75" customHeight="1" x14ac:dyDescent="0.25">
      <c r="B28" s="51" t="s">
        <v>112</v>
      </c>
      <c r="C28" s="52">
        <v>26008</v>
      </c>
      <c r="D28" s="53">
        <v>7.3992063949920599</v>
      </c>
      <c r="E28" s="43" t="s">
        <v>144</v>
      </c>
      <c r="F28" s="29" t="s">
        <v>106</v>
      </c>
      <c r="G28" s="53">
        <v>7.9850549631228303</v>
      </c>
      <c r="H28" s="43" t="s">
        <v>222</v>
      </c>
      <c r="I28" s="29" t="s">
        <v>106</v>
      </c>
      <c r="J28" s="42">
        <v>2.83777746554592</v>
      </c>
      <c r="K28" s="43" t="s">
        <v>290</v>
      </c>
      <c r="L28" s="32" t="s">
        <v>106</v>
      </c>
      <c r="AB28" s="102"/>
    </row>
    <row r="29" spans="2:28" ht="33.75" customHeight="1" x14ac:dyDescent="0.25">
      <c r="B29" s="45" t="s">
        <v>83</v>
      </c>
      <c r="C29" s="46"/>
      <c r="D29" s="47"/>
      <c r="E29" s="48"/>
      <c r="F29" s="49"/>
      <c r="G29" s="47"/>
      <c r="H29" s="48"/>
      <c r="I29" s="50"/>
      <c r="J29" s="47"/>
      <c r="K29" s="48"/>
      <c r="L29" s="158"/>
      <c r="AB29" s="102"/>
    </row>
    <row r="30" spans="2:28" ht="33.75" customHeight="1" x14ac:dyDescent="0.25">
      <c r="B30" s="51" t="s">
        <v>84</v>
      </c>
      <c r="C30" s="52">
        <v>55933</v>
      </c>
      <c r="D30" s="53">
        <v>6.8444869552621208</v>
      </c>
      <c r="E30" s="56" t="s">
        <v>155</v>
      </c>
      <c r="F30" s="30" t="s">
        <v>75</v>
      </c>
      <c r="G30" s="53">
        <v>7.4147571799680305</v>
      </c>
      <c r="H30" s="56" t="s">
        <v>232</v>
      </c>
      <c r="I30" s="33" t="s">
        <v>75</v>
      </c>
      <c r="J30" s="42">
        <v>2.5916690088475702</v>
      </c>
      <c r="K30" s="43" t="s">
        <v>291</v>
      </c>
      <c r="L30" s="33" t="s">
        <v>75</v>
      </c>
      <c r="AB30" s="102"/>
    </row>
    <row r="31" spans="2:28" ht="33.75" customHeight="1" x14ac:dyDescent="0.25">
      <c r="B31" s="51" t="s">
        <v>85</v>
      </c>
      <c r="C31" s="52">
        <v>27577</v>
      </c>
      <c r="D31" s="53">
        <v>15.044090988188898</v>
      </c>
      <c r="E31" s="56" t="s">
        <v>156</v>
      </c>
      <c r="F31" s="29" t="s">
        <v>515</v>
      </c>
      <c r="G31" s="53">
        <v>15.045414410810402</v>
      </c>
      <c r="H31" s="56" t="s">
        <v>156</v>
      </c>
      <c r="I31" s="32" t="s">
        <v>516</v>
      </c>
      <c r="J31" s="42">
        <v>5.1078044135112499</v>
      </c>
      <c r="K31" s="43" t="s">
        <v>292</v>
      </c>
      <c r="L31" s="32" t="s">
        <v>486</v>
      </c>
      <c r="AB31" s="102"/>
    </row>
    <row r="32" spans="2:28" ht="33.75" customHeight="1" x14ac:dyDescent="0.25">
      <c r="B32" s="51" t="s">
        <v>86</v>
      </c>
      <c r="C32" s="52">
        <v>1071</v>
      </c>
      <c r="D32" s="53">
        <v>35.0213362417105</v>
      </c>
      <c r="E32" s="56" t="s">
        <v>157</v>
      </c>
      <c r="F32" s="29" t="s">
        <v>517</v>
      </c>
      <c r="G32" s="53">
        <v>33.2360371919576</v>
      </c>
      <c r="H32" s="56" t="s">
        <v>233</v>
      </c>
      <c r="I32" s="32" t="s">
        <v>518</v>
      </c>
      <c r="J32" s="42">
        <v>10.4402689277257</v>
      </c>
      <c r="K32" s="43" t="s">
        <v>293</v>
      </c>
      <c r="L32" s="32" t="s">
        <v>519</v>
      </c>
      <c r="AB32" s="102"/>
    </row>
    <row r="33" spans="2:30" ht="33.75" customHeight="1" x14ac:dyDescent="0.25">
      <c r="B33" s="45" t="s">
        <v>357</v>
      </c>
      <c r="C33" s="46"/>
      <c r="D33" s="47"/>
      <c r="E33" s="48"/>
      <c r="F33" s="49"/>
      <c r="G33" s="47"/>
      <c r="H33" s="48"/>
      <c r="I33" s="50"/>
      <c r="J33" s="47"/>
      <c r="K33" s="48"/>
      <c r="L33" s="50"/>
      <c r="AB33" s="102"/>
    </row>
    <row r="34" spans="2:30" ht="33.75" customHeight="1" x14ac:dyDescent="0.25">
      <c r="B34" s="51" t="s">
        <v>87</v>
      </c>
      <c r="C34" s="57">
        <v>69287</v>
      </c>
      <c r="D34" s="58">
        <v>8.7520000000000007</v>
      </c>
      <c r="E34" s="56" t="s">
        <v>356</v>
      </c>
      <c r="F34" s="30" t="s">
        <v>75</v>
      </c>
      <c r="G34" s="53">
        <v>9.0290357889396198</v>
      </c>
      <c r="H34" s="56" t="s">
        <v>194</v>
      </c>
      <c r="I34" s="33" t="s">
        <v>75</v>
      </c>
      <c r="J34" s="42">
        <v>3.03579366606726</v>
      </c>
      <c r="K34" s="43" t="s">
        <v>294</v>
      </c>
      <c r="L34" s="33" t="s">
        <v>75</v>
      </c>
      <c r="AB34" s="102"/>
    </row>
    <row r="35" spans="2:30" ht="33.75" customHeight="1" x14ac:dyDescent="0.25">
      <c r="B35" s="51" t="s">
        <v>89</v>
      </c>
      <c r="C35" s="57">
        <v>3892</v>
      </c>
      <c r="D35" s="58">
        <v>10.154</v>
      </c>
      <c r="E35" s="56" t="s">
        <v>354</v>
      </c>
      <c r="F35" s="29" t="s">
        <v>520</v>
      </c>
      <c r="G35" s="53">
        <v>10.8717386591719</v>
      </c>
      <c r="H35" s="56" t="s">
        <v>234</v>
      </c>
      <c r="I35" s="32" t="s">
        <v>521</v>
      </c>
      <c r="J35" s="42">
        <v>4.1236115687925494</v>
      </c>
      <c r="K35" s="43" t="s">
        <v>295</v>
      </c>
      <c r="L35" s="33" t="s">
        <v>522</v>
      </c>
      <c r="AB35" s="102"/>
    </row>
    <row r="36" spans="2:30" ht="33.75" customHeight="1" x14ac:dyDescent="0.25">
      <c r="B36" s="51" t="s">
        <v>90</v>
      </c>
      <c r="C36" s="57">
        <v>11437</v>
      </c>
      <c r="D36" s="58">
        <v>20.623999999999999</v>
      </c>
      <c r="E36" s="56" t="s">
        <v>355</v>
      </c>
      <c r="F36" s="29" t="s">
        <v>523</v>
      </c>
      <c r="G36" s="53">
        <v>20.9100131120898</v>
      </c>
      <c r="H36" s="56" t="s">
        <v>235</v>
      </c>
      <c r="I36" s="32" t="s">
        <v>524</v>
      </c>
      <c r="J36" s="42">
        <v>7.3064652788748301</v>
      </c>
      <c r="K36" s="43" t="s">
        <v>296</v>
      </c>
      <c r="L36" s="32" t="s">
        <v>525</v>
      </c>
      <c r="AB36" s="102"/>
    </row>
    <row r="37" spans="2:30" ht="33.75" customHeight="1" x14ac:dyDescent="0.25">
      <c r="B37" s="45" t="s">
        <v>454</v>
      </c>
      <c r="C37" s="46"/>
      <c r="D37" s="47"/>
      <c r="E37" s="48"/>
      <c r="F37" s="49"/>
      <c r="G37" s="47"/>
      <c r="H37" s="48"/>
      <c r="I37" s="50"/>
      <c r="J37" s="47"/>
      <c r="K37" s="48"/>
      <c r="L37" s="50"/>
      <c r="AB37" s="102"/>
    </row>
    <row r="38" spans="2:30" ht="33.75" customHeight="1" x14ac:dyDescent="0.25">
      <c r="B38" s="51" t="s">
        <v>127</v>
      </c>
      <c r="C38" s="52">
        <v>44388</v>
      </c>
      <c r="D38" s="53">
        <v>9.1910877026805391</v>
      </c>
      <c r="E38" s="43" t="s">
        <v>202</v>
      </c>
      <c r="F38" s="30" t="s">
        <v>106</v>
      </c>
      <c r="G38" s="53">
        <v>10.447401715887199</v>
      </c>
      <c r="H38" s="43" t="s">
        <v>223</v>
      </c>
      <c r="I38" s="33" t="s">
        <v>106</v>
      </c>
      <c r="J38" s="42">
        <v>4.3080889196306105</v>
      </c>
      <c r="K38" s="43" t="s">
        <v>297</v>
      </c>
      <c r="L38" s="33" t="s">
        <v>106</v>
      </c>
    </row>
    <row r="39" spans="2:30" ht="33.75" customHeight="1" x14ac:dyDescent="0.25">
      <c r="B39" s="51" t="s">
        <v>201</v>
      </c>
      <c r="C39" s="52">
        <v>3639</v>
      </c>
      <c r="D39" s="53">
        <v>18.438548547521798</v>
      </c>
      <c r="E39" s="43" t="s">
        <v>203</v>
      </c>
      <c r="F39" s="30" t="s">
        <v>106</v>
      </c>
      <c r="G39" s="53">
        <v>17.806804081474599</v>
      </c>
      <c r="H39" s="43" t="s">
        <v>224</v>
      </c>
      <c r="I39" s="33" t="s">
        <v>106</v>
      </c>
      <c r="J39" s="42">
        <v>5.9042125160122101</v>
      </c>
      <c r="K39" s="43" t="s">
        <v>379</v>
      </c>
      <c r="L39" s="33" t="s">
        <v>106</v>
      </c>
      <c r="AB39" s="102"/>
    </row>
    <row r="40" spans="2:30" ht="33.75" customHeight="1" x14ac:dyDescent="0.25">
      <c r="B40" s="51" t="s">
        <v>129</v>
      </c>
      <c r="C40" s="52">
        <v>7122</v>
      </c>
      <c r="D40" s="53">
        <v>13.571619456340201</v>
      </c>
      <c r="E40" s="43" t="s">
        <v>204</v>
      </c>
      <c r="F40" s="30" t="s">
        <v>106</v>
      </c>
      <c r="G40" s="53">
        <v>14.5982353256866</v>
      </c>
      <c r="H40" s="43" t="s">
        <v>225</v>
      </c>
      <c r="I40" s="33" t="s">
        <v>106</v>
      </c>
      <c r="J40" s="42">
        <v>5.6997637348930699</v>
      </c>
      <c r="K40" s="43" t="s">
        <v>378</v>
      </c>
      <c r="L40" s="33" t="s">
        <v>106</v>
      </c>
      <c r="AB40" s="102"/>
    </row>
    <row r="41" spans="2:30" ht="33.75" customHeight="1" x14ac:dyDescent="0.25">
      <c r="B41" s="51" t="s">
        <v>130</v>
      </c>
      <c r="C41" s="52">
        <v>22907</v>
      </c>
      <c r="D41" s="53">
        <v>8.8886203222235398</v>
      </c>
      <c r="E41" s="43" t="s">
        <v>205</v>
      </c>
      <c r="F41" s="30" t="s">
        <v>106</v>
      </c>
      <c r="G41" s="53">
        <v>8.049734504797911</v>
      </c>
      <c r="H41" s="43" t="s">
        <v>226</v>
      </c>
      <c r="I41" s="33" t="s">
        <v>106</v>
      </c>
      <c r="J41" s="42">
        <v>1.3667605571567101</v>
      </c>
      <c r="K41" s="43" t="s">
        <v>298</v>
      </c>
      <c r="L41" s="33" t="s">
        <v>106</v>
      </c>
      <c r="AB41" s="102"/>
    </row>
    <row r="42" spans="2:30" ht="33.75" customHeight="1" x14ac:dyDescent="0.25">
      <c r="B42" s="51" t="s">
        <v>128</v>
      </c>
      <c r="C42" s="52">
        <v>6625</v>
      </c>
      <c r="D42" s="53">
        <v>15.424892565682899</v>
      </c>
      <c r="E42" s="43" t="s">
        <v>206</v>
      </c>
      <c r="F42" s="30" t="s">
        <v>106</v>
      </c>
      <c r="G42" s="53">
        <v>14.434339074331701</v>
      </c>
      <c r="H42" s="43" t="s">
        <v>227</v>
      </c>
      <c r="I42" s="33" t="s">
        <v>106</v>
      </c>
      <c r="J42" s="42">
        <v>4.9693628028056605</v>
      </c>
      <c r="K42" s="43" t="s">
        <v>299</v>
      </c>
      <c r="L42" s="33" t="s">
        <v>106</v>
      </c>
      <c r="AB42" s="102"/>
    </row>
    <row r="43" spans="2:30" ht="33.75" customHeight="1" x14ac:dyDescent="0.25">
      <c r="B43" s="45" t="s">
        <v>453</v>
      </c>
      <c r="C43" s="46"/>
      <c r="D43" s="47"/>
      <c r="E43" s="48"/>
      <c r="F43" s="49"/>
      <c r="G43" s="47"/>
      <c r="H43" s="48"/>
      <c r="I43" s="50"/>
      <c r="J43" s="47"/>
      <c r="K43" s="48"/>
      <c r="L43" s="50"/>
      <c r="AB43" s="102"/>
    </row>
    <row r="44" spans="2:30" ht="33.75" customHeight="1" x14ac:dyDescent="0.25">
      <c r="B44" s="51" t="s">
        <v>79</v>
      </c>
      <c r="C44" s="52">
        <v>532</v>
      </c>
      <c r="D44" s="53">
        <v>5.6131852000029703</v>
      </c>
      <c r="E44" s="43" t="s">
        <v>460</v>
      </c>
      <c r="F44" s="30" t="s">
        <v>106</v>
      </c>
      <c r="G44" s="53">
        <v>6.6304228072027289</v>
      </c>
      <c r="H44" s="43" t="s">
        <v>228</v>
      </c>
      <c r="I44" s="33" t="s">
        <v>106</v>
      </c>
      <c r="J44" s="42">
        <v>2.2408069872263798</v>
      </c>
      <c r="K44" s="43" t="s">
        <v>377</v>
      </c>
      <c r="L44" s="33" t="s">
        <v>106</v>
      </c>
      <c r="AB44" s="102"/>
    </row>
    <row r="45" spans="2:30" ht="33.75" customHeight="1" x14ac:dyDescent="0.25">
      <c r="B45" s="51" t="s">
        <v>131</v>
      </c>
      <c r="C45" s="52">
        <v>2094</v>
      </c>
      <c r="D45" s="53">
        <v>8.1196674799726996</v>
      </c>
      <c r="E45" s="43" t="s">
        <v>461</v>
      </c>
      <c r="F45" s="30" t="s">
        <v>106</v>
      </c>
      <c r="G45" s="53">
        <v>8.8806120190947198</v>
      </c>
      <c r="H45" s="43" t="s">
        <v>229</v>
      </c>
      <c r="I45" s="33" t="s">
        <v>106</v>
      </c>
      <c r="J45" s="42">
        <v>2.5817334789668198</v>
      </c>
      <c r="K45" s="43" t="s">
        <v>300</v>
      </c>
      <c r="L45" s="33" t="s">
        <v>106</v>
      </c>
      <c r="O45" s="157"/>
      <c r="P45" s="157"/>
      <c r="Q45" s="157"/>
      <c r="R45" s="157"/>
      <c r="S45" s="157"/>
      <c r="T45" s="157"/>
      <c r="U45" s="157"/>
      <c r="V45" s="157"/>
      <c r="W45" s="157"/>
      <c r="X45" s="157"/>
      <c r="Y45" s="157"/>
      <c r="Z45" s="157"/>
      <c r="AA45" s="157"/>
      <c r="AB45" s="157"/>
      <c r="AC45" s="157"/>
      <c r="AD45" s="157"/>
    </row>
    <row r="46" spans="2:30" ht="33.75" customHeight="1" x14ac:dyDescent="0.25">
      <c r="B46" s="51" t="s">
        <v>132</v>
      </c>
      <c r="C46" s="52">
        <v>12823</v>
      </c>
      <c r="D46" s="53">
        <v>8.2884363580958897</v>
      </c>
      <c r="E46" s="43" t="s">
        <v>462</v>
      </c>
      <c r="F46" s="30" t="s">
        <v>106</v>
      </c>
      <c r="G46" s="53">
        <v>8.8642586971812314</v>
      </c>
      <c r="H46" s="43" t="s">
        <v>230</v>
      </c>
      <c r="I46" s="33" t="s">
        <v>106</v>
      </c>
      <c r="J46" s="42">
        <v>3.3856685988435902</v>
      </c>
      <c r="K46" s="43" t="s">
        <v>301</v>
      </c>
      <c r="L46" s="33" t="s">
        <v>106</v>
      </c>
      <c r="O46" s="157"/>
      <c r="P46" s="157"/>
      <c r="Q46" s="157"/>
      <c r="R46" s="157"/>
      <c r="S46" s="157"/>
      <c r="T46" s="157"/>
      <c r="U46" s="157"/>
      <c r="V46" s="157"/>
      <c r="W46" s="157"/>
      <c r="X46" s="157"/>
      <c r="Y46" s="157"/>
      <c r="Z46" s="157"/>
      <c r="AA46" s="157"/>
      <c r="AB46" s="157"/>
      <c r="AC46" s="157"/>
      <c r="AD46" s="157"/>
    </row>
    <row r="47" spans="2:30" ht="33.75" customHeight="1" x14ac:dyDescent="0.25">
      <c r="B47" s="51" t="s">
        <v>80</v>
      </c>
      <c r="C47" s="52">
        <v>10028</v>
      </c>
      <c r="D47" s="53">
        <v>11.1328459156168</v>
      </c>
      <c r="E47" s="43" t="s">
        <v>678</v>
      </c>
      <c r="F47" s="30" t="s">
        <v>106</v>
      </c>
      <c r="G47" s="53">
        <v>13.237003422728399</v>
      </c>
      <c r="H47" s="43" t="s">
        <v>231</v>
      </c>
      <c r="I47" s="33" t="s">
        <v>106</v>
      </c>
      <c r="J47" s="42">
        <v>4.6331493628269298</v>
      </c>
      <c r="K47" s="43" t="s">
        <v>387</v>
      </c>
      <c r="L47" s="33" t="s">
        <v>106</v>
      </c>
      <c r="O47" s="157"/>
      <c r="P47" s="157"/>
      <c r="Q47" s="157"/>
      <c r="R47" s="157"/>
      <c r="S47" s="157"/>
      <c r="T47" s="157"/>
      <c r="U47" s="157"/>
      <c r="V47" s="157"/>
      <c r="W47" s="157"/>
      <c r="X47" s="157"/>
      <c r="Y47" s="157"/>
      <c r="Z47" s="157"/>
      <c r="AA47" s="157"/>
      <c r="AB47" s="157"/>
      <c r="AC47" s="157"/>
      <c r="AD47" s="157"/>
    </row>
    <row r="48" spans="2:30" ht="33.75" customHeight="1" x14ac:dyDescent="0.25">
      <c r="B48" s="51" t="s">
        <v>81</v>
      </c>
      <c r="C48" s="52">
        <v>4593</v>
      </c>
      <c r="D48" s="53">
        <v>8.4658161780379793</v>
      </c>
      <c r="E48" s="43" t="s">
        <v>463</v>
      </c>
      <c r="F48" s="30" t="s">
        <v>106</v>
      </c>
      <c r="G48" s="53">
        <v>10.896313889175</v>
      </c>
      <c r="H48" s="43" t="s">
        <v>680</v>
      </c>
      <c r="I48" s="33" t="s">
        <v>106</v>
      </c>
      <c r="J48" s="42">
        <v>3.0420858407423599</v>
      </c>
      <c r="K48" s="43" t="s">
        <v>302</v>
      </c>
      <c r="L48" s="33" t="s">
        <v>106</v>
      </c>
      <c r="O48" s="157"/>
      <c r="P48" s="157"/>
      <c r="Q48" s="157"/>
      <c r="R48" s="157"/>
      <c r="S48" s="157"/>
      <c r="T48" s="157"/>
      <c r="U48" s="157"/>
      <c r="V48" s="157"/>
      <c r="W48" s="157"/>
      <c r="X48" s="157"/>
      <c r="Y48" s="157"/>
      <c r="Z48" s="157"/>
      <c r="AA48" s="157"/>
      <c r="AB48" s="157"/>
      <c r="AC48" s="157"/>
      <c r="AD48" s="157"/>
    </row>
    <row r="49" spans="2:28" ht="33.75" customHeight="1" x14ac:dyDescent="0.25">
      <c r="B49" s="51" t="s">
        <v>82</v>
      </c>
      <c r="C49" s="52">
        <v>13213</v>
      </c>
      <c r="D49" s="53">
        <v>9.3786886530790099</v>
      </c>
      <c r="E49" s="43" t="s">
        <v>679</v>
      </c>
      <c r="F49" s="30" t="s">
        <v>106</v>
      </c>
      <c r="G49" s="53">
        <v>9.9399291195941508</v>
      </c>
      <c r="H49" s="43" t="s">
        <v>174</v>
      </c>
      <c r="I49" s="33" t="s">
        <v>106</v>
      </c>
      <c r="J49" s="42">
        <v>3.6771294334151801</v>
      </c>
      <c r="K49" s="43" t="s">
        <v>373</v>
      </c>
      <c r="L49" s="33" t="s">
        <v>106</v>
      </c>
      <c r="AB49" s="102"/>
    </row>
    <row r="50" spans="2:28" ht="33.75" customHeight="1" x14ac:dyDescent="0.25">
      <c r="B50" s="45" t="s">
        <v>91</v>
      </c>
      <c r="C50" s="46"/>
      <c r="D50" s="47"/>
      <c r="E50" s="48"/>
      <c r="F50" s="49"/>
      <c r="G50" s="47"/>
      <c r="H50" s="48"/>
      <c r="I50" s="50"/>
      <c r="J50" s="47"/>
      <c r="K50" s="48"/>
      <c r="L50" s="50"/>
      <c r="AB50" s="102"/>
    </row>
    <row r="51" spans="2:28" ht="33.75" customHeight="1" x14ac:dyDescent="0.25">
      <c r="B51" s="51" t="s">
        <v>68</v>
      </c>
      <c r="C51" s="52">
        <v>70440</v>
      </c>
      <c r="D51" s="58">
        <v>9.8732635890190288</v>
      </c>
      <c r="E51" s="56" t="s">
        <v>158</v>
      </c>
      <c r="F51" s="30" t="s">
        <v>75</v>
      </c>
      <c r="G51" s="58">
        <v>10.5721144431078</v>
      </c>
      <c r="H51" s="56" t="s">
        <v>236</v>
      </c>
      <c r="I51" s="33" t="s">
        <v>343</v>
      </c>
      <c r="J51" s="42">
        <v>3.4739771311790699</v>
      </c>
      <c r="K51" s="43" t="s">
        <v>303</v>
      </c>
      <c r="L51" s="33" t="s">
        <v>75</v>
      </c>
      <c r="AB51" s="102"/>
    </row>
    <row r="52" spans="2:28" ht="33.75" customHeight="1" x14ac:dyDescent="0.25">
      <c r="B52" s="51" t="s">
        <v>92</v>
      </c>
      <c r="C52" s="52">
        <v>2863</v>
      </c>
      <c r="D52" s="58">
        <v>9.9290592090927703</v>
      </c>
      <c r="E52" s="56" t="s">
        <v>159</v>
      </c>
      <c r="F52" s="59" t="s">
        <v>526</v>
      </c>
      <c r="G52" s="58">
        <v>10.242000705749801</v>
      </c>
      <c r="H52" s="56" t="s">
        <v>237</v>
      </c>
      <c r="I52" s="33" t="s">
        <v>343</v>
      </c>
      <c r="J52" s="42">
        <v>3.8855200259599099</v>
      </c>
      <c r="K52" s="43" t="s">
        <v>376</v>
      </c>
      <c r="L52" s="32" t="s">
        <v>527</v>
      </c>
      <c r="AB52" s="102"/>
    </row>
    <row r="53" spans="2:28" ht="33.75" customHeight="1" x14ac:dyDescent="0.25">
      <c r="B53" s="51" t="s">
        <v>681</v>
      </c>
      <c r="C53" s="52">
        <v>2698</v>
      </c>
      <c r="D53" s="58">
        <v>15.307385227960399</v>
      </c>
      <c r="E53" s="56" t="s">
        <v>160</v>
      </c>
      <c r="F53" s="31" t="s">
        <v>528</v>
      </c>
      <c r="G53" s="58">
        <v>14.1131422715079</v>
      </c>
      <c r="H53" s="56" t="s">
        <v>238</v>
      </c>
      <c r="I53" s="33" t="s">
        <v>343</v>
      </c>
      <c r="J53" s="42">
        <v>7.1081495503709995</v>
      </c>
      <c r="K53" s="43" t="s">
        <v>304</v>
      </c>
      <c r="L53" s="32" t="s">
        <v>529</v>
      </c>
      <c r="AB53" s="102"/>
    </row>
    <row r="54" spans="2:28" ht="33.75" customHeight="1" x14ac:dyDescent="0.25">
      <c r="B54" s="51" t="s">
        <v>93</v>
      </c>
      <c r="C54" s="52">
        <v>2071</v>
      </c>
      <c r="D54" s="58">
        <v>12.297470107999601</v>
      </c>
      <c r="E54" s="56" t="s">
        <v>161</v>
      </c>
      <c r="F54" s="31" t="s">
        <v>530</v>
      </c>
      <c r="G54" s="58">
        <v>12.3333714034649</v>
      </c>
      <c r="H54" s="56" t="s">
        <v>239</v>
      </c>
      <c r="I54" s="33" t="s">
        <v>343</v>
      </c>
      <c r="J54" s="42">
        <v>3.3988476068641402</v>
      </c>
      <c r="K54" s="43" t="s">
        <v>305</v>
      </c>
      <c r="L54" s="33" t="s">
        <v>531</v>
      </c>
      <c r="AB54" s="102"/>
    </row>
    <row r="55" spans="2:28" ht="33.75" customHeight="1" x14ac:dyDescent="0.25">
      <c r="B55" s="51" t="s">
        <v>94</v>
      </c>
      <c r="C55" s="52">
        <v>2643</v>
      </c>
      <c r="D55" s="58">
        <v>13.977724346470898</v>
      </c>
      <c r="E55" s="56" t="s">
        <v>162</v>
      </c>
      <c r="F55" s="29" t="s">
        <v>532</v>
      </c>
      <c r="G55" s="58">
        <v>11.055157509314901</v>
      </c>
      <c r="H55" s="56" t="s">
        <v>240</v>
      </c>
      <c r="I55" s="33" t="s">
        <v>343</v>
      </c>
      <c r="J55" s="42">
        <v>4.3844661523779607</v>
      </c>
      <c r="K55" s="43" t="s">
        <v>306</v>
      </c>
      <c r="L55" s="33" t="s">
        <v>533</v>
      </c>
      <c r="AB55" s="102"/>
    </row>
    <row r="56" spans="2:28" ht="33.75" customHeight="1" x14ac:dyDescent="0.25">
      <c r="B56" s="45" t="s">
        <v>608</v>
      </c>
      <c r="C56" s="46"/>
      <c r="D56" s="47"/>
      <c r="E56" s="48"/>
      <c r="F56" s="49"/>
      <c r="G56" s="47"/>
      <c r="H56" s="48"/>
      <c r="I56" s="50"/>
      <c r="J56" s="47"/>
      <c r="K56" s="48"/>
      <c r="L56" s="50"/>
      <c r="AB56" s="102"/>
    </row>
    <row r="57" spans="2:28" ht="33.75" customHeight="1" x14ac:dyDescent="0.25">
      <c r="B57" s="51" t="s">
        <v>68</v>
      </c>
      <c r="C57" s="52">
        <v>69695</v>
      </c>
      <c r="D57" s="53">
        <v>9.7003290597218097</v>
      </c>
      <c r="E57" s="56" t="s">
        <v>200</v>
      </c>
      <c r="F57" s="30" t="s">
        <v>75</v>
      </c>
      <c r="G57" s="53">
        <v>10.636722507735701</v>
      </c>
      <c r="H57" s="56" t="s">
        <v>133</v>
      </c>
      <c r="I57" s="33" t="s">
        <v>75</v>
      </c>
      <c r="J57" s="42">
        <v>3.6109097779396797</v>
      </c>
      <c r="K57" s="43" t="s">
        <v>307</v>
      </c>
      <c r="L57" s="33" t="s">
        <v>75</v>
      </c>
      <c r="AB57" s="102"/>
    </row>
    <row r="58" spans="2:28" ht="33.75" customHeight="1" x14ac:dyDescent="0.25">
      <c r="B58" s="51" t="s">
        <v>69</v>
      </c>
      <c r="C58" s="52">
        <v>13906</v>
      </c>
      <c r="D58" s="53">
        <v>13.814429598089101</v>
      </c>
      <c r="E58" s="56" t="s">
        <v>672</v>
      </c>
      <c r="F58" s="29" t="s">
        <v>534</v>
      </c>
      <c r="G58" s="53">
        <v>12.120251326655799</v>
      </c>
      <c r="H58" s="56" t="s">
        <v>241</v>
      </c>
      <c r="I58" s="33" t="s">
        <v>535</v>
      </c>
      <c r="J58" s="42">
        <v>4.2266460673606696</v>
      </c>
      <c r="K58" s="43" t="s">
        <v>677</v>
      </c>
      <c r="L58" s="32" t="s">
        <v>536</v>
      </c>
      <c r="AB58" s="102"/>
    </row>
    <row r="59" spans="2:28" ht="33.75" customHeight="1" x14ac:dyDescent="0.25">
      <c r="B59" s="45" t="s">
        <v>659</v>
      </c>
      <c r="C59" s="46"/>
      <c r="D59" s="47"/>
      <c r="E59" s="48"/>
      <c r="F59" s="49"/>
      <c r="G59" s="47"/>
      <c r="H59" s="48"/>
      <c r="I59" s="50"/>
      <c r="J59" s="47"/>
      <c r="K59" s="48"/>
      <c r="L59" s="50"/>
      <c r="AB59" s="102"/>
    </row>
    <row r="60" spans="2:28" ht="33.75" customHeight="1" x14ac:dyDescent="0.4">
      <c r="B60" s="51" t="s">
        <v>660</v>
      </c>
      <c r="C60" s="52">
        <v>25802</v>
      </c>
      <c r="D60" s="53">
        <v>8.3403557731414804</v>
      </c>
      <c r="E60" s="56" t="s">
        <v>420</v>
      </c>
      <c r="F60" s="30" t="s">
        <v>106</v>
      </c>
      <c r="G60" s="53">
        <v>10.2994462723191</v>
      </c>
      <c r="H60" s="56" t="s">
        <v>668</v>
      </c>
      <c r="I60" s="33" t="s">
        <v>106</v>
      </c>
      <c r="J60" s="42">
        <v>4.1932383794070098</v>
      </c>
      <c r="K60" s="43" t="s">
        <v>308</v>
      </c>
      <c r="L60" s="33" t="s">
        <v>106</v>
      </c>
      <c r="O60" s="159"/>
      <c r="P60" s="160"/>
      <c r="Q60" s="160"/>
      <c r="R60" s="160"/>
      <c r="S60" s="163"/>
      <c r="T60" s="160"/>
      <c r="U60" s="160"/>
      <c r="V60" s="160"/>
      <c r="W60" s="160"/>
      <c r="X60" s="102"/>
    </row>
    <row r="61" spans="2:28" ht="33.75" customHeight="1" x14ac:dyDescent="0.4">
      <c r="B61" s="51" t="s">
        <v>661</v>
      </c>
      <c r="C61" s="52">
        <v>29739</v>
      </c>
      <c r="D61" s="53">
        <v>8.3983948060491791</v>
      </c>
      <c r="E61" s="56" t="s">
        <v>143</v>
      </c>
      <c r="F61" s="29" t="s">
        <v>106</v>
      </c>
      <c r="G61" s="53">
        <v>9.11688614996228</v>
      </c>
      <c r="H61" s="56" t="s">
        <v>185</v>
      </c>
      <c r="I61" s="32" t="s">
        <v>106</v>
      </c>
      <c r="J61" s="42">
        <v>2.3130335568931399</v>
      </c>
      <c r="K61" s="43" t="s">
        <v>675</v>
      </c>
      <c r="L61" s="32" t="s">
        <v>106</v>
      </c>
      <c r="O61" s="160"/>
      <c r="P61" s="160"/>
      <c r="Q61" s="160"/>
      <c r="R61" s="161"/>
      <c r="S61" s="161"/>
      <c r="T61" s="159"/>
      <c r="U61" s="160"/>
      <c r="V61" s="161"/>
      <c r="W61" s="161"/>
      <c r="X61" s="102"/>
    </row>
    <row r="62" spans="2:28" ht="33.75" customHeight="1" x14ac:dyDescent="0.4">
      <c r="B62" s="51" t="s">
        <v>671</v>
      </c>
      <c r="C62" s="52">
        <v>4607</v>
      </c>
      <c r="D62" s="53">
        <v>15.0671186665848</v>
      </c>
      <c r="E62" s="56" t="s">
        <v>669</v>
      </c>
      <c r="F62" s="29" t="s">
        <v>106</v>
      </c>
      <c r="G62" s="53">
        <v>14.632943950226801</v>
      </c>
      <c r="H62" s="56" t="s">
        <v>674</v>
      </c>
      <c r="I62" s="32" t="s">
        <v>106</v>
      </c>
      <c r="J62" s="42">
        <v>4.9618854161687906</v>
      </c>
      <c r="K62" s="43" t="s">
        <v>665</v>
      </c>
      <c r="L62" s="32" t="s">
        <v>106</v>
      </c>
      <c r="O62" s="160"/>
      <c r="P62" s="160"/>
      <c r="Q62" s="160"/>
      <c r="R62" s="161"/>
      <c r="S62" s="161"/>
      <c r="T62" s="159"/>
      <c r="U62" s="160"/>
      <c r="V62" s="161"/>
      <c r="W62" s="161"/>
      <c r="AB62" s="102"/>
    </row>
    <row r="63" spans="2:28" ht="33.75" customHeight="1" x14ac:dyDescent="0.4">
      <c r="B63" s="51" t="s">
        <v>662</v>
      </c>
      <c r="C63" s="52">
        <v>15022</v>
      </c>
      <c r="D63" s="53">
        <v>13.814429598089101</v>
      </c>
      <c r="E63" s="56" t="s">
        <v>672</v>
      </c>
      <c r="F63" s="29" t="s">
        <v>106</v>
      </c>
      <c r="G63" s="53">
        <v>12.120251326655799</v>
      </c>
      <c r="H63" s="56" t="s">
        <v>241</v>
      </c>
      <c r="I63" s="32" t="s">
        <v>106</v>
      </c>
      <c r="J63" s="42">
        <v>4.2266460673606696</v>
      </c>
      <c r="K63" s="43" t="s">
        <v>677</v>
      </c>
      <c r="L63" s="32" t="s">
        <v>106</v>
      </c>
      <c r="O63" s="160"/>
      <c r="P63" s="160"/>
      <c r="Q63" s="160"/>
      <c r="R63" s="161"/>
      <c r="S63" s="161"/>
      <c r="T63" s="159"/>
      <c r="U63" s="160"/>
      <c r="V63" s="161"/>
      <c r="W63" s="161"/>
      <c r="AB63" s="102"/>
    </row>
    <row r="64" spans="2:28" ht="33.75" customHeight="1" x14ac:dyDescent="0.4">
      <c r="B64" s="51" t="s">
        <v>663</v>
      </c>
      <c r="C64" s="52">
        <v>7792</v>
      </c>
      <c r="D64" s="53">
        <v>13.507141910157101</v>
      </c>
      <c r="E64" s="56" t="s">
        <v>204</v>
      </c>
      <c r="F64" s="29" t="s">
        <v>106</v>
      </c>
      <c r="G64" s="53">
        <v>12.624240417142198</v>
      </c>
      <c r="H64" s="56" t="s">
        <v>673</v>
      </c>
      <c r="I64" s="32" t="s">
        <v>106</v>
      </c>
      <c r="J64" s="42">
        <v>4.9712602765426901</v>
      </c>
      <c r="K64" s="43" t="s">
        <v>676</v>
      </c>
      <c r="L64" s="32" t="s">
        <v>106</v>
      </c>
      <c r="O64" s="160"/>
      <c r="P64" s="160"/>
      <c r="Q64" s="160"/>
      <c r="R64" s="161"/>
      <c r="S64" s="161"/>
      <c r="T64" s="159"/>
      <c r="U64" s="160"/>
      <c r="V64" s="161"/>
      <c r="W64" s="161"/>
      <c r="AB64" s="102"/>
    </row>
    <row r="65" spans="2:28" ht="33.75" customHeight="1" x14ac:dyDescent="0.4">
      <c r="B65" s="51" t="s">
        <v>664</v>
      </c>
      <c r="C65" s="52">
        <v>1424</v>
      </c>
      <c r="D65" s="53">
        <v>12.4998877361945</v>
      </c>
      <c r="E65" s="56" t="s">
        <v>670</v>
      </c>
      <c r="F65" s="29" t="s">
        <v>106</v>
      </c>
      <c r="G65" s="53">
        <v>12.7795851870014</v>
      </c>
      <c r="H65" s="56" t="s">
        <v>667</v>
      </c>
      <c r="I65" s="32" t="s">
        <v>106</v>
      </c>
      <c r="J65" s="42">
        <v>3.2913932238548402</v>
      </c>
      <c r="K65" s="43" t="s">
        <v>666</v>
      </c>
      <c r="L65" s="32" t="s">
        <v>106</v>
      </c>
      <c r="O65" s="160"/>
      <c r="P65" s="160"/>
      <c r="Q65" s="160"/>
      <c r="R65" s="161"/>
      <c r="S65" s="161"/>
      <c r="T65" s="159"/>
      <c r="U65" s="160"/>
      <c r="V65" s="161"/>
      <c r="W65" s="161"/>
      <c r="AB65" s="102"/>
    </row>
    <row r="66" spans="2:28" ht="33.75" customHeight="1" x14ac:dyDescent="0.4">
      <c r="B66" s="45" t="s">
        <v>388</v>
      </c>
      <c r="C66" s="46"/>
      <c r="D66" s="47"/>
      <c r="E66" s="48"/>
      <c r="F66" s="49"/>
      <c r="G66" s="47"/>
      <c r="H66" s="48"/>
      <c r="I66" s="50"/>
      <c r="J66" s="47"/>
      <c r="K66" s="48"/>
      <c r="L66" s="50"/>
      <c r="O66" s="160"/>
      <c r="P66" s="160"/>
      <c r="Q66" s="160"/>
      <c r="R66" s="161"/>
      <c r="S66" s="161"/>
      <c r="T66" s="159"/>
      <c r="U66" s="160"/>
      <c r="V66" s="161"/>
      <c r="W66" s="161"/>
      <c r="AB66" s="102"/>
    </row>
    <row r="67" spans="2:28" ht="33.75" customHeight="1" x14ac:dyDescent="0.4">
      <c r="B67" s="60" t="s">
        <v>68</v>
      </c>
      <c r="C67" s="52">
        <v>80212</v>
      </c>
      <c r="D67" s="58">
        <v>9.9714933728046411</v>
      </c>
      <c r="E67" s="56" t="s">
        <v>164</v>
      </c>
      <c r="F67" s="30" t="s">
        <v>75</v>
      </c>
      <c r="G67" s="58">
        <v>10.1988307109596</v>
      </c>
      <c r="H67" s="56" t="s">
        <v>242</v>
      </c>
      <c r="I67" s="33" t="s">
        <v>75</v>
      </c>
      <c r="J67" s="42">
        <v>3.4924618640336198</v>
      </c>
      <c r="K67" s="43" t="s">
        <v>309</v>
      </c>
      <c r="L67" s="33" t="s">
        <v>75</v>
      </c>
      <c r="O67" s="160"/>
      <c r="P67" s="160"/>
      <c r="Q67" s="160"/>
      <c r="R67" s="161"/>
      <c r="S67" s="161"/>
      <c r="T67" s="159"/>
      <c r="U67" s="160"/>
      <c r="V67" s="161"/>
      <c r="W67" s="161"/>
      <c r="AB67" s="102"/>
    </row>
    <row r="68" spans="2:28" ht="33.75" customHeight="1" x14ac:dyDescent="0.4">
      <c r="B68" s="60" t="s">
        <v>447</v>
      </c>
      <c r="C68" s="52">
        <v>1768</v>
      </c>
      <c r="D68" s="58">
        <v>29.936132805217703</v>
      </c>
      <c r="E68" s="56" t="s">
        <v>165</v>
      </c>
      <c r="F68" s="32" t="s">
        <v>537</v>
      </c>
      <c r="G68" s="58">
        <v>30.756462646230297</v>
      </c>
      <c r="H68" s="56" t="s">
        <v>244</v>
      </c>
      <c r="I68" s="32" t="s">
        <v>538</v>
      </c>
      <c r="J68" s="42">
        <v>10.9697888038529</v>
      </c>
      <c r="K68" s="43" t="s">
        <v>311</v>
      </c>
      <c r="L68" s="32" t="s">
        <v>360</v>
      </c>
      <c r="O68" s="160"/>
      <c r="P68" s="160"/>
      <c r="Q68" s="160"/>
      <c r="R68" s="161"/>
      <c r="S68" s="161"/>
      <c r="T68" s="159"/>
      <c r="U68" s="160"/>
      <c r="V68" s="161"/>
      <c r="W68" s="161"/>
      <c r="AB68" s="102"/>
    </row>
    <row r="69" spans="2:28" ht="33.75" customHeight="1" x14ac:dyDescent="0.4">
      <c r="B69" s="60" t="s">
        <v>113</v>
      </c>
      <c r="C69" s="52">
        <v>2704</v>
      </c>
      <c r="D69" s="58">
        <v>17.484315616429399</v>
      </c>
      <c r="E69" s="56" t="s">
        <v>163</v>
      </c>
      <c r="F69" s="32" t="s">
        <v>539</v>
      </c>
      <c r="G69" s="58">
        <v>19.6902088926456</v>
      </c>
      <c r="H69" s="56" t="s">
        <v>243</v>
      </c>
      <c r="I69" s="32" t="s">
        <v>540</v>
      </c>
      <c r="J69" s="42">
        <v>6.2031291732608898</v>
      </c>
      <c r="K69" s="43" t="s">
        <v>310</v>
      </c>
      <c r="L69" s="32" t="s">
        <v>359</v>
      </c>
      <c r="O69" s="160"/>
      <c r="P69" s="160"/>
      <c r="Q69" s="160"/>
      <c r="R69" s="161"/>
      <c r="S69" s="161"/>
      <c r="T69" s="159"/>
      <c r="U69" s="160"/>
      <c r="V69" s="161"/>
      <c r="W69" s="161"/>
      <c r="AB69" s="102"/>
    </row>
    <row r="70" spans="2:28" ht="33.75" customHeight="1" x14ac:dyDescent="0.4">
      <c r="B70" s="45" t="s">
        <v>634</v>
      </c>
      <c r="C70" s="46"/>
      <c r="D70" s="47"/>
      <c r="E70" s="48"/>
      <c r="F70" s="49"/>
      <c r="G70" s="47"/>
      <c r="H70" s="48"/>
      <c r="I70" s="50"/>
      <c r="J70" s="47"/>
      <c r="K70" s="48"/>
      <c r="L70" s="50"/>
      <c r="O70" s="160"/>
      <c r="P70" s="160"/>
      <c r="Q70" s="160"/>
      <c r="R70" s="159"/>
      <c r="S70" s="161"/>
      <c r="T70" s="159"/>
      <c r="U70" s="160"/>
      <c r="V70" s="160"/>
      <c r="W70" s="161"/>
      <c r="AB70" s="102"/>
    </row>
    <row r="71" spans="2:28" ht="33.75" customHeight="1" x14ac:dyDescent="0.4">
      <c r="B71" s="51" t="s">
        <v>68</v>
      </c>
      <c r="C71" s="52">
        <v>68595</v>
      </c>
      <c r="D71" s="53">
        <v>7.9299204116391397</v>
      </c>
      <c r="E71" s="56" t="s">
        <v>166</v>
      </c>
      <c r="F71" s="30" t="s">
        <v>75</v>
      </c>
      <c r="G71" s="53">
        <v>8.4951873051574101</v>
      </c>
      <c r="H71" s="56" t="s">
        <v>245</v>
      </c>
      <c r="I71" s="33" t="s">
        <v>75</v>
      </c>
      <c r="J71" s="42">
        <v>3.2100821253572698</v>
      </c>
      <c r="K71" s="43" t="s">
        <v>375</v>
      </c>
      <c r="L71" s="33" t="s">
        <v>75</v>
      </c>
      <c r="O71" s="160"/>
      <c r="P71" s="160"/>
      <c r="Q71" s="160"/>
      <c r="R71" s="160"/>
      <c r="S71" s="161"/>
      <c r="T71" s="159"/>
      <c r="U71" s="160"/>
      <c r="V71" s="160"/>
      <c r="W71" s="161"/>
      <c r="AB71" s="102"/>
    </row>
    <row r="72" spans="2:28" ht="33.75" customHeight="1" x14ac:dyDescent="0.4">
      <c r="B72" s="51" t="s">
        <v>95</v>
      </c>
      <c r="C72" s="52">
        <v>13119</v>
      </c>
      <c r="D72" s="53">
        <v>17.421713391406097</v>
      </c>
      <c r="E72" s="56" t="s">
        <v>167</v>
      </c>
      <c r="F72" s="29" t="s">
        <v>541</v>
      </c>
      <c r="G72" s="53">
        <v>17.6754117494987</v>
      </c>
      <c r="H72" s="56" t="s">
        <v>246</v>
      </c>
      <c r="I72" s="32" t="s">
        <v>542</v>
      </c>
      <c r="J72" s="42">
        <v>5.59522798117262</v>
      </c>
      <c r="K72" s="43" t="s">
        <v>312</v>
      </c>
      <c r="L72" s="32" t="s">
        <v>543</v>
      </c>
      <c r="O72" s="160"/>
      <c r="P72" s="160"/>
      <c r="Q72" s="160"/>
      <c r="R72" s="160"/>
      <c r="S72" s="161"/>
      <c r="T72" s="160"/>
      <c r="U72" s="160"/>
      <c r="V72" s="160"/>
      <c r="W72" s="161"/>
      <c r="AB72" s="102"/>
    </row>
    <row r="73" spans="2:28" ht="33.75" customHeight="1" x14ac:dyDescent="0.4">
      <c r="B73" s="51" t="s">
        <v>96</v>
      </c>
      <c r="C73" s="52">
        <v>2946</v>
      </c>
      <c r="D73" s="53">
        <v>31.586122011096901</v>
      </c>
      <c r="E73" s="56" t="s">
        <v>168</v>
      </c>
      <c r="F73" s="29" t="s">
        <v>544</v>
      </c>
      <c r="G73" s="53">
        <v>27.548628344440999</v>
      </c>
      <c r="H73" s="56" t="s">
        <v>247</v>
      </c>
      <c r="I73" s="32" t="s">
        <v>545</v>
      </c>
      <c r="J73" s="42">
        <v>5.9573954415445804</v>
      </c>
      <c r="K73" s="43" t="s">
        <v>313</v>
      </c>
      <c r="L73" s="32" t="s">
        <v>546</v>
      </c>
      <c r="O73" s="160"/>
      <c r="P73" s="160"/>
      <c r="Q73" s="160"/>
      <c r="R73" s="160"/>
      <c r="S73" s="161"/>
      <c r="T73" s="159"/>
      <c r="U73" s="160"/>
      <c r="V73" s="160"/>
      <c r="W73" s="161"/>
      <c r="AB73" s="102"/>
    </row>
    <row r="74" spans="2:28" ht="33.75" customHeight="1" x14ac:dyDescent="0.4">
      <c r="B74" s="45" t="s">
        <v>115</v>
      </c>
      <c r="C74" s="46"/>
      <c r="D74" s="47"/>
      <c r="E74" s="48"/>
      <c r="F74" s="49"/>
      <c r="G74" s="47"/>
      <c r="H74" s="48"/>
      <c r="I74" s="50"/>
      <c r="J74" s="47"/>
      <c r="K74" s="48"/>
      <c r="L74" s="50"/>
      <c r="O74" s="160"/>
      <c r="P74" s="160"/>
      <c r="Q74" s="160"/>
      <c r="R74" s="160"/>
      <c r="S74" s="161"/>
      <c r="T74" s="159"/>
      <c r="U74" s="160"/>
      <c r="V74" s="160"/>
      <c r="W74" s="161"/>
      <c r="AB74" s="102"/>
    </row>
    <row r="75" spans="2:28" ht="33.75" customHeight="1" x14ac:dyDescent="0.4">
      <c r="B75" s="51" t="s">
        <v>68</v>
      </c>
      <c r="C75" s="52">
        <v>83851</v>
      </c>
      <c r="D75" s="53">
        <v>10.5034075503305</v>
      </c>
      <c r="E75" s="56" t="s">
        <v>169</v>
      </c>
      <c r="F75" s="30" t="s">
        <v>75</v>
      </c>
      <c r="G75" s="53">
        <v>10.8375870009737</v>
      </c>
      <c r="H75" s="56" t="s">
        <v>248</v>
      </c>
      <c r="I75" s="33" t="s">
        <v>75</v>
      </c>
      <c r="J75" s="42">
        <v>3.7202219589255998</v>
      </c>
      <c r="K75" s="43" t="s">
        <v>284</v>
      </c>
      <c r="L75" s="33" t="s">
        <v>343</v>
      </c>
      <c r="O75" s="160"/>
      <c r="P75" s="160"/>
      <c r="Q75" s="160"/>
      <c r="R75" s="160"/>
      <c r="S75" s="161"/>
      <c r="T75" s="159"/>
      <c r="U75" s="160"/>
      <c r="V75" s="160"/>
      <c r="W75" s="161"/>
      <c r="AB75" s="102"/>
    </row>
    <row r="76" spans="2:28" ht="33.75" customHeight="1" x14ac:dyDescent="0.4">
      <c r="B76" s="51" t="s">
        <v>69</v>
      </c>
      <c r="C76" s="52">
        <v>800</v>
      </c>
      <c r="D76" s="53">
        <v>22.6554592386229</v>
      </c>
      <c r="E76" s="56" t="s">
        <v>170</v>
      </c>
      <c r="F76" s="29" t="s">
        <v>547</v>
      </c>
      <c r="G76" s="53">
        <v>20.4201856651916</v>
      </c>
      <c r="H76" s="56" t="s">
        <v>249</v>
      </c>
      <c r="I76" s="32" t="s">
        <v>548</v>
      </c>
      <c r="J76" s="42">
        <v>5.5380551349130505</v>
      </c>
      <c r="K76" s="43" t="s">
        <v>314</v>
      </c>
      <c r="L76" s="32" t="s">
        <v>343</v>
      </c>
      <c r="O76" s="160"/>
      <c r="P76" s="160"/>
      <c r="Q76" s="160"/>
      <c r="R76" s="160"/>
      <c r="S76" s="161"/>
      <c r="T76" s="159"/>
      <c r="U76" s="160"/>
      <c r="V76" s="160"/>
      <c r="W76" s="161"/>
      <c r="AB76" s="102"/>
    </row>
    <row r="77" spans="2:28" ht="33.75" customHeight="1" x14ac:dyDescent="0.4">
      <c r="B77" s="45" t="s">
        <v>97</v>
      </c>
      <c r="C77" s="46"/>
      <c r="D77" s="47"/>
      <c r="E77" s="48"/>
      <c r="F77" s="49"/>
      <c r="G77" s="47"/>
      <c r="H77" s="48"/>
      <c r="I77" s="50"/>
      <c r="J77" s="47"/>
      <c r="K77" s="48"/>
      <c r="L77" s="50"/>
      <c r="O77" s="160"/>
      <c r="P77" s="160"/>
      <c r="Q77" s="160"/>
      <c r="R77" s="160"/>
      <c r="S77" s="161"/>
      <c r="T77" s="159"/>
      <c r="U77" s="160"/>
      <c r="V77" s="160"/>
      <c r="W77" s="161"/>
      <c r="AB77" s="102"/>
    </row>
    <row r="78" spans="2:28" ht="33.75" customHeight="1" x14ac:dyDescent="0.4">
      <c r="B78" s="51" t="s">
        <v>68</v>
      </c>
      <c r="C78" s="52">
        <v>72185</v>
      </c>
      <c r="D78" s="53">
        <v>9.8062623794835009</v>
      </c>
      <c r="E78" s="56" t="s">
        <v>171</v>
      </c>
      <c r="F78" s="30" t="s">
        <v>75</v>
      </c>
      <c r="G78" s="53">
        <v>10.1252738834703</v>
      </c>
      <c r="H78" s="56" t="s">
        <v>250</v>
      </c>
      <c r="I78" s="33" t="s">
        <v>75</v>
      </c>
      <c r="J78" s="42">
        <v>3.6219171022527501</v>
      </c>
      <c r="K78" s="43" t="s">
        <v>307</v>
      </c>
      <c r="L78" s="33" t="s">
        <v>75</v>
      </c>
      <c r="O78" s="160"/>
      <c r="P78" s="160"/>
      <c r="Q78" s="160"/>
      <c r="R78" s="160"/>
      <c r="S78" s="161"/>
      <c r="T78" s="159"/>
      <c r="U78" s="160"/>
      <c r="V78" s="160"/>
      <c r="W78" s="161"/>
      <c r="AB78" s="102"/>
    </row>
    <row r="79" spans="2:28" ht="33.75" customHeight="1" x14ac:dyDescent="0.25">
      <c r="B79" s="51" t="s">
        <v>69</v>
      </c>
      <c r="C79" s="52">
        <v>12499</v>
      </c>
      <c r="D79" s="53">
        <v>14.636460458714701</v>
      </c>
      <c r="E79" s="56" t="s">
        <v>172</v>
      </c>
      <c r="F79" s="29" t="s">
        <v>549</v>
      </c>
      <c r="G79" s="53">
        <v>14.8765123220877</v>
      </c>
      <c r="H79" s="56" t="s">
        <v>358</v>
      </c>
      <c r="I79" s="32" t="s">
        <v>550</v>
      </c>
      <c r="J79" s="42">
        <v>4.3098327869649493</v>
      </c>
      <c r="K79" s="43" t="s">
        <v>315</v>
      </c>
      <c r="L79" s="32" t="s">
        <v>551</v>
      </c>
      <c r="T79" s="102"/>
      <c r="AB79" s="102"/>
    </row>
    <row r="80" spans="2:28" ht="33.75" customHeight="1" x14ac:dyDescent="0.25">
      <c r="B80" s="45" t="s">
        <v>609</v>
      </c>
      <c r="C80" s="46"/>
      <c r="D80" s="47"/>
      <c r="E80" s="48"/>
      <c r="F80" s="49"/>
      <c r="G80" s="47"/>
      <c r="H80" s="48"/>
      <c r="I80" s="50"/>
      <c r="J80" s="47"/>
      <c r="K80" s="48"/>
      <c r="L80" s="50"/>
      <c r="AB80" s="102"/>
    </row>
    <row r="81" spans="2:28" ht="33.75" customHeight="1" x14ac:dyDescent="0.25">
      <c r="B81" s="51" t="s">
        <v>49</v>
      </c>
      <c r="C81" s="52">
        <v>16295</v>
      </c>
      <c r="D81" s="53">
        <v>13.831913364557998</v>
      </c>
      <c r="E81" s="56" t="s">
        <v>173</v>
      </c>
      <c r="F81" s="30" t="s">
        <v>75</v>
      </c>
      <c r="G81" s="53">
        <v>13.1012889273737</v>
      </c>
      <c r="H81" s="56" t="s">
        <v>99</v>
      </c>
      <c r="I81" s="30" t="s">
        <v>75</v>
      </c>
      <c r="J81" s="53">
        <v>4.44916253263355</v>
      </c>
      <c r="K81" s="56" t="s">
        <v>473</v>
      </c>
      <c r="L81" s="32" t="s">
        <v>343</v>
      </c>
      <c r="AB81" s="102"/>
    </row>
    <row r="82" spans="2:28" ht="33.75" customHeight="1" x14ac:dyDescent="0.25">
      <c r="B82" s="51" t="s">
        <v>452</v>
      </c>
      <c r="C82" s="52">
        <v>63868</v>
      </c>
      <c r="D82" s="53">
        <v>8.9816246262907899</v>
      </c>
      <c r="E82" s="56" t="s">
        <v>194</v>
      </c>
      <c r="F82" s="29" t="s">
        <v>552</v>
      </c>
      <c r="G82" s="53">
        <v>9.6828327734886006</v>
      </c>
      <c r="H82" s="56" t="s">
        <v>200</v>
      </c>
      <c r="I82" s="33" t="s">
        <v>553</v>
      </c>
      <c r="J82" s="53">
        <v>3.39817630584957</v>
      </c>
      <c r="K82" s="56" t="s">
        <v>474</v>
      </c>
      <c r="L82" s="32" t="s">
        <v>343</v>
      </c>
      <c r="AB82" s="102"/>
    </row>
    <row r="83" spans="2:28" ht="33.75" customHeight="1" x14ac:dyDescent="0.25">
      <c r="B83" s="51" t="s">
        <v>114</v>
      </c>
      <c r="C83" s="52">
        <v>4093</v>
      </c>
      <c r="D83" s="53">
        <v>16.502224325704102</v>
      </c>
      <c r="E83" s="56" t="s">
        <v>367</v>
      </c>
      <c r="F83" s="29" t="s">
        <v>554</v>
      </c>
      <c r="G83" s="53">
        <v>16.4742521399594</v>
      </c>
      <c r="H83" s="56" t="s">
        <v>175</v>
      </c>
      <c r="I83" s="32" t="s">
        <v>555</v>
      </c>
      <c r="J83" s="53">
        <v>4.8800048455505598</v>
      </c>
      <c r="K83" s="56" t="s">
        <v>317</v>
      </c>
      <c r="L83" s="32" t="s">
        <v>343</v>
      </c>
      <c r="AB83" s="102"/>
    </row>
    <row r="84" spans="2:28" ht="33.75" customHeight="1" x14ac:dyDescent="0.25">
      <c r="B84" s="61" t="s">
        <v>148</v>
      </c>
      <c r="C84" s="46"/>
      <c r="D84" s="47"/>
      <c r="E84" s="48"/>
      <c r="F84" s="49"/>
      <c r="G84" s="47"/>
      <c r="H84" s="48"/>
      <c r="I84" s="50"/>
      <c r="J84" s="47"/>
      <c r="K84" s="48"/>
      <c r="L84" s="50"/>
      <c r="AB84" s="102"/>
    </row>
    <row r="85" spans="2:28" ht="33.75" customHeight="1" x14ac:dyDescent="0.25">
      <c r="B85" s="51" t="s">
        <v>635</v>
      </c>
      <c r="C85" s="52">
        <v>3142</v>
      </c>
      <c r="D85" s="53">
        <v>15.944477674725999</v>
      </c>
      <c r="E85" s="56" t="s">
        <v>196</v>
      </c>
      <c r="F85" s="30" t="s">
        <v>106</v>
      </c>
      <c r="G85" s="53">
        <v>17.003712989216599</v>
      </c>
      <c r="H85" s="56" t="s">
        <v>251</v>
      </c>
      <c r="I85" s="30" t="s">
        <v>106</v>
      </c>
      <c r="J85" s="42">
        <v>2.81483069973121</v>
      </c>
      <c r="K85" s="43" t="s">
        <v>368</v>
      </c>
      <c r="L85" s="33" t="s">
        <v>106</v>
      </c>
      <c r="AB85" s="102"/>
    </row>
    <row r="86" spans="2:28" ht="33.75" customHeight="1" x14ac:dyDescent="0.25">
      <c r="B86" s="51" t="s">
        <v>149</v>
      </c>
      <c r="C86" s="52">
        <v>43677</v>
      </c>
      <c r="D86" s="53">
        <v>9.8187016999354011</v>
      </c>
      <c r="E86" s="56" t="s">
        <v>197</v>
      </c>
      <c r="F86" s="30" t="s">
        <v>106</v>
      </c>
      <c r="G86" s="53">
        <v>10.702540564159401</v>
      </c>
      <c r="H86" s="56" t="s">
        <v>252</v>
      </c>
      <c r="I86" s="30" t="s">
        <v>106</v>
      </c>
      <c r="J86" s="42">
        <v>2.5502413294376201</v>
      </c>
      <c r="K86" s="43" t="s">
        <v>318</v>
      </c>
      <c r="L86" s="33" t="s">
        <v>106</v>
      </c>
      <c r="AB86" s="102"/>
    </row>
    <row r="87" spans="2:28" ht="33.75" customHeight="1" x14ac:dyDescent="0.25">
      <c r="B87" s="62" t="s">
        <v>150</v>
      </c>
      <c r="C87" s="52">
        <v>25222</v>
      </c>
      <c r="D87" s="53">
        <v>9.9609075192636496</v>
      </c>
      <c r="E87" s="56" t="s">
        <v>174</v>
      </c>
      <c r="F87" s="30" t="s">
        <v>106</v>
      </c>
      <c r="G87" s="53">
        <v>9.7360509724859998</v>
      </c>
      <c r="H87" s="56" t="s">
        <v>253</v>
      </c>
      <c r="I87" s="30" t="s">
        <v>106</v>
      </c>
      <c r="J87" s="42">
        <v>3.8896878104306603</v>
      </c>
      <c r="K87" s="43" t="s">
        <v>319</v>
      </c>
      <c r="L87" s="33" t="s">
        <v>106</v>
      </c>
      <c r="AB87" s="102"/>
    </row>
    <row r="88" spans="2:28" ht="33.75" customHeight="1" x14ac:dyDescent="0.25">
      <c r="B88" s="62" t="s">
        <v>151</v>
      </c>
      <c r="C88" s="52">
        <v>11989</v>
      </c>
      <c r="D88" s="53">
        <v>13.027675517392201</v>
      </c>
      <c r="E88" s="56" t="s">
        <v>198</v>
      </c>
      <c r="F88" s="30" t="s">
        <v>106</v>
      </c>
      <c r="G88" s="53">
        <v>12.531056810739699</v>
      </c>
      <c r="H88" s="56" t="s">
        <v>254</v>
      </c>
      <c r="I88" s="30" t="s">
        <v>106</v>
      </c>
      <c r="J88" s="42">
        <v>7.57320991106379</v>
      </c>
      <c r="K88" s="43" t="s">
        <v>369</v>
      </c>
      <c r="L88" s="33" t="s">
        <v>106</v>
      </c>
      <c r="AB88" s="102"/>
    </row>
    <row r="89" spans="2:28" ht="33.75" customHeight="1" x14ac:dyDescent="0.25">
      <c r="B89" s="45" t="s">
        <v>700</v>
      </c>
      <c r="C89" s="46"/>
      <c r="D89" s="47"/>
      <c r="E89" s="48"/>
      <c r="F89" s="49"/>
      <c r="G89" s="47"/>
      <c r="H89" s="48"/>
      <c r="I89" s="50"/>
      <c r="J89" s="47"/>
      <c r="K89" s="48"/>
      <c r="L89" s="50"/>
      <c r="AB89" s="102"/>
    </row>
    <row r="90" spans="2:28" ht="33.75" customHeight="1" x14ac:dyDescent="0.25">
      <c r="B90" s="51" t="s">
        <v>55</v>
      </c>
      <c r="C90" s="52">
        <v>34099</v>
      </c>
      <c r="D90" s="53">
        <v>13.986422825290202</v>
      </c>
      <c r="E90" s="56" t="s">
        <v>278</v>
      </c>
      <c r="F90" s="29" t="s">
        <v>106</v>
      </c>
      <c r="G90" s="53">
        <v>13.829307487834299</v>
      </c>
      <c r="H90" s="56" t="s">
        <v>279</v>
      </c>
      <c r="I90" s="33" t="s">
        <v>75</v>
      </c>
      <c r="J90" s="42">
        <v>4.4365710943899899</v>
      </c>
      <c r="K90" s="43" t="s">
        <v>320</v>
      </c>
      <c r="L90" s="33" t="s">
        <v>75</v>
      </c>
      <c r="AB90" s="102"/>
    </row>
    <row r="91" spans="2:28" ht="33.75" customHeight="1" x14ac:dyDescent="0.25">
      <c r="B91" s="51" t="s">
        <v>275</v>
      </c>
      <c r="C91" s="52">
        <v>19718</v>
      </c>
      <c r="D91" s="53">
        <v>9.1122975805866613</v>
      </c>
      <c r="E91" s="56" t="s">
        <v>280</v>
      </c>
      <c r="F91" s="30" t="s">
        <v>106</v>
      </c>
      <c r="G91" s="53">
        <v>9.72833010015413</v>
      </c>
      <c r="H91" s="56" t="s">
        <v>253</v>
      </c>
      <c r="I91" s="32" t="s">
        <v>556</v>
      </c>
      <c r="J91" s="42">
        <v>3.82655567519486</v>
      </c>
      <c r="K91" s="43" t="s">
        <v>321</v>
      </c>
      <c r="L91" s="33" t="s">
        <v>557</v>
      </c>
      <c r="AB91" s="102"/>
    </row>
    <row r="92" spans="2:28" ht="33.75" customHeight="1" x14ac:dyDescent="0.25">
      <c r="B92" s="51" t="s">
        <v>276</v>
      </c>
      <c r="C92" s="52">
        <v>17751</v>
      </c>
      <c r="D92" s="53">
        <v>6.9716257131243005</v>
      </c>
      <c r="E92" s="56" t="s">
        <v>281</v>
      </c>
      <c r="F92" s="29" t="s">
        <v>106</v>
      </c>
      <c r="G92" s="53">
        <v>8.3183144520842003</v>
      </c>
      <c r="H92" s="56" t="s">
        <v>282</v>
      </c>
      <c r="I92" s="32" t="s">
        <v>558</v>
      </c>
      <c r="J92" s="42">
        <v>3.2104433455047898</v>
      </c>
      <c r="K92" s="43" t="s">
        <v>322</v>
      </c>
      <c r="L92" s="32" t="s">
        <v>559</v>
      </c>
      <c r="AB92" s="102"/>
    </row>
    <row r="93" spans="2:28" ht="33.75" customHeight="1" x14ac:dyDescent="0.25">
      <c r="B93" s="51" t="s">
        <v>277</v>
      </c>
      <c r="C93" s="52">
        <v>12668</v>
      </c>
      <c r="D93" s="53">
        <v>7.0673354761922509</v>
      </c>
      <c r="E93" s="56" t="s">
        <v>138</v>
      </c>
      <c r="F93" s="29" t="s">
        <v>106</v>
      </c>
      <c r="G93" s="53">
        <v>7.41805426405055</v>
      </c>
      <c r="H93" s="56" t="s">
        <v>283</v>
      </c>
      <c r="I93" s="32" t="s">
        <v>560</v>
      </c>
      <c r="J93" s="42">
        <v>2.1437564997808298</v>
      </c>
      <c r="K93" s="43" t="s">
        <v>323</v>
      </c>
      <c r="L93" s="32" t="s">
        <v>561</v>
      </c>
      <c r="AB93" s="102"/>
    </row>
    <row r="94" spans="2:28" ht="33.75" customHeight="1" x14ac:dyDescent="0.25">
      <c r="B94" s="45" t="s">
        <v>145</v>
      </c>
      <c r="C94" s="46"/>
      <c r="D94" s="47"/>
      <c r="E94" s="48"/>
      <c r="F94" s="49"/>
      <c r="G94" s="47"/>
      <c r="H94" s="48"/>
      <c r="I94" s="50"/>
      <c r="J94" s="47"/>
      <c r="K94" s="48"/>
      <c r="L94" s="50"/>
      <c r="AB94" s="102"/>
    </row>
    <row r="95" spans="2:28" ht="33.75" customHeight="1" x14ac:dyDescent="0.25">
      <c r="B95" s="51" t="s">
        <v>146</v>
      </c>
      <c r="C95" s="52">
        <v>29955</v>
      </c>
      <c r="D95" s="53">
        <v>5.7077900403225801</v>
      </c>
      <c r="E95" s="56" t="s">
        <v>176</v>
      </c>
      <c r="F95" s="29" t="s">
        <v>562</v>
      </c>
      <c r="G95" s="53">
        <v>6.0143530449668896</v>
      </c>
      <c r="H95" s="56" t="s">
        <v>255</v>
      </c>
      <c r="I95" s="32" t="s">
        <v>563</v>
      </c>
      <c r="J95" s="42">
        <v>2.3490997806896901</v>
      </c>
      <c r="K95" s="43" t="s">
        <v>326</v>
      </c>
      <c r="L95" s="32" t="s">
        <v>564</v>
      </c>
    </row>
    <row r="96" spans="2:28" ht="33.75" customHeight="1" x14ac:dyDescent="0.25">
      <c r="B96" s="51" t="s">
        <v>147</v>
      </c>
      <c r="C96" s="52">
        <v>41812</v>
      </c>
      <c r="D96" s="53">
        <v>9.3080280165597298</v>
      </c>
      <c r="E96" s="56" t="s">
        <v>177</v>
      </c>
      <c r="F96" s="30" t="s">
        <v>75</v>
      </c>
      <c r="G96" s="53">
        <v>9.8779733887070407</v>
      </c>
      <c r="H96" s="56" t="s">
        <v>256</v>
      </c>
      <c r="I96" s="33" t="s">
        <v>75</v>
      </c>
      <c r="J96" s="42">
        <v>3.3677059867942698</v>
      </c>
      <c r="K96" s="43" t="s">
        <v>325</v>
      </c>
      <c r="L96" s="33" t="s">
        <v>75</v>
      </c>
    </row>
    <row r="97" spans="2:28" ht="33.75" customHeight="1" x14ac:dyDescent="0.25">
      <c r="B97" s="51" t="s">
        <v>100</v>
      </c>
      <c r="C97" s="52">
        <v>12560</v>
      </c>
      <c r="D97" s="53">
        <v>24.842712736917498</v>
      </c>
      <c r="E97" s="56" t="s">
        <v>178</v>
      </c>
      <c r="F97" s="29" t="s">
        <v>565</v>
      </c>
      <c r="G97" s="53">
        <v>24.388060744612698</v>
      </c>
      <c r="H97" s="56" t="s">
        <v>257</v>
      </c>
      <c r="I97" s="32" t="s">
        <v>566</v>
      </c>
      <c r="J97" s="42">
        <v>7.8325210649525303</v>
      </c>
      <c r="K97" s="43" t="s">
        <v>324</v>
      </c>
      <c r="L97" s="32" t="s">
        <v>567</v>
      </c>
      <c r="AB97" s="102"/>
    </row>
    <row r="98" spans="2:28" ht="33.75" customHeight="1" x14ac:dyDescent="0.25">
      <c r="B98" s="45" t="s">
        <v>119</v>
      </c>
      <c r="C98" s="46"/>
      <c r="D98" s="47"/>
      <c r="E98" s="48"/>
      <c r="F98" s="49"/>
      <c r="G98" s="47"/>
      <c r="H98" s="48"/>
      <c r="I98" s="50"/>
      <c r="J98" s="47"/>
      <c r="K98" s="48"/>
      <c r="L98" s="50"/>
    </row>
    <row r="99" spans="2:28" ht="33.75" customHeight="1" x14ac:dyDescent="0.25">
      <c r="B99" s="51" t="s">
        <v>610</v>
      </c>
      <c r="C99" s="52">
        <v>8537</v>
      </c>
      <c r="D99" s="53">
        <v>8.2693509058446093</v>
      </c>
      <c r="E99" s="56" t="s">
        <v>179</v>
      </c>
      <c r="F99" s="30" t="s">
        <v>75</v>
      </c>
      <c r="G99" s="53">
        <v>8.4586096705221401</v>
      </c>
      <c r="H99" s="56" t="s">
        <v>258</v>
      </c>
      <c r="I99" s="33" t="s">
        <v>75</v>
      </c>
      <c r="J99" s="42">
        <v>2.51675555640605</v>
      </c>
      <c r="K99" s="43" t="s">
        <v>371</v>
      </c>
      <c r="L99" s="33" t="s">
        <v>75</v>
      </c>
      <c r="AB99" s="102"/>
    </row>
    <row r="100" spans="2:28" ht="33.75" customHeight="1" x14ac:dyDescent="0.25">
      <c r="B100" s="51" t="s">
        <v>120</v>
      </c>
      <c r="C100" s="52">
        <v>17391</v>
      </c>
      <c r="D100" s="53">
        <v>6.9977446306078397</v>
      </c>
      <c r="E100" s="56" t="s">
        <v>180</v>
      </c>
      <c r="F100" s="30" t="s">
        <v>568</v>
      </c>
      <c r="G100" s="53">
        <v>7.9659526445350499</v>
      </c>
      <c r="H100" s="56" t="s">
        <v>259</v>
      </c>
      <c r="I100" s="33" t="s">
        <v>569</v>
      </c>
      <c r="J100" s="42">
        <v>2.3455078384153198</v>
      </c>
      <c r="K100" s="43" t="s">
        <v>370</v>
      </c>
      <c r="L100" s="33" t="s">
        <v>570</v>
      </c>
      <c r="AB100" s="102"/>
    </row>
    <row r="101" spans="2:28" ht="33.75" customHeight="1" x14ac:dyDescent="0.25">
      <c r="B101" s="51" t="s">
        <v>121</v>
      </c>
      <c r="C101" s="52">
        <v>32512</v>
      </c>
      <c r="D101" s="53">
        <v>8.4100590351376692</v>
      </c>
      <c r="E101" s="56" t="s">
        <v>181</v>
      </c>
      <c r="F101" s="30" t="s">
        <v>571</v>
      </c>
      <c r="G101" s="53">
        <v>9.1832228550028407</v>
      </c>
      <c r="H101" s="56" t="s">
        <v>185</v>
      </c>
      <c r="I101" s="32" t="s">
        <v>572</v>
      </c>
      <c r="J101" s="42">
        <v>3.0890496565209502</v>
      </c>
      <c r="K101" s="43" t="s">
        <v>327</v>
      </c>
      <c r="L101" s="33" t="s">
        <v>573</v>
      </c>
      <c r="AB101" s="102"/>
    </row>
    <row r="102" spans="2:28" ht="33.75" customHeight="1" x14ac:dyDescent="0.25">
      <c r="B102" s="51" t="s">
        <v>122</v>
      </c>
      <c r="C102" s="52">
        <v>13277</v>
      </c>
      <c r="D102" s="53">
        <v>12.675159099000998</v>
      </c>
      <c r="E102" s="56" t="s">
        <v>182</v>
      </c>
      <c r="F102" s="29" t="s">
        <v>574</v>
      </c>
      <c r="G102" s="53">
        <v>12.754266053293001</v>
      </c>
      <c r="H102" s="56" t="s">
        <v>98</v>
      </c>
      <c r="I102" s="32" t="s">
        <v>575</v>
      </c>
      <c r="J102" s="42">
        <v>4.3172388545874201</v>
      </c>
      <c r="K102" s="43" t="s">
        <v>328</v>
      </c>
      <c r="L102" s="32" t="s">
        <v>576</v>
      </c>
      <c r="AB102" s="102"/>
    </row>
    <row r="103" spans="2:28" ht="33.75" customHeight="1" x14ac:dyDescent="0.25">
      <c r="B103" s="51" t="s">
        <v>123</v>
      </c>
      <c r="C103" s="52">
        <v>12887</v>
      </c>
      <c r="D103" s="53">
        <v>19.335716614602998</v>
      </c>
      <c r="E103" s="56" t="s">
        <v>183</v>
      </c>
      <c r="F103" s="29" t="s">
        <v>577</v>
      </c>
      <c r="G103" s="53">
        <v>18.1299667969319</v>
      </c>
      <c r="H103" s="56" t="s">
        <v>260</v>
      </c>
      <c r="I103" s="32" t="s">
        <v>578</v>
      </c>
      <c r="J103" s="42">
        <v>7.07336687789482</v>
      </c>
      <c r="K103" s="43" t="s">
        <v>329</v>
      </c>
      <c r="L103" s="32" t="s">
        <v>579</v>
      </c>
      <c r="AB103" s="102"/>
    </row>
    <row r="104" spans="2:28" ht="33.75" customHeight="1" x14ac:dyDescent="0.25">
      <c r="B104" s="45" t="s">
        <v>636</v>
      </c>
      <c r="C104" s="46"/>
      <c r="D104" s="47"/>
      <c r="E104" s="48"/>
      <c r="F104" s="49"/>
      <c r="G104" s="47"/>
      <c r="H104" s="48"/>
      <c r="I104" s="50"/>
      <c r="J104" s="47"/>
      <c r="K104" s="48"/>
      <c r="L104" s="50"/>
      <c r="N104" s="55">
        <v>1</v>
      </c>
      <c r="AB104" s="102"/>
    </row>
    <row r="105" spans="2:28" ht="33.75" customHeight="1" x14ac:dyDescent="0.25">
      <c r="B105" s="51" t="s">
        <v>124</v>
      </c>
      <c r="C105" s="52">
        <v>35699</v>
      </c>
      <c r="D105" s="53">
        <v>8.7223211338550897</v>
      </c>
      <c r="E105" s="56" t="s">
        <v>184</v>
      </c>
      <c r="F105" s="30" t="s">
        <v>75</v>
      </c>
      <c r="G105" s="53">
        <v>8.7487971369019402</v>
      </c>
      <c r="H105" s="56" t="s">
        <v>184</v>
      </c>
      <c r="I105" s="33" t="s">
        <v>75</v>
      </c>
      <c r="J105" s="42">
        <v>2.2176534096234599</v>
      </c>
      <c r="K105" s="43" t="s">
        <v>372</v>
      </c>
      <c r="L105" s="33" t="s">
        <v>75</v>
      </c>
      <c r="N105" s="55">
        <v>2</v>
      </c>
      <c r="AB105" s="102"/>
    </row>
    <row r="106" spans="2:28" ht="33.75" customHeight="1" x14ac:dyDescent="0.25">
      <c r="B106" s="51" t="s">
        <v>125</v>
      </c>
      <c r="C106" s="52">
        <v>28260</v>
      </c>
      <c r="D106" s="53">
        <v>9.1402002882278595</v>
      </c>
      <c r="E106" s="56" t="s">
        <v>185</v>
      </c>
      <c r="F106" s="29" t="s">
        <v>580</v>
      </c>
      <c r="G106" s="53">
        <v>10.075602500073199</v>
      </c>
      <c r="H106" s="56" t="s">
        <v>261</v>
      </c>
      <c r="I106" s="32" t="s">
        <v>581</v>
      </c>
      <c r="J106" s="42">
        <v>3.7357807431154799</v>
      </c>
      <c r="K106" s="43" t="s">
        <v>373</v>
      </c>
      <c r="L106" s="32" t="s">
        <v>582</v>
      </c>
      <c r="N106" s="55">
        <v>3</v>
      </c>
      <c r="AB106" s="102"/>
    </row>
    <row r="107" spans="2:28" ht="33.75" customHeight="1" x14ac:dyDescent="0.25">
      <c r="B107" s="51" t="s">
        <v>126</v>
      </c>
      <c r="C107" s="52">
        <v>18792</v>
      </c>
      <c r="D107" s="53">
        <v>15.508488225675398</v>
      </c>
      <c r="E107" s="56" t="s">
        <v>186</v>
      </c>
      <c r="F107" s="29" t="s">
        <v>583</v>
      </c>
      <c r="G107" s="53">
        <v>16.184741278361699</v>
      </c>
      <c r="H107" s="56" t="s">
        <v>262</v>
      </c>
      <c r="I107" s="32" t="s">
        <v>584</v>
      </c>
      <c r="J107" s="42">
        <v>7.1021721560001305</v>
      </c>
      <c r="K107" s="43" t="s">
        <v>330</v>
      </c>
      <c r="L107" s="32" t="s">
        <v>585</v>
      </c>
      <c r="N107" s="55">
        <v>4</v>
      </c>
      <c r="AB107" s="102"/>
    </row>
    <row r="108" spans="2:28" ht="33.75" customHeight="1" x14ac:dyDescent="0.25">
      <c r="B108" s="45" t="s">
        <v>118</v>
      </c>
      <c r="C108" s="46"/>
      <c r="D108" s="47"/>
      <c r="E108" s="48"/>
      <c r="F108" s="49"/>
      <c r="G108" s="47"/>
      <c r="H108" s="48"/>
      <c r="I108" s="50"/>
      <c r="J108" s="47"/>
      <c r="K108" s="48"/>
      <c r="L108" s="50"/>
      <c r="N108" s="55">
        <v>5</v>
      </c>
      <c r="AB108" s="102"/>
    </row>
    <row r="109" spans="2:28" ht="33.75" customHeight="1" x14ac:dyDescent="0.25">
      <c r="B109" s="51" t="s">
        <v>116</v>
      </c>
      <c r="C109" s="52">
        <v>29991</v>
      </c>
      <c r="D109" s="53">
        <v>8.9696218622508699</v>
      </c>
      <c r="E109" s="56" t="s">
        <v>140</v>
      </c>
      <c r="F109" s="29" t="s">
        <v>586</v>
      </c>
      <c r="G109" s="53">
        <v>9.7419062984930314</v>
      </c>
      <c r="H109" s="56" t="s">
        <v>263</v>
      </c>
      <c r="I109" s="32" t="s">
        <v>587</v>
      </c>
      <c r="J109" s="42">
        <v>2.96711737203578</v>
      </c>
      <c r="K109" s="43" t="s">
        <v>331</v>
      </c>
      <c r="L109" s="32" t="s">
        <v>588</v>
      </c>
      <c r="N109" s="55">
        <v>6</v>
      </c>
      <c r="AB109" s="102"/>
    </row>
    <row r="110" spans="2:28" ht="33.75" customHeight="1" x14ac:dyDescent="0.25">
      <c r="B110" s="51" t="s">
        <v>101</v>
      </c>
      <c r="C110" s="52">
        <v>25843</v>
      </c>
      <c r="D110" s="53">
        <v>11.184942189756301</v>
      </c>
      <c r="E110" s="56" t="s">
        <v>187</v>
      </c>
      <c r="F110" s="30" t="s">
        <v>75</v>
      </c>
      <c r="G110" s="53">
        <v>11.2790262601814</v>
      </c>
      <c r="H110" s="56" t="s">
        <v>264</v>
      </c>
      <c r="I110" s="33" t="s">
        <v>75</v>
      </c>
      <c r="J110" s="42">
        <v>3.8172504606189803</v>
      </c>
      <c r="K110" s="43" t="s">
        <v>332</v>
      </c>
      <c r="L110" s="33" t="s">
        <v>75</v>
      </c>
      <c r="N110" s="55">
        <v>7</v>
      </c>
      <c r="AB110" s="102"/>
    </row>
    <row r="111" spans="2:28" ht="33.75" customHeight="1" x14ac:dyDescent="0.25">
      <c r="B111" s="51" t="s">
        <v>117</v>
      </c>
      <c r="C111" s="52">
        <v>28817</v>
      </c>
      <c r="D111" s="53">
        <v>11.749444470243201</v>
      </c>
      <c r="E111" s="56" t="s">
        <v>188</v>
      </c>
      <c r="F111" s="30" t="s">
        <v>589</v>
      </c>
      <c r="G111" s="53">
        <v>11.792876932158499</v>
      </c>
      <c r="H111" s="56" t="s">
        <v>265</v>
      </c>
      <c r="I111" s="33" t="s">
        <v>590</v>
      </c>
      <c r="J111" s="42">
        <v>4.3896769929777202</v>
      </c>
      <c r="K111" s="43" t="s">
        <v>333</v>
      </c>
      <c r="L111" s="33" t="s">
        <v>591</v>
      </c>
      <c r="N111" s="55">
        <v>8</v>
      </c>
      <c r="AB111" s="102"/>
    </row>
    <row r="112" spans="2:28" ht="33.75" customHeight="1" x14ac:dyDescent="0.25">
      <c r="B112" s="61" t="s">
        <v>351</v>
      </c>
      <c r="C112" s="46"/>
      <c r="D112" s="47"/>
      <c r="E112" s="48"/>
      <c r="F112" s="49"/>
      <c r="G112" s="47"/>
      <c r="H112" s="48"/>
      <c r="I112" s="50"/>
      <c r="J112" s="47"/>
      <c r="K112" s="48"/>
      <c r="L112" s="50"/>
      <c r="N112" s="55">
        <v>9</v>
      </c>
      <c r="AB112" s="102"/>
    </row>
    <row r="113" spans="2:28" ht="33.75" customHeight="1" x14ac:dyDescent="0.25">
      <c r="B113" s="51" t="s">
        <v>104</v>
      </c>
      <c r="C113" s="52">
        <v>34153</v>
      </c>
      <c r="D113" s="53">
        <v>13.3158952641807</v>
      </c>
      <c r="E113" s="56" t="s">
        <v>103</v>
      </c>
      <c r="F113" s="30" t="s">
        <v>75</v>
      </c>
      <c r="G113" s="53">
        <v>14.1449443144474</v>
      </c>
      <c r="H113" s="56" t="s">
        <v>266</v>
      </c>
      <c r="I113" s="33" t="s">
        <v>75</v>
      </c>
      <c r="J113" s="42">
        <v>4.7161095360276395</v>
      </c>
      <c r="K113" s="43" t="s">
        <v>334</v>
      </c>
      <c r="L113" s="33" t="s">
        <v>75</v>
      </c>
      <c r="AB113" s="102"/>
    </row>
    <row r="114" spans="2:28" ht="33.75" customHeight="1" x14ac:dyDescent="0.25">
      <c r="B114" s="51" t="s">
        <v>102</v>
      </c>
      <c r="C114" s="52">
        <v>50091</v>
      </c>
      <c r="D114" s="53">
        <v>8.6299322719576601</v>
      </c>
      <c r="E114" s="56" t="s">
        <v>105</v>
      </c>
      <c r="F114" s="29" t="s">
        <v>592</v>
      </c>
      <c r="G114" s="53">
        <v>8.59357800006382</v>
      </c>
      <c r="H114" s="56" t="s">
        <v>267</v>
      </c>
      <c r="I114" s="32" t="s">
        <v>593</v>
      </c>
      <c r="J114" s="42">
        <v>3.0416746673942998</v>
      </c>
      <c r="K114" s="43" t="s">
        <v>316</v>
      </c>
      <c r="L114" s="32" t="s">
        <v>594</v>
      </c>
      <c r="AB114" s="102"/>
    </row>
    <row r="115" spans="2:28" ht="33.75" customHeight="1" x14ac:dyDescent="0.25">
      <c r="B115" s="61" t="s">
        <v>352</v>
      </c>
      <c r="C115" s="46"/>
      <c r="D115" s="47"/>
      <c r="E115" s="48"/>
      <c r="F115" s="49"/>
      <c r="G115" s="47"/>
      <c r="H115" s="48"/>
      <c r="I115" s="50"/>
      <c r="J115" s="47"/>
      <c r="K115" s="48"/>
      <c r="L115" s="50"/>
      <c r="AB115" s="102"/>
    </row>
    <row r="116" spans="2:28" ht="33.75" customHeight="1" x14ac:dyDescent="0.25">
      <c r="B116" s="51" t="s">
        <v>153</v>
      </c>
      <c r="C116" s="63">
        <v>72014</v>
      </c>
      <c r="D116" s="53">
        <v>9.8933199854353706</v>
      </c>
      <c r="E116" s="56" t="s">
        <v>158</v>
      </c>
      <c r="F116" s="64" t="s">
        <v>343</v>
      </c>
      <c r="G116" s="53">
        <v>10.263982156348101</v>
      </c>
      <c r="H116" s="56" t="s">
        <v>189</v>
      </c>
      <c r="I116" s="33" t="s">
        <v>343</v>
      </c>
      <c r="J116" s="53">
        <v>3.5412049044613298</v>
      </c>
      <c r="K116" s="56" t="s">
        <v>339</v>
      </c>
      <c r="L116" s="33" t="s">
        <v>343</v>
      </c>
      <c r="AB116" s="102"/>
    </row>
    <row r="117" spans="2:28" ht="33.75" customHeight="1" x14ac:dyDescent="0.25">
      <c r="B117" s="65" t="s">
        <v>154</v>
      </c>
      <c r="C117" s="63">
        <v>12463</v>
      </c>
      <c r="D117" s="66">
        <v>14.144876600850401</v>
      </c>
      <c r="E117" s="67" t="s">
        <v>199</v>
      </c>
      <c r="F117" s="64" t="s">
        <v>343</v>
      </c>
      <c r="G117" s="66">
        <v>14.192570535296001</v>
      </c>
      <c r="H117" s="67" t="s">
        <v>273</v>
      </c>
      <c r="I117" s="68" t="s">
        <v>343</v>
      </c>
      <c r="J117" s="53">
        <v>4.73364078318028</v>
      </c>
      <c r="K117" s="56" t="s">
        <v>338</v>
      </c>
      <c r="L117" s="68" t="s">
        <v>343</v>
      </c>
      <c r="AB117" s="102"/>
    </row>
    <row r="118" spans="2:28" ht="33.75" customHeight="1" x14ac:dyDescent="0.25">
      <c r="B118" s="61" t="s">
        <v>682</v>
      </c>
      <c r="C118" s="46"/>
      <c r="D118" s="47"/>
      <c r="E118" s="48"/>
      <c r="F118" s="49"/>
      <c r="G118" s="47"/>
      <c r="H118" s="48"/>
      <c r="I118" s="50"/>
      <c r="J118" s="47"/>
      <c r="K118" s="48"/>
      <c r="L118" s="50"/>
      <c r="AB118" s="102"/>
    </row>
    <row r="119" spans="2:28" ht="33.75" customHeight="1" x14ac:dyDescent="0.25">
      <c r="B119" s="51" t="s">
        <v>68</v>
      </c>
      <c r="C119" s="52">
        <v>81660</v>
      </c>
      <c r="D119" s="53">
        <v>10.281038968101299</v>
      </c>
      <c r="E119" s="56" t="s">
        <v>657</v>
      </c>
      <c r="F119" s="30" t="s">
        <v>343</v>
      </c>
      <c r="G119" s="53">
        <v>10.780709168762801</v>
      </c>
      <c r="H119" s="56" t="s">
        <v>248</v>
      </c>
      <c r="I119" s="33" t="s">
        <v>75</v>
      </c>
      <c r="J119" s="42">
        <v>2.96711737203578</v>
      </c>
      <c r="K119" s="43" t="s">
        <v>331</v>
      </c>
      <c r="L119" s="33" t="s">
        <v>75</v>
      </c>
      <c r="AB119" s="102"/>
    </row>
    <row r="120" spans="2:28" ht="33.75" customHeight="1" x14ac:dyDescent="0.25">
      <c r="B120" s="51" t="s">
        <v>69</v>
      </c>
      <c r="C120" s="52">
        <v>2991</v>
      </c>
      <c r="D120" s="53">
        <v>15.755437081082698</v>
      </c>
      <c r="E120" s="56" t="s">
        <v>190</v>
      </c>
      <c r="F120" s="30" t="s">
        <v>343</v>
      </c>
      <c r="G120" s="53">
        <v>13.314870395377101</v>
      </c>
      <c r="H120" s="56" t="s">
        <v>268</v>
      </c>
      <c r="I120" s="32" t="s">
        <v>595</v>
      </c>
      <c r="J120" s="42">
        <v>3.8172504606189803</v>
      </c>
      <c r="K120" s="43" t="s">
        <v>332</v>
      </c>
      <c r="L120" s="33" t="s">
        <v>361</v>
      </c>
      <c r="AB120" s="102"/>
    </row>
    <row r="121" spans="2:28" ht="33.75" customHeight="1" x14ac:dyDescent="0.25">
      <c r="B121" s="61" t="s">
        <v>611</v>
      </c>
      <c r="C121" s="46"/>
      <c r="D121" s="47"/>
      <c r="E121" s="48"/>
      <c r="F121" s="50"/>
      <c r="G121" s="69"/>
      <c r="H121" s="48"/>
      <c r="I121" s="34"/>
      <c r="J121" s="70"/>
      <c r="K121" s="71"/>
      <c r="L121" s="34"/>
      <c r="AB121" s="102"/>
    </row>
    <row r="122" spans="2:28" ht="33.75" customHeight="1" x14ac:dyDescent="0.25">
      <c r="B122" s="51" t="s">
        <v>68</v>
      </c>
      <c r="C122" s="52">
        <v>77115</v>
      </c>
      <c r="D122" s="47"/>
      <c r="E122" s="48"/>
      <c r="F122" s="50"/>
      <c r="G122" s="53">
        <v>5.6025142748467101</v>
      </c>
      <c r="H122" s="43" t="s">
        <v>340</v>
      </c>
      <c r="I122" s="32" t="s">
        <v>106</v>
      </c>
      <c r="J122" s="42">
        <v>2.8367036331849902</v>
      </c>
      <c r="K122" s="43" t="s">
        <v>374</v>
      </c>
      <c r="L122" s="32" t="s">
        <v>106</v>
      </c>
    </row>
    <row r="123" spans="2:28" ht="33.75" customHeight="1" x14ac:dyDescent="0.25">
      <c r="B123" s="51" t="s">
        <v>69</v>
      </c>
      <c r="C123" s="52">
        <v>7569</v>
      </c>
      <c r="D123" s="47"/>
      <c r="E123" s="48"/>
      <c r="F123" s="50"/>
      <c r="G123" s="53">
        <v>55.469497871868299</v>
      </c>
      <c r="H123" s="43" t="s">
        <v>341</v>
      </c>
      <c r="I123" s="32" t="s">
        <v>106</v>
      </c>
      <c r="J123" s="42">
        <v>11.5052869686587</v>
      </c>
      <c r="K123" s="43" t="s">
        <v>342</v>
      </c>
      <c r="L123" s="32" t="s">
        <v>106</v>
      </c>
    </row>
    <row r="124" spans="2:28" ht="33.75" customHeight="1" x14ac:dyDescent="0.25">
      <c r="B124" s="61" t="s">
        <v>683</v>
      </c>
      <c r="C124" s="46"/>
      <c r="D124" s="47"/>
      <c r="E124" s="48"/>
      <c r="F124" s="49"/>
      <c r="G124" s="47"/>
      <c r="H124" s="48"/>
      <c r="I124" s="50"/>
      <c r="J124" s="47"/>
      <c r="K124" s="48"/>
      <c r="L124" s="50"/>
    </row>
    <row r="125" spans="2:28" ht="33.75" customHeight="1" x14ac:dyDescent="0.25">
      <c r="B125" s="51" t="s">
        <v>68</v>
      </c>
      <c r="C125" s="52">
        <v>76073</v>
      </c>
      <c r="D125" s="53">
        <v>5.32509641747356</v>
      </c>
      <c r="E125" s="56" t="s">
        <v>191</v>
      </c>
      <c r="F125" s="30" t="s">
        <v>106</v>
      </c>
      <c r="G125" s="47"/>
      <c r="H125" s="48"/>
      <c r="I125" s="50"/>
      <c r="J125" s="42">
        <v>2.6731012014830702</v>
      </c>
      <c r="K125" s="43" t="s">
        <v>335</v>
      </c>
      <c r="L125" s="33" t="s">
        <v>106</v>
      </c>
    </row>
    <row r="126" spans="2:28" ht="33.75" customHeight="1" x14ac:dyDescent="0.25">
      <c r="B126" s="51" t="s">
        <v>69</v>
      </c>
      <c r="C126" s="52">
        <v>8518</v>
      </c>
      <c r="D126" s="53">
        <v>54.138999556814305</v>
      </c>
      <c r="E126" s="56" t="s">
        <v>192</v>
      </c>
      <c r="F126" s="30" t="s">
        <v>106</v>
      </c>
      <c r="G126" s="47"/>
      <c r="H126" s="48"/>
      <c r="I126" s="50"/>
      <c r="J126" s="42">
        <v>12.5368038074498</v>
      </c>
      <c r="K126" s="43" t="s">
        <v>336</v>
      </c>
      <c r="L126" s="33" t="s">
        <v>106</v>
      </c>
    </row>
    <row r="127" spans="2:28" ht="33.75" customHeight="1" x14ac:dyDescent="0.25">
      <c r="B127" s="61" t="s">
        <v>353</v>
      </c>
      <c r="C127" s="46"/>
      <c r="D127" s="47"/>
      <c r="E127" s="48"/>
      <c r="F127" s="49"/>
      <c r="G127" s="47"/>
      <c r="H127" s="48"/>
      <c r="I127" s="50"/>
      <c r="J127" s="47"/>
      <c r="K127" s="48"/>
      <c r="L127" s="50"/>
    </row>
    <row r="128" spans="2:28" ht="33.75" customHeight="1" x14ac:dyDescent="0.25">
      <c r="B128" s="51" t="s">
        <v>68</v>
      </c>
      <c r="C128" s="52">
        <v>81540</v>
      </c>
      <c r="D128" s="53">
        <v>9.7894108901542509</v>
      </c>
      <c r="E128" s="56" t="s">
        <v>171</v>
      </c>
      <c r="F128" s="30" t="s">
        <v>106</v>
      </c>
      <c r="G128" s="53">
        <v>9.9507739995856515</v>
      </c>
      <c r="H128" s="56" t="s">
        <v>269</v>
      </c>
      <c r="I128" s="33" t="s">
        <v>106</v>
      </c>
      <c r="J128" s="47"/>
      <c r="K128" s="48"/>
      <c r="L128" s="50"/>
    </row>
    <row r="129" spans="2:12" ht="33.75" customHeight="1" x14ac:dyDescent="0.25">
      <c r="B129" s="51" t="s">
        <v>69</v>
      </c>
      <c r="C129" s="52">
        <v>3144</v>
      </c>
      <c r="D129" s="53">
        <v>32.580258567675003</v>
      </c>
      <c r="E129" s="56" t="s">
        <v>193</v>
      </c>
      <c r="F129" s="30" t="s">
        <v>106</v>
      </c>
      <c r="G129" s="53">
        <v>36.576708720894203</v>
      </c>
      <c r="H129" s="56" t="s">
        <v>270</v>
      </c>
      <c r="I129" s="33" t="s">
        <v>106</v>
      </c>
      <c r="J129" s="47"/>
      <c r="K129" s="48"/>
      <c r="L129" s="50"/>
    </row>
    <row r="130" spans="2:12" ht="33.75" customHeight="1" x14ac:dyDescent="0.25">
      <c r="B130" s="61" t="s">
        <v>152</v>
      </c>
      <c r="C130" s="46"/>
      <c r="D130" s="47"/>
      <c r="E130" s="48"/>
      <c r="F130" s="49"/>
      <c r="G130" s="47"/>
      <c r="H130" s="48"/>
      <c r="I130" s="50"/>
      <c r="J130" s="47"/>
      <c r="K130" s="48"/>
      <c r="L130" s="50"/>
    </row>
    <row r="131" spans="2:12" ht="33.75" customHeight="1" x14ac:dyDescent="0.25">
      <c r="B131" s="51" t="s">
        <v>68</v>
      </c>
      <c r="C131" s="52">
        <v>77938</v>
      </c>
      <c r="D131" s="53">
        <v>9.0359892462615701</v>
      </c>
      <c r="E131" s="56" t="s">
        <v>194</v>
      </c>
      <c r="F131" s="30" t="s">
        <v>106</v>
      </c>
      <c r="G131" s="53">
        <v>9.2640497866453302</v>
      </c>
      <c r="H131" s="56" t="s">
        <v>271</v>
      </c>
      <c r="I131" s="33" t="s">
        <v>106</v>
      </c>
      <c r="J131" s="42">
        <v>3.1932309195862998</v>
      </c>
      <c r="K131" s="43" t="s">
        <v>375</v>
      </c>
      <c r="L131" s="33" t="s">
        <v>106</v>
      </c>
    </row>
    <row r="132" spans="2:12" ht="33.75" customHeight="1" x14ac:dyDescent="0.25">
      <c r="B132" s="65" t="s">
        <v>69</v>
      </c>
      <c r="C132" s="72">
        <v>6746</v>
      </c>
      <c r="D132" s="53">
        <v>30.293797846595201</v>
      </c>
      <c r="E132" s="56" t="s">
        <v>195</v>
      </c>
      <c r="F132" s="30" t="s">
        <v>106</v>
      </c>
      <c r="G132" s="53">
        <v>31.403653645289499</v>
      </c>
      <c r="H132" s="56" t="s">
        <v>272</v>
      </c>
      <c r="I132" s="33" t="s">
        <v>106</v>
      </c>
      <c r="J132" s="42">
        <v>10.398008147817201</v>
      </c>
      <c r="K132" s="43" t="s">
        <v>337</v>
      </c>
      <c r="L132" s="33" t="s">
        <v>106</v>
      </c>
    </row>
    <row r="133" spans="2:12" ht="33.75" customHeight="1" x14ac:dyDescent="0.25">
      <c r="B133" s="61" t="s">
        <v>684</v>
      </c>
      <c r="C133" s="46"/>
      <c r="D133" s="47"/>
      <c r="E133" s="48"/>
      <c r="F133" s="49"/>
      <c r="G133" s="47"/>
      <c r="H133" s="48"/>
      <c r="I133" s="50"/>
      <c r="J133" s="47"/>
      <c r="K133" s="48"/>
      <c r="L133" s="50"/>
    </row>
    <row r="134" spans="2:12" ht="33.75" customHeight="1" x14ac:dyDescent="0.25">
      <c r="B134" s="51" t="s">
        <v>68</v>
      </c>
      <c r="C134" s="52">
        <v>84023</v>
      </c>
      <c r="D134" s="53">
        <v>10.531173233627001</v>
      </c>
      <c r="E134" s="56" t="s">
        <v>169</v>
      </c>
      <c r="F134" s="30" t="s">
        <v>106</v>
      </c>
      <c r="G134" s="53">
        <v>10.8386695225614</v>
      </c>
      <c r="H134" s="56" t="s">
        <v>248</v>
      </c>
      <c r="I134" s="33" t="s">
        <v>106</v>
      </c>
      <c r="J134" s="42">
        <v>3.7034916216673297</v>
      </c>
      <c r="K134" s="43" t="s">
        <v>430</v>
      </c>
      <c r="L134" s="33" t="s">
        <v>106</v>
      </c>
    </row>
    <row r="135" spans="2:12" ht="33.75" customHeight="1" x14ac:dyDescent="0.25">
      <c r="B135" s="65" t="s">
        <v>69</v>
      </c>
      <c r="C135" s="72">
        <v>841</v>
      </c>
      <c r="D135" s="53">
        <v>21.112049750036</v>
      </c>
      <c r="E135" s="56" t="s">
        <v>413</v>
      </c>
      <c r="F135" s="30" t="s">
        <v>106</v>
      </c>
      <c r="G135" s="53">
        <v>20.981397618808401</v>
      </c>
      <c r="H135" s="56" t="s">
        <v>390</v>
      </c>
      <c r="I135" s="33" t="s">
        <v>106</v>
      </c>
      <c r="J135" s="42">
        <v>7.1422234926623807</v>
      </c>
      <c r="K135" s="43" t="s">
        <v>431</v>
      </c>
      <c r="L135" s="33" t="s">
        <v>106</v>
      </c>
    </row>
    <row r="136" spans="2:12" ht="33.75" customHeight="1" x14ac:dyDescent="0.25">
      <c r="B136" s="61" t="s">
        <v>685</v>
      </c>
      <c r="C136" s="46"/>
      <c r="D136" s="47"/>
      <c r="E136" s="48"/>
      <c r="F136" s="49"/>
      <c r="G136" s="47"/>
      <c r="H136" s="48"/>
      <c r="I136" s="50"/>
      <c r="J136" s="47"/>
      <c r="K136" s="48"/>
      <c r="L136" s="50"/>
    </row>
    <row r="137" spans="2:12" ht="33.75" customHeight="1" x14ac:dyDescent="0.25">
      <c r="B137" s="51" t="s">
        <v>68</v>
      </c>
      <c r="C137" s="52">
        <v>77723</v>
      </c>
      <c r="D137" s="53">
        <v>10.1196157271103</v>
      </c>
      <c r="E137" s="56" t="s">
        <v>250</v>
      </c>
      <c r="F137" s="30" t="s">
        <v>106</v>
      </c>
      <c r="G137" s="53">
        <v>10.472260022217499</v>
      </c>
      <c r="H137" s="56" t="s">
        <v>169</v>
      </c>
      <c r="I137" s="33" t="s">
        <v>106</v>
      </c>
      <c r="J137" s="42">
        <v>3.5633242358780799</v>
      </c>
      <c r="K137" s="43" t="s">
        <v>339</v>
      </c>
      <c r="L137" s="33" t="s">
        <v>106</v>
      </c>
    </row>
    <row r="138" spans="2:12" ht="33.75" customHeight="1" x14ac:dyDescent="0.25">
      <c r="B138" s="65" t="s">
        <v>69</v>
      </c>
      <c r="C138" s="72">
        <v>7141</v>
      </c>
      <c r="D138" s="53">
        <v>15.9551297200339</v>
      </c>
      <c r="E138" s="56" t="s">
        <v>414</v>
      </c>
      <c r="F138" s="30" t="s">
        <v>106</v>
      </c>
      <c r="G138" s="53">
        <v>15.773324732777899</v>
      </c>
      <c r="H138" s="56" t="s">
        <v>389</v>
      </c>
      <c r="I138" s="33" t="s">
        <v>106</v>
      </c>
      <c r="J138" s="42">
        <v>5.5325266946609499</v>
      </c>
      <c r="K138" s="43" t="s">
        <v>432</v>
      </c>
      <c r="L138" s="33" t="s">
        <v>106</v>
      </c>
    </row>
    <row r="139" spans="2:12" ht="33.75" customHeight="1" x14ac:dyDescent="0.25">
      <c r="B139" s="61" t="s">
        <v>639</v>
      </c>
      <c r="C139" s="46"/>
      <c r="D139" s="47"/>
      <c r="E139" s="48"/>
      <c r="F139" s="49"/>
      <c r="G139" s="47"/>
      <c r="H139" s="48"/>
      <c r="I139" s="50"/>
      <c r="J139" s="47"/>
      <c r="K139" s="48"/>
      <c r="L139" s="50"/>
    </row>
    <row r="140" spans="2:12" ht="33.75" customHeight="1" x14ac:dyDescent="0.25">
      <c r="B140" s="51" t="s">
        <v>68</v>
      </c>
      <c r="C140" s="52">
        <v>40619</v>
      </c>
      <c r="D140" s="53">
        <v>11.2572515694406</v>
      </c>
      <c r="E140" s="56" t="s">
        <v>415</v>
      </c>
      <c r="F140" s="30" t="s">
        <v>106</v>
      </c>
      <c r="G140" s="53">
        <v>11.785724455783001</v>
      </c>
      <c r="H140" s="56" t="s">
        <v>391</v>
      </c>
      <c r="I140" s="30" t="s">
        <v>106</v>
      </c>
      <c r="J140" s="42">
        <v>4.2423170794720804</v>
      </c>
      <c r="K140" s="43" t="s">
        <v>448</v>
      </c>
      <c r="L140" s="33" t="s">
        <v>106</v>
      </c>
    </row>
    <row r="141" spans="2:12" ht="33.75" customHeight="1" x14ac:dyDescent="0.25">
      <c r="B141" s="65" t="s">
        <v>69</v>
      </c>
      <c r="C141" s="72">
        <v>3492</v>
      </c>
      <c r="D141" s="53">
        <v>12.5339024837933</v>
      </c>
      <c r="E141" s="56" t="s">
        <v>416</v>
      </c>
      <c r="F141" s="30" t="s">
        <v>106</v>
      </c>
      <c r="G141" s="53">
        <v>14.111533125797299</v>
      </c>
      <c r="H141" s="56" t="s">
        <v>392</v>
      </c>
      <c r="I141" s="30" t="s">
        <v>106</v>
      </c>
      <c r="J141" s="42">
        <v>5.2739990199000903</v>
      </c>
      <c r="K141" s="43" t="s">
        <v>433</v>
      </c>
      <c r="L141" s="33" t="s">
        <v>106</v>
      </c>
    </row>
    <row r="142" spans="2:12" ht="33.75" customHeight="1" x14ac:dyDescent="0.25">
      <c r="B142" s="61" t="s">
        <v>640</v>
      </c>
      <c r="C142" s="46"/>
      <c r="D142" s="47"/>
      <c r="E142" s="48"/>
      <c r="F142" s="49"/>
      <c r="G142" s="47"/>
      <c r="H142" s="48"/>
      <c r="I142" s="50"/>
      <c r="J142" s="47"/>
      <c r="K142" s="48"/>
      <c r="L142" s="50"/>
    </row>
    <row r="143" spans="2:12" ht="33.75" customHeight="1" x14ac:dyDescent="0.25">
      <c r="B143" s="51" t="s">
        <v>55</v>
      </c>
      <c r="C143" s="52">
        <v>32017</v>
      </c>
      <c r="D143" s="53">
        <v>9.065620157924279</v>
      </c>
      <c r="E143" s="56" t="s">
        <v>417</v>
      </c>
      <c r="F143" s="30" t="s">
        <v>106</v>
      </c>
      <c r="G143" s="53">
        <v>10.460030564332399</v>
      </c>
      <c r="H143" s="56" t="s">
        <v>401</v>
      </c>
      <c r="I143" s="30" t="s">
        <v>106</v>
      </c>
      <c r="J143" s="42">
        <v>4.1660614114792596</v>
      </c>
      <c r="K143" s="43" t="s">
        <v>434</v>
      </c>
      <c r="L143" s="33" t="s">
        <v>106</v>
      </c>
    </row>
    <row r="144" spans="2:12" ht="33.75" customHeight="1" x14ac:dyDescent="0.25">
      <c r="B144" s="51" t="s">
        <v>393</v>
      </c>
      <c r="C144" s="52">
        <v>9887</v>
      </c>
      <c r="D144" s="53">
        <v>8.7069510875561598</v>
      </c>
      <c r="E144" s="56" t="s">
        <v>418</v>
      </c>
      <c r="F144" s="30" t="s">
        <v>106</v>
      </c>
      <c r="G144" s="53">
        <v>9.9582014835127399</v>
      </c>
      <c r="H144" s="56" t="s">
        <v>402</v>
      </c>
      <c r="I144" s="30" t="s">
        <v>106</v>
      </c>
      <c r="J144" s="42">
        <v>4.6694793504464895</v>
      </c>
      <c r="K144" s="43" t="s">
        <v>435</v>
      </c>
      <c r="L144" s="33" t="s">
        <v>106</v>
      </c>
    </row>
    <row r="145" spans="2:12" ht="33.75" customHeight="1" x14ac:dyDescent="0.25">
      <c r="B145" s="51" t="s">
        <v>394</v>
      </c>
      <c r="C145" s="52">
        <v>2813</v>
      </c>
      <c r="D145" s="53">
        <v>10.591724677190401</v>
      </c>
      <c r="E145" s="56" t="s">
        <v>419</v>
      </c>
      <c r="F145" s="30" t="s">
        <v>106</v>
      </c>
      <c r="G145" s="53">
        <v>11.2781571472675</v>
      </c>
      <c r="H145" s="56" t="s">
        <v>403</v>
      </c>
      <c r="I145" s="30" t="s">
        <v>106</v>
      </c>
      <c r="J145" s="42">
        <v>5.1385785898516296</v>
      </c>
      <c r="K145" s="43" t="s">
        <v>436</v>
      </c>
      <c r="L145" s="33" t="s">
        <v>106</v>
      </c>
    </row>
    <row r="146" spans="2:12" ht="33.75" customHeight="1" x14ac:dyDescent="0.25">
      <c r="B146" s="61" t="s">
        <v>395</v>
      </c>
      <c r="C146" s="46"/>
      <c r="D146" s="47"/>
      <c r="E146" s="48"/>
      <c r="F146" s="49"/>
      <c r="G146" s="47"/>
      <c r="H146" s="48"/>
      <c r="I146" s="50"/>
      <c r="J146" s="47"/>
      <c r="K146" s="48"/>
      <c r="L146" s="50"/>
    </row>
    <row r="147" spans="2:12" ht="33.75" customHeight="1" x14ac:dyDescent="0.25">
      <c r="B147" s="51" t="s">
        <v>396</v>
      </c>
      <c r="C147" s="52">
        <v>25798</v>
      </c>
      <c r="D147" s="53">
        <v>8.3602749945787114</v>
      </c>
      <c r="E147" s="56" t="s">
        <v>420</v>
      </c>
      <c r="F147" s="30" t="s">
        <v>106</v>
      </c>
      <c r="G147" s="53">
        <v>9.1980715040967702</v>
      </c>
      <c r="H147" s="56" t="s">
        <v>404</v>
      </c>
      <c r="I147" s="30" t="s">
        <v>106</v>
      </c>
      <c r="J147" s="42">
        <v>3.6420225913306097</v>
      </c>
      <c r="K147" s="43" t="s">
        <v>437</v>
      </c>
      <c r="L147" s="33" t="s">
        <v>106</v>
      </c>
    </row>
    <row r="148" spans="2:12" ht="33.75" customHeight="1" x14ac:dyDescent="0.25">
      <c r="B148" s="65" t="s">
        <v>397</v>
      </c>
      <c r="C148" s="52">
        <v>18925</v>
      </c>
      <c r="D148" s="53">
        <v>9.9835514457703187</v>
      </c>
      <c r="E148" s="56" t="s">
        <v>421</v>
      </c>
      <c r="F148" s="30" t="s">
        <v>106</v>
      </c>
      <c r="G148" s="53">
        <v>11.874179519666301</v>
      </c>
      <c r="H148" s="56" t="s">
        <v>405</v>
      </c>
      <c r="I148" s="30" t="s">
        <v>106</v>
      </c>
      <c r="J148" s="42">
        <v>5.1070262569171199</v>
      </c>
      <c r="K148" s="43" t="s">
        <v>438</v>
      </c>
      <c r="L148" s="33" t="s">
        <v>106</v>
      </c>
    </row>
    <row r="149" spans="2:12" ht="33.75" customHeight="1" x14ac:dyDescent="0.25">
      <c r="B149" s="61" t="s">
        <v>398</v>
      </c>
      <c r="C149" s="46"/>
      <c r="D149" s="47"/>
      <c r="E149" s="48"/>
      <c r="F149" s="49"/>
      <c r="G149" s="47"/>
      <c r="H149" s="48"/>
      <c r="I149" s="50"/>
      <c r="J149" s="47"/>
      <c r="K149" s="48"/>
      <c r="L149" s="50"/>
    </row>
    <row r="150" spans="2:12" ht="33.75" customHeight="1" x14ac:dyDescent="0.25">
      <c r="B150" s="51" t="s">
        <v>400</v>
      </c>
      <c r="C150" s="52">
        <v>30637</v>
      </c>
      <c r="D150" s="53">
        <v>7.2046331499704008</v>
      </c>
      <c r="E150" s="56" t="s">
        <v>422</v>
      </c>
      <c r="F150" s="30" t="s">
        <v>106</v>
      </c>
      <c r="G150" s="53">
        <v>7.7483906246741103</v>
      </c>
      <c r="H150" s="56" t="s">
        <v>406</v>
      </c>
      <c r="I150" s="30" t="s">
        <v>106</v>
      </c>
      <c r="J150" s="42">
        <v>3.5289556369677197</v>
      </c>
      <c r="K150" s="43" t="s">
        <v>439</v>
      </c>
      <c r="L150" s="33" t="s">
        <v>106</v>
      </c>
    </row>
    <row r="151" spans="2:12" ht="33.75" customHeight="1" x14ac:dyDescent="0.25">
      <c r="B151" s="65" t="s">
        <v>399</v>
      </c>
      <c r="C151" s="52">
        <v>13719</v>
      </c>
      <c r="D151" s="53">
        <v>14.2564961503166</v>
      </c>
      <c r="E151" s="56" t="s">
        <v>423</v>
      </c>
      <c r="F151" s="30" t="s">
        <v>106</v>
      </c>
      <c r="G151" s="53">
        <v>17.350435715868702</v>
      </c>
      <c r="H151" s="56" t="s">
        <v>407</v>
      </c>
      <c r="I151" s="30" t="s">
        <v>106</v>
      </c>
      <c r="J151" s="42">
        <v>6.2866309841405208</v>
      </c>
      <c r="K151" s="43" t="s">
        <v>440</v>
      </c>
      <c r="L151" s="33" t="s">
        <v>106</v>
      </c>
    </row>
    <row r="152" spans="2:12" ht="33.75" customHeight="1" x14ac:dyDescent="0.25">
      <c r="B152" s="61" t="s">
        <v>641</v>
      </c>
      <c r="C152" s="46"/>
      <c r="D152" s="47"/>
      <c r="E152" s="48"/>
      <c r="F152" s="49"/>
      <c r="G152" s="47"/>
      <c r="H152" s="48"/>
      <c r="I152" s="50"/>
      <c r="J152" s="47"/>
      <c r="K152" s="48"/>
      <c r="L152" s="50"/>
    </row>
    <row r="153" spans="2:12" ht="33.75" customHeight="1" x14ac:dyDescent="0.25">
      <c r="B153" s="51" t="s">
        <v>400</v>
      </c>
      <c r="C153" s="52">
        <v>40923</v>
      </c>
      <c r="D153" s="53">
        <v>8.6483215860732301</v>
      </c>
      <c r="E153" s="56" t="s">
        <v>424</v>
      </c>
      <c r="F153" s="30" t="s">
        <v>106</v>
      </c>
      <c r="G153" s="53">
        <v>9.8546400429732302</v>
      </c>
      <c r="H153" s="56" t="s">
        <v>408</v>
      </c>
      <c r="I153" s="30" t="s">
        <v>106</v>
      </c>
      <c r="J153" s="42">
        <v>4.17677950790757</v>
      </c>
      <c r="K153" s="43" t="s">
        <v>441</v>
      </c>
      <c r="L153" s="33" t="s">
        <v>106</v>
      </c>
    </row>
    <row r="154" spans="2:12" ht="33.75" customHeight="1" x14ac:dyDescent="0.25">
      <c r="B154" s="65" t="s">
        <v>399</v>
      </c>
      <c r="C154" s="52">
        <v>3428</v>
      </c>
      <c r="D154" s="53">
        <v>14.829539880400999</v>
      </c>
      <c r="E154" s="56" t="s">
        <v>425</v>
      </c>
      <c r="F154" s="30" t="s">
        <v>106</v>
      </c>
      <c r="G154" s="53">
        <v>16.7347178701873</v>
      </c>
      <c r="H154" s="56" t="s">
        <v>409</v>
      </c>
      <c r="I154" s="30" t="s">
        <v>106</v>
      </c>
      <c r="J154" s="42">
        <v>5.6458574829584895</v>
      </c>
      <c r="K154" s="43" t="s">
        <v>442</v>
      </c>
      <c r="L154" s="33" t="s">
        <v>106</v>
      </c>
    </row>
    <row r="155" spans="2:12" ht="33.75" customHeight="1" x14ac:dyDescent="0.25">
      <c r="B155" s="61" t="s">
        <v>638</v>
      </c>
      <c r="C155" s="46"/>
      <c r="D155" s="47"/>
      <c r="E155" s="48"/>
      <c r="F155" s="49"/>
      <c r="G155" s="47"/>
      <c r="H155" s="48"/>
      <c r="I155" s="50"/>
      <c r="J155" s="47"/>
      <c r="K155" s="48"/>
      <c r="L155" s="50"/>
    </row>
    <row r="156" spans="2:12" ht="33.75" customHeight="1" x14ac:dyDescent="0.25">
      <c r="B156" s="51" t="s">
        <v>400</v>
      </c>
      <c r="C156" s="52">
        <v>37620</v>
      </c>
      <c r="D156" s="53">
        <v>8.0228762683638593</v>
      </c>
      <c r="E156" s="56" t="s">
        <v>222</v>
      </c>
      <c r="F156" s="30" t="s">
        <v>106</v>
      </c>
      <c r="G156" s="53">
        <v>9.1179207557270203</v>
      </c>
      <c r="H156" s="56" t="s">
        <v>410</v>
      </c>
      <c r="I156" s="30" t="s">
        <v>106</v>
      </c>
      <c r="J156" s="42">
        <v>3.7567911579857198</v>
      </c>
      <c r="K156" s="43" t="s">
        <v>443</v>
      </c>
      <c r="L156" s="33" t="s">
        <v>106</v>
      </c>
    </row>
    <row r="157" spans="2:12" ht="33.75" customHeight="1" x14ac:dyDescent="0.25">
      <c r="B157" s="65" t="s">
        <v>399</v>
      </c>
      <c r="C157" s="52">
        <v>6717</v>
      </c>
      <c r="D157" s="53">
        <v>16.5218411495125</v>
      </c>
      <c r="E157" s="56" t="s">
        <v>426</v>
      </c>
      <c r="F157" s="30" t="s">
        <v>106</v>
      </c>
      <c r="G157" s="53">
        <v>18.8240464048287</v>
      </c>
      <c r="H157" s="56" t="s">
        <v>411</v>
      </c>
      <c r="I157" s="30" t="s">
        <v>106</v>
      </c>
      <c r="J157" s="42">
        <v>7.7032313800596093</v>
      </c>
      <c r="K157" s="43" t="s">
        <v>444</v>
      </c>
      <c r="L157" s="33" t="s">
        <v>106</v>
      </c>
    </row>
    <row r="158" spans="2:12" ht="33.75" customHeight="1" x14ac:dyDescent="0.25">
      <c r="B158" s="61" t="s">
        <v>464</v>
      </c>
      <c r="C158" s="46"/>
      <c r="D158" s="47"/>
      <c r="E158" s="48"/>
      <c r="F158" s="49"/>
      <c r="G158" s="47"/>
      <c r="H158" s="48"/>
      <c r="I158" s="50"/>
      <c r="J158" s="47"/>
      <c r="K158" s="48"/>
      <c r="L158" s="50"/>
    </row>
    <row r="159" spans="2:12" ht="33.75" customHeight="1" x14ac:dyDescent="0.25">
      <c r="B159" s="51" t="s">
        <v>400</v>
      </c>
      <c r="C159" s="52">
        <v>31179</v>
      </c>
      <c r="D159" s="53">
        <v>8.2889936344205708</v>
      </c>
      <c r="E159" s="56" t="s">
        <v>427</v>
      </c>
      <c r="F159" s="30" t="s">
        <v>106</v>
      </c>
      <c r="G159" s="53">
        <v>9.3327523930988292</v>
      </c>
      <c r="H159" s="56" t="s">
        <v>428</v>
      </c>
      <c r="I159" s="30" t="s">
        <v>106</v>
      </c>
      <c r="J159" s="42">
        <v>3.8203064925887298</v>
      </c>
      <c r="K159" s="43" t="s">
        <v>332</v>
      </c>
      <c r="L159" s="33" t="s">
        <v>106</v>
      </c>
    </row>
    <row r="160" spans="2:12" ht="33.75" customHeight="1" thickBot="1" x14ac:dyDescent="0.3">
      <c r="B160" s="65" t="s">
        <v>399</v>
      </c>
      <c r="C160" s="52">
        <v>13031</v>
      </c>
      <c r="D160" s="53">
        <v>11.3729078073856</v>
      </c>
      <c r="E160" s="56" t="s">
        <v>429</v>
      </c>
      <c r="F160" s="30" t="s">
        <v>106</v>
      </c>
      <c r="G160" s="53">
        <v>13.129853340289099</v>
      </c>
      <c r="H160" s="56" t="s">
        <v>412</v>
      </c>
      <c r="I160" s="30" t="s">
        <v>106</v>
      </c>
      <c r="J160" s="42">
        <v>5.5117268284341296</v>
      </c>
      <c r="K160" s="43" t="s">
        <v>445</v>
      </c>
      <c r="L160" s="73" t="s">
        <v>106</v>
      </c>
    </row>
    <row r="161" spans="2:12" ht="33.75" customHeight="1" x14ac:dyDescent="0.25">
      <c r="B161" s="217"/>
      <c r="C161" s="217"/>
      <c r="D161" s="217"/>
      <c r="E161" s="217"/>
      <c r="F161" s="217"/>
      <c r="G161" s="217"/>
      <c r="H161" s="217"/>
      <c r="I161" s="217"/>
      <c r="J161" s="217"/>
      <c r="K161" s="217"/>
      <c r="L161" s="217"/>
    </row>
    <row r="162" spans="2:12" ht="33.75" customHeight="1" x14ac:dyDescent="0.25">
      <c r="B162" s="215" t="s">
        <v>642</v>
      </c>
      <c r="C162" s="215"/>
      <c r="D162" s="215"/>
      <c r="E162" s="215"/>
      <c r="F162" s="215"/>
      <c r="G162" s="215"/>
      <c r="H162" s="215"/>
      <c r="I162" s="215"/>
      <c r="J162" s="215"/>
      <c r="K162" s="215"/>
      <c r="L162" s="215"/>
    </row>
    <row r="163" spans="2:12" ht="33.75" customHeight="1" x14ac:dyDescent="0.25">
      <c r="B163" s="215" t="s">
        <v>643</v>
      </c>
      <c r="C163" s="215"/>
      <c r="D163" s="215"/>
      <c r="E163" s="215"/>
      <c r="F163" s="215"/>
      <c r="G163" s="215"/>
      <c r="H163" s="215"/>
      <c r="I163" s="215"/>
      <c r="J163" s="215"/>
      <c r="K163" s="215"/>
      <c r="L163" s="215"/>
    </row>
    <row r="164" spans="2:12" ht="20.25" customHeight="1" x14ac:dyDescent="0.25">
      <c r="B164" s="215" t="s">
        <v>615</v>
      </c>
      <c r="C164" s="215"/>
      <c r="D164" s="215"/>
      <c r="E164" s="215"/>
      <c r="F164" s="215"/>
      <c r="G164" s="215"/>
      <c r="H164" s="215"/>
      <c r="I164" s="215"/>
      <c r="J164" s="215"/>
      <c r="K164" s="215"/>
      <c r="L164" s="215"/>
    </row>
    <row r="165" spans="2:12" ht="20.25" customHeight="1" x14ac:dyDescent="0.25">
      <c r="B165" s="215" t="s">
        <v>687</v>
      </c>
      <c r="C165" s="215"/>
      <c r="D165" s="215"/>
      <c r="E165" s="215"/>
      <c r="F165" s="215"/>
      <c r="G165" s="215"/>
      <c r="H165" s="215"/>
      <c r="I165" s="215"/>
      <c r="J165" s="215"/>
      <c r="K165" s="215"/>
      <c r="L165" s="215"/>
    </row>
  </sheetData>
  <mergeCells count="6">
    <mergeCell ref="B162:L162"/>
    <mergeCell ref="B163:L163"/>
    <mergeCell ref="B164:L164"/>
    <mergeCell ref="B165:L165"/>
    <mergeCell ref="B2:L2"/>
    <mergeCell ref="B161:L16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40"/>
  <sheetViews>
    <sheetView showGridLines="0" zoomScale="85" zoomScaleNormal="85" workbookViewId="0">
      <selection activeCell="M25" sqref="M25"/>
    </sheetView>
  </sheetViews>
  <sheetFormatPr baseColWidth="10" defaultColWidth="11.42578125" defaultRowHeight="12.75" x14ac:dyDescent="0.25"/>
  <cols>
    <col min="1" max="1" width="3.42578125" style="55" customWidth="1"/>
    <col min="2" max="9" width="16.42578125" style="55" customWidth="1"/>
    <col min="10" max="16384" width="11.42578125" style="55"/>
  </cols>
  <sheetData>
    <row r="2" spans="2:9" x14ac:dyDescent="0.25">
      <c r="B2" s="97" t="s">
        <v>658</v>
      </c>
    </row>
    <row r="3" spans="2:9" x14ac:dyDescent="0.25">
      <c r="B3" s="97"/>
    </row>
    <row r="4" spans="2:9" ht="30.75" customHeight="1" x14ac:dyDescent="0.25">
      <c r="B4" s="117" t="s">
        <v>76</v>
      </c>
      <c r="C4" s="117" t="s">
        <v>344</v>
      </c>
      <c r="D4" s="117" t="s">
        <v>60</v>
      </c>
      <c r="E4" s="117" t="s">
        <v>61</v>
      </c>
      <c r="F4" s="117" t="s">
        <v>62</v>
      </c>
      <c r="G4" s="117" t="s">
        <v>63</v>
      </c>
      <c r="H4" s="117" t="s">
        <v>64</v>
      </c>
      <c r="I4" s="117" t="s">
        <v>65</v>
      </c>
    </row>
    <row r="5" spans="2:9" x14ac:dyDescent="0.25">
      <c r="B5" s="77" t="s">
        <v>8</v>
      </c>
      <c r="C5" s="118">
        <v>2019</v>
      </c>
      <c r="D5" s="89">
        <v>13.059285000000001</v>
      </c>
      <c r="E5" s="89">
        <v>0.6209021000000009</v>
      </c>
      <c r="F5" s="89">
        <v>49.114849999999997</v>
      </c>
      <c r="G5" s="89">
        <v>0.91017999999999932</v>
      </c>
      <c r="H5" s="89">
        <v>37.825859999999999</v>
      </c>
      <c r="I5" s="89">
        <v>0.8836400000000022</v>
      </c>
    </row>
    <row r="6" spans="2:9" x14ac:dyDescent="0.25">
      <c r="B6" s="77" t="s">
        <v>8</v>
      </c>
      <c r="C6" s="118">
        <v>2021</v>
      </c>
      <c r="D6" s="89">
        <v>16.7432764965661</v>
      </c>
      <c r="E6" s="89">
        <v>0.36363500200020105</v>
      </c>
      <c r="F6" s="89">
        <v>48.375695014383801</v>
      </c>
      <c r="G6" s="89">
        <v>0.4577340553294007</v>
      </c>
      <c r="H6" s="89">
        <v>34.881028489050095</v>
      </c>
      <c r="I6" s="89">
        <v>0.43315314130689675</v>
      </c>
    </row>
    <row r="7" spans="2:9" x14ac:dyDescent="0.25">
      <c r="B7" s="77" t="s">
        <v>51</v>
      </c>
      <c r="C7" s="118">
        <v>2019</v>
      </c>
      <c r="D7" s="89">
        <v>6.4165558882405396</v>
      </c>
      <c r="E7" s="89">
        <v>1.3741908303019899</v>
      </c>
      <c r="F7" s="89">
        <v>47.002974966469601</v>
      </c>
      <c r="G7" s="89">
        <v>2.6180401396371011</v>
      </c>
      <c r="H7" s="89">
        <v>46.580469145289896</v>
      </c>
      <c r="I7" s="89">
        <v>2.6166312547256987</v>
      </c>
    </row>
    <row r="8" spans="2:9" x14ac:dyDescent="0.25">
      <c r="B8" s="77" t="s">
        <v>51</v>
      </c>
      <c r="C8" s="118">
        <v>2021</v>
      </c>
      <c r="D8" s="89">
        <v>13.914098262303501</v>
      </c>
      <c r="E8" s="89">
        <v>0.92203348775869998</v>
      </c>
      <c r="F8" s="89">
        <v>46.855159636329205</v>
      </c>
      <c r="G8" s="89">
        <v>1.2701724394170999</v>
      </c>
      <c r="H8" s="89">
        <v>39.230742101367298</v>
      </c>
      <c r="I8" s="89">
        <v>1.231238646525401</v>
      </c>
    </row>
    <row r="9" spans="2:9" x14ac:dyDescent="0.25">
      <c r="B9" s="77" t="s">
        <v>57</v>
      </c>
      <c r="C9" s="118">
        <v>2019</v>
      </c>
      <c r="D9" s="89">
        <v>11.3924461104153</v>
      </c>
      <c r="E9" s="89">
        <v>1.1386104021609</v>
      </c>
      <c r="F9" s="89">
        <v>49.368365503935401</v>
      </c>
      <c r="G9" s="89">
        <v>1.7457895869992024</v>
      </c>
      <c r="H9" s="89">
        <v>39.2391883856493</v>
      </c>
      <c r="I9" s="89">
        <v>1.7103906936668967</v>
      </c>
    </row>
    <row r="10" spans="2:9" x14ac:dyDescent="0.25">
      <c r="B10" s="77" t="s">
        <v>57</v>
      </c>
      <c r="C10" s="118">
        <v>2021</v>
      </c>
      <c r="D10" s="89">
        <v>17.486208685215601</v>
      </c>
      <c r="E10" s="89">
        <v>0.71649292316749991</v>
      </c>
      <c r="F10" s="89">
        <v>47.685032069117497</v>
      </c>
      <c r="G10" s="89">
        <v>0.8626304250661021</v>
      </c>
      <c r="H10" s="89">
        <v>34.828759245666902</v>
      </c>
      <c r="I10" s="89">
        <v>0.81552245729409889</v>
      </c>
    </row>
    <row r="11" spans="2:9" x14ac:dyDescent="0.25">
      <c r="B11" s="77" t="s">
        <v>58</v>
      </c>
      <c r="C11" s="118">
        <v>2019</v>
      </c>
      <c r="D11" s="89">
        <v>14.215297798668001</v>
      </c>
      <c r="E11" s="89">
        <v>0.94030312467079935</v>
      </c>
      <c r="F11" s="89">
        <v>49.238354770513098</v>
      </c>
      <c r="G11" s="89">
        <v>1.349374136669601</v>
      </c>
      <c r="H11" s="89">
        <v>36.546347430818898</v>
      </c>
      <c r="I11" s="89">
        <v>1.2961358776824972</v>
      </c>
    </row>
    <row r="12" spans="2:9" x14ac:dyDescent="0.25">
      <c r="B12" s="77" t="s">
        <v>58</v>
      </c>
      <c r="C12" s="118">
        <v>2021</v>
      </c>
      <c r="D12" s="89">
        <v>17.835939850813002</v>
      </c>
      <c r="E12" s="89">
        <v>0.5516431027828006</v>
      </c>
      <c r="F12" s="89">
        <v>47.800668399579997</v>
      </c>
      <c r="G12" s="89">
        <v>0.67068026796889835</v>
      </c>
      <c r="H12" s="89">
        <v>34.363391749606997</v>
      </c>
      <c r="I12" s="89">
        <v>0.63020051051879689</v>
      </c>
    </row>
    <row r="13" spans="2:9" x14ac:dyDescent="0.25">
      <c r="B13" s="77" t="s">
        <v>59</v>
      </c>
      <c r="C13" s="118">
        <v>2019</v>
      </c>
      <c r="D13" s="89">
        <v>18.478038521818199</v>
      </c>
      <c r="E13" s="89">
        <v>1.7955591692837003</v>
      </c>
      <c r="F13" s="89">
        <v>50.0018360689741</v>
      </c>
      <c r="G13" s="89">
        <v>2.2610898175585037</v>
      </c>
      <c r="H13" s="89">
        <v>31.520125409207701</v>
      </c>
      <c r="I13" s="89">
        <v>2.0976566485801982</v>
      </c>
    </row>
    <row r="14" spans="2:9" x14ac:dyDescent="0.25">
      <c r="B14" s="77" t="s">
        <v>59</v>
      </c>
      <c r="C14" s="118">
        <v>2021</v>
      </c>
      <c r="D14" s="89">
        <v>15.209296269098799</v>
      </c>
      <c r="E14" s="89">
        <v>0.92379831352219777</v>
      </c>
      <c r="F14" s="89">
        <v>51.830317116298893</v>
      </c>
      <c r="G14" s="89">
        <v>1.228276745331891</v>
      </c>
      <c r="H14" s="89">
        <v>32.9603866146022</v>
      </c>
      <c r="I14" s="89">
        <v>1.1540250417820974</v>
      </c>
    </row>
    <row r="15" spans="2:9" x14ac:dyDescent="0.25">
      <c r="G15" s="102"/>
    </row>
    <row r="16" spans="2:9" ht="72" customHeight="1" x14ac:dyDescent="0.25">
      <c r="B16" s="218" t="s">
        <v>647</v>
      </c>
      <c r="C16" s="219"/>
      <c r="D16" s="219"/>
      <c r="E16" s="219"/>
      <c r="F16" s="219"/>
      <c r="G16" s="219"/>
      <c r="H16" s="219"/>
      <c r="I16" s="219"/>
    </row>
    <row r="17" spans="2:18" ht="29.25" customHeight="1" x14ac:dyDescent="0.25">
      <c r="B17" s="218" t="s">
        <v>616</v>
      </c>
      <c r="C17" s="219"/>
      <c r="D17" s="219"/>
      <c r="E17" s="219"/>
      <c r="F17" s="219"/>
      <c r="G17" s="219"/>
      <c r="H17" s="219"/>
      <c r="I17" s="219"/>
    </row>
    <row r="18" spans="2:18" ht="29.25" customHeight="1" x14ac:dyDescent="0.25">
      <c r="B18" s="218" t="s">
        <v>645</v>
      </c>
      <c r="C18" s="219"/>
      <c r="D18" s="219"/>
      <c r="E18" s="219"/>
      <c r="F18" s="219"/>
      <c r="G18" s="219"/>
      <c r="H18" s="219"/>
      <c r="I18" s="219"/>
    </row>
    <row r="19" spans="2:18" ht="29.25" customHeight="1" x14ac:dyDescent="0.25">
      <c r="B19" s="218" t="s">
        <v>605</v>
      </c>
      <c r="C19" s="219"/>
      <c r="D19" s="219"/>
      <c r="E19" s="219"/>
      <c r="F19" s="219"/>
      <c r="G19" s="219"/>
      <c r="H19" s="219"/>
      <c r="I19" s="219"/>
      <c r="J19" s="119"/>
      <c r="K19" s="119"/>
      <c r="L19" s="119"/>
      <c r="M19" s="119"/>
      <c r="N19" s="119"/>
      <c r="O19" s="119"/>
      <c r="P19" s="119"/>
      <c r="Q19" s="119"/>
      <c r="R19" s="119"/>
    </row>
    <row r="20" spans="2:18" x14ac:dyDescent="0.25">
      <c r="G20" s="102"/>
    </row>
    <row r="21" spans="2:18" x14ac:dyDescent="0.25">
      <c r="G21" s="102"/>
    </row>
    <row r="22" spans="2:18" x14ac:dyDescent="0.25">
      <c r="G22" s="102"/>
    </row>
    <row r="23" spans="2:18" x14ac:dyDescent="0.25">
      <c r="G23" s="102"/>
    </row>
    <row r="24" spans="2:18" x14ac:dyDescent="0.25">
      <c r="G24" s="102"/>
    </row>
    <row r="25" spans="2:18" x14ac:dyDescent="0.25">
      <c r="G25" s="102"/>
    </row>
    <row r="26" spans="2:18" x14ac:dyDescent="0.25">
      <c r="G26" s="102"/>
    </row>
    <row r="27" spans="2:18" x14ac:dyDescent="0.25">
      <c r="G27" s="102"/>
    </row>
    <row r="28" spans="2:18" x14ac:dyDescent="0.25">
      <c r="G28" s="102"/>
    </row>
    <row r="29" spans="2:18" x14ac:dyDescent="0.25">
      <c r="G29" s="102"/>
    </row>
    <row r="30" spans="2:18" x14ac:dyDescent="0.25">
      <c r="G30" s="102"/>
    </row>
    <row r="31" spans="2:18" x14ac:dyDescent="0.25">
      <c r="G31" s="102"/>
    </row>
    <row r="32" spans="2:18" x14ac:dyDescent="0.25">
      <c r="G32" s="102"/>
    </row>
    <row r="33" spans="7:7" x14ac:dyDescent="0.25">
      <c r="G33" s="102"/>
    </row>
    <row r="34" spans="7:7" x14ac:dyDescent="0.25">
      <c r="G34" s="102"/>
    </row>
    <row r="35" spans="7:7" x14ac:dyDescent="0.25">
      <c r="G35" s="102"/>
    </row>
    <row r="36" spans="7:7" x14ac:dyDescent="0.25">
      <c r="G36" s="102"/>
    </row>
    <row r="37" spans="7:7" x14ac:dyDescent="0.25">
      <c r="G37" s="102"/>
    </row>
    <row r="38" spans="7:7" x14ac:dyDescent="0.25">
      <c r="G38" s="102"/>
    </row>
    <row r="39" spans="7:7" x14ac:dyDescent="0.25">
      <c r="G39" s="102"/>
    </row>
    <row r="40" spans="7:7" x14ac:dyDescent="0.25">
      <c r="G40" s="102"/>
    </row>
  </sheetData>
  <mergeCells count="4">
    <mergeCell ref="B17:I17"/>
    <mergeCell ref="B18:I18"/>
    <mergeCell ref="B19:I19"/>
    <mergeCell ref="B16:I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5"/>
  <sheetViews>
    <sheetView topLeftCell="A16" workbookViewId="0">
      <selection activeCell="C20" sqref="C20"/>
    </sheetView>
  </sheetViews>
  <sheetFormatPr baseColWidth="10" defaultRowHeight="15" x14ac:dyDescent="0.25"/>
  <cols>
    <col min="2" max="2" width="17.140625" bestFit="1" customWidth="1"/>
  </cols>
  <sheetData>
    <row r="1" spans="2:16" x14ac:dyDescent="0.25">
      <c r="C1" s="223" t="s">
        <v>35</v>
      </c>
      <c r="D1" s="223"/>
      <c r="E1" s="223"/>
      <c r="F1" s="223"/>
      <c r="G1" s="223"/>
      <c r="H1" s="223"/>
      <c r="I1" s="223"/>
      <c r="J1" s="223"/>
      <c r="K1" s="223"/>
      <c r="L1" s="223"/>
    </row>
    <row r="2" spans="2:16" x14ac:dyDescent="0.25">
      <c r="C2" s="223"/>
      <c r="D2" s="223"/>
      <c r="E2" s="223"/>
      <c r="F2" s="223"/>
      <c r="G2" s="223"/>
      <c r="H2" s="223"/>
      <c r="I2" s="223"/>
      <c r="J2" s="223"/>
      <c r="K2" s="223"/>
      <c r="L2" s="223"/>
    </row>
    <row r="3" spans="2:16" x14ac:dyDescent="0.25">
      <c r="B3" s="7"/>
      <c r="C3" s="220" t="s">
        <v>1</v>
      </c>
      <c r="D3" s="221"/>
      <c r="E3" s="221"/>
      <c r="F3" s="221"/>
      <c r="G3" s="221"/>
      <c r="H3" s="221"/>
      <c r="I3" s="222"/>
      <c r="J3" s="220" t="s">
        <v>2</v>
      </c>
      <c r="K3" s="221"/>
      <c r="L3" s="221"/>
      <c r="M3" s="221"/>
      <c r="N3" s="221"/>
      <c r="O3" s="221"/>
      <c r="P3" s="221"/>
    </row>
    <row r="4" spans="2:16" x14ac:dyDescent="0.25">
      <c r="B4" s="7"/>
      <c r="C4" s="7" t="s">
        <v>10</v>
      </c>
      <c r="D4" s="7" t="s">
        <v>11</v>
      </c>
      <c r="E4" s="7" t="s">
        <v>12</v>
      </c>
      <c r="F4" s="7" t="s">
        <v>13</v>
      </c>
      <c r="G4" s="7" t="s">
        <v>14</v>
      </c>
      <c r="H4" s="7" t="s">
        <v>15</v>
      </c>
      <c r="I4" s="7" t="s">
        <v>16</v>
      </c>
      <c r="J4" s="7" t="s">
        <v>10</v>
      </c>
      <c r="K4" s="7" t="s">
        <v>11</v>
      </c>
      <c r="L4" s="7" t="s">
        <v>12</v>
      </c>
      <c r="M4" s="7" t="s">
        <v>13</v>
      </c>
      <c r="N4" s="7" t="s">
        <v>14</v>
      </c>
      <c r="O4" s="7" t="s">
        <v>15</v>
      </c>
      <c r="P4" s="7" t="s">
        <v>16</v>
      </c>
    </row>
    <row r="5" spans="2:16" x14ac:dyDescent="0.25">
      <c r="B5" s="7" t="s">
        <v>6</v>
      </c>
      <c r="C5" s="6">
        <v>1.11970682712485</v>
      </c>
      <c r="D5" s="6">
        <v>4.7126391327789205</v>
      </c>
      <c r="E5" s="6">
        <v>10.0055156969536</v>
      </c>
      <c r="F5" s="6">
        <v>16.310109287696701</v>
      </c>
      <c r="G5" s="6">
        <v>24.5690945708876</v>
      </c>
      <c r="H5" s="6">
        <v>32.443543955103202</v>
      </c>
      <c r="I5" s="6">
        <v>43.7606545288711</v>
      </c>
      <c r="J5" s="6">
        <v>0.32060783464162301</v>
      </c>
      <c r="K5" s="6">
        <v>1.1706527258753401</v>
      </c>
      <c r="L5" s="6">
        <v>2.8667168344107901</v>
      </c>
      <c r="M5" s="6">
        <v>6.1461851248839698</v>
      </c>
      <c r="N5" s="6">
        <v>9.2122743367676598</v>
      </c>
      <c r="O5" s="6">
        <v>13.526475720232799</v>
      </c>
      <c r="P5" s="6">
        <v>16.4437012762473</v>
      </c>
    </row>
    <row r="6" spans="2:16" x14ac:dyDescent="0.25">
      <c r="B6" s="7" t="s">
        <v>33</v>
      </c>
      <c r="C6" s="6"/>
      <c r="D6" s="6"/>
      <c r="E6" s="6"/>
      <c r="F6" s="6"/>
      <c r="G6" s="6"/>
      <c r="H6" s="6"/>
      <c r="I6" s="6"/>
      <c r="J6" s="6"/>
      <c r="K6" s="6"/>
      <c r="L6" s="6"/>
      <c r="M6" s="6"/>
      <c r="N6" s="6"/>
      <c r="O6" s="6"/>
      <c r="P6" s="6"/>
    </row>
    <row r="7" spans="2:16" x14ac:dyDescent="0.25">
      <c r="B7" s="7" t="s">
        <v>7</v>
      </c>
      <c r="C7" s="6">
        <v>2.6451359877731302</v>
      </c>
      <c r="D7" s="6">
        <v>3.9388648009792795</v>
      </c>
      <c r="E7" s="6">
        <v>8.298518451297431</v>
      </c>
      <c r="F7" s="6">
        <v>12.099568254926101</v>
      </c>
      <c r="G7" s="6">
        <v>18.951788455905998</v>
      </c>
      <c r="H7" s="6">
        <v>30.829378010766302</v>
      </c>
      <c r="I7" s="6">
        <v>37.995825308319695</v>
      </c>
      <c r="J7" s="6">
        <v>0.33190992080514103</v>
      </c>
      <c r="K7" s="6">
        <v>1.5174824856195999</v>
      </c>
      <c r="L7" s="6">
        <v>2.9928496249478203</v>
      </c>
      <c r="M7" s="6">
        <v>4.8892332326093007</v>
      </c>
      <c r="N7" s="6">
        <v>6.2674202134104195</v>
      </c>
      <c r="O7" s="6">
        <v>10.7336497747444</v>
      </c>
      <c r="P7" s="6">
        <v>13.886408638986799</v>
      </c>
    </row>
    <row r="8" spans="2:16" x14ac:dyDescent="0.25">
      <c r="B8" s="7" t="s">
        <v>33</v>
      </c>
      <c r="C8" s="6"/>
      <c r="D8" s="6"/>
      <c r="E8" s="6"/>
      <c r="F8" s="6"/>
      <c r="G8" s="6"/>
      <c r="H8" s="6"/>
      <c r="I8" s="6"/>
      <c r="J8" s="6"/>
      <c r="K8" s="6"/>
      <c r="L8" s="6"/>
      <c r="M8" s="6"/>
      <c r="N8" s="6"/>
      <c r="O8" s="6"/>
      <c r="P8" s="6"/>
    </row>
    <row r="9" spans="2:16" x14ac:dyDescent="0.25">
      <c r="B9" s="7" t="s">
        <v>30</v>
      </c>
      <c r="C9" s="6">
        <v>2.3316096543234299</v>
      </c>
      <c r="D9" s="6">
        <v>5.6805760579874205</v>
      </c>
      <c r="E9" s="6">
        <v>10.107663392788501</v>
      </c>
      <c r="F9" s="6">
        <v>11.932822900665901</v>
      </c>
      <c r="G9" s="6">
        <v>16.493809210075799</v>
      </c>
      <c r="H9" s="6">
        <v>23.387036178071298</v>
      </c>
      <c r="I9" s="6">
        <v>32.266551564666102</v>
      </c>
      <c r="J9" s="6">
        <v>1.1884642379635202</v>
      </c>
      <c r="K9" s="6">
        <v>2.9857249066465799</v>
      </c>
      <c r="L9" s="6">
        <v>4.4290318652774801</v>
      </c>
      <c r="M9" s="6">
        <v>4.9408597565244694</v>
      </c>
      <c r="N9" s="6">
        <v>5.8606084476680698</v>
      </c>
      <c r="O9" s="6">
        <v>7.9625107982242902</v>
      </c>
      <c r="P9" s="6">
        <v>10.3824523770234</v>
      </c>
    </row>
    <row r="10" spans="2:16" x14ac:dyDescent="0.25">
      <c r="B10" s="7" t="s">
        <v>34</v>
      </c>
      <c r="C10" s="6">
        <v>0.176445757159891</v>
      </c>
      <c r="D10" s="6">
        <v>0.30368073746366603</v>
      </c>
      <c r="E10" s="6">
        <v>0.33068009133478499</v>
      </c>
      <c r="F10" s="6">
        <v>0.35049776307963498</v>
      </c>
      <c r="G10" s="6">
        <v>0.43449979166437996</v>
      </c>
      <c r="H10" s="6">
        <v>0.55340294313092897</v>
      </c>
      <c r="I10" s="6">
        <v>0.91003418375780609</v>
      </c>
      <c r="J10" s="6">
        <v>0.13376670610557201</v>
      </c>
      <c r="K10" s="6">
        <v>0.20534442362067601</v>
      </c>
      <c r="L10" s="6">
        <v>0.21028376110252203</v>
      </c>
      <c r="M10" s="6">
        <v>0.21319046994069699</v>
      </c>
      <c r="N10" s="6">
        <v>0.23983425361170299</v>
      </c>
      <c r="O10" s="6">
        <v>0.301001319213973</v>
      </c>
      <c r="P10" s="6">
        <v>0.45129906421666105</v>
      </c>
    </row>
    <row r="11" spans="2:16" x14ac:dyDescent="0.25">
      <c r="B11" s="7" t="s">
        <v>31</v>
      </c>
      <c r="C11" s="6">
        <v>1.3522206706276401</v>
      </c>
      <c r="D11" s="6">
        <v>3.7944826403086398</v>
      </c>
      <c r="E11" s="6">
        <v>7.7988146331314994</v>
      </c>
      <c r="F11" s="6">
        <v>9.1964351612688304</v>
      </c>
      <c r="G11" s="6">
        <v>14.807233200487799</v>
      </c>
      <c r="H11" s="6">
        <v>22.866570371618899</v>
      </c>
      <c r="I11" s="6">
        <v>31.187576508996102</v>
      </c>
      <c r="J11" s="6">
        <v>0.73110879185926803</v>
      </c>
      <c r="K11" s="6">
        <v>1.49527442183526</v>
      </c>
      <c r="L11" s="6">
        <v>3.1139616694685301</v>
      </c>
      <c r="M11" s="6">
        <v>3.5336233855195402</v>
      </c>
      <c r="N11" s="6">
        <v>4.44686230378072</v>
      </c>
      <c r="O11" s="6">
        <v>7.0461923192597506</v>
      </c>
      <c r="P11" s="6">
        <v>10.1261789338133</v>
      </c>
    </row>
    <row r="12" spans="2:16" x14ac:dyDescent="0.25">
      <c r="B12" s="7" t="s">
        <v>34</v>
      </c>
      <c r="C12" s="6">
        <v>0.16567470414338598</v>
      </c>
      <c r="D12" s="6">
        <v>0.31292445011561704</v>
      </c>
      <c r="E12" s="6">
        <v>0.385389806086753</v>
      </c>
      <c r="F12" s="6">
        <v>0.37122911214800797</v>
      </c>
      <c r="G12" s="6">
        <v>0.45765828057594299</v>
      </c>
      <c r="H12" s="6">
        <v>0.58205798354732896</v>
      </c>
      <c r="I12" s="6">
        <v>0.97252991500169506</v>
      </c>
      <c r="J12" s="6">
        <v>0.115031124267129</v>
      </c>
      <c r="K12" s="6">
        <v>0.16953570582368299</v>
      </c>
      <c r="L12" s="6">
        <v>0.20701592214626502</v>
      </c>
      <c r="M12" s="6">
        <v>0.18784750831918301</v>
      </c>
      <c r="N12" s="6">
        <v>0.21280243557968598</v>
      </c>
      <c r="O12" s="6">
        <v>0.309241862842556</v>
      </c>
      <c r="P12" s="6">
        <v>0.57836135361474195</v>
      </c>
    </row>
    <row r="13" spans="2:16" x14ac:dyDescent="0.25">
      <c r="B13" s="7" t="s">
        <v>32</v>
      </c>
      <c r="C13" s="6">
        <v>0.68887303074206996</v>
      </c>
      <c r="D13" s="6">
        <v>2.4546101571136298</v>
      </c>
      <c r="E13" s="6">
        <v>5.1353472385326899</v>
      </c>
      <c r="F13" s="6">
        <v>7.1946156149569198</v>
      </c>
      <c r="G13" s="6">
        <v>10.9085949393225</v>
      </c>
      <c r="H13" s="6">
        <v>17.721306425698501</v>
      </c>
      <c r="I13" s="6">
        <v>23.8396748586479</v>
      </c>
      <c r="J13" s="6">
        <v>0.65701085890198696</v>
      </c>
      <c r="K13" s="6">
        <v>0.78997105136531609</v>
      </c>
      <c r="L13" s="6">
        <v>2.2163289845315601</v>
      </c>
      <c r="M13" s="6">
        <v>2.8548436251621601</v>
      </c>
      <c r="N13" s="6">
        <v>3.2174069431701797</v>
      </c>
      <c r="O13" s="6">
        <v>4.9023697033233997</v>
      </c>
      <c r="P13" s="6">
        <v>7.6058297671575907</v>
      </c>
    </row>
    <row r="14" spans="2:16" x14ac:dyDescent="0.25">
      <c r="B14" s="7" t="s">
        <v>34</v>
      </c>
      <c r="C14" s="6">
        <v>0.15778176402862501</v>
      </c>
      <c r="D14" s="6">
        <v>0.29936404642664499</v>
      </c>
      <c r="E14" s="6">
        <v>0.34663915725011002</v>
      </c>
      <c r="F14" s="6">
        <v>0.39004028788113099</v>
      </c>
      <c r="G14" s="6">
        <v>0.449382819203759</v>
      </c>
      <c r="H14" s="6">
        <v>0.64220205128975993</v>
      </c>
      <c r="I14" s="6">
        <v>0.99448830656818299</v>
      </c>
      <c r="J14" s="6">
        <v>0.134719479946357</v>
      </c>
      <c r="K14" s="6">
        <v>0.13460313921863701</v>
      </c>
      <c r="L14" s="6">
        <v>0.20174380796139699</v>
      </c>
      <c r="M14" s="6">
        <v>0.20928634602999102</v>
      </c>
      <c r="N14" s="6">
        <v>0.19983355181513002</v>
      </c>
      <c r="O14" s="6">
        <v>0.29270650977714602</v>
      </c>
      <c r="P14" s="6">
        <v>0.57366623967201003</v>
      </c>
    </row>
    <row r="15" spans="2:16" ht="91.5" customHeight="1" x14ac:dyDescent="0.25">
      <c r="B15" s="224" t="s">
        <v>47</v>
      </c>
      <c r="C15" s="224"/>
      <c r="D15" s="224"/>
      <c r="E15" s="224"/>
      <c r="F15" s="224"/>
      <c r="G15" s="224"/>
      <c r="H15" s="224"/>
      <c r="I15" s="224"/>
      <c r="J15" s="224"/>
    </row>
  </sheetData>
  <mergeCells count="4">
    <mergeCell ref="C3:I3"/>
    <mergeCell ref="J3:P3"/>
    <mergeCell ref="C1:L2"/>
    <mergeCell ref="B15:J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vt:i4>
      </vt:variant>
    </vt:vector>
  </HeadingPairs>
  <TitlesOfParts>
    <vt:vector size="15" baseType="lpstr">
      <vt:lpstr>Graphique 1</vt:lpstr>
      <vt:lpstr>Graphique 2 </vt:lpstr>
      <vt:lpstr>Graphique 3 &amp; 4</vt:lpstr>
      <vt:lpstr>Tableau complémentaire A</vt:lpstr>
      <vt:lpstr>Tableau complémentaire B</vt:lpstr>
      <vt:lpstr>Tableau complémentaire C</vt:lpstr>
      <vt:lpstr>Tableau complémentaire D</vt:lpstr>
      <vt:lpstr>Tableau complémentaire E</vt:lpstr>
      <vt:lpstr>oldGraphique 4</vt:lpstr>
      <vt:lpstr>old Tableau complémentaire D</vt:lpstr>
      <vt:lpstr>old Graphique 5</vt:lpstr>
      <vt:lpstr>old Tableau complémentaire E</vt:lpstr>
      <vt:lpstr>old Graphique 6</vt:lpstr>
      <vt:lpstr>old Tableau complémentaire F</vt:lpstr>
      <vt:lpstr>'Graphique 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2022-06-20T10:09:54Z</dcterms:modified>
</cp:coreProperties>
</file>