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PC\01_PUBLICATIONS\• Les Dossiers de la Drees\2022_Dossiers de la DREES\DD Finances ES\6 Mise en ligne\"/>
    </mc:Choice>
  </mc:AlternateContent>
  <bookViews>
    <workbookView xWindow="0" yWindow="0" windowWidth="13125" windowHeight="4020"/>
  </bookViews>
  <sheets>
    <sheet name="ES_2022 Tableau 1 (public)" sheetId="1" r:id="rId1"/>
    <sheet name="ES_2022 Graphique 1 (public)" sheetId="2" r:id="rId2"/>
    <sheet name="ES_2022 Tableau 2 (public)" sheetId="4" r:id="rId3"/>
    <sheet name="ES_2022 Graphique 2 (public)" sheetId="11" r:id="rId4"/>
    <sheet name="ES_2022 Graphique 3 (public)" sheetId="6" r:id="rId5"/>
    <sheet name="ES_2022 Graphique 4 (public)" sheetId="7" r:id="rId6"/>
    <sheet name="ES_2022 Graphique 5 (public)" sheetId="8" r:id="rId7"/>
    <sheet name="ES_2022 Tableau 3 (privé)" sheetId="15" r:id="rId8"/>
    <sheet name="ES_2022 Graphique 6 (privé)" sheetId="16" r:id="rId9"/>
    <sheet name="ES_2022 Graphique 7 (privé)" sheetId="17" r:id="rId10"/>
    <sheet name="ES_2022 Graphique 8 (privé)" sheetId="27" r:id="rId11"/>
    <sheet name="ES_2022 Graphique 9 (privé)" sheetId="28" r:id="rId12"/>
    <sheet name="ES_2022 Graphique 10 (privé)" sheetId="20" r:id="rId13"/>
    <sheet name="ES_2022 Graphique 11 (privé)" sheetId="22" r:id="rId14"/>
    <sheet name="ES_2022 Graphique A1 (public)" sheetId="3" r:id="rId15"/>
    <sheet name="ES_2022 Graphique A2 (public)" sheetId="5" r:id="rId16"/>
    <sheet name="ES_2022 Graphique A3 (public)" sheetId="13" r:id="rId17"/>
    <sheet name="ES_2022 Graphique A4 (public)" sheetId="12" r:id="rId18"/>
    <sheet name="ES_2022 Graphique A5 (public)" sheetId="14" r:id="rId19"/>
    <sheet name="ES_2022 Graphique A6 (public)" sheetId="9" r:id="rId20"/>
    <sheet name="ES_2022 Graphique B1 (privé)" sheetId="23" r:id="rId21"/>
    <sheet name="ES_2022 Graphique B2 (privé)" sheetId="18" r:id="rId22"/>
    <sheet name="ES_2022 Graphique B3 (privé)" sheetId="24" r:id="rId23"/>
    <sheet name="ES_2022 Graphique B4 (privé)" sheetId="21" r:id="rId24"/>
  </sheets>
  <calcPr calcId="162913"/>
</workbook>
</file>

<file path=xl/calcChain.xml><?xml version="1.0" encoding="utf-8"?>
<calcChain xmlns="http://schemas.openxmlformats.org/spreadsheetml/2006/main">
  <c r="D8" i="22" l="1"/>
  <c r="E8" i="22"/>
  <c r="F8" i="22"/>
  <c r="G8" i="22"/>
  <c r="H8" i="22"/>
  <c r="I8" i="22"/>
  <c r="J8" i="22"/>
  <c r="K8" i="22"/>
  <c r="L8" i="22"/>
  <c r="M8" i="22"/>
  <c r="N8" i="22"/>
  <c r="O8" i="22"/>
  <c r="P8" i="22"/>
  <c r="Q8" i="22"/>
  <c r="C8" i="22"/>
</calcChain>
</file>

<file path=xl/sharedStrings.xml><?xml version="1.0" encoding="utf-8"?>
<sst xmlns="http://schemas.openxmlformats.org/spreadsheetml/2006/main" count="735" uniqueCount="239">
  <si>
    <t>Catégorie</t>
  </si>
  <si>
    <t>2005</t>
  </si>
  <si>
    <t>2006</t>
  </si>
  <si>
    <t>2007</t>
  </si>
  <si>
    <t>2008</t>
  </si>
  <si>
    <t>2009</t>
  </si>
  <si>
    <t>2010</t>
  </si>
  <si>
    <t>2011</t>
  </si>
  <si>
    <t>2012</t>
  </si>
  <si>
    <t>2013</t>
  </si>
  <si>
    <t>2014</t>
  </si>
  <si>
    <t>2015</t>
  </si>
  <si>
    <t>2016</t>
  </si>
  <si>
    <t>2017</t>
  </si>
  <si>
    <t>2018</t>
  </si>
  <si>
    <t>2019</t>
  </si>
  <si>
    <t>2020</t>
  </si>
  <si>
    <t>AP-HP</t>
  </si>
  <si>
    <t>Autres CHR</t>
  </si>
  <si>
    <t>CH spécialisés en psychiatrie</t>
  </si>
  <si>
    <t>CH ex-hôpitaux locaux</t>
  </si>
  <si>
    <t>Très grands CH</t>
  </si>
  <si>
    <t>Grands CH</t>
  </si>
  <si>
    <t>Moyens CH</t>
  </si>
  <si>
    <t>Petits CH</t>
  </si>
  <si>
    <t>Tableau 1 - Excédent ou déficit des hôpitaux publics depuis 2005</t>
  </si>
  <si>
    <t>Résultat financier</t>
  </si>
  <si>
    <t>Résultat exceptionnel</t>
  </si>
  <si>
    <t>Résultat net</t>
  </si>
  <si>
    <t>Graphique 1 - Compte de résultat des hôpitaux publics depuis 2005</t>
  </si>
  <si>
    <t>Année</t>
  </si>
  <si>
    <t>Tous investissements</t>
  </si>
  <si>
    <t>Investissements immobilier lourd</t>
  </si>
  <si>
    <t>Investissements équipements</t>
  </si>
  <si>
    <t>Investissements constructions</t>
  </si>
  <si>
    <t>Investissements courants</t>
  </si>
  <si>
    <t>Taux de vétusté des constructions</t>
  </si>
  <si>
    <t>Taux de vétusté des équipements</t>
  </si>
  <si>
    <t>Dette rapportée aux recettes</t>
  </si>
  <si>
    <t>Trois critères dette lourde</t>
  </si>
  <si>
    <t>Deux critères dette lourde</t>
  </si>
  <si>
    <t>Un critère dette lourde</t>
  </si>
  <si>
    <t>Aucun critère dette lourde</t>
  </si>
  <si>
    <t>En % des recettes</t>
  </si>
  <si>
    <t>En % des capitaux permanents</t>
  </si>
  <si>
    <t>Catégorie</t>
  </si>
  <si>
    <t>2005</t>
  </si>
  <si>
    <t>2006</t>
  </si>
  <si>
    <t>2007</t>
  </si>
  <si>
    <t>2008</t>
  </si>
  <si>
    <t>2009</t>
  </si>
  <si>
    <t>2010</t>
  </si>
  <si>
    <t>2011</t>
  </si>
  <si>
    <t>2012</t>
  </si>
  <si>
    <t>2013</t>
  </si>
  <si>
    <t>2014</t>
  </si>
  <si>
    <t>2015</t>
  </si>
  <si>
    <t>2016</t>
  </si>
  <si>
    <t>2017</t>
  </si>
  <si>
    <t>2018</t>
  </si>
  <si>
    <t>2019</t>
  </si>
  <si>
    <t>2020</t>
  </si>
  <si>
    <t>AP-HP</t>
  </si>
  <si>
    <t>Autres CHR</t>
  </si>
  <si>
    <t>CH spécialisés en psychiatrie</t>
  </si>
  <si>
    <t>CH ex-hôpitaux locaux</t>
  </si>
  <si>
    <t>Très grands CH</t>
  </si>
  <si>
    <t>Grands CH</t>
  </si>
  <si>
    <t>Moyens CH</t>
  </si>
  <si>
    <t>Petits CH</t>
  </si>
  <si>
    <t>Graphique A5 - Durée apparente de la dette depuis 2005</t>
  </si>
  <si>
    <t>En années</t>
  </si>
  <si>
    <t>Graphique 3 - Taux de vétusté des équipements et des constructions des établissements de santé depuis 2005</t>
  </si>
  <si>
    <t>En % de la valeur brute des immobilisations</t>
  </si>
  <si>
    <t>Tableau A1 - Taux de marge brute des hôpitaux publics depuis 2005</t>
  </si>
  <si>
    <t xml:space="preserve">Produits </t>
  </si>
  <si>
    <t>Charges</t>
  </si>
  <si>
    <t>Investissements hors PPP</t>
  </si>
  <si>
    <t>En situation de surendettement</t>
  </si>
  <si>
    <t>56,0</t>
  </si>
  <si>
    <t xml:space="preserve"> 5,4</t>
  </si>
  <si>
    <t>14,1</t>
  </si>
  <si>
    <t>13,8</t>
  </si>
  <si>
    <t>13,7</t>
  </si>
  <si>
    <t>14,0</t>
  </si>
  <si>
    <t>75,5</t>
  </si>
  <si>
    <t>76,0</t>
  </si>
  <si>
    <t>77,3</t>
  </si>
  <si>
    <t>83,5</t>
  </si>
  <si>
    <t>46,4</t>
  </si>
  <si>
    <t>13,3</t>
  </si>
  <si>
    <t xml:space="preserve"> 7,0</t>
  </si>
  <si>
    <t xml:space="preserve"> 6,8</t>
  </si>
  <si>
    <t>73,6</t>
  </si>
  <si>
    <t>Tableau 2 - Produits et charges des hôpitaux publics (budget principal) depuis 2017</t>
  </si>
  <si>
    <t>Ensemble des hôpitaux publics</t>
  </si>
  <si>
    <t>charges exceptionnelles</t>
  </si>
  <si>
    <t>produits exceptionnels</t>
  </si>
  <si>
    <t>charges financières</t>
  </si>
  <si>
    <t>produits financiers</t>
  </si>
  <si>
    <t>impôts, taxes et versements assimilés</t>
  </si>
  <si>
    <t>salaires bruts</t>
  </si>
  <si>
    <t>achats consommés</t>
  </si>
  <si>
    <t>17,4</t>
  </si>
  <si>
    <t>16,5</t>
  </si>
  <si>
    <t>15,9</t>
  </si>
  <si>
    <t>15,3</t>
  </si>
  <si>
    <t>14,9</t>
  </si>
  <si>
    <t>14,5</t>
  </si>
  <si>
    <t>13,5</t>
  </si>
  <si>
    <t>13,1</t>
  </si>
  <si>
    <t>12,2</t>
  </si>
  <si>
    <t>11,9</t>
  </si>
  <si>
    <t>11,6</t>
  </si>
  <si>
    <t>10,9</t>
  </si>
  <si>
    <t>10,4</t>
  </si>
  <si>
    <t>1 011</t>
  </si>
  <si>
    <t>1 008</t>
  </si>
  <si>
    <t>1 015</t>
  </si>
  <si>
    <t>1 024</t>
  </si>
  <si>
    <t>1 022</t>
  </si>
  <si>
    <t>1 026</t>
  </si>
  <si>
    <t>1 039</t>
  </si>
  <si>
    <t>1 064</t>
  </si>
  <si>
    <t>1 076</t>
  </si>
  <si>
    <t>1 084</t>
  </si>
  <si>
    <t>1 095</t>
  </si>
  <si>
    <t>1 100</t>
  </si>
  <si>
    <t>1 107</t>
  </si>
  <si>
    <t>1 126</t>
  </si>
  <si>
    <t>Nombre de cliniques</t>
  </si>
  <si>
    <t>17 557</t>
  </si>
  <si>
    <t>16 650</t>
  </si>
  <si>
    <t>16 089</t>
  </si>
  <si>
    <t>15 580</t>
  </si>
  <si>
    <t>15 305</t>
  </si>
  <si>
    <t>15 233</t>
  </si>
  <si>
    <t>14 839</t>
  </si>
  <si>
    <t>14 552</t>
  </si>
  <si>
    <t>14 322</t>
  </si>
  <si>
    <t>14 051</t>
  </si>
  <si>
    <t>13 277</t>
  </si>
  <si>
    <t>13 067</t>
  </si>
  <si>
    <t>12 740</t>
  </si>
  <si>
    <t>12 014</t>
  </si>
  <si>
    <t>11 655</t>
  </si>
  <si>
    <t>Impôts sur les bénéfices et participations des salariés</t>
  </si>
  <si>
    <t>Participations des salariés</t>
  </si>
  <si>
    <t>Impôts sur les bénéfices</t>
  </si>
  <si>
    <t>Cliniques de SSR</t>
  </si>
  <si>
    <t>Cliniques psychiatriques</t>
  </si>
  <si>
    <t>Cliniques de MCO</t>
  </si>
  <si>
    <t>Ensemble des cliniques</t>
  </si>
  <si>
    <t/>
  </si>
  <si>
    <t>Frais de personnel 
(en % des recettes), dont :</t>
  </si>
  <si>
    <t>Résultat courant de fonctionnement 
(en % des recettes)</t>
  </si>
  <si>
    <t>Dotations nettes aux amortissements 
(en % des recettes)</t>
  </si>
  <si>
    <t>Résultat financier 
(en % des recettes), dont :</t>
  </si>
  <si>
    <t>Résultat exceptionnel 
(en % des recettes), dont :</t>
  </si>
  <si>
    <t>Impôts sur les bénéfices 
(en % des recettes)</t>
  </si>
  <si>
    <t>Participation des salariés 
(en % des recettes)</t>
  </si>
  <si>
    <t>Résultat net 
(en % des recettes)</t>
  </si>
  <si>
    <t>Graphique 7 - Évolution du résultat net rapporté aux recettes des cliniques privées depuis 2006</t>
  </si>
  <si>
    <t>Graphique 9 - Dette rapportée aux recettes des cliniques privées depuis 2006</t>
  </si>
  <si>
    <t xml:space="preserve">     Total du budget principal - somme des comptes de produits de classe 7</t>
  </si>
  <si>
    <t xml:space="preserve">     Total du budget principal - somme des comptes de charges de classe 6</t>
  </si>
  <si>
    <t>Dotations aux amortissements</t>
  </si>
  <si>
    <t>Graphique A3 - Encours de la dette rapporté aux recettes depuis 2005</t>
  </si>
  <si>
    <t>Dotation aux amortissements</t>
  </si>
  <si>
    <t>Graphique B4 - Durée apparente de la dette des cliniques privées depuis 2006</t>
  </si>
  <si>
    <t>Graphique 11 - Proportion de cliniques privées en situation de surendettement depuis 2006</t>
  </si>
  <si>
    <t>Tableau 3 - Compte de résultat détaillé des cliniques privées depuis 2006</t>
  </si>
  <si>
    <t>Graphique 6 - Compte de résultat des cliniques privées depuis 2006</t>
  </si>
  <si>
    <t xml:space="preserve">        dont compte 7722</t>
  </si>
  <si>
    <t>N</t>
  </si>
  <si>
    <t>cotisations sociales</t>
  </si>
  <si>
    <t>autres produits et charges de gestion courante</t>
  </si>
  <si>
    <t>Achats, produits et charges de gestion courante 
(en % des recettes), dont :</t>
  </si>
  <si>
    <t xml:space="preserve">        Titre 1 : charges de personnel</t>
  </si>
  <si>
    <t xml:space="preserve">        Titre 2 : charges à caractère médical</t>
  </si>
  <si>
    <t xml:space="preserve">        Titre 3 : charges à caractère hôtellier et général</t>
  </si>
  <si>
    <t xml:space="preserve">        Titre 1 : produits versés par l’Assurance maladie</t>
  </si>
  <si>
    <t xml:space="preserve">        Titre 2 : produits à la charge des patients, organismes complémentaires, Etat</t>
  </si>
  <si>
    <t xml:space="preserve">        Titre 3 : autres produits</t>
  </si>
  <si>
    <r>
      <t xml:space="preserve">MCO : médecine, chirurgie, obstétrique et odontologie ; SSR : soins de suite et de réadaptation.
</t>
    </r>
    <r>
      <rPr>
        <b/>
        <sz val="8"/>
        <color rgb="FF000000"/>
        <rFont val="Mariane"/>
      </rPr>
      <t>Note &gt;</t>
    </r>
    <r>
      <rPr>
        <sz val="8"/>
        <color rgb="FF000000"/>
        <rFont val="Mariane"/>
      </rPr>
      <t xml:space="preserve"> Données provisoires pour 2020. Les données de 2012 à 2020 peuvent être révisées lors des prochaines éditions du fait de la réception de données complémentaires.
</t>
    </r>
    <r>
      <rPr>
        <b/>
        <sz val="8"/>
        <color rgb="FF000000"/>
        <rFont val="Mariane"/>
      </rPr>
      <t xml:space="preserve">Champ &gt; </t>
    </r>
    <r>
      <rPr>
        <sz val="8"/>
        <color rgb="FF000000"/>
        <rFont val="Mariane"/>
      </rPr>
      <t xml:space="preserve">Cliniques privées de France entière (incluant Saint-Martin et Saint-Barthélemy), présentes dans la SAE.
</t>
    </r>
    <r>
      <rPr>
        <b/>
        <sz val="8"/>
        <color rgb="FF000000"/>
        <rFont val="Mariane"/>
      </rPr>
      <t>Sources &gt;</t>
    </r>
    <r>
      <rPr>
        <sz val="8"/>
        <color rgb="FF000000"/>
        <rFont val="Mariane"/>
      </rPr>
      <t xml:space="preserve"> Greffe des tribunaux de commerce, SAE, traitements DREES.</t>
    </r>
  </si>
  <si>
    <r>
      <t>MCO : médecine, chirurgie, obstétrique et odontologie ; SSR : soins de suite et de réadaptation.</t>
    </r>
    <r>
      <rPr>
        <b/>
        <sz val="8"/>
        <color rgb="FF000000"/>
        <rFont val="Mariane"/>
      </rPr>
      <t xml:space="preserve">
Note &gt;</t>
    </r>
    <r>
      <rPr>
        <sz val="8"/>
        <color rgb="FF000000"/>
        <rFont val="Mariane"/>
      </rPr>
      <t xml:space="preserve"> Données provisoires pour 2020. Les données de 2012 à 2020 peuvent être révisées lors des prochaines éditions du fait de la réception de données complémentaires.
Les séries peuvent être heurtées, particulièrement lorsqu’elles se rapportent à une catégorie d’établissement, car certaines cliniques peuvent connaître une augmentation (ou une diminution) brusque de l’encours de la dette à la suite d’opérations de concentration ou lors de l’engagement d’investissements importants.
</t>
    </r>
    <r>
      <rPr>
        <b/>
        <sz val="8"/>
        <color rgb="FF000000"/>
        <rFont val="Mariane"/>
      </rPr>
      <t>Lecture &gt;</t>
    </r>
    <r>
      <rPr>
        <sz val="8"/>
        <color rgb="FF000000"/>
        <rFont val="Mariane"/>
      </rPr>
      <t xml:space="preserve"> Dette exprimée en % des capitaux permanents auxquels ont été ajoutés le résultat net, les impôts sur les bénéfices ainsi que la participation des salariés aux résultats de la clinique.
</t>
    </r>
    <r>
      <rPr>
        <b/>
        <sz val="8"/>
        <color rgb="FF000000"/>
        <rFont val="Mariane"/>
      </rPr>
      <t>Champ &gt;</t>
    </r>
    <r>
      <rPr>
        <sz val="8"/>
        <color rgb="FF000000"/>
        <rFont val="Mariane"/>
      </rPr>
      <t xml:space="preserve"> Cliniques privées de France entière (incluant Saint-Martin et Saint-Barthélemy), présentes dans la SAE.
</t>
    </r>
    <r>
      <rPr>
        <b/>
        <sz val="8"/>
        <color rgb="FF000000"/>
        <rFont val="Mariane"/>
      </rPr>
      <t>Sources &gt;</t>
    </r>
    <r>
      <rPr>
        <sz val="8"/>
        <color rgb="FF000000"/>
        <rFont val="Mariane"/>
      </rPr>
      <t xml:space="preserve"> Greffe des tribunaux de commerce, SAE, traitements DREES.</t>
    </r>
  </si>
  <si>
    <r>
      <t xml:space="preserve">PPP : partenariats public-privé.
</t>
    </r>
    <r>
      <rPr>
        <b/>
        <sz val="8"/>
        <color rgb="FF000000"/>
        <rFont val="Mariane"/>
      </rPr>
      <t>Note &gt;</t>
    </r>
    <r>
      <rPr>
        <sz val="8"/>
        <color rgb="FF000000"/>
        <rFont val="Mariane"/>
      </rPr>
      <t xml:space="preserve"> Les contrats de partenariats public-privé (PPP) sont définis par l’ordonnance n° 2004-559 du 17 juin 2004 sur les contrats de partenariat. 
Le compte 1675 « dettes – partenariats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dans l’objectif d’immobiliser la part d’investissement des PPP en inscrivant en contrepartie une dette financière au passif. Avant 2011, les PPP figuraient hors bilan et n’étaient pas repérables : sans exclure les PPP, on observe donc une rupture de série en 2011. En comptabilité générale, les établissements sont tenus d’inscrire les PPP au bilan à leur mise en service et de reconnaître au passif une dette correspondante, cette règle est ici appliquée depuis 2011. En comptabilité nationale, la règle suivie dépend du type de contrat et n’est inscrite au passif de l’établissement public que si celui-ci en supporte le risque (Richet, 2022). Le recours aux PPP des établissements publics de santé est fortement encadré depuis 2014, ce qui se retrouve dans l’évolution des investissements retraités ou non des PPP. On constate en effet une forte progression des investissements, non retraités des PPP, entre 2011 et 2012, tandis que les séries retraitées ou non ont des évolutions identiques depuis 2014. Ces PPP concernent essentiellement les grands et les très grand centres hospitaliers (dont les CHR).
</t>
    </r>
    <r>
      <rPr>
        <b/>
        <sz val="8"/>
        <color rgb="FF000000"/>
        <rFont val="Mariane"/>
      </rPr>
      <t xml:space="preserve">Champ &gt; </t>
    </r>
    <r>
      <rPr>
        <sz val="8"/>
        <color rgb="FF000000"/>
        <rFont val="Mariane"/>
      </rPr>
      <t xml:space="preserve">France entière (incluant Saint-Martin et Saint-Barthélemy), hors SSA.
</t>
    </r>
    <r>
      <rPr>
        <b/>
        <sz val="8"/>
        <color rgb="FF000000"/>
        <rFont val="Mariane"/>
      </rPr>
      <t>Sources &gt;</t>
    </r>
    <r>
      <rPr>
        <sz val="8"/>
        <color rgb="FF000000"/>
        <rFont val="Mariane"/>
      </rPr>
      <t xml:space="preserve"> DGFiP, traitements DREES.</t>
    </r>
  </si>
  <si>
    <r>
      <t xml:space="preserve">MCO : médecine, chirurgie, obstétrique et odontologie ; SSR : soins de suite et de réadaptation.
</t>
    </r>
    <r>
      <rPr>
        <b/>
        <sz val="8"/>
        <color rgb="FF000000"/>
        <rFont val="Mariane"/>
      </rPr>
      <t xml:space="preserve">Note &gt; </t>
    </r>
    <r>
      <rPr>
        <sz val="8"/>
        <color rgb="FF000000"/>
        <rFont val="Mariane"/>
      </rPr>
      <t xml:space="preserve">Données provisoires pour 2020. Les données de 2012 à 2020 peuvent être révisées lors des prochaines éditions du fait de la réception de données complémentaires. 
Les séries peuvent être heurtées, particulièrement lorsqu’elles se rapportent à une catégorie d’établissement, car certaines cliniques peuvent connaître une augmentation (ou une diminution) brusque de l’encours de la dette à la suite d’opérations de concentration ou lors de l’engagement d’investissements importants.
</t>
    </r>
    <r>
      <rPr>
        <b/>
        <sz val="8"/>
        <color rgb="FF000000"/>
        <rFont val="Mariane"/>
      </rPr>
      <t>Champ &gt;</t>
    </r>
    <r>
      <rPr>
        <sz val="8"/>
        <color rgb="FF000000"/>
        <rFont val="Mariane"/>
      </rPr>
      <t xml:space="preserve"> Cliniques privées de France entière (incluant Saint-Martin et Saint-Barthélemy), présentes dans la SAE.
</t>
    </r>
    <r>
      <rPr>
        <b/>
        <sz val="8"/>
        <color rgb="FF000000"/>
        <rFont val="Mariane"/>
      </rPr>
      <t>Sources &gt;</t>
    </r>
    <r>
      <rPr>
        <sz val="8"/>
        <color rgb="FF000000"/>
        <rFont val="Mariane"/>
      </rPr>
      <t xml:space="preserve"> Greffe des tribunaux de commerce, SAE, traitements DREES.</t>
    </r>
  </si>
  <si>
    <r>
      <t xml:space="preserve">MCO : médecine, chirurgie, obstétrique et odontologie ; SSR : soins de suite et de réadaptation.
</t>
    </r>
    <r>
      <rPr>
        <b/>
        <sz val="8"/>
        <color rgb="FF000000"/>
        <rFont val="Mariane"/>
      </rPr>
      <t>Note &gt;</t>
    </r>
    <r>
      <rPr>
        <sz val="8"/>
        <color rgb="FF000000"/>
        <rFont val="Mariane"/>
      </rPr>
      <t xml:space="preserve"> Données provisoires pour 2020. Les données de 2012 à 2020 peuvent être révisées lors des prochaines éditions du fait de la réception de données complémentaires. 
Les séries peuvent être heurtées, particulièrement lorsqu’elles se rapportent à une catégorie d’établissement, car certaines cliniques peuvent connaître une augmentation (ou une diminution) brusque de l’encours de la dette à la suite d’opérations de concentration ou lors de l’engagement d’investissements importants.
</t>
    </r>
    <r>
      <rPr>
        <b/>
        <sz val="8"/>
        <color rgb="FF000000"/>
        <rFont val="Mariane"/>
      </rPr>
      <t>Champ &gt;</t>
    </r>
    <r>
      <rPr>
        <sz val="8"/>
        <color rgb="FF000000"/>
        <rFont val="Mariane"/>
      </rPr>
      <t xml:space="preserve"> Cliniques privées de France entière (incluant Saint-Martin et Saint-Barthélemy), présentes dans la SAE.
</t>
    </r>
    <r>
      <rPr>
        <b/>
        <sz val="8"/>
        <color rgb="FF000000"/>
        <rFont val="Mariane"/>
      </rPr>
      <t>Sources &gt;</t>
    </r>
    <r>
      <rPr>
        <sz val="8"/>
        <color rgb="FF000000"/>
        <rFont val="Mariane"/>
      </rPr>
      <t xml:space="preserve"> Greffe des tribunaux de commerce, SAE, traitements DREES.</t>
    </r>
  </si>
  <si>
    <r>
      <t xml:space="preserve">MCO : médecine, chirurgie, obstétrique et odontologie ; SSR : soins de suite et de réadaptation.
</t>
    </r>
    <r>
      <rPr>
        <b/>
        <sz val="8"/>
        <rFont val="Mariane"/>
      </rPr>
      <t>Note &gt;</t>
    </r>
    <r>
      <rPr>
        <sz val="8"/>
        <rFont val="Mariane"/>
      </rPr>
      <t xml:space="preserve"> Les données de 2020 sont considérées comme provisoires et s’appuient sur un échantillon de 737 cliniques (entités juridiques) ayant déposé leurs comptes, dont 430 cliniques de MCO, 193 cliniques de SSR et 114 cliniques psychiatriques .Les recettes des cliniques de MCO, SSR et psychiatrie représentent respectivement 73,1 %, 21,9 % et 5,0 % des recettes de l’ensemble des cliniques privées. 
Les données de 2012 à 2020 peuvent être révisées lors des prochaines éditions du fait de la réception de données complémentaires.
</t>
    </r>
    <r>
      <rPr>
        <b/>
        <sz val="8"/>
        <rFont val="Mariane"/>
      </rPr>
      <t>Champ &gt;</t>
    </r>
    <r>
      <rPr>
        <sz val="8"/>
        <rFont val="Mariane"/>
      </rPr>
      <t xml:space="preserve"> Cliniques privées de France entière (incluant Saint-Martin et Saint-Barthélemy), présentes dans la SAE.
</t>
    </r>
    <r>
      <rPr>
        <b/>
        <sz val="8"/>
        <rFont val="Mariane"/>
      </rPr>
      <t>Sources &gt;</t>
    </r>
    <r>
      <rPr>
        <sz val="8"/>
        <rFont val="Mariane"/>
      </rPr>
      <t xml:space="preserve"> Greffe des tribunaux de commerce, SAE, traitements DREES.</t>
    </r>
  </si>
  <si>
    <r>
      <rPr>
        <b/>
        <sz val="8"/>
        <color rgb="FF000000"/>
        <rFont val="Mariane"/>
      </rPr>
      <t>Note &gt;</t>
    </r>
    <r>
      <rPr>
        <sz val="8"/>
        <color rgb="FF000000"/>
        <rFont val="Mariane"/>
      </rPr>
      <t xml:space="preserve"> Données provisoires pour 2020. Les données de 2012 à 2020 peuvent être révisées lors des prochaines éditions du fait de la réception de données complémentaires.
</t>
    </r>
    <r>
      <rPr>
        <b/>
        <sz val="8"/>
        <color rgb="FF000000"/>
        <rFont val="Mariane"/>
      </rPr>
      <t>Champ &gt;</t>
    </r>
    <r>
      <rPr>
        <sz val="8"/>
        <color rgb="FF000000"/>
        <rFont val="Mariane"/>
      </rPr>
      <t xml:space="preserve"> Cliniques privées de France entière (incluant Saint-Martin et Saint-Barthélemy), présentes dans la SAE.
</t>
    </r>
    <r>
      <rPr>
        <b/>
        <sz val="8"/>
        <color rgb="FF000000"/>
        <rFont val="Mariane"/>
      </rPr>
      <t>Sources &gt;</t>
    </r>
    <r>
      <rPr>
        <sz val="8"/>
        <color rgb="FF000000"/>
        <rFont val="Mariane"/>
      </rPr>
      <t xml:space="preserve"> Greffe des tribunaux de commerce, SAE, traitements DREES.</t>
    </r>
  </si>
  <si>
    <r>
      <rPr>
        <b/>
        <sz val="8"/>
        <color rgb="FF000000"/>
        <rFont val="Mariane"/>
      </rPr>
      <t>Note &gt;</t>
    </r>
    <r>
      <rPr>
        <sz val="8"/>
        <color rgb="FF000000"/>
        <rFont val="Mariane"/>
      </rPr>
      <t xml:space="preserve"> Données provisoires pour 2020. Les données de 2012 à 2020 peuvent être révisées lors des prochaines éditions du fait de la réception de données complémentaires. 
Les dividendes versés aux actionnaires ne figurent pas dans ce tableau. Leur montant est très mal renseigné dans les liasses fiscales (moins de 5 % de remplissage depuis 2014).
</t>
    </r>
    <r>
      <rPr>
        <b/>
        <sz val="8"/>
        <color rgb="FF000000"/>
        <rFont val="Mariane"/>
      </rPr>
      <t>Champ &gt;</t>
    </r>
    <r>
      <rPr>
        <sz val="8"/>
        <color rgb="FF000000"/>
        <rFont val="Mariane"/>
      </rPr>
      <t xml:space="preserve"> Cliniques privées de France entière (incluant Saint-Martin et Saint-Barthélemy), présentes dans la SAE.
</t>
    </r>
    <r>
      <rPr>
        <b/>
        <sz val="8"/>
        <color rgb="FF000000"/>
        <rFont val="Mariane"/>
      </rPr>
      <t>Sources &gt;</t>
    </r>
    <r>
      <rPr>
        <sz val="8"/>
        <color rgb="FF000000"/>
        <rFont val="Mariane"/>
      </rPr>
      <t xml:space="preserve"> Greffe des tribunaux de commerce, SAE, traitements DREES.</t>
    </r>
  </si>
  <si>
    <r>
      <rPr>
        <b/>
        <sz val="8"/>
        <rFont val="Mariane"/>
      </rPr>
      <t>Note &gt;</t>
    </r>
    <r>
      <rPr>
        <sz val="8"/>
        <rFont val="Mariane"/>
      </rPr>
      <t xml:space="preserve"> Les valeurs du résultat net avant 2011 diffèrent de celles présentées dans les publications de la DREES antérieures à 2022, car une correction a été apportée au compte 7071 (rétrocession de médicaments) de l’AP-HP de 2005 à 2010. En effet, la comparaison de la part du compte 7071 dans l’ensemble des produits (hors compte 7087) des hôpitaux publics selon leur catégorie montre une rupture de série importante pour l’AP-HP en 2011, qui retrouve une évolution similaire à celle des autres centres hospitaliers régionaux à partir de cette date (Richet, 2022).
Le compte 7722 (produits sur exercices antérieurs à la charge de l’Assurance maladie) est exclu du résultat exceptionnel et inclus dans le résultat d’exploitation, contrairement à ce qui était fait dans les publications de la DREES antérieures à 2022 (Richet, 2022). Ce compte représente 191 millions d’euros en 2020, soit 0,2 % des recettes. Cette correction n’est pas effective entre 2006 et 2011 inclus étant donné que le compte 772 n’est pas subdivisé sur cette période (Le Rhun et Legendre, 2007 ; anciennes instructions budgétaires et comptables M21).
</t>
    </r>
    <r>
      <rPr>
        <b/>
        <sz val="8"/>
        <rFont val="Mariane"/>
      </rPr>
      <t>Champ &gt;</t>
    </r>
    <r>
      <rPr>
        <sz val="8"/>
        <rFont val="Mariane"/>
      </rPr>
      <t xml:space="preserve"> France entière (incluant Saint-Martin et Saint-Barthélemy), hors SSA.
</t>
    </r>
    <r>
      <rPr>
        <b/>
        <sz val="8"/>
        <rFont val="Mariane"/>
      </rPr>
      <t>Sources &gt;</t>
    </r>
    <r>
      <rPr>
        <sz val="8"/>
        <rFont val="Mariane"/>
      </rPr>
      <t xml:space="preserve"> DGFiP, traitements DREES.</t>
    </r>
  </si>
  <si>
    <r>
      <t>Ensemble des hôpitau</t>
    </r>
    <r>
      <rPr>
        <b/>
        <sz val="8"/>
        <rFont val="Mariane"/>
      </rPr>
      <t>x publics</t>
    </r>
  </si>
  <si>
    <t>Graphique B3 - Taux d’endettement des cliniques privées depuis 2006</t>
  </si>
  <si>
    <t>Graphique B2 - Effort d’investissement des cliniques privées depuis 2006</t>
  </si>
  <si>
    <t>Graphique B1 - Capacité d’autofinancement des cliniques privées depuis 2006</t>
  </si>
  <si>
    <t>Graphique A6 - Proportion d’établissements en situation de surendettement depuis 2005</t>
  </si>
  <si>
    <t>Graphique A4 - Ratio d’indépendance financière depuis 2005</t>
  </si>
  <si>
    <t>Graphique A2 - Effort d’investissement des hôpitaux publics depuis 2005 par type d’investissement</t>
  </si>
  <si>
    <t>En million d’euros</t>
  </si>
  <si>
    <t>Graphique 10 - Ratio d’indépendance financière des cliniques privées depuis 2006</t>
  </si>
  <si>
    <t>Graphique 8 - Effort d’investissement, capacité d’autofinancement et dotations aux amortissements des cliniques privées depuis 2006</t>
  </si>
  <si>
    <t>Capacité d’autofinancement</t>
  </si>
  <si>
    <t>Effort d’investissement</t>
  </si>
  <si>
    <t>En millions d’euros</t>
  </si>
  <si>
    <t>Résultat d’exploitation</t>
  </si>
  <si>
    <t>Recettes 
(en millions d’euros)</t>
  </si>
  <si>
    <t>Recettes moyennes 
(en millions d’euros)</t>
  </si>
  <si>
    <t>Chiffre d’affaires 
(en % des recettes)</t>
  </si>
  <si>
    <t>Fiscalité liée à l’exploitation 
(en % des recettes), dont :</t>
  </si>
  <si>
    <t>subventions d’exploitation</t>
  </si>
  <si>
    <t>Excédent brut d’exploitation 
(en % des recettes)</t>
  </si>
  <si>
    <t>Autres opérations d’exploitation 
(en % des recettes)</t>
  </si>
  <si>
    <t>Résultat d’exploitation 
(en % des recettes)</t>
  </si>
  <si>
    <t>Graphique 5 - Proportion d’hôpitaux publics en situation de surendettement depuis 2005</t>
  </si>
  <si>
    <t>Graphique 4 - Encours de la dette rapporté aux recettes et ratio d’indépendance financière depuis 2005</t>
  </si>
  <si>
    <t>Ratio d’indépendance financière</t>
  </si>
  <si>
    <t>Graphique 2 - Effort d’investissement et capacité d’autofinancement des hôpitaux publics depuis 2005</t>
  </si>
  <si>
    <t>Effort d’investissement hors partenariats public-privé</t>
  </si>
  <si>
    <t>En milliards d’euros</t>
  </si>
  <si>
    <t xml:space="preserve">     Total du budget principal selon la nomenclature de l’EPRD, dont :</t>
  </si>
  <si>
    <t xml:space="preserve">        Titre 4 : charges d’amortissement, de provisions financières et exceptionnelles</t>
  </si>
  <si>
    <r>
      <t xml:space="preserve">AP-HP : Assistance publique - Hôpitaux de Paris ; CHR : centre hospitalier régional ; CH : centre hospitalier ; N : effectifs. 
</t>
    </r>
    <r>
      <rPr>
        <b/>
        <sz val="8"/>
        <rFont val="Mariane"/>
      </rPr>
      <t>Note &gt;</t>
    </r>
    <r>
      <rPr>
        <sz val="8"/>
        <rFont val="Mariane"/>
      </rPr>
      <t xml:space="preserve"> Les effectifs indiqués dénombrent des entités juridiques.
Les valeurs du résultat net avant 2011 diffèrent de celles présentées dans les publications de la DREES antérieures à 2022, car une correction a été apportée au compte 7071 (rétrocession de médicaments) de l’AP-HP de 2005 à 2010. En effet, la comparaison de la part du compte 7071 dans l’ensemble des produits (hors compte 7087) des hôpitaux publics selon leur catégorie montre une rupture de série importante pour l’AP-HP en 2011, qui retrouve une évolution similaire à celle des autres centres hospitaliers régionaux à partir de cette date (Richet, 2022).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t>
    </r>
    <r>
      <rPr>
        <b/>
        <sz val="8"/>
        <rFont val="Mariane"/>
      </rPr>
      <t>Champ &gt;</t>
    </r>
    <r>
      <rPr>
        <sz val="8"/>
        <rFont val="Mariane"/>
      </rPr>
      <t xml:space="preserve"> France entière (incluant Saint-Martin et Saint-Barthélemy), hors SSA.
</t>
    </r>
    <r>
      <rPr>
        <b/>
        <sz val="8"/>
        <rFont val="Mariane"/>
      </rPr>
      <t>Sources &gt;</t>
    </r>
    <r>
      <rPr>
        <sz val="8"/>
        <rFont val="Mariane"/>
      </rPr>
      <t xml:space="preserve"> DGFiP, SAE, traitements DREES.</t>
    </r>
  </si>
  <si>
    <r>
      <rPr>
        <b/>
        <sz val="8"/>
        <color rgb="FF000000"/>
        <rFont val="Mariane"/>
      </rPr>
      <t>Note &gt;</t>
    </r>
    <r>
      <rPr>
        <sz val="8"/>
        <color rgb="FF000000"/>
        <rFont val="Mariane"/>
      </rPr>
      <t xml:space="preserve"> Distribution des établissements avec zéro, un, deux ou trois critères de dette lourde, comme définis dans l’article D.6145-70 du Code de la santé publique :1/ Un ratio d’indépendance financière, rapportant l’encours de la dette de long terme aux capitaux permanents, qui excède 50 % ; 2/ Une durée apparente de la dette qui excède dix ans ; 3/ Un encours de la dette rapporté aux recettes de l’établissement toutes activités confondues supérieur à 30 %. Le cumul d’au moins deux critères définit une situation de surendettement.
</t>
    </r>
    <r>
      <rPr>
        <b/>
        <sz val="8"/>
        <color rgb="FF000000"/>
        <rFont val="Mariane"/>
      </rPr>
      <t>Champ &gt;</t>
    </r>
    <r>
      <rPr>
        <sz val="8"/>
        <color rgb="FF000000"/>
        <rFont val="Mariane"/>
      </rPr>
      <t xml:space="preserve"> France entière (incluant Saint-Martin et Saint-Barthélemy), hors SSA.
</t>
    </r>
    <r>
      <rPr>
        <b/>
        <sz val="8"/>
        <color rgb="FF000000"/>
        <rFont val="Mariane"/>
      </rPr>
      <t>Sources &gt;</t>
    </r>
    <r>
      <rPr>
        <sz val="8"/>
        <color rgb="FF000000"/>
        <rFont val="Mariane"/>
      </rPr>
      <t xml:space="preserve"> DGFiP, traitements DREES.</t>
    </r>
  </si>
  <si>
    <r>
      <rPr>
        <b/>
        <sz val="8"/>
        <color rgb="FF000000"/>
        <rFont val="Mariane"/>
      </rPr>
      <t>Note &gt;</t>
    </r>
    <r>
      <rPr>
        <sz val="8"/>
        <color rgb="FF000000"/>
        <rFont val="Mariane"/>
      </rPr>
      <t xml:space="preserve"> Données provisoires pour 2020. Les données de 2012 à 2020 peuvent être révisées lors des prochaines éditions du fait de la réception de données complémentaires. 
La décomposition de l’effort d’investissement par discipline d’équipement est fragile, en raison du faible nombre d’observations pour cette variable, elle doit donc être interprétée avec prudence. Les séries peuvent être heurtées, particulièrement lorsqu’elles se rapportent à une catégorie d’établissement, car certaines cliniques peuvent connaître des évolutions brusques lors de l’engagement d’investissements importants. Les séries sont aussi sensibles à l’ouverture de nouvelles cliniques ainsi qu’aux opérations de concentration.
</t>
    </r>
    <r>
      <rPr>
        <b/>
        <sz val="8"/>
        <color rgb="FF000000"/>
        <rFont val="Mariane"/>
      </rPr>
      <t>Champ &gt;</t>
    </r>
    <r>
      <rPr>
        <sz val="8"/>
        <color rgb="FF000000"/>
        <rFont val="Mariane"/>
      </rPr>
      <t xml:space="preserve"> Cliniques privées de France entière (incluant Saint-Martin et Saint-Barthélemy), présentes dans la SAE.
</t>
    </r>
    <r>
      <rPr>
        <b/>
        <sz val="8"/>
        <color rgb="FF000000"/>
        <rFont val="Mariane"/>
      </rPr>
      <t>Sources &gt;</t>
    </r>
    <r>
      <rPr>
        <sz val="8"/>
        <color rgb="FF000000"/>
        <rFont val="Mariane"/>
      </rPr>
      <t xml:space="preserve"> Greffe des tribunaux de commerce, SAE, traitements DREES.</t>
    </r>
  </si>
  <si>
    <r>
      <rPr>
        <b/>
        <sz val="8"/>
        <rFont val="Mariane"/>
      </rPr>
      <t xml:space="preserve">Note &gt; </t>
    </r>
    <r>
      <rPr>
        <sz val="8"/>
        <rFont val="Mariane"/>
      </rPr>
      <t xml:space="preserve">Données provisoires pour 2020. Les données de 2012 à 2020 peuvent être révisées lors des prochaines éditions du fait de la réception de données complémentaires. 
Distribution des établissements avec zéro, un, deux ou trois critères de surendettement, comme définis dans l’article D.6145-70 du Code de la santé publique (par symétrie avec le secteur public) : 1/ Un ratio d’indépendance financière, rapportant l’encours de la dette de long terme aux capitaux permanents, qui excède 50 % ; 2/ Une durée apparente de la dette qui excède dix ans ; 3/ Un encours de la dette rapporté aux recettes de l’établissement toutes activités confondues supérieur à 30 %. Le cumul d’au moins deux critères définit une situation de surendettement.
</t>
    </r>
    <r>
      <rPr>
        <b/>
        <sz val="8"/>
        <rFont val="Mariane"/>
      </rPr>
      <t>Champ &gt;</t>
    </r>
    <r>
      <rPr>
        <sz val="8"/>
        <rFont val="Mariane"/>
      </rPr>
      <t xml:space="preserve"> Cliniques privées de France entière (incluant Saint-Martin et Saint-Barthélemy), présentes dans la SAE.
</t>
    </r>
    <r>
      <rPr>
        <b/>
        <sz val="8"/>
        <rFont val="Mariane"/>
      </rPr>
      <t>Sources &gt;</t>
    </r>
    <r>
      <rPr>
        <sz val="8"/>
        <rFont val="Mariane"/>
      </rPr>
      <t xml:space="preserve"> Greffe des tribunaux de commerce, SAE, traitements DREES.</t>
    </r>
  </si>
  <si>
    <r>
      <t xml:space="preserve">MCO : médecine, chirurgie, obstétrique et odontologie ; SSR : soins de suite et de réadaptation.
</t>
    </r>
    <r>
      <rPr>
        <b/>
        <sz val="8"/>
        <color rgb="FF000000"/>
        <rFont val="Mariane"/>
      </rPr>
      <t xml:space="preserve">Note &gt; </t>
    </r>
    <r>
      <rPr>
        <sz val="8"/>
        <color rgb="FF000000"/>
        <rFont val="Mariane"/>
      </rPr>
      <t xml:space="preserve">Données provisoires pour 2020. Les données de 2012 à 2020 peuvent être révisées lors des prochaines éditions du fait de la réception de données complémentaires. 
La décomposition de l’effort d’investissement par discipline d’équipement est fragile, en raison du faible nombre d’observations pour cette variable, elle doit donc être interprétée avec prudence. Les séries peuvent être heurtées, particulièrement lorsqu’elles se rapportent à une catégorie d’établissement, car certaines cliniques peuvent connaitre des évolutions brusques lors de l’engagement d’investissements importants. Les séries sont aussi sensibles à l’ouverture de nouvelles cliniques ainsi qu’aux opérations de concentration.
</t>
    </r>
    <r>
      <rPr>
        <b/>
        <sz val="8"/>
        <color rgb="FF000000"/>
        <rFont val="Mariane"/>
      </rPr>
      <t xml:space="preserve">Champ &gt; </t>
    </r>
    <r>
      <rPr>
        <sz val="8"/>
        <color rgb="FF000000"/>
        <rFont val="Mariane"/>
      </rPr>
      <t xml:space="preserve">Cliniques privées de France entière (incluant Saint-Martin et Saint-Barthélemy), présentes dans la SAE.
</t>
    </r>
    <r>
      <rPr>
        <b/>
        <sz val="8"/>
        <color rgb="FF000000"/>
        <rFont val="Mariane"/>
      </rPr>
      <t xml:space="preserve">Sources &gt; </t>
    </r>
    <r>
      <rPr>
        <sz val="8"/>
        <color rgb="FF000000"/>
        <rFont val="Mariane"/>
      </rPr>
      <t>Greffe des tribunaux de commerce, SAE, traitements DREES.</t>
    </r>
  </si>
  <si>
    <r>
      <rPr>
        <b/>
        <sz val="8"/>
        <rFont val="Mariane"/>
      </rPr>
      <t>Note &gt;</t>
    </r>
    <r>
      <rPr>
        <sz val="8"/>
        <rFont val="Mariane"/>
      </rPr>
      <t xml:space="preserve"> La composition des titres de charges et de produits présentée ici est définie dans la nomenclature budgétaire de l’état prévisionnel des recettes et des dépenses (EPRD) (annexe 2 de l’instruction M21), mise à jour chaque année. Elle est usuellement présentée sur le seul budget principal, et pas sur le budget global, contrairement aux autres indicateurs présentés dans cette publication. Les comptes de charges (comptes de classe 6) et de produits (comptes de classe 7) de la nomenclature M21 ne sont pas tous inclus dans cette décomposition et leur classification en titres de produits ou de charges ne repose pas uniquement sur le numéro du compte. En effet, certains comptes de charges à valeur positive sont classés parmi les titres de produits et inversement pour les comptes de produits à valeur négative. C’est le cas notamment des comptes renseignant les variations de stocks, rabais, remises et ristournes. Ainsi, la somme des titres de produits (respectivement de charges) définis selon les titres de l’EPRD (présentés dans ce tableau) ne correspond pas exactement à la somme des comptes de produits (respectivement de charges).
Les autres produits (titre 3 des produits) correspondent, par exemple, aux prestations non médicales en direction principalement des patients et des accompagnants, aux subventions d’exploitation et aux fonds reçus, dont le Fonds pour l’emploi hospitalier (FEH) et le Fonds pour la modernisation des établissements de santé publics et privés (FMESPP), à des remboursements de frais et transferts de charges, ou encore aux produits financiers et aux produits exceptionnels liés à des cessions d’immobilisations.
</t>
    </r>
    <r>
      <rPr>
        <b/>
        <sz val="8"/>
        <rFont val="Mariane"/>
      </rPr>
      <t>Champ &gt;</t>
    </r>
    <r>
      <rPr>
        <sz val="8"/>
        <rFont val="Mariane"/>
      </rPr>
      <t xml:space="preserve"> France entière (incluant Saint-Martin et Saint-Barthélemy), hors SSA.
</t>
    </r>
    <r>
      <rPr>
        <b/>
        <sz val="8"/>
        <rFont val="Mariane"/>
      </rPr>
      <t>Sources &gt;</t>
    </r>
    <r>
      <rPr>
        <sz val="8"/>
        <rFont val="Mariane"/>
      </rPr>
      <t xml:space="preserve"> DGFiP, traitements DREES.</t>
    </r>
  </si>
  <si>
    <r>
      <t xml:space="preserve">AP-HP : Assistance publique - Hôpitaux de Paris ; CHR : centre hospitalier régional ; CH : centre hospitalier. 
</t>
    </r>
    <r>
      <rPr>
        <b/>
        <sz val="8"/>
        <color rgb="FF000000"/>
        <rFont val="Mariane"/>
      </rPr>
      <t>Note &gt;</t>
    </r>
    <r>
      <rPr>
        <sz val="8"/>
        <color rgb="FF000000"/>
        <rFont val="Mariane"/>
      </rPr>
      <t xml:space="preserve">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t>
    </r>
    <r>
      <rPr>
        <b/>
        <sz val="8"/>
        <color rgb="FF000000"/>
        <rFont val="Mariane"/>
      </rPr>
      <t>Champ &gt;</t>
    </r>
    <r>
      <rPr>
        <sz val="8"/>
        <color rgb="FF000000"/>
        <rFont val="Mariane"/>
      </rPr>
      <t xml:space="preserve"> France entière (incluant Saint-Martin et Saint-Barthélemy), hors SSA.
</t>
    </r>
    <r>
      <rPr>
        <b/>
        <sz val="8"/>
        <color rgb="FF000000"/>
        <rFont val="Mariane"/>
      </rPr>
      <t>Sources &gt;</t>
    </r>
    <r>
      <rPr>
        <sz val="8"/>
        <color rgb="FF000000"/>
        <rFont val="Mariane"/>
      </rPr>
      <t xml:space="preserve"> DGFiP, SAE, traitements DREES.</t>
    </r>
  </si>
  <si>
    <r>
      <t xml:space="preserve">AP-HP : Assistance publique - Hôpitaux de Paris ; CHR : centre hospitalier régional ; CH : centre hospitalier. 
</t>
    </r>
    <r>
      <rPr>
        <b/>
        <sz val="8"/>
        <rFont val="Mariane"/>
      </rPr>
      <t xml:space="preserve">Note &gt; </t>
    </r>
    <r>
      <rPr>
        <sz val="8"/>
        <rFont val="Mariane"/>
      </rPr>
      <t xml:space="preserve"> Les contrats de partenariat public-privé (PPP) sont définis par l’ordonnance n° 2004-559 du 17 juin 2004 sur les contrats de partenariat. 
Le compte 1675 « dettes – partenariat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dans l’objectif d’immobiliser la part d’investissement des PPP en inscrivant en contrepartie une dette financière au passif. Avant 2011, les PPP figuraient hors bilan et n’étaient pas repérables : sans exclure les PPP, on observe donc une rupture de série en 2011. En comptabilité générale, les établissements sont tenus d’inscrire les PPP au bilan à leur mise en service et de reconnaître au passif une dette correspondante. Cette règle est ici appliquée depuis 2011. En comptabilité nationale, la règle suivie dépend du type de contrat et n’est inscrite au passif de l’établissement public que si celui-ci en supporte le risque (Richet, 2022). 
Le recours aux PPP des établissements publics de santé est fortement encadré depuis 2014, ce qui se retrouve dans l’évolution des investissements retraités ou non des PPP. On constate en effet une forte progression des investissements, non retraités des PPP, entre 2011 et 2012, tandis que les séries retraitées ou non ont des évolutions identiques depuis 2014. Ces PPP concernent essentiellement les grands et les très grands centres hospitaliers (dont les CHR).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centres hospitaliers spécialisés en psychiatrie et centres hospitaliers ex-hôpitaux locaux).
</t>
    </r>
    <r>
      <rPr>
        <b/>
        <sz val="8"/>
        <rFont val="Mariane"/>
      </rPr>
      <t>Champ &gt;</t>
    </r>
    <r>
      <rPr>
        <sz val="8"/>
        <rFont val="Mariane"/>
      </rPr>
      <t xml:space="preserve"> France entière (incluant Saint-Martin et Saint-Barthélemy), hors SSA.
</t>
    </r>
    <r>
      <rPr>
        <b/>
        <sz val="8"/>
        <rFont val="Mariane"/>
      </rPr>
      <t>Sources &gt;</t>
    </r>
    <r>
      <rPr>
        <sz val="8"/>
        <rFont val="Mariane"/>
      </rPr>
      <t xml:space="preserve"> DGFiP, SAE, traitements DREES.</t>
    </r>
  </si>
  <si>
    <r>
      <t xml:space="preserve">AP-HP : Assistance publique - Hôpitaux de Paris ; CHR : centre hospitalier régional ; CH : centre hospitalier. 
</t>
    </r>
    <r>
      <rPr>
        <b/>
        <sz val="8"/>
        <color rgb="FF000000"/>
        <rFont val="Mariane"/>
      </rPr>
      <t>Note &gt;</t>
    </r>
    <r>
      <rPr>
        <sz val="8"/>
        <color rgb="FF000000"/>
        <rFont val="Mariane"/>
      </rPr>
      <t xml:space="preserve"> Le ratio d’indépendance financière est l’un des critères permettant d’apprécier le poids de la dette dans la situation financière des établissements. Un ratio d’indépendance financière supérieur à 50 % est l’un des trois critères de surendettement identifiés dans l’article D.6145-70 du Code de la santé publique. Contrairement à ce que son nom indique, le ratio d’indépendance financière apprécie plutôt une situation de dépendance financière : plus il est élevé, plus le poids de la dette dans les capitaux permanents de l’établissement est lourd.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Le compte 1675 « dettes – partenariats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dans l’objectif d’immobiliser la part d’investissement des PPP en inscrivant en contrepartie une dette financière au passif. Avant 2011, les PPP figuraient hors bilan et n’étaient pas repérables, ce qui se traduit par une augmentation plus marquée de l’encours de la dette en 2011, ainsi que des indicateurs qui en découlent (Richet, 2022).
Lecture &gt; Encours de la dette exprimé en pourcentage des recettes, ou en pourcentage des capitaux permanents (ratio d’indépendance financière).
</t>
    </r>
    <r>
      <rPr>
        <b/>
        <sz val="8"/>
        <color rgb="FF000000"/>
        <rFont val="Mariane"/>
      </rPr>
      <t>Champ &gt;</t>
    </r>
    <r>
      <rPr>
        <sz val="8"/>
        <color rgb="FF000000"/>
        <rFont val="Mariane"/>
      </rPr>
      <t xml:space="preserve"> France entière (incluant Saint-Martin et Saint-Barthélemy), hors SSA.
</t>
    </r>
    <r>
      <rPr>
        <b/>
        <sz val="8"/>
        <color rgb="FF000000"/>
        <rFont val="Mariane"/>
      </rPr>
      <t>Sources &gt;</t>
    </r>
    <r>
      <rPr>
        <sz val="8"/>
        <color rgb="FF000000"/>
        <rFont val="Mariane"/>
      </rPr>
      <t xml:space="preserve"> DGFiP, SAE, traitements DREES.</t>
    </r>
  </si>
  <si>
    <r>
      <t xml:space="preserve">AP-HP : Assistance publique - Hôpitaux de Paris ; CHR : centre hospitalier régional ; CH : centre hospitalier. 
</t>
    </r>
    <r>
      <rPr>
        <b/>
        <sz val="8"/>
        <color rgb="FF000000"/>
        <rFont val="Mariane"/>
      </rPr>
      <t>Note &gt;</t>
    </r>
    <r>
      <rPr>
        <sz val="8"/>
        <color rgb="FF000000"/>
        <rFont val="Mariane"/>
      </rPr>
      <t xml:space="preserve"> La marge brute, aussi appelée résultat courant de fonctionnement, est calculée comme la différence entre les produits courants de fonctionnement et les charges courantes de fonctionnement. Les produits courants de fonctionnement sont les produits directement liés à l’activité de l’établissement, hors produits calculés (reprises sur amortissements, dépréciations et provisions), qui ne sont pas des produits encaissés mais correspondent à des opérations comptables. Symétriquement, les charges courantes de fonctionnement sont définies comme les charges d’exploitation dont sont retirées les charges calculées (dotations aux amortissements, provisions et dépréciations) [Richet, 2022]. Le taux de marge brute rapporte la marge brute aux produits courants de fonctionnement. Les taux de marge brute ne sont pas directement comparables entre les établissements privilégiant le recours au crédit-bail et ceux recourant à l’emprunt pour financer leurs investissements. En effet, cette décision ne reflète pas les mêmes choix économiques et le recours au crédit-bail a un impact non négligeable sur la marge brute et sur les ratios liés à l’investissement (ATIH, 2021).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t>
    </r>
    <r>
      <rPr>
        <b/>
        <sz val="8"/>
        <color rgb="FF000000"/>
        <rFont val="Mariane"/>
      </rPr>
      <t>Champ &gt;</t>
    </r>
    <r>
      <rPr>
        <sz val="8"/>
        <color rgb="FF000000"/>
        <rFont val="Mariane"/>
      </rPr>
      <t xml:space="preserve"> France entière (incluant Saint-Martin et Saint-Barthélemy), hors SSA.
</t>
    </r>
    <r>
      <rPr>
        <b/>
        <sz val="8"/>
        <color rgb="FF000000"/>
        <rFont val="Mariane"/>
      </rPr>
      <t>Sources &gt;</t>
    </r>
    <r>
      <rPr>
        <sz val="8"/>
        <color rgb="FF000000"/>
        <rFont val="Mariane"/>
      </rPr>
      <t xml:space="preserve"> DGFiP, SAE, traitements DREES.</t>
    </r>
  </si>
  <si>
    <r>
      <t xml:space="preserve">AP-HP : Assistance publique - Hôpitaux de Paris ; CHR : centre hospitalier régional ; CH : centre hospitalier. 
</t>
    </r>
    <r>
      <rPr>
        <b/>
        <sz val="8"/>
        <color rgb="FF000000"/>
        <rFont val="Mariane"/>
      </rPr>
      <t>Note &gt;</t>
    </r>
    <r>
      <rPr>
        <sz val="8"/>
        <color rgb="FF000000"/>
        <rFont val="Mariane"/>
      </rPr>
      <t xml:space="preserve">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Le compte 1675 « dettes – partenariats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dans l’objectif d’immobiliser la part d’investissement des PPP en inscrivant en contrepartie une dette financière au passif. Avant 2011, les PPP figuraient hors bilan et n’étaient pas repérables, ce qui se traduit par une augmentation plus marquée de l’encours de la dette en 2011, ainsi que des indicateurs qui en découlent (Richet, 2022).
</t>
    </r>
    <r>
      <rPr>
        <b/>
        <sz val="8"/>
        <color rgb="FF000000"/>
        <rFont val="Mariane"/>
      </rPr>
      <t>Champ &gt;</t>
    </r>
    <r>
      <rPr>
        <sz val="8"/>
        <color rgb="FF000000"/>
        <rFont val="Mariane"/>
      </rPr>
      <t xml:space="preserve"> France entière (incluant Saint-Martin et Saint-Barthélemy), hors SSA.
</t>
    </r>
    <r>
      <rPr>
        <b/>
        <sz val="8"/>
        <color rgb="FF000000"/>
        <rFont val="Mariane"/>
      </rPr>
      <t xml:space="preserve">Sources &gt; </t>
    </r>
    <r>
      <rPr>
        <sz val="8"/>
        <color rgb="FF000000"/>
        <rFont val="Mariane"/>
      </rPr>
      <t>DGFiP, SAE, traitements DREES.</t>
    </r>
  </si>
  <si>
    <r>
      <t xml:space="preserve">AP-HP : Assistance publique - Hôpitaux de Paris ; CHR : centre hospitalier régional ; CH : centre hospitalier. 
</t>
    </r>
    <r>
      <rPr>
        <b/>
        <sz val="8"/>
        <color rgb="FF000000"/>
        <rFont val="Mariane"/>
      </rPr>
      <t xml:space="preserve">Note &gt; </t>
    </r>
    <r>
      <rPr>
        <sz val="8"/>
        <color rgb="FF000000"/>
        <rFont val="Mariane"/>
      </rPr>
      <t xml:space="preserve">Contrairement à ce que son nom indique, le ratio d’indépendance financière apprécie plutôt une situation de dépendance financière : plus il est élevé, plus le poids de la dette dans les capitaux permanents de l’établissement est lourd. Le terme est repris en référence à l’article D. 6145-70 du Code de la santé publique qui définit une situation de surendettement des hôpitaux publics.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Le compte 1675 « dettes – partenariats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dans l’objectif d’immobiliser la part d’investissement des PPP en inscrivant en contrepartie une dette financière au passif. Avant 2011, les PPP figuraient hors bilan et n’étaient pas repérables, ce qui se traduit par une augmentation plus marquée de l’encours de la dette en 2011, ainsi que des indicateurs qui en découlent (Richet, 2022).
</t>
    </r>
    <r>
      <rPr>
        <b/>
        <sz val="8"/>
        <color rgb="FF000000"/>
        <rFont val="Mariane"/>
      </rPr>
      <t xml:space="preserve">Champ &gt; </t>
    </r>
    <r>
      <rPr>
        <sz val="8"/>
        <color rgb="FF000000"/>
        <rFont val="Mariane"/>
      </rPr>
      <t xml:space="preserve">France entière (incluant Saint-Martin et Saint-Barthélemy), hors SSA.
</t>
    </r>
    <r>
      <rPr>
        <b/>
        <sz val="8"/>
        <color rgb="FF000000"/>
        <rFont val="Mariane"/>
      </rPr>
      <t>Sources &gt;</t>
    </r>
    <r>
      <rPr>
        <sz val="8"/>
        <color rgb="FF000000"/>
        <rFont val="Mariane"/>
      </rPr>
      <t xml:space="preserve"> DGFiP, SAE, traitements DREES.</t>
    </r>
  </si>
  <si>
    <r>
      <t xml:space="preserve">AP-HP : Assistance publique - Hôpitaux de Paris ; CHR : centre hospitalier régional ; CH : centre hospitalier. 
</t>
    </r>
    <r>
      <rPr>
        <b/>
        <sz val="8"/>
        <color rgb="FF000000"/>
        <rFont val="Mariane"/>
      </rPr>
      <t xml:space="preserve">Note &gt; </t>
    </r>
    <r>
      <rPr>
        <sz val="8"/>
        <color rgb="FF000000"/>
        <rFont val="Mariane"/>
      </rPr>
      <t xml:space="preserve">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Le compte 1675 « dettes – partenariats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dans l’objectif d’immobiliser la part d’investissement des PPP en inscrivant en contrepartie une dette financière au passif. Avant 2011, les PPP figuraient hors bilan et n’étaient pas repérables, ce qui se traduit par une augmentation plus marquée de l’encours de la dette en 2011, ainsi que des indicateurs qui en découlent (Richet, 2022).
</t>
    </r>
    <r>
      <rPr>
        <b/>
        <sz val="8"/>
        <color rgb="FF000000"/>
        <rFont val="Mariane"/>
      </rPr>
      <t xml:space="preserve">Champ &gt; </t>
    </r>
    <r>
      <rPr>
        <sz val="8"/>
        <color rgb="FF000000"/>
        <rFont val="Mariane"/>
      </rPr>
      <t xml:space="preserve">France entière (incluant Saint-Martin et Saint-Barthélemy), hors SSA.
</t>
    </r>
    <r>
      <rPr>
        <b/>
        <sz val="8"/>
        <color rgb="FF000000"/>
        <rFont val="Mariane"/>
      </rPr>
      <t xml:space="preserve">Sources &gt; </t>
    </r>
    <r>
      <rPr>
        <sz val="8"/>
        <color rgb="FF000000"/>
        <rFont val="Mariane"/>
      </rPr>
      <t>DGFiP, SAE, traitements DREES.</t>
    </r>
  </si>
  <si>
    <r>
      <t xml:space="preserve">AP-HP : Assistance publique - Hôpitaux de Paris ; CHR : centre hospitalier régional ; CH : centre hospitalier. 
</t>
    </r>
    <r>
      <rPr>
        <b/>
        <sz val="8"/>
        <color rgb="FF000000"/>
        <rFont val="Mariane"/>
      </rPr>
      <t>Lecture &gt;</t>
    </r>
    <r>
      <rPr>
        <sz val="8"/>
        <color rgb="FF000000"/>
        <rFont val="Mariane"/>
      </rPr>
      <t xml:space="preserve"> Évolution du nombre d’établissements cumulant au moins deux critères de dette lourde.
</t>
    </r>
    <r>
      <rPr>
        <b/>
        <sz val="8"/>
        <color rgb="FF000000"/>
        <rFont val="Mariane"/>
      </rPr>
      <t xml:space="preserve">Note &gt; </t>
    </r>
    <r>
      <rPr>
        <sz val="8"/>
        <color rgb="FF000000"/>
        <rFont val="Mariane"/>
      </rPr>
      <t xml:space="preserve">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Champ &gt; France entière (incluant Saint-Martin et Saint-Barthélemy), hors SSA.
</t>
    </r>
    <r>
      <rPr>
        <b/>
        <sz val="8"/>
        <color rgb="FF000000"/>
        <rFont val="Mariane"/>
      </rPr>
      <t>Sources &gt;</t>
    </r>
    <r>
      <rPr>
        <sz val="8"/>
        <color rgb="FF000000"/>
        <rFont val="Mariane"/>
      </rPr>
      <t xml:space="preserve"> DGFiP, SAE, traitements DREES.</t>
    </r>
  </si>
  <si>
    <t>Poids dans les recettes (en %)</t>
  </si>
  <si>
    <t>Excédent ou déficit de 2011 à 2020 (en % des recettes)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</si>
</sst>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
    <numFmt numFmtId="165" formatCode="0.0%"/>
    <numFmt numFmtId="166" formatCode="0.0"/>
    <numFmt numFmtId="167" formatCode="#,##0.0"/>
  </numFmts>
  <fonts count="10">
    <font>
      <sz val="8"/>
      <color rgb="FF000000"/>
      <name val="Arial"/>
    </font>
    <font>
      <sz val="8"/>
      <color rgb="FF000000"/>
      <name val="Arial"/>
      <family val="2"/>
    </font>
    <font>
      <sz val="8"/>
      <color rgb="FF000000"/>
      <name val="Arial"/>
      <family val="2"/>
    </font>
    <font>
      <sz val="8"/>
      <color rgb="FF000000"/>
      <name val="Mariane"/>
    </font>
    <font>
      <b/>
      <sz val="8"/>
      <color rgb="FF000000"/>
      <name val="Mariane"/>
    </font>
    <font>
      <b/>
      <sz val="8"/>
      <color rgb="FFFF0000"/>
      <name val="Mariane"/>
    </font>
    <font>
      <sz val="8"/>
      <color rgb="FFFF0000"/>
      <name val="Mariane"/>
    </font>
    <font>
      <sz val="8"/>
      <name val="Mariane"/>
    </font>
    <font>
      <b/>
      <sz val="8"/>
      <name val="Mariane"/>
    </font>
    <font>
      <i/>
      <sz val="8"/>
      <color rgb="FF000000"/>
      <name val="Mariane"/>
    </font>
  </fonts>
  <fills count="4">
    <fill>
      <patternFill patternType="none"/>
    </fill>
    <fill>
      <patternFill patternType="gray125"/>
    </fill>
    <fill>
      <patternFill patternType="solid">
        <fgColor rgb="FFFFFFFF"/>
      </patternFill>
    </fill>
    <fill>
      <patternFill patternType="solid">
        <fgColor theme="0"/>
        <bgColor indexed="64"/>
      </patternFill>
    </fill>
  </fills>
  <borders count="34">
    <border>
      <left/>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hair">
        <color rgb="FF000000"/>
      </left>
      <right style="hair">
        <color rgb="FF000000"/>
      </right>
      <top style="hair">
        <color indexed="64"/>
      </top>
      <bottom/>
      <diagonal/>
    </border>
    <border>
      <left style="hair">
        <color rgb="FF000000"/>
      </left>
      <right style="hair">
        <color rgb="FF000000"/>
      </right>
      <top style="hair">
        <color rgb="FF000000"/>
      </top>
      <bottom style="hair">
        <color indexed="64"/>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indexed="64"/>
      </top>
      <bottom style="hair">
        <color indexed="64"/>
      </bottom>
      <diagonal/>
    </border>
    <border>
      <left style="hair">
        <color rgb="FF000000"/>
      </left>
      <right style="hair">
        <color rgb="FF000000"/>
      </right>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style="hair">
        <color rgb="FF000000"/>
      </top>
      <bottom/>
      <diagonal/>
    </border>
    <border>
      <left style="hair">
        <color rgb="FF000000"/>
      </left>
      <right style="hair">
        <color indexed="64"/>
      </right>
      <top/>
      <bottom/>
      <diagonal/>
    </border>
    <border>
      <left style="hair">
        <color rgb="FF000000"/>
      </left>
      <right style="hair">
        <color indexed="64"/>
      </right>
      <top/>
      <bottom style="hair">
        <color indexed="64"/>
      </bottom>
      <diagonal/>
    </border>
    <border>
      <left style="hair">
        <color rgb="FF000000"/>
      </left>
      <right style="hair">
        <color indexed="64"/>
      </right>
      <top/>
      <bottom style="hair">
        <color rgb="FF000000"/>
      </bottom>
      <diagonal/>
    </border>
    <border>
      <left style="hair">
        <color rgb="FF000000"/>
      </left>
      <right style="hair">
        <color indexed="64"/>
      </right>
      <top style="hair">
        <color rgb="FF000000"/>
      </top>
      <bottom style="hair">
        <color indexed="64"/>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indexed="64"/>
      </bottom>
      <diagonal/>
    </border>
    <border>
      <left/>
      <right/>
      <top/>
      <bottom style="hair">
        <color indexed="64"/>
      </bottom>
      <diagonal/>
    </border>
    <border>
      <left/>
      <right style="hair">
        <color rgb="FF000000"/>
      </right>
      <top style="hair">
        <color rgb="FF000000"/>
      </top>
      <bottom style="hair">
        <color rgb="FF000000"/>
      </bottom>
      <diagonal/>
    </border>
    <border>
      <left style="hair">
        <color rgb="FF000000"/>
      </left>
      <right/>
      <top style="hair">
        <color rgb="FF000000"/>
      </top>
      <bottom/>
      <diagonal/>
    </border>
    <border>
      <left/>
      <right/>
      <top style="hair">
        <color rgb="FF000000"/>
      </top>
      <bottom style="hair">
        <color rgb="FF000000"/>
      </bottom>
      <diagonal/>
    </border>
    <border>
      <left/>
      <right/>
      <top style="hair">
        <color rgb="FF000000"/>
      </top>
      <bottom/>
      <diagonal/>
    </border>
    <border>
      <left/>
      <right style="hair">
        <color rgb="FF000000"/>
      </right>
      <top style="hair">
        <color indexed="64"/>
      </top>
      <bottom style="hair">
        <color indexed="64"/>
      </bottom>
      <diagonal/>
    </border>
    <border>
      <left style="hair">
        <color rgb="FF000000"/>
      </left>
      <right/>
      <top/>
      <bottom style="hair">
        <color indexed="64"/>
      </bottom>
      <diagonal/>
    </border>
    <border>
      <left/>
      <right/>
      <top style="hair">
        <color indexed="64"/>
      </top>
      <bottom style="hair">
        <color indexed="64"/>
      </bottom>
      <diagonal/>
    </border>
    <border>
      <left style="hair">
        <color rgb="FF000000"/>
      </left>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style="hair">
        <color rgb="FF000000"/>
      </right>
      <top/>
      <bottom style="hair">
        <color indexed="64"/>
      </bottom>
      <diagonal/>
    </border>
    <border>
      <left style="hair">
        <color rgb="FF000000"/>
      </left>
      <right/>
      <top style="hair">
        <color rgb="FF000000"/>
      </top>
      <bottom style="hair">
        <color rgb="FF000000"/>
      </bottom>
      <diagonal/>
    </border>
  </borders>
  <cellStyleXfs count="3">
    <xf numFmtId="0" fontId="0" fillId="0" borderId="0"/>
    <xf numFmtId="0" fontId="1" fillId="0" borderId="0"/>
    <xf numFmtId="9" fontId="2" fillId="0" borderId="0" applyFont="0" applyFill="0" applyBorder="0" applyAlignment="0" applyProtection="0"/>
  </cellStyleXfs>
  <cellXfs count="217">
    <xf numFmtId="0" fontId="0" fillId="0" borderId="0" xfId="0"/>
    <xf numFmtId="0" fontId="3" fillId="2" borderId="0" xfId="0" applyFont="1" applyFill="1" applyAlignment="1">
      <alignment horizontal="center" vertical="center" wrapText="1"/>
    </xf>
    <xf numFmtId="0" fontId="3" fillId="0" borderId="0" xfId="0" applyFont="1"/>
    <xf numFmtId="0" fontId="5" fillId="0" borderId="0" xfId="0" applyFont="1" applyFill="1"/>
    <xf numFmtId="0" fontId="3" fillId="0" borderId="0" xfId="0" applyFont="1" applyFill="1"/>
    <xf numFmtId="0" fontId="4" fillId="2" borderId="0" xfId="0" applyFont="1" applyFill="1" applyAlignment="1">
      <alignment horizontal="left" vertical="top" wrapText="1"/>
    </xf>
    <xf numFmtId="0" fontId="3" fillId="2" borderId="0" xfId="0" applyFont="1" applyFill="1" applyAlignment="1">
      <alignment horizontal="right" vertical="center"/>
    </xf>
    <xf numFmtId="0" fontId="4" fillId="2" borderId="7" xfId="0" applyFont="1" applyFill="1" applyBorder="1" applyAlignment="1">
      <alignment horizontal="center" vertical="center"/>
    </xf>
    <xf numFmtId="0" fontId="4" fillId="2" borderId="7"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NumberFormat="1" applyFont="1" applyFill="1" applyBorder="1" applyAlignment="1">
      <alignment horizontal="center" vertical="center"/>
    </xf>
    <xf numFmtId="0" fontId="4" fillId="2" borderId="12" xfId="0" applyNumberFormat="1" applyFont="1" applyFill="1" applyBorder="1" applyAlignment="1">
      <alignment horizontal="center" vertical="center"/>
    </xf>
    <xf numFmtId="0" fontId="3" fillId="2" borderId="0" xfId="0" applyFont="1" applyFill="1"/>
    <xf numFmtId="165" fontId="4" fillId="2" borderId="7" xfId="0" applyNumberFormat="1" applyFont="1" applyFill="1" applyBorder="1" applyAlignment="1">
      <alignment horizontal="center" vertical="center"/>
    </xf>
    <xf numFmtId="165" fontId="3" fillId="2" borderId="11"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165" fontId="3" fillId="2" borderId="12" xfId="0" applyNumberFormat="1" applyFont="1" applyFill="1" applyBorder="1" applyAlignment="1">
      <alignment horizontal="center" vertical="center"/>
    </xf>
    <xf numFmtId="165" fontId="4" fillId="2" borderId="12" xfId="0" applyNumberFormat="1" applyFont="1" applyFill="1" applyBorder="1" applyAlignment="1">
      <alignment horizontal="center" vertical="center"/>
    </xf>
    <xf numFmtId="0" fontId="6" fillId="0" borderId="0" xfId="0" applyFont="1" applyFill="1"/>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3" fillId="0" borderId="0" xfId="0" applyNumberFormat="1" applyFont="1"/>
    <xf numFmtId="3" fontId="4" fillId="0" borderId="18" xfId="0" applyNumberFormat="1" applyFont="1" applyBorder="1" applyAlignment="1">
      <alignment horizontal="left" vertical="top"/>
    </xf>
    <xf numFmtId="165" fontId="4" fillId="0" borderId="12" xfId="0" applyNumberFormat="1" applyFont="1" applyBorder="1" applyAlignment="1">
      <alignment horizontal="center" vertical="top"/>
    </xf>
    <xf numFmtId="10" fontId="3" fillId="0" borderId="11" xfId="0" applyNumberFormat="1" applyFont="1" applyBorder="1" applyAlignment="1">
      <alignment horizontal="center" vertical="top"/>
    </xf>
    <xf numFmtId="165" fontId="3" fillId="0" borderId="11" xfId="0" applyNumberFormat="1" applyFont="1" applyBorder="1" applyAlignment="1">
      <alignment horizontal="center" vertical="top"/>
    </xf>
    <xf numFmtId="165" fontId="4" fillId="0" borderId="11" xfId="0" applyNumberFormat="1" applyFont="1" applyBorder="1" applyAlignment="1">
      <alignment horizontal="center" vertical="top"/>
    </xf>
    <xf numFmtId="10" fontId="3" fillId="0" borderId="12" xfId="0" applyNumberFormat="1" applyFont="1" applyBorder="1" applyAlignment="1">
      <alignment horizontal="center" vertical="top"/>
    </xf>
    <xf numFmtId="165" fontId="3" fillId="0" borderId="12" xfId="0" applyNumberFormat="1" applyFont="1" applyBorder="1" applyAlignment="1">
      <alignment horizontal="center" vertical="top"/>
    </xf>
    <xf numFmtId="0" fontId="4" fillId="0" borderId="0" xfId="0" applyFont="1" applyAlignment="1">
      <alignment horizontal="left" vertical="top" wrapText="1"/>
    </xf>
    <xf numFmtId="0" fontId="3" fillId="0" borderId="0" xfId="0" applyFont="1" applyAlignment="1">
      <alignment horizontal="right"/>
    </xf>
    <xf numFmtId="166" fontId="4" fillId="0" borderId="12" xfId="0" applyNumberFormat="1" applyFont="1" applyBorder="1" applyAlignment="1">
      <alignment horizontal="center" vertical="top"/>
    </xf>
    <xf numFmtId="166" fontId="3" fillId="0" borderId="11" xfId="0" applyNumberFormat="1" applyFont="1" applyBorder="1" applyAlignment="1">
      <alignment horizontal="center" vertical="top"/>
    </xf>
    <xf numFmtId="166" fontId="4" fillId="0" borderId="11" xfId="0" applyNumberFormat="1" applyFont="1" applyBorder="1" applyAlignment="1">
      <alignment horizontal="center" vertical="top"/>
    </xf>
    <xf numFmtId="166" fontId="3" fillId="0" borderId="12" xfId="0" applyNumberFormat="1" applyFont="1" applyBorder="1" applyAlignment="1">
      <alignment horizontal="center" vertical="top"/>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165" fontId="4" fillId="0" borderId="7" xfId="0" applyNumberFormat="1" applyFont="1" applyBorder="1" applyAlignment="1">
      <alignment horizontal="center" vertical="top"/>
    </xf>
    <xf numFmtId="164" fontId="3" fillId="0" borderId="0" xfId="0" applyNumberFormat="1" applyFont="1" applyFill="1"/>
    <xf numFmtId="10" fontId="3" fillId="0" borderId="10" xfId="0" applyNumberFormat="1" applyFont="1" applyBorder="1" applyAlignment="1">
      <alignment horizontal="center" vertical="top"/>
    </xf>
    <xf numFmtId="165" fontId="3" fillId="0" borderId="10" xfId="0" applyNumberFormat="1" applyFont="1" applyBorder="1" applyAlignment="1">
      <alignment horizontal="center" vertical="top"/>
    </xf>
    <xf numFmtId="165" fontId="4" fillId="0" borderId="10" xfId="0" applyNumberFormat="1" applyFont="1" applyBorder="1" applyAlignment="1">
      <alignment horizontal="center" vertical="top"/>
    </xf>
    <xf numFmtId="0" fontId="4" fillId="0" borderId="0" xfId="0" applyFont="1" applyFill="1" applyAlignment="1">
      <alignment horizontal="left" vertical="top" wrapText="1"/>
    </xf>
    <xf numFmtId="0" fontId="3" fillId="0" borderId="0" xfId="0" applyFont="1" applyFill="1" applyAlignment="1">
      <alignment horizontal="right"/>
    </xf>
    <xf numFmtId="0" fontId="4" fillId="0" borderId="1" xfId="0" applyFont="1" applyFill="1" applyBorder="1" applyAlignment="1">
      <alignment horizontal="center" vertical="center" wrapText="1"/>
    </xf>
    <xf numFmtId="3" fontId="3" fillId="0" borderId="2" xfId="0" applyNumberFormat="1" applyFont="1" applyFill="1" applyBorder="1" applyAlignment="1">
      <alignment horizontal="center" vertical="top"/>
    </xf>
    <xf numFmtId="165" fontId="3" fillId="0" borderId="2" xfId="0" applyNumberFormat="1" applyFont="1" applyFill="1" applyBorder="1" applyAlignment="1">
      <alignment horizontal="center" vertical="top"/>
    </xf>
    <xf numFmtId="3" fontId="3" fillId="0" borderId="4" xfId="0" applyNumberFormat="1" applyFont="1" applyFill="1" applyBorder="1" applyAlignment="1">
      <alignment horizontal="center" vertical="top"/>
    </xf>
    <xf numFmtId="165" fontId="3" fillId="0" borderId="4" xfId="0" applyNumberFormat="1" applyFont="1" applyFill="1" applyBorder="1" applyAlignment="1">
      <alignment horizontal="center" vertical="top"/>
    </xf>
    <xf numFmtId="3" fontId="3" fillId="0" borderId="9" xfId="0" applyNumberFormat="1" applyFont="1" applyFill="1" applyBorder="1" applyAlignment="1">
      <alignment horizontal="center" vertical="top"/>
    </xf>
    <xf numFmtId="165" fontId="3" fillId="0" borderId="9" xfId="0" applyNumberFormat="1" applyFont="1" applyFill="1" applyBorder="1" applyAlignment="1">
      <alignment horizontal="center" vertical="top"/>
    </xf>
    <xf numFmtId="49" fontId="4" fillId="0" borderId="8" xfId="0" applyNumberFormat="1" applyFont="1" applyFill="1" applyBorder="1" applyAlignment="1">
      <alignment horizontal="center" vertical="top"/>
    </xf>
    <xf numFmtId="165" fontId="4" fillId="0" borderId="8" xfId="0" applyNumberFormat="1" applyFont="1" applyFill="1" applyBorder="1" applyAlignment="1">
      <alignment horizontal="center" vertical="top"/>
    </xf>
    <xf numFmtId="165" fontId="4" fillId="0" borderId="3" xfId="0" applyNumberFormat="1" applyFont="1" applyFill="1" applyBorder="1" applyAlignment="1">
      <alignment horizontal="center" vertical="top"/>
    </xf>
    <xf numFmtId="0" fontId="4" fillId="0" borderId="7" xfId="0" applyFont="1" applyBorder="1" applyAlignment="1">
      <alignment horizontal="center" vertical="center" wrapText="1"/>
    </xf>
    <xf numFmtId="3" fontId="4" fillId="0" borderId="9" xfId="0" applyNumberFormat="1" applyFont="1" applyBorder="1" applyAlignment="1">
      <alignment horizontal="left" vertical="top"/>
    </xf>
    <xf numFmtId="3" fontId="3" fillId="0" borderId="11" xfId="0" applyNumberFormat="1" applyFont="1" applyBorder="1" applyAlignment="1">
      <alignment horizontal="center" vertical="top"/>
    </xf>
    <xf numFmtId="3" fontId="3" fillId="0" borderId="12" xfId="0" applyNumberFormat="1" applyFont="1" applyBorder="1" applyAlignment="1">
      <alignment horizontal="center" vertical="top"/>
    </xf>
    <xf numFmtId="0" fontId="4" fillId="2" borderId="12" xfId="0" applyFont="1" applyFill="1" applyBorder="1" applyAlignment="1">
      <alignment horizontal="center" vertical="center"/>
    </xf>
    <xf numFmtId="0" fontId="3" fillId="0" borderId="0" xfId="0" applyFont="1" applyFill="1" applyAlignment="1">
      <alignment horizontal="center" vertical="center" wrapText="1"/>
    </xf>
    <xf numFmtId="0" fontId="3" fillId="2" borderId="0" xfId="1" applyFont="1" applyFill="1"/>
    <xf numFmtId="0" fontId="3" fillId="0" borderId="0" xfId="1" applyFont="1"/>
    <xf numFmtId="0" fontId="4" fillId="2" borderId="0" xfId="1" applyFont="1" applyFill="1" applyAlignment="1">
      <alignment horizontal="left" vertical="top" wrapText="1"/>
    </xf>
    <xf numFmtId="0" fontId="3" fillId="2" borderId="0" xfId="1" applyFont="1" applyFill="1" applyAlignment="1">
      <alignment horizontal="right"/>
    </xf>
    <xf numFmtId="0" fontId="4" fillId="2" borderId="7" xfId="1" applyFont="1" applyFill="1" applyBorder="1" applyAlignment="1">
      <alignment horizontal="center" vertical="center"/>
    </xf>
    <xf numFmtId="0" fontId="3" fillId="2" borderId="11" xfId="1" applyFont="1" applyFill="1" applyBorder="1" applyAlignment="1">
      <alignment horizontal="center" vertical="center"/>
    </xf>
    <xf numFmtId="165" fontId="3" fillId="2" borderId="11" xfId="1" applyNumberFormat="1" applyFont="1" applyFill="1" applyBorder="1" applyAlignment="1">
      <alignment horizontal="center" vertical="center"/>
    </xf>
    <xf numFmtId="165" fontId="4" fillId="2" borderId="11" xfId="1" applyNumberFormat="1" applyFont="1" applyFill="1" applyBorder="1" applyAlignment="1">
      <alignment horizontal="center" vertical="center"/>
    </xf>
    <xf numFmtId="0" fontId="3" fillId="2" borderId="12" xfId="1" applyFont="1" applyFill="1" applyBorder="1" applyAlignment="1">
      <alignment horizontal="center" vertical="center"/>
    </xf>
    <xf numFmtId="165" fontId="3" fillId="2" borderId="12" xfId="1" applyNumberFormat="1" applyFont="1" applyFill="1" applyBorder="1" applyAlignment="1">
      <alignment horizontal="center" vertical="center"/>
    </xf>
    <xf numFmtId="165" fontId="4" fillId="2" borderId="12" xfId="1" applyNumberFormat="1" applyFont="1" applyFill="1" applyBorder="1" applyAlignment="1">
      <alignment horizontal="center" vertical="center"/>
    </xf>
    <xf numFmtId="0" fontId="3" fillId="2" borderId="21" xfId="0" applyFont="1" applyFill="1" applyBorder="1" applyAlignment="1">
      <alignment horizontal="center" vertical="center"/>
    </xf>
    <xf numFmtId="0" fontId="4"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0" fontId="4" fillId="2" borderId="31" xfId="0" applyFont="1" applyFill="1" applyBorder="1" applyAlignment="1">
      <alignment horizontal="left" vertical="center" wrapText="1"/>
    </xf>
    <xf numFmtId="0" fontId="4" fillId="2" borderId="31" xfId="0"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2" borderId="11" xfId="0" applyFont="1" applyFill="1" applyBorder="1" applyAlignment="1">
      <alignment horizontal="left" vertical="center" indent="2"/>
    </xf>
    <xf numFmtId="0" fontId="3" fillId="2" borderId="12" xfId="0" applyFont="1" applyFill="1" applyBorder="1" applyAlignment="1">
      <alignment horizontal="left" vertical="center" indent="2"/>
    </xf>
    <xf numFmtId="165" fontId="3" fillId="0" borderId="0" xfId="2" applyNumberFormat="1" applyFont="1"/>
    <xf numFmtId="10" fontId="3" fillId="0" borderId="2" xfId="0" applyNumberFormat="1" applyFont="1" applyBorder="1" applyAlignment="1">
      <alignment horizontal="center" vertical="top"/>
    </xf>
    <xf numFmtId="165" fontId="3" fillId="0" borderId="2" xfId="0" applyNumberFormat="1" applyFont="1" applyBorder="1" applyAlignment="1">
      <alignment horizontal="center" vertical="top"/>
    </xf>
    <xf numFmtId="165" fontId="4" fillId="0" borderId="2" xfId="0" applyNumberFormat="1" applyFont="1" applyBorder="1" applyAlignment="1">
      <alignment horizontal="center" vertical="top"/>
    </xf>
    <xf numFmtId="10" fontId="3" fillId="0" borderId="4" xfId="0" applyNumberFormat="1" applyFont="1" applyBorder="1" applyAlignment="1">
      <alignment horizontal="center" vertical="top"/>
    </xf>
    <xf numFmtId="165" fontId="3" fillId="0" borderId="4" xfId="0" applyNumberFormat="1" applyFont="1" applyBorder="1" applyAlignment="1">
      <alignment horizontal="center" vertical="top"/>
    </xf>
    <xf numFmtId="165" fontId="4" fillId="0" borderId="4" xfId="0" applyNumberFormat="1" applyFont="1" applyBorder="1" applyAlignment="1">
      <alignment horizontal="center" vertical="top"/>
    </xf>
    <xf numFmtId="10" fontId="3" fillId="0" borderId="9" xfId="0" applyNumberFormat="1" applyFont="1" applyBorder="1" applyAlignment="1">
      <alignment horizontal="center" vertical="top"/>
    </xf>
    <xf numFmtId="165" fontId="3" fillId="0" borderId="9" xfId="0" applyNumberFormat="1" applyFont="1" applyBorder="1" applyAlignment="1">
      <alignment horizontal="center" vertical="top"/>
    </xf>
    <xf numFmtId="165" fontId="4" fillId="0" borderId="9" xfId="0" applyNumberFormat="1" applyFont="1" applyBorder="1" applyAlignment="1">
      <alignment horizontal="center" vertical="top"/>
    </xf>
    <xf numFmtId="10" fontId="4" fillId="0" borderId="3" xfId="0" applyNumberFormat="1" applyFont="1" applyBorder="1" applyAlignment="1">
      <alignment horizontal="center" vertical="top"/>
    </xf>
    <xf numFmtId="165" fontId="4" fillId="0" borderId="3" xfId="0" applyNumberFormat="1" applyFont="1" applyBorder="1" applyAlignment="1">
      <alignment horizontal="center" vertical="top"/>
    </xf>
    <xf numFmtId="0" fontId="6" fillId="0" borderId="0" xfId="0" applyFont="1" applyFill="1" applyAlignment="1">
      <alignment wrapText="1"/>
    </xf>
    <xf numFmtId="10" fontId="4" fillId="0" borderId="7" xfId="0" applyNumberFormat="1" applyFont="1" applyBorder="1" applyAlignment="1">
      <alignment horizontal="left" vertical="top"/>
    </xf>
    <xf numFmtId="10" fontId="4" fillId="0" borderId="7" xfId="0" applyNumberFormat="1" applyFont="1" applyBorder="1" applyAlignment="1">
      <alignment horizontal="center" vertical="top"/>
    </xf>
    <xf numFmtId="164" fontId="4" fillId="0" borderId="6" xfId="0" applyNumberFormat="1" applyFont="1" applyBorder="1" applyAlignment="1">
      <alignment horizontal="center" vertical="center" wrapText="1"/>
    </xf>
    <xf numFmtId="0" fontId="5" fillId="0" borderId="0" xfId="0" applyFont="1"/>
    <xf numFmtId="0" fontId="4" fillId="0" borderId="2" xfId="0" applyFont="1" applyBorder="1" applyAlignment="1">
      <alignment horizontal="left" vertical="center"/>
    </xf>
    <xf numFmtId="164" fontId="4" fillId="0" borderId="24" xfId="0" applyNumberFormat="1" applyFont="1" applyBorder="1" applyAlignment="1">
      <alignment horizontal="center" vertical="center" wrapText="1"/>
    </xf>
    <xf numFmtId="164" fontId="4" fillId="0" borderId="25" xfId="0" applyNumberFormat="1" applyFont="1" applyBorder="1" applyAlignment="1">
      <alignment horizontal="center" vertical="center" wrapText="1"/>
    </xf>
    <xf numFmtId="164" fontId="4" fillId="0" borderId="26"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0" fontId="4" fillId="0" borderId="6" xfId="0" applyNumberFormat="1" applyFont="1" applyBorder="1" applyAlignment="1">
      <alignment horizontal="center" vertical="top"/>
    </xf>
    <xf numFmtId="164" fontId="4" fillId="0" borderId="6" xfId="0" applyNumberFormat="1" applyFont="1" applyBorder="1" applyAlignment="1">
      <alignment horizontal="center" vertical="top"/>
    </xf>
    <xf numFmtId="164" fontId="3" fillId="0" borderId="4" xfId="0" applyNumberFormat="1" applyFont="1" applyBorder="1" applyAlignment="1">
      <alignment horizontal="center" vertical="top"/>
    </xf>
    <xf numFmtId="164" fontId="4" fillId="0" borderId="4" xfId="0" applyNumberFormat="1" applyFont="1" applyBorder="1" applyAlignment="1">
      <alignment horizontal="center" vertical="top"/>
    </xf>
    <xf numFmtId="164" fontId="3" fillId="0" borderId="9" xfId="0" applyNumberFormat="1" applyFont="1" applyBorder="1" applyAlignment="1">
      <alignment horizontal="center" vertical="top"/>
    </xf>
    <xf numFmtId="164" fontId="4" fillId="0" borderId="9" xfId="0" applyNumberFormat="1" applyFont="1" applyBorder="1" applyAlignment="1">
      <alignment horizontal="center" vertical="top"/>
    </xf>
    <xf numFmtId="164" fontId="3" fillId="0" borderId="28" xfId="0" applyNumberFormat="1" applyFont="1" applyBorder="1" applyAlignment="1">
      <alignment horizontal="center" vertical="top"/>
    </xf>
    <xf numFmtId="164" fontId="3" fillId="0" borderId="29" xfId="0" applyNumberFormat="1" applyFont="1" applyBorder="1" applyAlignment="1">
      <alignment horizontal="center" vertical="top"/>
    </xf>
    <xf numFmtId="164" fontId="3" fillId="0" borderId="22" xfId="0" applyNumberFormat="1" applyFont="1" applyBorder="1" applyAlignment="1">
      <alignment horizontal="center" vertical="top"/>
    </xf>
    <xf numFmtId="164" fontId="4" fillId="0" borderId="27" xfId="0" applyNumberFormat="1" applyFont="1" applyBorder="1" applyAlignment="1">
      <alignment horizontal="center" vertical="top"/>
    </xf>
    <xf numFmtId="164" fontId="4" fillId="0" borderId="8" xfId="0" applyNumberFormat="1" applyFont="1" applyBorder="1" applyAlignment="1">
      <alignment horizontal="center" vertical="top"/>
    </xf>
    <xf numFmtId="10" fontId="3" fillId="0" borderId="3" xfId="0" applyNumberFormat="1" applyFont="1" applyBorder="1" applyAlignment="1">
      <alignment horizontal="center" vertical="top"/>
    </xf>
    <xf numFmtId="164" fontId="3" fillId="0" borderId="3" xfId="0" applyNumberFormat="1" applyFont="1" applyBorder="1" applyAlignment="1">
      <alignment horizontal="center" vertical="top"/>
    </xf>
    <xf numFmtId="164" fontId="4" fillId="0" borderId="3" xfId="0" applyNumberFormat="1" applyFont="1" applyBorder="1" applyAlignment="1">
      <alignment horizontal="center" vertical="top"/>
    </xf>
    <xf numFmtId="0" fontId="9" fillId="0" borderId="0" xfId="0" applyFont="1" applyAlignment="1">
      <alignment horizontal="right"/>
    </xf>
    <xf numFmtId="0" fontId="4" fillId="0" borderId="6" xfId="0" applyFont="1" applyBorder="1" applyAlignment="1">
      <alignment horizontal="center" vertical="center" wrapText="1"/>
    </xf>
    <xf numFmtId="10" fontId="4" fillId="0" borderId="30" xfId="0" applyNumberFormat="1" applyFont="1" applyBorder="1" applyAlignment="1">
      <alignment horizontal="center" vertical="top"/>
    </xf>
    <xf numFmtId="164" fontId="3" fillId="0" borderId="27" xfId="0" applyNumberFormat="1" applyFont="1" applyBorder="1" applyAlignment="1">
      <alignment horizontal="center" vertical="top"/>
    </xf>
    <xf numFmtId="10" fontId="4" fillId="0" borderId="8" xfId="0" applyNumberFormat="1" applyFont="1" applyBorder="1" applyAlignment="1">
      <alignment horizontal="center" vertical="top"/>
    </xf>
    <xf numFmtId="165" fontId="4" fillId="0" borderId="8" xfId="0" applyNumberFormat="1" applyFont="1" applyBorder="1" applyAlignment="1">
      <alignment horizontal="center" vertical="top"/>
    </xf>
    <xf numFmtId="165" fontId="3" fillId="0" borderId="28" xfId="0" applyNumberFormat="1" applyFont="1" applyBorder="1" applyAlignment="1">
      <alignment horizontal="center" vertical="top"/>
    </xf>
    <xf numFmtId="165" fontId="3" fillId="0" borderId="22" xfId="0" applyNumberFormat="1" applyFont="1" applyBorder="1" applyAlignment="1">
      <alignment horizontal="center" vertical="top"/>
    </xf>
    <xf numFmtId="165" fontId="4" fillId="0" borderId="32" xfId="0" applyNumberFormat="1" applyFont="1" applyBorder="1" applyAlignment="1">
      <alignment horizontal="center" vertical="top"/>
    </xf>
    <xf numFmtId="165" fontId="4" fillId="0" borderId="1" xfId="0" applyNumberFormat="1" applyFont="1" applyBorder="1" applyAlignment="1">
      <alignment horizontal="center" vertical="top"/>
    </xf>
    <xf numFmtId="165" fontId="3" fillId="0" borderId="3" xfId="0" applyNumberFormat="1" applyFont="1" applyBorder="1" applyAlignment="1">
      <alignment horizontal="center" vertical="top"/>
    </xf>
    <xf numFmtId="0" fontId="4" fillId="0" borderId="8" xfId="0" applyFont="1" applyBorder="1" applyAlignment="1">
      <alignment horizontal="center" vertical="center" wrapText="1"/>
    </xf>
    <xf numFmtId="165" fontId="4" fillId="0" borderId="30"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165" fontId="4" fillId="0" borderId="27" xfId="0" applyNumberFormat="1" applyFont="1" applyBorder="1" applyAlignment="1">
      <alignment horizontal="center" vertical="center" wrapText="1"/>
    </xf>
    <xf numFmtId="165" fontId="3" fillId="0" borderId="0" xfId="0" applyNumberFormat="1" applyFont="1" applyBorder="1" applyAlignment="1">
      <alignment horizontal="center" vertical="top"/>
    </xf>
    <xf numFmtId="165" fontId="3" fillId="0" borderId="0" xfId="0" applyNumberFormat="1" applyFont="1"/>
    <xf numFmtId="10" fontId="3" fillId="0" borderId="0" xfId="0" applyNumberFormat="1" applyFont="1" applyBorder="1" applyAlignment="1">
      <alignment horizontal="center" vertical="top"/>
    </xf>
    <xf numFmtId="165" fontId="4" fillId="0" borderId="0" xfId="0" applyNumberFormat="1" applyFont="1" applyBorder="1" applyAlignment="1">
      <alignment horizontal="center" vertical="top"/>
    </xf>
    <xf numFmtId="0" fontId="3" fillId="0" borderId="0" xfId="0" applyFont="1" applyBorder="1"/>
    <xf numFmtId="3" fontId="3" fillId="0" borderId="0" xfId="0" applyNumberFormat="1" applyFont="1" applyBorder="1" applyAlignment="1">
      <alignment horizontal="center" vertical="top"/>
    </xf>
    <xf numFmtId="0" fontId="3" fillId="3" borderId="0" xfId="0" applyFont="1" applyFill="1"/>
    <xf numFmtId="0" fontId="4" fillId="0" borderId="13" xfId="0" applyFont="1" applyBorder="1" applyAlignment="1">
      <alignment horizontal="center" vertical="center" wrapText="1"/>
    </xf>
    <xf numFmtId="3" fontId="4" fillId="0" borderId="2" xfId="0" applyNumberFormat="1" applyFont="1" applyBorder="1" applyAlignment="1">
      <alignment horizontal="left" vertical="top"/>
    </xf>
    <xf numFmtId="3" fontId="3" fillId="0" borderId="2" xfId="0" applyNumberFormat="1" applyFont="1" applyBorder="1" applyAlignment="1">
      <alignment horizontal="center" vertical="top"/>
    </xf>
    <xf numFmtId="3" fontId="4" fillId="0" borderId="14" xfId="0" applyNumberFormat="1" applyFont="1" applyBorder="1" applyAlignment="1">
      <alignment horizontal="center" vertical="top"/>
    </xf>
    <xf numFmtId="3" fontId="4" fillId="0" borderId="4" xfId="0" applyNumberFormat="1" applyFont="1" applyBorder="1" applyAlignment="1">
      <alignment horizontal="left" vertical="top"/>
    </xf>
    <xf numFmtId="167" fontId="4" fillId="0" borderId="4" xfId="0" applyNumberFormat="1" applyFont="1" applyBorder="1" applyAlignment="1">
      <alignment horizontal="center" vertical="top"/>
    </xf>
    <xf numFmtId="167" fontId="4" fillId="0" borderId="15" xfId="0" applyNumberFormat="1" applyFont="1" applyBorder="1" applyAlignment="1">
      <alignment horizontal="center" vertical="top"/>
    </xf>
    <xf numFmtId="166" fontId="3" fillId="3" borderId="0" xfId="0" applyNumberFormat="1" applyFont="1" applyFill="1" applyBorder="1"/>
    <xf numFmtId="0" fontId="8" fillId="0" borderId="4" xfId="0" applyFont="1" applyBorder="1" applyAlignment="1">
      <alignment horizontal="left"/>
    </xf>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4" fillId="3" borderId="0" xfId="0" applyFont="1" applyFill="1" applyBorder="1"/>
    <xf numFmtId="0" fontId="4" fillId="3" borderId="0" xfId="0" applyFont="1" applyFill="1"/>
    <xf numFmtId="0" fontId="4" fillId="0" borderId="0" xfId="0" applyFont="1"/>
    <xf numFmtId="3" fontId="3" fillId="0" borderId="4" xfId="0" applyNumberFormat="1" applyFont="1" applyBorder="1" applyAlignment="1">
      <alignment horizontal="left" vertical="top"/>
    </xf>
    <xf numFmtId="167" fontId="3" fillId="0" borderId="4" xfId="0" applyNumberFormat="1" applyFont="1" applyBorder="1" applyAlignment="1">
      <alignment horizontal="center" vertical="top"/>
    </xf>
    <xf numFmtId="3" fontId="3" fillId="0" borderId="0" xfId="0" applyNumberFormat="1" applyFont="1" applyFill="1" applyBorder="1" applyAlignment="1">
      <alignment horizontal="center" vertical="top"/>
    </xf>
    <xf numFmtId="3" fontId="3" fillId="3" borderId="0" xfId="0" applyNumberFormat="1" applyFont="1" applyFill="1" applyBorder="1" applyAlignment="1">
      <alignment horizontal="center" vertical="top"/>
    </xf>
    <xf numFmtId="0" fontId="3" fillId="3" borderId="0" xfId="0" applyFont="1" applyFill="1" applyBorder="1"/>
    <xf numFmtId="3" fontId="3" fillId="0" borderId="9" xfId="0" applyNumberFormat="1" applyFont="1" applyBorder="1" applyAlignment="1">
      <alignment horizontal="left" vertical="top"/>
    </xf>
    <xf numFmtId="3" fontId="3" fillId="0" borderId="9" xfId="0" applyNumberFormat="1" applyFont="1" applyBorder="1" applyAlignment="1">
      <alignment horizontal="center" vertical="top"/>
    </xf>
    <xf numFmtId="3" fontId="4" fillId="0" borderId="16" xfId="0" applyNumberFormat="1" applyFont="1" applyBorder="1" applyAlignment="1">
      <alignment horizontal="center" vertical="top"/>
    </xf>
    <xf numFmtId="3" fontId="4" fillId="0" borderId="0" xfId="0" applyNumberFormat="1" applyFont="1" applyBorder="1" applyAlignment="1">
      <alignment horizontal="center" vertical="top"/>
    </xf>
    <xf numFmtId="0" fontId="4" fillId="0" borderId="0" xfId="0" applyFont="1" applyBorder="1"/>
    <xf numFmtId="3" fontId="3" fillId="0" borderId="3" xfId="0" applyNumberFormat="1" applyFont="1" applyBorder="1" applyAlignment="1">
      <alignment horizontal="left" vertical="top"/>
    </xf>
    <xf numFmtId="167" fontId="3" fillId="0" borderId="3" xfId="0" applyNumberFormat="1" applyFont="1" applyBorder="1" applyAlignment="1">
      <alignment horizontal="center" vertical="top"/>
    </xf>
    <xf numFmtId="167" fontId="4" fillId="0" borderId="17" xfId="0" applyNumberFormat="1" applyFont="1" applyBorder="1" applyAlignment="1">
      <alignment horizontal="center" vertical="top"/>
    </xf>
    <xf numFmtId="0" fontId="6" fillId="0" borderId="0" xfId="0" applyFont="1" applyAlignment="1">
      <alignment horizontal="left" vertical="top" wrapText="1"/>
    </xf>
    <xf numFmtId="166" fontId="3" fillId="0" borderId="0" xfId="0" applyNumberFormat="1" applyFont="1"/>
    <xf numFmtId="0" fontId="4" fillId="0" borderId="6" xfId="0" applyNumberFormat="1" applyFont="1" applyBorder="1" applyAlignment="1">
      <alignment horizontal="center" vertical="center" wrapText="1"/>
    </xf>
    <xf numFmtId="3" fontId="3" fillId="0" borderId="2" xfId="0" applyNumberFormat="1" applyFont="1" applyBorder="1" applyAlignment="1">
      <alignment horizontal="left" vertical="top"/>
    </xf>
    <xf numFmtId="166" fontId="3" fillId="0" borderId="4" xfId="0" applyNumberFormat="1" applyFont="1" applyBorder="1" applyAlignment="1">
      <alignment horizontal="center" vertical="top"/>
    </xf>
    <xf numFmtId="166" fontId="3" fillId="0" borderId="5" xfId="0" applyNumberFormat="1" applyFont="1" applyBorder="1" applyAlignment="1">
      <alignment horizontal="center" vertical="top"/>
    </xf>
    <xf numFmtId="166" fontId="4" fillId="0" borderId="4" xfId="0" applyNumberFormat="1" applyFont="1" applyBorder="1" applyAlignment="1">
      <alignment horizontal="center" vertical="top"/>
    </xf>
    <xf numFmtId="166" fontId="3" fillId="0" borderId="9" xfId="0" applyNumberFormat="1" applyFont="1" applyBorder="1" applyAlignment="1">
      <alignment horizontal="center" vertical="top"/>
    </xf>
    <xf numFmtId="166" fontId="4" fillId="0" borderId="9" xfId="0" applyNumberFormat="1" applyFont="1" applyBorder="1" applyAlignment="1">
      <alignment horizontal="center" vertical="top"/>
    </xf>
    <xf numFmtId="0" fontId="4" fillId="0" borderId="6" xfId="0" applyNumberFormat="1" applyFont="1" applyBorder="1" applyAlignment="1">
      <alignment horizontal="center" vertical="top"/>
    </xf>
    <xf numFmtId="3" fontId="3" fillId="0" borderId="4" xfId="0" applyNumberFormat="1" applyFont="1" applyBorder="1" applyAlignment="1">
      <alignment horizontal="center" vertical="top"/>
    </xf>
    <xf numFmtId="3" fontId="4" fillId="0" borderId="4" xfId="0" applyNumberFormat="1" applyFont="1" applyBorder="1" applyAlignment="1">
      <alignment horizontal="center" vertical="top"/>
    </xf>
    <xf numFmtId="3" fontId="4" fillId="0" borderId="9" xfId="0" applyNumberFormat="1" applyFont="1" applyBorder="1" applyAlignment="1">
      <alignment horizontal="center" vertical="top"/>
    </xf>
    <xf numFmtId="0" fontId="3" fillId="0" borderId="3" xfId="0" applyNumberFormat="1" applyFont="1" applyBorder="1" applyAlignment="1">
      <alignment horizontal="center" vertical="top"/>
    </xf>
    <xf numFmtId="0" fontId="4" fillId="0" borderId="3" xfId="0" applyNumberFormat="1" applyFont="1" applyBorder="1" applyAlignment="1">
      <alignment horizontal="center" vertical="top"/>
    </xf>
    <xf numFmtId="166" fontId="4" fillId="0" borderId="6" xfId="0" applyNumberFormat="1" applyFont="1" applyBorder="1" applyAlignment="1">
      <alignment horizontal="center" vertical="top"/>
    </xf>
    <xf numFmtId="166" fontId="4" fillId="0" borderId="5" xfId="0" applyNumberFormat="1" applyFont="1" applyBorder="1" applyAlignment="1">
      <alignment horizontal="center" vertical="top"/>
    </xf>
    <xf numFmtId="166" fontId="4" fillId="0" borderId="3" xfId="0" applyNumberFormat="1" applyFont="1" applyBorder="1" applyAlignment="1">
      <alignment horizontal="center" vertical="top"/>
    </xf>
    <xf numFmtId="166" fontId="4" fillId="0" borderId="2" xfId="0" applyNumberFormat="1" applyFont="1" applyBorder="1" applyAlignment="1">
      <alignment horizontal="center" vertical="top"/>
    </xf>
    <xf numFmtId="166" fontId="3" fillId="0" borderId="3" xfId="0" applyNumberFormat="1" applyFont="1" applyBorder="1" applyAlignment="1">
      <alignment horizontal="center" vertical="top"/>
    </xf>
    <xf numFmtId="166" fontId="4" fillId="2" borderId="12" xfId="0" applyNumberFormat="1" applyFont="1" applyFill="1" applyBorder="1" applyAlignment="1">
      <alignment horizontal="center" vertical="center"/>
    </xf>
    <xf numFmtId="166" fontId="4" fillId="2" borderId="11" xfId="0" applyNumberFormat="1" applyFont="1" applyFill="1" applyBorder="1" applyAlignment="1">
      <alignment horizontal="center" vertical="center"/>
    </xf>
    <xf numFmtId="166" fontId="3" fillId="2" borderId="11" xfId="0" applyNumberFormat="1" applyFont="1" applyFill="1" applyBorder="1" applyAlignment="1">
      <alignment horizontal="center" vertical="center"/>
    </xf>
    <xf numFmtId="166" fontId="3" fillId="2" borderId="12" xfId="0" applyNumberFormat="1" applyFont="1" applyFill="1" applyBorder="1" applyAlignment="1">
      <alignment horizontal="center" vertical="center"/>
    </xf>
    <xf numFmtId="166" fontId="4" fillId="2" borderId="7" xfId="0" applyNumberFormat="1" applyFont="1" applyFill="1" applyBorder="1" applyAlignment="1">
      <alignment horizontal="center" vertical="center"/>
    </xf>
    <xf numFmtId="0" fontId="4" fillId="0" borderId="0" xfId="0" applyFont="1" applyAlignment="1">
      <alignment horizontal="left" vertical="top" wrapText="1"/>
    </xf>
    <xf numFmtId="0" fontId="3" fillId="0" borderId="0" xfId="0" applyFont="1"/>
    <xf numFmtId="0" fontId="7" fillId="0" borderId="0" xfId="0" applyFont="1" applyAlignment="1">
      <alignment horizontal="left" vertical="top" wrapText="1"/>
    </xf>
    <xf numFmtId="0" fontId="7" fillId="0" borderId="0" xfId="0" applyFont="1"/>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vertical="top" wrapText="1"/>
    </xf>
    <xf numFmtId="0" fontId="8" fillId="2" borderId="0" xfId="0" applyFont="1" applyFill="1" applyAlignment="1">
      <alignment horizontal="left" vertical="top" wrapText="1"/>
    </xf>
    <xf numFmtId="0" fontId="7" fillId="2" borderId="0" xfId="0" applyFont="1" applyFill="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3" fillId="2" borderId="22" xfId="0" applyFont="1" applyFill="1" applyBorder="1" applyAlignment="1">
      <alignment horizontal="right" vertical="center" wrapText="1"/>
    </xf>
    <xf numFmtId="0" fontId="4" fillId="2" borderId="0" xfId="0" applyFont="1" applyFill="1" applyAlignment="1">
      <alignment horizontal="left" vertical="top" wrapText="1"/>
    </xf>
    <xf numFmtId="0" fontId="7" fillId="2" borderId="0" xfId="0" applyFont="1" applyFill="1" applyAlignment="1">
      <alignment horizontal="left" vertical="top" wrapText="1"/>
    </xf>
    <xf numFmtId="0" fontId="4" fillId="2" borderId="0" xfId="1" applyFont="1" applyFill="1" applyAlignment="1">
      <alignment horizontal="left" vertical="top" wrapText="1"/>
    </xf>
    <xf numFmtId="0" fontId="3" fillId="2" borderId="0" xfId="1" applyFont="1" applyFill="1"/>
    <xf numFmtId="0" fontId="3" fillId="2" borderId="0" xfId="1" applyFont="1" applyFill="1" applyAlignment="1">
      <alignment horizontal="left" vertical="top" wrapText="1"/>
    </xf>
    <xf numFmtId="0" fontId="4" fillId="0" borderId="0" xfId="0" applyFont="1" applyFill="1" applyAlignment="1">
      <alignment horizontal="left" vertical="top" wrapText="1"/>
    </xf>
    <xf numFmtId="0" fontId="3" fillId="0" borderId="0" xfId="0" applyFont="1" applyFill="1"/>
    <xf numFmtId="0" fontId="3" fillId="2" borderId="0" xfId="0" applyFont="1" applyFill="1"/>
  </cellXfs>
  <cellStyles count="3">
    <cellStyle name="Normal" xfId="0" builtinId="0"/>
    <cellStyle name="Normal 2" xfId="1"/>
    <cellStyle name="Pourcentage" xfId="2" builtinId="5"/>
  </cellStyles>
  <dxfs count="0"/>
  <tableStyles count="0" defaultTableStyle="TableStyleMedium2" defaultPivotStyle="PivotStyleLight16"/>
  <colors>
    <mruColors>
      <color rgb="FFFBBEA3"/>
      <color rgb="FF7099BE"/>
      <color rgb="FFC2F6DD"/>
      <color rgb="FF8AB7C0"/>
      <color rgb="FF4A9C8E"/>
      <color rgb="FF52AE9F"/>
      <color rgb="FFF6F49A"/>
      <color rgb="FF9AD6D6"/>
      <color rgb="FF67C19D"/>
      <color rgb="FFE97C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6"/>
  <sheetViews>
    <sheetView showGridLines="0" tabSelected="1" workbookViewId="0">
      <selection activeCell="C18" sqref="C18"/>
    </sheetView>
  </sheetViews>
  <sheetFormatPr baseColWidth="10" defaultColWidth="9.33203125" defaultRowHeight="11.25"/>
  <cols>
    <col min="1" max="1" width="3.6640625" style="2" customWidth="1"/>
    <col min="2" max="2" width="31.1640625" style="2" customWidth="1"/>
    <col min="3" max="4" width="12.6640625" style="2" customWidth="1"/>
    <col min="5" max="8" width="8.1640625" style="2" customWidth="1"/>
    <col min="9" max="9" width="9.1640625" style="2" customWidth="1"/>
    <col min="10" max="20" width="8.1640625" style="2" customWidth="1"/>
    <col min="21" max="21" width="31.1640625" style="2" customWidth="1"/>
    <col min="22" max="16384" width="9.33203125" style="2"/>
  </cols>
  <sheetData>
    <row r="1" spans="2:21" ht="15" customHeight="1"/>
    <row r="2" spans="2:21" ht="12" customHeight="1">
      <c r="B2" s="196" t="s">
        <v>25</v>
      </c>
      <c r="C2" s="196"/>
      <c r="D2" s="196"/>
      <c r="E2" s="197"/>
      <c r="F2" s="197"/>
      <c r="G2" s="197"/>
      <c r="H2" s="197"/>
      <c r="I2" s="197"/>
      <c r="J2" s="197"/>
      <c r="K2" s="197"/>
      <c r="L2" s="197"/>
      <c r="M2" s="197"/>
      <c r="N2" s="197"/>
      <c r="O2" s="197"/>
      <c r="P2" s="197"/>
      <c r="Q2" s="197"/>
      <c r="R2" s="197"/>
      <c r="S2" s="197"/>
      <c r="T2" s="197"/>
    </row>
    <row r="3" spans="2:21" ht="6" customHeight="1">
      <c r="B3" s="32"/>
      <c r="C3" s="32"/>
      <c r="D3" s="32"/>
      <c r="T3" s="33"/>
    </row>
    <row r="4" spans="2:21" ht="15.75" customHeight="1">
      <c r="B4" s="32"/>
      <c r="C4" s="200">
        <v>2020</v>
      </c>
      <c r="D4" s="201"/>
      <c r="E4" s="200" t="s">
        <v>238</v>
      </c>
      <c r="F4" s="201"/>
      <c r="G4" s="201"/>
      <c r="H4" s="201"/>
      <c r="I4" s="201"/>
      <c r="J4" s="201"/>
      <c r="K4" s="201"/>
      <c r="L4" s="201"/>
      <c r="M4" s="201"/>
      <c r="N4" s="201"/>
      <c r="O4" s="201"/>
      <c r="P4" s="201"/>
      <c r="Q4" s="201"/>
      <c r="R4" s="201"/>
      <c r="S4" s="201"/>
      <c r="T4" s="202"/>
    </row>
    <row r="5" spans="2:21" ht="35.1" customHeight="1">
      <c r="B5" s="123" t="s">
        <v>0</v>
      </c>
      <c r="C5" s="123" t="s">
        <v>174</v>
      </c>
      <c r="D5" s="123" t="s">
        <v>237</v>
      </c>
      <c r="E5" s="38">
        <v>2005</v>
      </c>
      <c r="F5" s="38" t="s">
        <v>2</v>
      </c>
      <c r="G5" s="38" t="s">
        <v>3</v>
      </c>
      <c r="H5" s="38" t="s">
        <v>4</v>
      </c>
      <c r="I5" s="38" t="s">
        <v>5</v>
      </c>
      <c r="J5" s="38" t="s">
        <v>6</v>
      </c>
      <c r="K5" s="38" t="s">
        <v>7</v>
      </c>
      <c r="L5" s="38" t="s">
        <v>8</v>
      </c>
      <c r="M5" s="38" t="s">
        <v>9</v>
      </c>
      <c r="N5" s="38" t="s">
        <v>10</v>
      </c>
      <c r="O5" s="38" t="s">
        <v>11</v>
      </c>
      <c r="P5" s="38" t="s">
        <v>12</v>
      </c>
      <c r="Q5" s="38" t="s">
        <v>13</v>
      </c>
      <c r="R5" s="38" t="s">
        <v>14</v>
      </c>
      <c r="S5" s="38" t="s">
        <v>15</v>
      </c>
      <c r="T5" s="38" t="s">
        <v>16</v>
      </c>
    </row>
    <row r="6" spans="2:21">
      <c r="B6" s="58" t="s">
        <v>193</v>
      </c>
      <c r="C6" s="180">
        <v>826</v>
      </c>
      <c r="D6" s="186">
        <v>100</v>
      </c>
      <c r="E6" s="186">
        <v>-0.4</v>
      </c>
      <c r="F6" s="186">
        <v>-1.0999999999999999</v>
      </c>
      <c r="G6" s="186">
        <v>-1.7000000000000002</v>
      </c>
      <c r="H6" s="186">
        <v>-1.6</v>
      </c>
      <c r="I6" s="186">
        <v>-1.3</v>
      </c>
      <c r="J6" s="186">
        <v>-1.0999999999999999</v>
      </c>
      <c r="K6" s="186">
        <v>-0.5</v>
      </c>
      <c r="L6" s="186">
        <v>0</v>
      </c>
      <c r="M6" s="186">
        <v>-0.1</v>
      </c>
      <c r="N6" s="186">
        <v>-0.3</v>
      </c>
      <c r="O6" s="186">
        <v>-0.5</v>
      </c>
      <c r="P6" s="186">
        <v>-0.1</v>
      </c>
      <c r="Q6" s="186">
        <v>-0.89999999999999991</v>
      </c>
      <c r="R6" s="186">
        <v>-0.70000000000000007</v>
      </c>
      <c r="S6" s="186">
        <v>-0.70000000000000007</v>
      </c>
      <c r="T6" s="186">
        <v>0</v>
      </c>
      <c r="U6" s="4"/>
    </row>
    <row r="7" spans="2:21">
      <c r="B7" s="181" t="s">
        <v>17</v>
      </c>
      <c r="C7" s="182">
        <v>1</v>
      </c>
      <c r="D7" s="187">
        <v>9.3000000000000007</v>
      </c>
      <c r="E7" s="175">
        <v>-7.1999999999999993</v>
      </c>
      <c r="F7" s="175">
        <v>-4.9000000000000004</v>
      </c>
      <c r="G7" s="175">
        <v>-8.9</v>
      </c>
      <c r="H7" s="175">
        <v>-9.5</v>
      </c>
      <c r="I7" s="175">
        <v>-10.4</v>
      </c>
      <c r="J7" s="175">
        <v>-9.1999999999999993</v>
      </c>
      <c r="K7" s="175">
        <v>-1.0999999999999999</v>
      </c>
      <c r="L7" s="175">
        <v>-0.3</v>
      </c>
      <c r="M7" s="175">
        <v>-0.1</v>
      </c>
      <c r="N7" s="175">
        <v>-0.1</v>
      </c>
      <c r="O7" s="175">
        <v>0.5</v>
      </c>
      <c r="P7" s="175">
        <v>0.70000000000000007</v>
      </c>
      <c r="Q7" s="175">
        <v>-2.2999999999999998</v>
      </c>
      <c r="R7" s="175">
        <v>-1.6</v>
      </c>
      <c r="S7" s="175">
        <v>-2.1</v>
      </c>
      <c r="T7" s="177">
        <v>-3</v>
      </c>
    </row>
    <row r="8" spans="2:21">
      <c r="B8" s="181" t="s">
        <v>18</v>
      </c>
      <c r="C8" s="182">
        <v>31</v>
      </c>
      <c r="D8" s="177">
        <v>29.2</v>
      </c>
      <c r="E8" s="175">
        <v>-0.1</v>
      </c>
      <c r="F8" s="175">
        <v>-1.0999999999999999</v>
      </c>
      <c r="G8" s="175">
        <v>-2</v>
      </c>
      <c r="H8" s="175">
        <v>-2.1999999999999997</v>
      </c>
      <c r="I8" s="175">
        <v>-1.6</v>
      </c>
      <c r="J8" s="175">
        <v>-0.8</v>
      </c>
      <c r="K8" s="175">
        <v>-0.89999999999999991</v>
      </c>
      <c r="L8" s="175">
        <v>0.2</v>
      </c>
      <c r="M8" s="175">
        <v>-0.3</v>
      </c>
      <c r="N8" s="175">
        <v>-0.6</v>
      </c>
      <c r="O8" s="175">
        <v>-1.0999999999999999</v>
      </c>
      <c r="P8" s="175">
        <v>-0.4</v>
      </c>
      <c r="Q8" s="175">
        <v>-0.1</v>
      </c>
      <c r="R8" s="175">
        <v>0.2</v>
      </c>
      <c r="S8" s="175">
        <v>0.5</v>
      </c>
      <c r="T8" s="177">
        <v>0.89999999999999991</v>
      </c>
    </row>
    <row r="9" spans="2:21">
      <c r="B9" s="181" t="s">
        <v>19</v>
      </c>
      <c r="C9" s="182">
        <v>83</v>
      </c>
      <c r="D9" s="177">
        <v>7.3</v>
      </c>
      <c r="E9" s="175">
        <v>1.0999999999999999</v>
      </c>
      <c r="F9" s="175">
        <v>0.4</v>
      </c>
      <c r="G9" s="175">
        <v>0.70000000000000007</v>
      </c>
      <c r="H9" s="175">
        <v>0.70000000000000007</v>
      </c>
      <c r="I9" s="175">
        <v>0.5</v>
      </c>
      <c r="J9" s="175">
        <v>0.5</v>
      </c>
      <c r="K9" s="175">
        <v>0.5</v>
      </c>
      <c r="L9" s="175">
        <v>0.3</v>
      </c>
      <c r="M9" s="175">
        <v>-0.1</v>
      </c>
      <c r="N9" s="175">
        <v>0</v>
      </c>
      <c r="O9" s="175">
        <v>0.3</v>
      </c>
      <c r="P9" s="175">
        <v>0.8</v>
      </c>
      <c r="Q9" s="175">
        <v>0.89999999999999991</v>
      </c>
      <c r="R9" s="175">
        <v>0.70000000000000007</v>
      </c>
      <c r="S9" s="175">
        <v>0.8</v>
      </c>
      <c r="T9" s="177">
        <v>1.3</v>
      </c>
    </row>
    <row r="10" spans="2:21">
      <c r="B10" s="164" t="s">
        <v>20</v>
      </c>
      <c r="C10" s="183">
        <v>199</v>
      </c>
      <c r="D10" s="188">
        <v>2.9000000000000004</v>
      </c>
      <c r="E10" s="178">
        <v>1.6</v>
      </c>
      <c r="F10" s="178">
        <v>2</v>
      </c>
      <c r="G10" s="178">
        <v>2.1999999999999997</v>
      </c>
      <c r="H10" s="178">
        <v>2.1</v>
      </c>
      <c r="I10" s="178">
        <v>2.2999999999999998</v>
      </c>
      <c r="J10" s="178">
        <v>2.1999999999999997</v>
      </c>
      <c r="K10" s="178">
        <v>1.4000000000000001</v>
      </c>
      <c r="L10" s="178">
        <v>1.2</v>
      </c>
      <c r="M10" s="178">
        <v>0.4</v>
      </c>
      <c r="N10" s="178">
        <v>0.4</v>
      </c>
      <c r="O10" s="178">
        <v>0.3</v>
      </c>
      <c r="P10" s="178">
        <v>0.89999999999999991</v>
      </c>
      <c r="Q10" s="178">
        <v>0.1</v>
      </c>
      <c r="R10" s="178">
        <v>-0.3</v>
      </c>
      <c r="S10" s="178">
        <v>-0.4</v>
      </c>
      <c r="T10" s="179">
        <v>1.3</v>
      </c>
    </row>
    <row r="11" spans="2:21">
      <c r="B11" s="181" t="s">
        <v>21</v>
      </c>
      <c r="C11" s="182">
        <v>147</v>
      </c>
      <c r="D11" s="189">
        <v>69</v>
      </c>
      <c r="E11" s="175">
        <v>-1.6</v>
      </c>
      <c r="F11" s="175">
        <v>-2</v>
      </c>
      <c r="G11" s="175">
        <v>-3.3000000000000003</v>
      </c>
      <c r="H11" s="175">
        <v>-3.1</v>
      </c>
      <c r="I11" s="175">
        <v>-2.8000000000000003</v>
      </c>
      <c r="J11" s="175">
        <v>-2.1</v>
      </c>
      <c r="K11" s="175">
        <v>-0.70000000000000007</v>
      </c>
      <c r="L11" s="175">
        <v>0.2</v>
      </c>
      <c r="M11" s="175">
        <v>0</v>
      </c>
      <c r="N11" s="175">
        <v>-0.2</v>
      </c>
      <c r="O11" s="175">
        <v>-0.5</v>
      </c>
      <c r="P11" s="175">
        <v>0.1</v>
      </c>
      <c r="Q11" s="175">
        <v>-0.6</v>
      </c>
      <c r="R11" s="175">
        <v>-0.4</v>
      </c>
      <c r="S11" s="175">
        <v>-0.4</v>
      </c>
      <c r="T11" s="177">
        <v>0.1</v>
      </c>
    </row>
    <row r="12" spans="2:21">
      <c r="B12" s="181" t="s">
        <v>22</v>
      </c>
      <c r="C12" s="182">
        <v>146</v>
      </c>
      <c r="D12" s="177">
        <v>16.2</v>
      </c>
      <c r="E12" s="175">
        <v>0.6</v>
      </c>
      <c r="F12" s="175">
        <v>-0.8</v>
      </c>
      <c r="G12" s="175">
        <v>-0.6</v>
      </c>
      <c r="H12" s="175">
        <v>-0.1</v>
      </c>
      <c r="I12" s="175">
        <v>0</v>
      </c>
      <c r="J12" s="175">
        <v>-0.2</v>
      </c>
      <c r="K12" s="175">
        <v>-0.5</v>
      </c>
      <c r="L12" s="175">
        <v>0</v>
      </c>
      <c r="M12" s="175">
        <v>-0.6</v>
      </c>
      <c r="N12" s="175">
        <v>-0.70000000000000007</v>
      </c>
      <c r="O12" s="175">
        <v>-0.6</v>
      </c>
      <c r="P12" s="175">
        <v>-0.89999999999999991</v>
      </c>
      <c r="Q12" s="175">
        <v>-1.7000000000000002</v>
      </c>
      <c r="R12" s="175">
        <v>-1.5</v>
      </c>
      <c r="S12" s="175">
        <v>-1.3</v>
      </c>
      <c r="T12" s="177">
        <v>-0.5</v>
      </c>
    </row>
    <row r="13" spans="2:21">
      <c r="B13" s="181" t="s">
        <v>23</v>
      </c>
      <c r="C13" s="182">
        <v>261</v>
      </c>
      <c r="D13" s="177">
        <v>11.3</v>
      </c>
      <c r="E13" s="175">
        <v>0.6</v>
      </c>
      <c r="F13" s="175">
        <v>-0.3</v>
      </c>
      <c r="G13" s="175">
        <v>-0.3</v>
      </c>
      <c r="H13" s="175">
        <v>0</v>
      </c>
      <c r="I13" s="175">
        <v>0.4</v>
      </c>
      <c r="J13" s="175">
        <v>-0.1</v>
      </c>
      <c r="K13" s="175">
        <v>-0.3</v>
      </c>
      <c r="L13" s="175">
        <v>-0.6</v>
      </c>
      <c r="M13" s="175">
        <v>-0.4</v>
      </c>
      <c r="N13" s="175">
        <v>-0.6</v>
      </c>
      <c r="O13" s="175">
        <v>-0.6</v>
      </c>
      <c r="P13" s="175">
        <v>-0.89999999999999991</v>
      </c>
      <c r="Q13" s="175">
        <v>-1.5</v>
      </c>
      <c r="R13" s="175">
        <v>-1.7000000000000002</v>
      </c>
      <c r="S13" s="175">
        <v>-1.5</v>
      </c>
      <c r="T13" s="177">
        <v>-0.2</v>
      </c>
    </row>
    <row r="14" spans="2:21">
      <c r="B14" s="184" t="s">
        <v>24</v>
      </c>
      <c r="C14" s="185">
        <v>272</v>
      </c>
      <c r="D14" s="179">
        <v>3.5000000000000004</v>
      </c>
      <c r="E14" s="190">
        <v>1.4000000000000001</v>
      </c>
      <c r="F14" s="190">
        <v>1.6</v>
      </c>
      <c r="G14" s="190">
        <v>1.9</v>
      </c>
      <c r="H14" s="190">
        <v>1.7999999999999998</v>
      </c>
      <c r="I14" s="190">
        <v>2.1</v>
      </c>
      <c r="J14" s="190">
        <v>1.9</v>
      </c>
      <c r="K14" s="190">
        <v>1.2</v>
      </c>
      <c r="L14" s="190">
        <v>1</v>
      </c>
      <c r="M14" s="190">
        <v>0.8</v>
      </c>
      <c r="N14" s="190">
        <v>0.5</v>
      </c>
      <c r="O14" s="190">
        <v>0.1</v>
      </c>
      <c r="P14" s="190">
        <v>0.6</v>
      </c>
      <c r="Q14" s="190">
        <v>-0.5</v>
      </c>
      <c r="R14" s="190">
        <v>-0.4</v>
      </c>
      <c r="S14" s="190">
        <v>-0.89999999999999991</v>
      </c>
      <c r="T14" s="188">
        <v>0.70000000000000007</v>
      </c>
    </row>
    <row r="15" spans="2:21" ht="9.9499999999999993" customHeight="1"/>
    <row r="16" spans="2:21" ht="116.25" customHeight="1">
      <c r="B16" s="198" t="s">
        <v>223</v>
      </c>
      <c r="C16" s="198"/>
      <c r="D16" s="198"/>
      <c r="E16" s="199"/>
      <c r="F16" s="199"/>
      <c r="G16" s="199"/>
      <c r="H16" s="199"/>
      <c r="I16" s="199"/>
      <c r="J16" s="199"/>
      <c r="K16" s="199"/>
      <c r="L16" s="199"/>
      <c r="M16" s="199"/>
      <c r="N16" s="199"/>
      <c r="O16" s="199"/>
      <c r="P16" s="199"/>
      <c r="Q16" s="199"/>
      <c r="R16" s="199"/>
      <c r="S16" s="199"/>
      <c r="T16" s="199"/>
    </row>
  </sheetData>
  <mergeCells count="4">
    <mergeCell ref="B2:T2"/>
    <mergeCell ref="B16:T16"/>
    <mergeCell ref="E4:T4"/>
    <mergeCell ref="C4:D4"/>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showGridLines="0" workbookViewId="0">
      <selection activeCell="B2" sqref="B2:Q2"/>
    </sheetView>
  </sheetViews>
  <sheetFormatPr baseColWidth="10" defaultColWidth="9.33203125" defaultRowHeight="11.25"/>
  <cols>
    <col min="1" max="1" width="3.6640625" style="2" customWidth="1"/>
    <col min="2" max="2" width="26.1640625" style="2" customWidth="1"/>
    <col min="3" max="17" width="7.1640625" style="2" customWidth="1"/>
    <col min="18" max="18" width="26.1640625" style="2" customWidth="1"/>
    <col min="19" max="16384" width="9.33203125" style="2"/>
  </cols>
  <sheetData>
    <row r="1" spans="1:27" ht="9.9499999999999993" customHeight="1">
      <c r="A1" s="1"/>
      <c r="B1" s="1"/>
      <c r="C1" s="1"/>
      <c r="D1" s="1"/>
      <c r="E1" s="1"/>
      <c r="F1" s="1"/>
      <c r="G1" s="1"/>
      <c r="H1" s="1"/>
      <c r="I1" s="1"/>
      <c r="J1" s="1"/>
      <c r="K1" s="1"/>
      <c r="L1" s="1"/>
      <c r="M1" s="1"/>
      <c r="N1" s="1"/>
      <c r="O1" s="1"/>
      <c r="P1" s="1"/>
      <c r="Q1" s="1"/>
      <c r="R1" s="1"/>
    </row>
    <row r="2" spans="1:27" ht="13.5" customHeight="1">
      <c r="A2" s="1"/>
      <c r="B2" s="209" t="s">
        <v>162</v>
      </c>
      <c r="C2" s="207"/>
      <c r="D2" s="207"/>
      <c r="E2" s="207"/>
      <c r="F2" s="207"/>
      <c r="G2" s="207"/>
      <c r="H2" s="207"/>
      <c r="I2" s="207"/>
      <c r="J2" s="207"/>
      <c r="K2" s="207"/>
      <c r="L2" s="207"/>
      <c r="M2" s="207"/>
      <c r="N2" s="207"/>
      <c r="O2" s="207"/>
      <c r="P2" s="207"/>
      <c r="Q2" s="207"/>
      <c r="R2" s="1"/>
    </row>
    <row r="3" spans="1:27" ht="12" customHeight="1">
      <c r="A3" s="1"/>
      <c r="B3" s="5"/>
      <c r="C3" s="1"/>
      <c r="D3" s="1"/>
      <c r="E3" s="1"/>
      <c r="F3" s="1"/>
      <c r="G3" s="1"/>
      <c r="H3" s="1"/>
      <c r="I3" s="1"/>
      <c r="J3" s="1"/>
      <c r="K3" s="1"/>
      <c r="L3" s="1"/>
      <c r="M3" s="1"/>
      <c r="N3" s="1"/>
      <c r="O3" s="1"/>
      <c r="P3" s="1"/>
      <c r="Q3" s="6" t="s">
        <v>43</v>
      </c>
      <c r="R3" s="1"/>
      <c r="S3" s="4"/>
      <c r="T3" s="4"/>
      <c r="U3" s="4"/>
      <c r="V3" s="4"/>
      <c r="W3" s="4"/>
      <c r="X3" s="4"/>
      <c r="Y3" s="4"/>
      <c r="Z3" s="4"/>
      <c r="AA3" s="4"/>
    </row>
    <row r="4" spans="1:27" ht="35.1" customHeight="1">
      <c r="A4" s="1"/>
      <c r="B4" s="7" t="s">
        <v>0</v>
      </c>
      <c r="C4" s="7" t="s">
        <v>2</v>
      </c>
      <c r="D4" s="7" t="s">
        <v>3</v>
      </c>
      <c r="E4" s="7" t="s">
        <v>4</v>
      </c>
      <c r="F4" s="7" t="s">
        <v>5</v>
      </c>
      <c r="G4" s="7" t="s">
        <v>6</v>
      </c>
      <c r="H4" s="7" t="s">
        <v>7</v>
      </c>
      <c r="I4" s="7" t="s">
        <v>8</v>
      </c>
      <c r="J4" s="7" t="s">
        <v>9</v>
      </c>
      <c r="K4" s="7" t="s">
        <v>10</v>
      </c>
      <c r="L4" s="7" t="s">
        <v>11</v>
      </c>
      <c r="M4" s="7" t="s">
        <v>12</v>
      </c>
      <c r="N4" s="7" t="s">
        <v>13</v>
      </c>
      <c r="O4" s="7" t="s">
        <v>14</v>
      </c>
      <c r="P4" s="7" t="s">
        <v>15</v>
      </c>
      <c r="Q4" s="7" t="s">
        <v>16</v>
      </c>
      <c r="R4" s="1"/>
      <c r="S4" s="3"/>
      <c r="T4" s="4"/>
      <c r="U4" s="4"/>
      <c r="V4" s="4"/>
      <c r="W4" s="4"/>
      <c r="X4" s="4"/>
      <c r="Y4" s="4"/>
      <c r="Z4" s="4"/>
      <c r="AA4" s="4"/>
    </row>
    <row r="5" spans="1:27">
      <c r="A5" s="1"/>
      <c r="B5" s="7" t="s">
        <v>152</v>
      </c>
      <c r="C5" s="16">
        <v>2.3E-2</v>
      </c>
      <c r="D5" s="16">
        <v>2.4E-2</v>
      </c>
      <c r="E5" s="16">
        <v>1.4E-2</v>
      </c>
      <c r="F5" s="16">
        <v>1.6E-2</v>
      </c>
      <c r="G5" s="16">
        <v>1.2E-2</v>
      </c>
      <c r="H5" s="16">
        <v>0.02</v>
      </c>
      <c r="I5" s="16">
        <v>0.02</v>
      </c>
      <c r="J5" s="16">
        <v>1.9E-2</v>
      </c>
      <c r="K5" s="16">
        <v>3.4000000000000002E-2</v>
      </c>
      <c r="L5" s="16">
        <v>2.9000000000000001E-2</v>
      </c>
      <c r="M5" s="16">
        <v>3.2000000000000001E-2</v>
      </c>
      <c r="N5" s="16">
        <v>2.8000000000000001E-2</v>
      </c>
      <c r="O5" s="16">
        <v>2.1000000000000001E-2</v>
      </c>
      <c r="P5" s="16">
        <v>2.1000000000000001E-2</v>
      </c>
      <c r="Q5" s="16">
        <v>0.03</v>
      </c>
      <c r="R5" s="1"/>
      <c r="S5" s="4"/>
      <c r="T5" s="4"/>
      <c r="U5" s="4"/>
      <c r="V5" s="4"/>
      <c r="W5" s="4"/>
      <c r="X5" s="4"/>
      <c r="Y5" s="4"/>
      <c r="Z5" s="4"/>
      <c r="AA5" s="4"/>
    </row>
    <row r="6" spans="1:27">
      <c r="A6" s="1"/>
      <c r="B6" s="9" t="s">
        <v>151</v>
      </c>
      <c r="C6" s="17">
        <v>1.9E-2</v>
      </c>
      <c r="D6" s="17">
        <v>1.7000000000000001E-2</v>
      </c>
      <c r="E6" s="17">
        <v>5.0000000000000001E-3</v>
      </c>
      <c r="F6" s="17">
        <v>7.0000000000000001E-3</v>
      </c>
      <c r="G6" s="17">
        <v>3.0000000000000001E-3</v>
      </c>
      <c r="H6" s="17">
        <v>1.4E-2</v>
      </c>
      <c r="I6" s="17">
        <v>1.2E-2</v>
      </c>
      <c r="J6" s="17">
        <v>0.01</v>
      </c>
      <c r="K6" s="17">
        <v>2.5999999999999999E-2</v>
      </c>
      <c r="L6" s="17">
        <v>1.7999999999999999E-2</v>
      </c>
      <c r="M6" s="17">
        <v>2.4E-2</v>
      </c>
      <c r="N6" s="17">
        <v>2.1000000000000001E-2</v>
      </c>
      <c r="O6" s="17">
        <v>1.2999999999999999E-2</v>
      </c>
      <c r="P6" s="17">
        <v>1.2999999999999999E-2</v>
      </c>
      <c r="Q6" s="18">
        <v>2.5000000000000001E-2</v>
      </c>
      <c r="R6" s="1"/>
      <c r="S6" s="4"/>
      <c r="T6" s="4"/>
      <c r="U6" s="4"/>
      <c r="V6" s="4"/>
      <c r="W6" s="4"/>
      <c r="X6" s="4"/>
      <c r="Y6" s="4"/>
      <c r="Z6" s="4"/>
      <c r="AA6" s="4"/>
    </row>
    <row r="7" spans="1:27">
      <c r="A7" s="1"/>
      <c r="B7" s="9" t="s">
        <v>150</v>
      </c>
      <c r="C7" s="17">
        <v>5.0999999999999997E-2</v>
      </c>
      <c r="D7" s="17">
        <v>5.8999999999999997E-2</v>
      </c>
      <c r="E7" s="17">
        <v>5.0999999999999997E-2</v>
      </c>
      <c r="F7" s="17">
        <v>0.05</v>
      </c>
      <c r="G7" s="17">
        <v>0.05</v>
      </c>
      <c r="H7" s="17">
        <v>5.5E-2</v>
      </c>
      <c r="I7" s="17">
        <v>5.0999999999999997E-2</v>
      </c>
      <c r="J7" s="17">
        <v>5.6000000000000001E-2</v>
      </c>
      <c r="K7" s="17">
        <v>6.3E-2</v>
      </c>
      <c r="L7" s="17">
        <v>7.2999999999999995E-2</v>
      </c>
      <c r="M7" s="17">
        <v>6.0999999999999999E-2</v>
      </c>
      <c r="N7" s="17">
        <v>6.8000000000000005E-2</v>
      </c>
      <c r="O7" s="17">
        <v>8.1000000000000003E-2</v>
      </c>
      <c r="P7" s="17">
        <v>7.5999999999999998E-2</v>
      </c>
      <c r="Q7" s="18">
        <v>7.0000000000000007E-2</v>
      </c>
      <c r="R7" s="1"/>
      <c r="S7" s="4"/>
      <c r="T7" s="4"/>
      <c r="U7" s="4"/>
      <c r="V7" s="4"/>
      <c r="W7" s="4"/>
      <c r="X7" s="4"/>
      <c r="Y7" s="4"/>
      <c r="Z7" s="4"/>
      <c r="AA7" s="4"/>
    </row>
    <row r="8" spans="1:27">
      <c r="A8" s="1"/>
      <c r="B8" s="12" t="s">
        <v>149</v>
      </c>
      <c r="C8" s="19">
        <v>0.04</v>
      </c>
      <c r="D8" s="19">
        <v>4.8000000000000001E-2</v>
      </c>
      <c r="E8" s="19">
        <v>4.8000000000000001E-2</v>
      </c>
      <c r="F8" s="19">
        <v>4.9000000000000002E-2</v>
      </c>
      <c r="G8" s="19">
        <v>4.4999999999999998E-2</v>
      </c>
      <c r="H8" s="19">
        <v>4.1000000000000002E-2</v>
      </c>
      <c r="I8" s="19">
        <v>4.2000000000000003E-2</v>
      </c>
      <c r="J8" s="19">
        <v>4.4999999999999998E-2</v>
      </c>
      <c r="K8" s="19">
        <v>5.8999999999999997E-2</v>
      </c>
      <c r="L8" s="19">
        <v>6.4000000000000001E-2</v>
      </c>
      <c r="M8" s="19">
        <v>5.3999999999999999E-2</v>
      </c>
      <c r="N8" s="19">
        <v>4.1000000000000002E-2</v>
      </c>
      <c r="O8" s="19">
        <v>3.6999999999999998E-2</v>
      </c>
      <c r="P8" s="19">
        <v>3.5999999999999997E-2</v>
      </c>
      <c r="Q8" s="20">
        <v>3.7999999999999999E-2</v>
      </c>
      <c r="R8" s="1"/>
      <c r="S8" s="4"/>
      <c r="T8" s="4"/>
      <c r="U8" s="4"/>
      <c r="V8" s="4"/>
      <c r="W8" s="4"/>
      <c r="X8" s="4"/>
      <c r="Y8" s="4"/>
      <c r="Z8" s="4"/>
      <c r="AA8" s="4"/>
    </row>
    <row r="9" spans="1:27" ht="9.9499999999999993" customHeight="1">
      <c r="A9" s="1"/>
      <c r="B9" s="1"/>
      <c r="C9" s="1"/>
      <c r="D9" s="1"/>
      <c r="E9" s="1"/>
      <c r="F9" s="1"/>
      <c r="G9" s="1"/>
      <c r="H9" s="1"/>
      <c r="I9" s="1"/>
      <c r="J9" s="1"/>
      <c r="K9" s="1"/>
      <c r="L9" s="1"/>
      <c r="M9" s="1"/>
      <c r="N9" s="1"/>
      <c r="O9" s="1"/>
      <c r="P9" s="1"/>
      <c r="Q9" s="1"/>
      <c r="R9" s="1"/>
      <c r="S9" s="4"/>
      <c r="T9" s="4"/>
      <c r="U9" s="4"/>
      <c r="V9" s="4"/>
      <c r="W9" s="4"/>
      <c r="X9" s="4"/>
      <c r="Y9" s="4"/>
      <c r="Z9" s="4"/>
      <c r="AA9" s="4"/>
    </row>
    <row r="10" spans="1:27" ht="84.75" customHeight="1">
      <c r="A10" s="1"/>
      <c r="B10" s="210" t="s">
        <v>189</v>
      </c>
      <c r="C10" s="205"/>
      <c r="D10" s="205"/>
      <c r="E10" s="205"/>
      <c r="F10" s="205"/>
      <c r="G10" s="205"/>
      <c r="H10" s="205"/>
      <c r="I10" s="205"/>
      <c r="J10" s="205"/>
      <c r="K10" s="205"/>
      <c r="L10" s="205"/>
      <c r="M10" s="205"/>
      <c r="N10" s="205"/>
      <c r="O10" s="205"/>
      <c r="P10" s="205"/>
      <c r="Q10" s="205"/>
      <c r="R10" s="1"/>
    </row>
    <row r="11" spans="1:27">
      <c r="A11" s="1"/>
      <c r="B11" s="1"/>
      <c r="C11" s="1"/>
      <c r="D11" s="1"/>
      <c r="E11" s="1"/>
      <c r="F11" s="1"/>
      <c r="G11" s="1"/>
      <c r="H11" s="1"/>
      <c r="I11" s="1"/>
      <c r="J11" s="1"/>
      <c r="K11" s="1"/>
      <c r="L11" s="1"/>
      <c r="M11" s="1"/>
      <c r="N11" s="1"/>
      <c r="O11" s="1"/>
      <c r="P11" s="1"/>
      <c r="Q11" s="1"/>
      <c r="R11" s="1"/>
    </row>
  </sheetData>
  <mergeCells count="2">
    <mergeCell ref="B2:Q2"/>
    <mergeCell ref="B10:Q10"/>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election activeCell="B2" sqref="B2:Q2"/>
    </sheetView>
  </sheetViews>
  <sheetFormatPr baseColWidth="10" defaultColWidth="9.33203125" defaultRowHeight="11.25"/>
  <cols>
    <col min="1" max="1" width="3.6640625" style="64" customWidth="1"/>
    <col min="2" max="2" width="30.1640625" style="64" customWidth="1"/>
    <col min="3" max="3" width="8.1640625" style="64" customWidth="1"/>
    <col min="4" max="17" width="7.1640625" style="64" customWidth="1"/>
    <col min="18" max="18" width="30.1640625" style="64" customWidth="1"/>
    <col min="19" max="16384" width="9.33203125" style="64"/>
  </cols>
  <sheetData>
    <row r="1" spans="1:18" ht="9.9499999999999993" customHeight="1">
      <c r="A1" s="63"/>
      <c r="B1" s="63"/>
      <c r="C1" s="63"/>
      <c r="D1" s="63"/>
      <c r="E1" s="63"/>
      <c r="F1" s="63"/>
      <c r="G1" s="63"/>
      <c r="H1" s="63"/>
      <c r="I1" s="63"/>
      <c r="J1" s="63"/>
      <c r="K1" s="63"/>
      <c r="L1" s="63"/>
      <c r="M1" s="63"/>
      <c r="N1" s="63"/>
      <c r="O1" s="63"/>
      <c r="P1" s="63"/>
      <c r="Q1" s="63"/>
      <c r="R1" s="63"/>
    </row>
    <row r="2" spans="1:18" ht="12" customHeight="1">
      <c r="A2" s="63"/>
      <c r="B2" s="211" t="s">
        <v>202</v>
      </c>
      <c r="C2" s="212"/>
      <c r="D2" s="212"/>
      <c r="E2" s="212"/>
      <c r="F2" s="212"/>
      <c r="G2" s="212"/>
      <c r="H2" s="212"/>
      <c r="I2" s="212"/>
      <c r="J2" s="212"/>
      <c r="K2" s="212"/>
      <c r="L2" s="212"/>
      <c r="M2" s="212"/>
      <c r="N2" s="212"/>
      <c r="O2" s="212"/>
      <c r="P2" s="212"/>
      <c r="Q2" s="212"/>
      <c r="R2" s="63"/>
    </row>
    <row r="3" spans="1:18" ht="13.5" customHeight="1">
      <c r="A3" s="63"/>
      <c r="B3" s="65"/>
      <c r="C3" s="63"/>
      <c r="D3" s="63"/>
      <c r="E3" s="63"/>
      <c r="F3" s="63"/>
      <c r="G3" s="63"/>
      <c r="H3" s="63"/>
      <c r="I3" s="63"/>
      <c r="J3" s="63"/>
      <c r="K3" s="63"/>
      <c r="L3" s="63"/>
      <c r="M3" s="63"/>
      <c r="N3" s="63"/>
      <c r="O3" s="63"/>
      <c r="P3" s="63"/>
      <c r="Q3" s="66"/>
      <c r="R3" s="63"/>
    </row>
    <row r="4" spans="1:18" ht="35.1" customHeight="1">
      <c r="A4" s="63"/>
      <c r="B4" s="67"/>
      <c r="C4" s="67" t="s">
        <v>2</v>
      </c>
      <c r="D4" s="67" t="s">
        <v>3</v>
      </c>
      <c r="E4" s="67" t="s">
        <v>4</v>
      </c>
      <c r="F4" s="67" t="s">
        <v>5</v>
      </c>
      <c r="G4" s="67" t="s">
        <v>6</v>
      </c>
      <c r="H4" s="67" t="s">
        <v>7</v>
      </c>
      <c r="I4" s="67" t="s">
        <v>8</v>
      </c>
      <c r="J4" s="67" t="s">
        <v>9</v>
      </c>
      <c r="K4" s="67" t="s">
        <v>10</v>
      </c>
      <c r="L4" s="67" t="s">
        <v>11</v>
      </c>
      <c r="M4" s="67" t="s">
        <v>12</v>
      </c>
      <c r="N4" s="67" t="s">
        <v>13</v>
      </c>
      <c r="O4" s="67" t="s">
        <v>14</v>
      </c>
      <c r="P4" s="67" t="s">
        <v>15</v>
      </c>
      <c r="Q4" s="67" t="s">
        <v>16</v>
      </c>
      <c r="R4" s="63"/>
    </row>
    <row r="5" spans="1:18">
      <c r="A5" s="63"/>
      <c r="B5" s="68" t="s">
        <v>203</v>
      </c>
      <c r="C5" s="69">
        <v>3.7999999999999999E-2</v>
      </c>
      <c r="D5" s="69">
        <v>3.6999999999999998E-2</v>
      </c>
      <c r="E5" s="69">
        <v>2.5000000000000001E-2</v>
      </c>
      <c r="F5" s="69">
        <v>2.9000000000000001E-2</v>
      </c>
      <c r="G5" s="69">
        <v>0.03</v>
      </c>
      <c r="H5" s="69">
        <v>3.1E-2</v>
      </c>
      <c r="I5" s="69">
        <v>3.3000000000000002E-2</v>
      </c>
      <c r="J5" s="69">
        <v>4.1000000000000002E-2</v>
      </c>
      <c r="K5" s="69">
        <v>0.05</v>
      </c>
      <c r="L5" s="69">
        <v>4.8000000000000001E-2</v>
      </c>
      <c r="M5" s="69">
        <v>5.1999999999999998E-2</v>
      </c>
      <c r="N5" s="69">
        <v>4.5999999999999999E-2</v>
      </c>
      <c r="O5" s="69">
        <v>0.04</v>
      </c>
      <c r="P5" s="69">
        <v>0.04</v>
      </c>
      <c r="Q5" s="70">
        <v>4.2999999999999997E-2</v>
      </c>
      <c r="R5" s="63"/>
    </row>
    <row r="6" spans="1:18">
      <c r="A6" s="63"/>
      <c r="B6" s="68" t="s">
        <v>166</v>
      </c>
      <c r="C6" s="69">
        <v>4.1000000000000002E-2</v>
      </c>
      <c r="D6" s="69">
        <v>3.9E-2</v>
      </c>
      <c r="E6" s="69">
        <v>4.1000000000000002E-2</v>
      </c>
      <c r="F6" s="69">
        <v>3.9E-2</v>
      </c>
      <c r="G6" s="69">
        <v>3.7999999999999999E-2</v>
      </c>
      <c r="H6" s="69">
        <v>3.6999999999999998E-2</v>
      </c>
      <c r="I6" s="69">
        <v>3.7999999999999999E-2</v>
      </c>
      <c r="J6" s="69">
        <v>3.6999999999999998E-2</v>
      </c>
      <c r="K6" s="69">
        <v>3.5000000000000003E-2</v>
      </c>
      <c r="L6" s="69">
        <v>3.6999999999999998E-2</v>
      </c>
      <c r="M6" s="69">
        <v>3.7999999999999999E-2</v>
      </c>
      <c r="N6" s="69">
        <v>3.7999999999999999E-2</v>
      </c>
      <c r="O6" s="69">
        <v>3.9E-2</v>
      </c>
      <c r="P6" s="69">
        <v>3.7999999999999999E-2</v>
      </c>
      <c r="Q6" s="70">
        <v>3.7999999999999999E-2</v>
      </c>
      <c r="R6" s="63"/>
    </row>
    <row r="7" spans="1:18">
      <c r="A7" s="63"/>
      <c r="B7" s="71" t="s">
        <v>204</v>
      </c>
      <c r="C7" s="72">
        <v>0.1</v>
      </c>
      <c r="D7" s="72">
        <v>8.4000000000000005E-2</v>
      </c>
      <c r="E7" s="72">
        <v>7.0999999999999994E-2</v>
      </c>
      <c r="F7" s="72">
        <v>6.7000000000000004E-2</v>
      </c>
      <c r="G7" s="72">
        <v>7.0999999999999994E-2</v>
      </c>
      <c r="H7" s="72">
        <v>5.5E-2</v>
      </c>
      <c r="I7" s="72">
        <v>5.8000000000000003E-2</v>
      </c>
      <c r="J7" s="72">
        <v>4.4999999999999998E-2</v>
      </c>
      <c r="K7" s="72">
        <v>4.3999999999999997E-2</v>
      </c>
      <c r="L7" s="72">
        <v>0.05</v>
      </c>
      <c r="M7" s="72">
        <v>4.9000000000000002E-2</v>
      </c>
      <c r="N7" s="72">
        <v>5.0999999999999997E-2</v>
      </c>
      <c r="O7" s="72">
        <v>4.2000000000000003E-2</v>
      </c>
      <c r="P7" s="72">
        <v>4.7E-2</v>
      </c>
      <c r="Q7" s="73">
        <v>4.8000000000000001E-2</v>
      </c>
      <c r="R7" s="63"/>
    </row>
    <row r="8" spans="1:18" ht="9.9499999999999993" customHeight="1">
      <c r="A8" s="63"/>
      <c r="B8" s="63"/>
      <c r="C8" s="63"/>
      <c r="D8" s="63"/>
      <c r="E8" s="63"/>
      <c r="F8" s="63"/>
      <c r="G8" s="63"/>
      <c r="H8" s="63"/>
      <c r="I8" s="63"/>
      <c r="J8" s="63"/>
      <c r="K8" s="63"/>
      <c r="L8" s="63"/>
      <c r="M8" s="63"/>
      <c r="N8" s="63"/>
      <c r="O8" s="63"/>
      <c r="P8" s="63"/>
      <c r="Q8" s="63"/>
      <c r="R8" s="63"/>
    </row>
    <row r="9" spans="1:18" ht="92.25" customHeight="1">
      <c r="A9" s="63"/>
      <c r="B9" s="213" t="s">
        <v>225</v>
      </c>
      <c r="C9" s="212"/>
      <c r="D9" s="212"/>
      <c r="E9" s="212"/>
      <c r="F9" s="212"/>
      <c r="G9" s="212"/>
      <c r="H9" s="212"/>
      <c r="I9" s="212"/>
      <c r="J9" s="212"/>
      <c r="K9" s="212"/>
      <c r="L9" s="212"/>
      <c r="M9" s="212"/>
      <c r="N9" s="212"/>
      <c r="O9" s="212"/>
      <c r="P9" s="212"/>
      <c r="Q9" s="212"/>
      <c r="R9" s="63"/>
    </row>
    <row r="10" spans="1:18">
      <c r="A10" s="63"/>
      <c r="B10" s="63"/>
      <c r="C10" s="63"/>
      <c r="D10" s="63"/>
      <c r="E10" s="63"/>
      <c r="F10" s="63"/>
      <c r="G10" s="63"/>
      <c r="H10" s="63"/>
      <c r="I10" s="63"/>
      <c r="J10" s="63"/>
      <c r="K10" s="63"/>
      <c r="L10" s="63"/>
      <c r="M10" s="63"/>
      <c r="N10" s="63"/>
      <c r="O10" s="63"/>
      <c r="P10" s="63"/>
      <c r="Q10" s="63"/>
      <c r="R10" s="63"/>
    </row>
  </sheetData>
  <mergeCells count="2">
    <mergeCell ref="B2:Q2"/>
    <mergeCell ref="B9:Q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showGridLines="0" workbookViewId="0">
      <selection activeCell="B2" sqref="B2:Q2"/>
    </sheetView>
  </sheetViews>
  <sheetFormatPr baseColWidth="10" defaultColWidth="9.33203125" defaultRowHeight="11.25"/>
  <cols>
    <col min="1" max="1" width="3.6640625" style="2" customWidth="1"/>
    <col min="2" max="2" width="26.1640625" style="2" customWidth="1"/>
    <col min="3" max="17" width="8.1640625" style="2" customWidth="1"/>
    <col min="18" max="18" width="26.1640625" style="2" customWidth="1"/>
    <col min="19" max="16384" width="9.33203125" style="2"/>
  </cols>
  <sheetData>
    <row r="1" spans="1:27" ht="9.9499999999999993" customHeight="1">
      <c r="A1" s="1"/>
      <c r="B1" s="1"/>
      <c r="C1" s="1"/>
      <c r="D1" s="1"/>
      <c r="E1" s="1"/>
      <c r="F1" s="1"/>
      <c r="G1" s="1"/>
      <c r="H1" s="1"/>
      <c r="I1" s="1"/>
      <c r="J1" s="1"/>
      <c r="K1" s="1"/>
      <c r="L1" s="1"/>
      <c r="M1" s="1"/>
      <c r="N1" s="1"/>
      <c r="O1" s="1"/>
      <c r="P1" s="1"/>
      <c r="Q1" s="1"/>
      <c r="R1" s="1"/>
    </row>
    <row r="2" spans="1:27" ht="13.5" customHeight="1">
      <c r="A2" s="1"/>
      <c r="B2" s="209" t="s">
        <v>163</v>
      </c>
      <c r="C2" s="207"/>
      <c r="D2" s="207"/>
      <c r="E2" s="207"/>
      <c r="F2" s="207"/>
      <c r="G2" s="207"/>
      <c r="H2" s="207"/>
      <c r="I2" s="207"/>
      <c r="J2" s="207"/>
      <c r="K2" s="207"/>
      <c r="L2" s="207"/>
      <c r="M2" s="207"/>
      <c r="N2" s="207"/>
      <c r="O2" s="207"/>
      <c r="P2" s="207"/>
      <c r="Q2" s="207"/>
      <c r="R2" s="62"/>
      <c r="S2" s="4"/>
      <c r="T2" s="4"/>
      <c r="U2" s="4"/>
      <c r="V2" s="4"/>
      <c r="W2" s="4"/>
      <c r="X2" s="4"/>
      <c r="Y2" s="4"/>
      <c r="Z2" s="4"/>
      <c r="AA2" s="4"/>
    </row>
    <row r="3" spans="1:27" ht="12" customHeight="1">
      <c r="A3" s="1"/>
      <c r="B3" s="5"/>
      <c r="C3" s="1"/>
      <c r="D3" s="1"/>
      <c r="E3" s="1"/>
      <c r="F3" s="1"/>
      <c r="G3" s="1"/>
      <c r="H3" s="1"/>
      <c r="I3" s="1"/>
      <c r="J3" s="1"/>
      <c r="K3" s="1"/>
      <c r="L3" s="1"/>
      <c r="M3" s="1"/>
      <c r="N3" s="1"/>
      <c r="O3" s="1"/>
      <c r="P3" s="1"/>
      <c r="Q3" s="6" t="s">
        <v>43</v>
      </c>
      <c r="R3" s="62"/>
      <c r="S3" s="3"/>
      <c r="T3" s="3"/>
      <c r="U3" s="3"/>
      <c r="V3" s="3"/>
      <c r="W3" s="3"/>
      <c r="X3" s="3"/>
      <c r="Y3" s="3"/>
      <c r="Z3" s="3"/>
      <c r="AA3" s="4"/>
    </row>
    <row r="4" spans="1:27" ht="35.1" customHeight="1">
      <c r="A4" s="1"/>
      <c r="B4" s="7" t="s">
        <v>0</v>
      </c>
      <c r="C4" s="7" t="s">
        <v>2</v>
      </c>
      <c r="D4" s="7" t="s">
        <v>3</v>
      </c>
      <c r="E4" s="7" t="s">
        <v>4</v>
      </c>
      <c r="F4" s="7" t="s">
        <v>5</v>
      </c>
      <c r="G4" s="7" t="s">
        <v>6</v>
      </c>
      <c r="H4" s="7" t="s">
        <v>7</v>
      </c>
      <c r="I4" s="7" t="s">
        <v>8</v>
      </c>
      <c r="J4" s="7" t="s">
        <v>9</v>
      </c>
      <c r="K4" s="7" t="s">
        <v>10</v>
      </c>
      <c r="L4" s="7" t="s">
        <v>11</v>
      </c>
      <c r="M4" s="7" t="s">
        <v>12</v>
      </c>
      <c r="N4" s="7" t="s">
        <v>13</v>
      </c>
      <c r="O4" s="7" t="s">
        <v>14</v>
      </c>
      <c r="P4" s="7" t="s">
        <v>15</v>
      </c>
      <c r="Q4" s="7" t="s">
        <v>16</v>
      </c>
      <c r="R4" s="62"/>
      <c r="S4" s="3"/>
      <c r="T4" s="3"/>
      <c r="U4" s="3"/>
      <c r="V4" s="3"/>
      <c r="W4" s="3"/>
      <c r="X4" s="3"/>
      <c r="Y4" s="3"/>
      <c r="Z4" s="3"/>
      <c r="AA4" s="4"/>
    </row>
    <row r="5" spans="1:27">
      <c r="A5" s="1"/>
      <c r="B5" s="7" t="s">
        <v>152</v>
      </c>
      <c r="C5" s="16">
        <v>0.11700000000000001</v>
      </c>
      <c r="D5" s="16">
        <v>0.13500000000000001</v>
      </c>
      <c r="E5" s="16">
        <v>0.155</v>
      </c>
      <c r="F5" s="16">
        <v>0.14499999999999999</v>
      </c>
      <c r="G5" s="16">
        <v>0.16700000000000001</v>
      </c>
      <c r="H5" s="16">
        <v>0.156</v>
      </c>
      <c r="I5" s="16">
        <v>0.14599999999999999</v>
      </c>
      <c r="J5" s="16">
        <v>0.154</v>
      </c>
      <c r="K5" s="16">
        <v>0.13200000000000001</v>
      </c>
      <c r="L5" s="16">
        <v>0.151</v>
      </c>
      <c r="M5" s="16">
        <v>0.13200000000000001</v>
      </c>
      <c r="N5" s="16">
        <v>0.121</v>
      </c>
      <c r="O5" s="16">
        <v>0.128</v>
      </c>
      <c r="P5" s="16">
        <v>0.114</v>
      </c>
      <c r="Q5" s="16">
        <v>0.104</v>
      </c>
      <c r="R5" s="62"/>
      <c r="S5" s="3"/>
      <c r="T5" s="3"/>
      <c r="U5" s="3"/>
      <c r="V5" s="3"/>
      <c r="W5" s="3"/>
      <c r="X5" s="3"/>
      <c r="Y5" s="3"/>
      <c r="Z5" s="3"/>
      <c r="AA5" s="4"/>
    </row>
    <row r="6" spans="1:27">
      <c r="A6" s="1"/>
      <c r="B6" s="9" t="s">
        <v>151</v>
      </c>
      <c r="C6" s="17">
        <v>0.112</v>
      </c>
      <c r="D6" s="17">
        <v>0.13800000000000001</v>
      </c>
      <c r="E6" s="17">
        <v>0.16</v>
      </c>
      <c r="F6" s="17">
        <v>0.155</v>
      </c>
      <c r="G6" s="17">
        <v>0.186</v>
      </c>
      <c r="H6" s="17">
        <v>0.17199999999999999</v>
      </c>
      <c r="I6" s="17">
        <v>0.161</v>
      </c>
      <c r="J6" s="17">
        <v>0.17699999999999999</v>
      </c>
      <c r="K6" s="17">
        <v>0.14799999999999999</v>
      </c>
      <c r="L6" s="17">
        <v>0.158</v>
      </c>
      <c r="M6" s="17">
        <v>0.14699999999999999</v>
      </c>
      <c r="N6" s="17">
        <v>0.14000000000000001</v>
      </c>
      <c r="O6" s="17">
        <v>0.14499999999999999</v>
      </c>
      <c r="P6" s="17">
        <v>0.127</v>
      </c>
      <c r="Q6" s="18">
        <v>0.125</v>
      </c>
      <c r="R6" s="62"/>
      <c r="S6" s="3"/>
      <c r="T6" s="3"/>
      <c r="U6" s="3"/>
      <c r="V6" s="3"/>
      <c r="W6" s="3"/>
      <c r="X6" s="3"/>
      <c r="Y6" s="3"/>
      <c r="Z6" s="3"/>
      <c r="AA6" s="4"/>
    </row>
    <row r="7" spans="1:27">
      <c r="A7" s="1"/>
      <c r="B7" s="9" t="s">
        <v>150</v>
      </c>
      <c r="C7" s="17">
        <v>0.12</v>
      </c>
      <c r="D7" s="17">
        <v>0.1</v>
      </c>
      <c r="E7" s="17">
        <v>9.9000000000000005E-2</v>
      </c>
      <c r="F7" s="17">
        <v>0.106</v>
      </c>
      <c r="G7" s="17">
        <v>0.107</v>
      </c>
      <c r="H7" s="17">
        <v>0.105</v>
      </c>
      <c r="I7" s="17">
        <v>0.106</v>
      </c>
      <c r="J7" s="17">
        <v>0.09</v>
      </c>
      <c r="K7" s="17">
        <v>0.105</v>
      </c>
      <c r="L7" s="17">
        <v>0.10199999999999999</v>
      </c>
      <c r="M7" s="17">
        <v>0.106</v>
      </c>
      <c r="N7" s="17">
        <v>5.8999999999999997E-2</v>
      </c>
      <c r="O7" s="17">
        <v>8.7999999999999995E-2</v>
      </c>
      <c r="P7" s="17">
        <v>0.10199999999999999</v>
      </c>
      <c r="Q7" s="18">
        <v>0.109</v>
      </c>
      <c r="R7" s="62"/>
      <c r="S7" s="4"/>
      <c r="T7" s="4"/>
      <c r="U7" s="4"/>
      <c r="V7" s="4"/>
      <c r="W7" s="4"/>
      <c r="X7" s="4"/>
      <c r="Y7" s="4"/>
      <c r="Z7" s="4"/>
      <c r="AA7" s="4"/>
    </row>
    <row r="8" spans="1:27">
      <c r="A8" s="1"/>
      <c r="B8" s="12" t="s">
        <v>149</v>
      </c>
      <c r="C8" s="19">
        <v>0.14199999999999999</v>
      </c>
      <c r="D8" s="19">
        <v>0.13600000000000001</v>
      </c>
      <c r="E8" s="19">
        <v>0.151</v>
      </c>
      <c r="F8" s="19">
        <v>0.104</v>
      </c>
      <c r="G8" s="19">
        <v>0.1</v>
      </c>
      <c r="H8" s="19">
        <v>9.7000000000000003E-2</v>
      </c>
      <c r="I8" s="19">
        <v>8.6999999999999994E-2</v>
      </c>
      <c r="J8" s="19">
        <v>7.3999999999999996E-2</v>
      </c>
      <c r="K8" s="19">
        <v>7.1999999999999995E-2</v>
      </c>
      <c r="L8" s="19">
        <v>0.13600000000000001</v>
      </c>
      <c r="M8" s="19">
        <v>7.8E-2</v>
      </c>
      <c r="N8" s="19">
        <v>6.2E-2</v>
      </c>
      <c r="O8" s="19">
        <v>6.8000000000000005E-2</v>
      </c>
      <c r="P8" s="19">
        <v>6.7000000000000004E-2</v>
      </c>
      <c r="Q8" s="20">
        <v>3.3000000000000002E-2</v>
      </c>
      <c r="R8" s="62"/>
      <c r="S8" s="4"/>
      <c r="T8" s="4"/>
      <c r="U8" s="4"/>
      <c r="V8" s="4"/>
      <c r="W8" s="4"/>
      <c r="X8" s="4"/>
      <c r="Y8" s="4"/>
      <c r="Z8" s="4"/>
      <c r="AA8" s="4"/>
    </row>
    <row r="9" spans="1:27" ht="9.9499999999999993" customHeight="1">
      <c r="A9" s="1"/>
      <c r="B9" s="1"/>
      <c r="C9" s="1"/>
      <c r="D9" s="1"/>
      <c r="E9" s="1"/>
      <c r="F9" s="1"/>
      <c r="G9" s="1"/>
      <c r="H9" s="1"/>
      <c r="I9" s="1"/>
      <c r="J9" s="1"/>
      <c r="K9" s="1"/>
      <c r="L9" s="1"/>
      <c r="M9" s="1"/>
      <c r="N9" s="1"/>
      <c r="O9" s="1"/>
      <c r="P9" s="1"/>
      <c r="Q9" s="1"/>
      <c r="R9" s="62"/>
      <c r="S9" s="4"/>
      <c r="T9" s="4"/>
      <c r="U9" s="4"/>
      <c r="V9" s="4"/>
      <c r="W9" s="4"/>
      <c r="X9" s="4"/>
      <c r="Y9" s="4"/>
      <c r="Z9" s="4"/>
      <c r="AA9" s="4"/>
    </row>
    <row r="10" spans="1:27" ht="75.75" customHeight="1">
      <c r="A10" s="1"/>
      <c r="B10" s="206" t="s">
        <v>188</v>
      </c>
      <c r="C10" s="207"/>
      <c r="D10" s="207"/>
      <c r="E10" s="207"/>
      <c r="F10" s="207"/>
      <c r="G10" s="207"/>
      <c r="H10" s="207"/>
      <c r="I10" s="207"/>
      <c r="J10" s="207"/>
      <c r="K10" s="207"/>
      <c r="L10" s="207"/>
      <c r="M10" s="207"/>
      <c r="N10" s="207"/>
      <c r="O10" s="207"/>
      <c r="P10" s="207"/>
      <c r="Q10" s="207"/>
      <c r="R10" s="1"/>
    </row>
    <row r="11" spans="1:27">
      <c r="A11" s="1"/>
      <c r="B11" s="1"/>
      <c r="C11" s="1"/>
      <c r="D11" s="1"/>
      <c r="E11" s="1"/>
      <c r="F11" s="1"/>
      <c r="G11" s="1"/>
      <c r="H11" s="1"/>
      <c r="I11" s="1"/>
      <c r="J11" s="1"/>
      <c r="K11" s="1"/>
      <c r="L11" s="1"/>
      <c r="M11" s="1"/>
      <c r="N11" s="1"/>
      <c r="O11" s="1"/>
      <c r="P11" s="1"/>
      <c r="Q11" s="1"/>
      <c r="R11" s="1"/>
    </row>
  </sheetData>
  <mergeCells count="2">
    <mergeCell ref="B2:Q2"/>
    <mergeCell ref="B10:Q10"/>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election activeCell="B2" sqref="B2:Q2"/>
    </sheetView>
  </sheetViews>
  <sheetFormatPr baseColWidth="10" defaultColWidth="9.33203125" defaultRowHeight="11.25"/>
  <cols>
    <col min="1" max="1" width="3.6640625" style="2" customWidth="1"/>
    <col min="2" max="2" width="26.1640625" style="2" customWidth="1"/>
    <col min="3" max="17" width="8.1640625" style="2" customWidth="1"/>
    <col min="18" max="18" width="26.1640625" style="2" customWidth="1"/>
    <col min="19" max="16384" width="9.33203125" style="2"/>
  </cols>
  <sheetData>
    <row r="1" spans="1:18" ht="9.9499999999999993" customHeight="1">
      <c r="A1" s="1"/>
      <c r="B1" s="1"/>
      <c r="C1" s="1"/>
      <c r="D1" s="1"/>
      <c r="E1" s="1"/>
      <c r="F1" s="1"/>
      <c r="G1" s="1"/>
      <c r="H1" s="1"/>
      <c r="I1" s="1"/>
      <c r="J1" s="1"/>
      <c r="K1" s="1"/>
      <c r="L1" s="1"/>
      <c r="M1" s="1"/>
      <c r="N1" s="1"/>
      <c r="O1" s="1"/>
      <c r="P1" s="1"/>
      <c r="Q1" s="1"/>
      <c r="R1" s="1"/>
    </row>
    <row r="2" spans="1:18" ht="13.5" customHeight="1">
      <c r="A2" s="1"/>
      <c r="B2" s="209" t="s">
        <v>201</v>
      </c>
      <c r="C2" s="207"/>
      <c r="D2" s="207"/>
      <c r="E2" s="207"/>
      <c r="F2" s="207"/>
      <c r="G2" s="207"/>
      <c r="H2" s="207"/>
      <c r="I2" s="207"/>
      <c r="J2" s="207"/>
      <c r="K2" s="207"/>
      <c r="L2" s="207"/>
      <c r="M2" s="207"/>
      <c r="N2" s="207"/>
      <c r="O2" s="207"/>
      <c r="P2" s="207"/>
      <c r="Q2" s="207"/>
      <c r="R2" s="1"/>
    </row>
    <row r="3" spans="1:18" ht="12" customHeight="1">
      <c r="A3" s="1"/>
      <c r="B3" s="5"/>
      <c r="C3" s="1"/>
      <c r="D3" s="1"/>
      <c r="E3" s="1"/>
      <c r="F3" s="1"/>
      <c r="G3" s="1"/>
      <c r="H3" s="1"/>
      <c r="I3" s="1"/>
      <c r="J3" s="1"/>
      <c r="K3" s="1"/>
      <c r="L3" s="1"/>
      <c r="M3" s="1"/>
      <c r="N3" s="1"/>
      <c r="O3" s="1"/>
      <c r="P3" s="1"/>
      <c r="Q3" s="6" t="s">
        <v>44</v>
      </c>
      <c r="R3" s="1"/>
    </row>
    <row r="4" spans="1:18" ht="35.1" customHeight="1">
      <c r="A4" s="1"/>
      <c r="B4" s="7" t="s">
        <v>0</v>
      </c>
      <c r="C4" s="7" t="s">
        <v>2</v>
      </c>
      <c r="D4" s="7" t="s">
        <v>3</v>
      </c>
      <c r="E4" s="7" t="s">
        <v>4</v>
      </c>
      <c r="F4" s="7" t="s">
        <v>5</v>
      </c>
      <c r="G4" s="7" t="s">
        <v>6</v>
      </c>
      <c r="H4" s="7" t="s">
        <v>7</v>
      </c>
      <c r="I4" s="7" t="s">
        <v>8</v>
      </c>
      <c r="J4" s="7" t="s">
        <v>9</v>
      </c>
      <c r="K4" s="7" t="s">
        <v>10</v>
      </c>
      <c r="L4" s="7" t="s">
        <v>11</v>
      </c>
      <c r="M4" s="7" t="s">
        <v>12</v>
      </c>
      <c r="N4" s="7" t="s">
        <v>13</v>
      </c>
      <c r="O4" s="7" t="s">
        <v>14</v>
      </c>
      <c r="P4" s="7" t="s">
        <v>15</v>
      </c>
      <c r="Q4" s="7" t="s">
        <v>16</v>
      </c>
      <c r="R4" s="1"/>
    </row>
    <row r="5" spans="1:18">
      <c r="A5" s="1"/>
      <c r="B5" s="7" t="s">
        <v>152</v>
      </c>
      <c r="C5" s="16">
        <v>0.41499999999999998</v>
      </c>
      <c r="D5" s="16">
        <v>0.44700000000000001</v>
      </c>
      <c r="E5" s="16">
        <v>0.503</v>
      </c>
      <c r="F5" s="16">
        <v>0.50700000000000001</v>
      </c>
      <c r="G5" s="16">
        <v>0.54300000000000004</v>
      </c>
      <c r="H5" s="16">
        <v>0.57399999999999995</v>
      </c>
      <c r="I5" s="16">
        <v>0.51800000000000002</v>
      </c>
      <c r="J5" s="16">
        <v>0.496</v>
      </c>
      <c r="K5" s="16">
        <v>0.44600000000000001</v>
      </c>
      <c r="L5" s="16">
        <v>0.43</v>
      </c>
      <c r="M5" s="16">
        <v>0.40799999999999997</v>
      </c>
      <c r="N5" s="16">
        <v>0.38300000000000001</v>
      </c>
      <c r="O5" s="16">
        <v>0.38100000000000001</v>
      </c>
      <c r="P5" s="16">
        <v>0.36699999999999999</v>
      </c>
      <c r="Q5" s="16">
        <v>0.34499999999999997</v>
      </c>
      <c r="R5" s="1"/>
    </row>
    <row r="6" spans="1:18">
      <c r="A6" s="1"/>
      <c r="B6" s="9" t="s">
        <v>151</v>
      </c>
      <c r="C6" s="17">
        <v>0.39500000000000002</v>
      </c>
      <c r="D6" s="17">
        <v>0.437</v>
      </c>
      <c r="E6" s="17">
        <v>0.501</v>
      </c>
      <c r="F6" s="17">
        <v>0.51800000000000002</v>
      </c>
      <c r="G6" s="17">
        <v>0.56100000000000005</v>
      </c>
      <c r="H6" s="17">
        <v>0.61699999999999999</v>
      </c>
      <c r="I6" s="17">
        <v>0.55000000000000004</v>
      </c>
      <c r="J6" s="17">
        <v>0.54</v>
      </c>
      <c r="K6" s="17">
        <v>0.47199999999999998</v>
      </c>
      <c r="L6" s="17">
        <v>0.45300000000000001</v>
      </c>
      <c r="M6" s="17">
        <v>0.437</v>
      </c>
      <c r="N6" s="17">
        <v>0.41899999999999998</v>
      </c>
      <c r="O6" s="17">
        <v>0.42099999999999999</v>
      </c>
      <c r="P6" s="17">
        <v>0.39900000000000002</v>
      </c>
      <c r="Q6" s="18">
        <v>0.38</v>
      </c>
      <c r="R6" s="1"/>
    </row>
    <row r="7" spans="1:18">
      <c r="A7" s="1"/>
      <c r="B7" s="9" t="s">
        <v>150</v>
      </c>
      <c r="C7" s="17">
        <v>0.39200000000000002</v>
      </c>
      <c r="D7" s="17">
        <v>0.374</v>
      </c>
      <c r="E7" s="17">
        <v>0.36399999999999999</v>
      </c>
      <c r="F7" s="17">
        <v>0.36399999999999999</v>
      </c>
      <c r="G7" s="17">
        <v>0.35099999999999998</v>
      </c>
      <c r="H7" s="17">
        <v>0.34899999999999998</v>
      </c>
      <c r="I7" s="17">
        <v>0.371</v>
      </c>
      <c r="J7" s="17">
        <v>0.27300000000000002</v>
      </c>
      <c r="K7" s="17">
        <v>0.33900000000000002</v>
      </c>
      <c r="L7" s="17">
        <v>0.28399999999999997</v>
      </c>
      <c r="M7" s="17">
        <v>0.26</v>
      </c>
      <c r="N7" s="17">
        <v>0.16</v>
      </c>
      <c r="O7" s="17">
        <v>0.21099999999999999</v>
      </c>
      <c r="P7" s="17">
        <v>0.247</v>
      </c>
      <c r="Q7" s="18">
        <v>0.23799999999999999</v>
      </c>
      <c r="R7" s="1"/>
    </row>
    <row r="8" spans="1:18">
      <c r="A8" s="1"/>
      <c r="B8" s="12" t="s">
        <v>149</v>
      </c>
      <c r="C8" s="19">
        <v>0.55600000000000005</v>
      </c>
      <c r="D8" s="19">
        <v>0.54900000000000004</v>
      </c>
      <c r="E8" s="19">
        <v>0.56299999999999994</v>
      </c>
      <c r="F8" s="19">
        <v>0.498</v>
      </c>
      <c r="G8" s="19">
        <v>0.495</v>
      </c>
      <c r="H8" s="19">
        <v>0.41699999999999998</v>
      </c>
      <c r="I8" s="19">
        <v>0.38500000000000001</v>
      </c>
      <c r="J8" s="19">
        <v>0.32500000000000001</v>
      </c>
      <c r="K8" s="19">
        <v>0.33500000000000002</v>
      </c>
      <c r="L8" s="19">
        <v>0.38</v>
      </c>
      <c r="M8" s="19">
        <v>0.32</v>
      </c>
      <c r="N8" s="19">
        <v>0.27100000000000002</v>
      </c>
      <c r="O8" s="19">
        <v>0.24199999999999999</v>
      </c>
      <c r="P8" s="19">
        <v>0.26</v>
      </c>
      <c r="Q8" s="20">
        <v>0.19</v>
      </c>
      <c r="R8" s="1"/>
    </row>
    <row r="9" spans="1:18" ht="9.9499999999999993" customHeight="1">
      <c r="A9" s="1"/>
      <c r="B9" s="1"/>
      <c r="C9" s="1"/>
      <c r="D9" s="1"/>
      <c r="E9" s="1"/>
      <c r="F9" s="1"/>
      <c r="G9" s="1"/>
      <c r="H9" s="1"/>
      <c r="I9" s="1"/>
      <c r="J9" s="1"/>
      <c r="K9" s="1"/>
      <c r="L9" s="1"/>
      <c r="M9" s="1"/>
      <c r="N9" s="1"/>
      <c r="O9" s="1"/>
      <c r="P9" s="1"/>
      <c r="Q9" s="1"/>
      <c r="R9" s="1"/>
    </row>
    <row r="10" spans="1:18" ht="79.5" customHeight="1">
      <c r="A10" s="1"/>
      <c r="B10" s="206" t="s">
        <v>187</v>
      </c>
      <c r="C10" s="207"/>
      <c r="D10" s="207"/>
      <c r="E10" s="207"/>
      <c r="F10" s="207"/>
      <c r="G10" s="207"/>
      <c r="H10" s="207"/>
      <c r="I10" s="207"/>
      <c r="J10" s="207"/>
      <c r="K10" s="207"/>
      <c r="L10" s="207"/>
      <c r="M10" s="207"/>
      <c r="N10" s="207"/>
      <c r="O10" s="207"/>
      <c r="P10" s="207"/>
      <c r="Q10" s="207"/>
      <c r="R10" s="1"/>
    </row>
    <row r="11" spans="1:18">
      <c r="A11" s="1"/>
      <c r="B11" s="1"/>
      <c r="C11" s="1"/>
      <c r="D11" s="1"/>
      <c r="E11" s="1"/>
      <c r="F11" s="1"/>
      <c r="G11" s="1"/>
      <c r="H11" s="1"/>
      <c r="I11" s="1"/>
      <c r="J11" s="1"/>
      <c r="K11" s="1"/>
      <c r="L11" s="1"/>
      <c r="M11" s="1"/>
      <c r="N11" s="1"/>
      <c r="O11" s="1"/>
      <c r="P11" s="1"/>
      <c r="Q11" s="1"/>
      <c r="R11" s="1"/>
    </row>
  </sheetData>
  <mergeCells count="2">
    <mergeCell ref="B2:Q2"/>
    <mergeCell ref="B10:Q10"/>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election activeCell="B2" sqref="B2:Q2"/>
    </sheetView>
  </sheetViews>
  <sheetFormatPr baseColWidth="10" defaultColWidth="9.33203125" defaultRowHeight="11.25"/>
  <cols>
    <col min="1" max="1" width="3.6640625" style="2" customWidth="1"/>
    <col min="2" max="2" width="32.5" style="2" customWidth="1"/>
    <col min="3" max="17" width="8.1640625" style="2" customWidth="1"/>
    <col min="18" max="18" width="29.1640625" style="2" customWidth="1"/>
    <col min="19" max="16384" width="9.33203125" style="2"/>
  </cols>
  <sheetData>
    <row r="1" spans="1:18" ht="9.9499999999999993" customHeight="1">
      <c r="A1" s="1"/>
      <c r="B1" s="1"/>
      <c r="C1" s="1"/>
      <c r="D1" s="1"/>
      <c r="E1" s="1"/>
      <c r="F1" s="1"/>
      <c r="G1" s="1"/>
      <c r="H1" s="1"/>
      <c r="I1" s="1"/>
      <c r="J1" s="1"/>
      <c r="K1" s="1"/>
      <c r="L1" s="1"/>
      <c r="M1" s="1"/>
      <c r="N1" s="1"/>
      <c r="O1" s="1"/>
      <c r="P1" s="1"/>
      <c r="Q1" s="1"/>
      <c r="R1" s="1"/>
    </row>
    <row r="2" spans="1:18" ht="24.75" customHeight="1">
      <c r="A2" s="1"/>
      <c r="B2" s="209" t="s">
        <v>170</v>
      </c>
      <c r="C2" s="207"/>
      <c r="D2" s="207"/>
      <c r="E2" s="207"/>
      <c r="F2" s="207"/>
      <c r="G2" s="207"/>
      <c r="H2" s="207"/>
      <c r="I2" s="207"/>
      <c r="J2" s="207"/>
      <c r="K2" s="207"/>
      <c r="L2" s="207"/>
      <c r="M2" s="207"/>
      <c r="N2" s="207"/>
      <c r="O2" s="207"/>
      <c r="P2" s="207"/>
      <c r="Q2" s="207"/>
      <c r="R2" s="1"/>
    </row>
    <row r="3" spans="1:18" ht="35.1" customHeight="1">
      <c r="A3" s="1"/>
      <c r="B3" s="7" t="s">
        <v>153</v>
      </c>
      <c r="C3" s="7" t="s">
        <v>2</v>
      </c>
      <c r="D3" s="7" t="s">
        <v>3</v>
      </c>
      <c r="E3" s="7" t="s">
        <v>4</v>
      </c>
      <c r="F3" s="7" t="s">
        <v>5</v>
      </c>
      <c r="G3" s="7" t="s">
        <v>6</v>
      </c>
      <c r="H3" s="7" t="s">
        <v>7</v>
      </c>
      <c r="I3" s="7" t="s">
        <v>8</v>
      </c>
      <c r="J3" s="7" t="s">
        <v>9</v>
      </c>
      <c r="K3" s="7" t="s">
        <v>10</v>
      </c>
      <c r="L3" s="7" t="s">
        <v>11</v>
      </c>
      <c r="M3" s="7" t="s">
        <v>12</v>
      </c>
      <c r="N3" s="7" t="s">
        <v>13</v>
      </c>
      <c r="O3" s="7" t="s">
        <v>14</v>
      </c>
      <c r="P3" s="7" t="s">
        <v>15</v>
      </c>
      <c r="Q3" s="7" t="s">
        <v>16</v>
      </c>
      <c r="R3" s="1"/>
    </row>
    <row r="4" spans="1:18">
      <c r="A4" s="1"/>
      <c r="B4" s="9" t="s">
        <v>42</v>
      </c>
      <c r="C4" s="17">
        <v>0.56399999999999995</v>
      </c>
      <c r="D4" s="17">
        <v>0.57499999999999996</v>
      </c>
      <c r="E4" s="17">
        <v>0.53600000000000003</v>
      </c>
      <c r="F4" s="17">
        <v>0.55400000000000005</v>
      </c>
      <c r="G4" s="17">
        <v>0.54900000000000004</v>
      </c>
      <c r="H4" s="17">
        <v>0.56699999999999995</v>
      </c>
      <c r="I4" s="17">
        <v>0.59499999999999997</v>
      </c>
      <c r="J4" s="17">
        <v>0.59399999999999997</v>
      </c>
      <c r="K4" s="17">
        <v>0.64100000000000001</v>
      </c>
      <c r="L4" s="17">
        <v>0.55800000000000005</v>
      </c>
      <c r="M4" s="17">
        <v>0.59199999999999997</v>
      </c>
      <c r="N4" s="17">
        <v>0.64</v>
      </c>
      <c r="O4" s="17">
        <v>0.63700000000000001</v>
      </c>
      <c r="P4" s="17">
        <v>0.621</v>
      </c>
      <c r="Q4" s="17">
        <v>0.625</v>
      </c>
      <c r="R4" s="1"/>
    </row>
    <row r="5" spans="1:18">
      <c r="A5" s="1"/>
      <c r="B5" s="9" t="s">
        <v>41</v>
      </c>
      <c r="C5" s="17">
        <v>0.17899999999999999</v>
      </c>
      <c r="D5" s="17">
        <v>0.16800000000000001</v>
      </c>
      <c r="E5" s="17">
        <v>0.16400000000000001</v>
      </c>
      <c r="F5" s="17">
        <v>0.16300000000000001</v>
      </c>
      <c r="G5" s="17">
        <v>0.16400000000000001</v>
      </c>
      <c r="H5" s="17">
        <v>0.14099999999999999</v>
      </c>
      <c r="I5" s="17">
        <v>0.14899999999999999</v>
      </c>
      <c r="J5" s="17">
        <v>0.14099999999999999</v>
      </c>
      <c r="K5" s="17">
        <v>0.121</v>
      </c>
      <c r="L5" s="17">
        <v>0.17499999999999999</v>
      </c>
      <c r="M5" s="17">
        <v>0.154</v>
      </c>
      <c r="N5" s="17">
        <v>0.153</v>
      </c>
      <c r="O5" s="17">
        <v>0.14099999999999999</v>
      </c>
      <c r="P5" s="17">
        <v>0.17199999999999999</v>
      </c>
      <c r="Q5" s="17">
        <v>0.16600000000000001</v>
      </c>
      <c r="R5" s="1"/>
    </row>
    <row r="6" spans="1:18">
      <c r="A6" s="1"/>
      <c r="B6" s="9" t="s">
        <v>40</v>
      </c>
      <c r="C6" s="17">
        <v>0.21099999999999999</v>
      </c>
      <c r="D6" s="17">
        <v>0.21</v>
      </c>
      <c r="E6" s="17">
        <v>0.25700000000000001</v>
      </c>
      <c r="F6" s="17">
        <v>0.23200000000000001</v>
      </c>
      <c r="G6" s="17">
        <v>0.24399999999999999</v>
      </c>
      <c r="H6" s="17">
        <v>0.23599999999999999</v>
      </c>
      <c r="I6" s="17">
        <v>0.214</v>
      </c>
      <c r="J6" s="17">
        <v>0.22</v>
      </c>
      <c r="K6" s="17">
        <v>0.19500000000000001</v>
      </c>
      <c r="L6" s="17">
        <v>0.21099999999999999</v>
      </c>
      <c r="M6" s="17">
        <v>0.217</v>
      </c>
      <c r="N6" s="17">
        <v>0.17499999999999999</v>
      </c>
      <c r="O6" s="17">
        <v>0.19600000000000001</v>
      </c>
      <c r="P6" s="17">
        <v>0.16</v>
      </c>
      <c r="Q6" s="17">
        <v>0.185</v>
      </c>
      <c r="R6" s="1"/>
    </row>
    <row r="7" spans="1:18">
      <c r="A7" s="1"/>
      <c r="B7" s="12" t="s">
        <v>39</v>
      </c>
      <c r="C7" s="19">
        <v>4.2000000000000003E-2</v>
      </c>
      <c r="D7" s="19">
        <v>4.2999999999999997E-2</v>
      </c>
      <c r="E7" s="19">
        <v>4.1000000000000002E-2</v>
      </c>
      <c r="F7" s="19">
        <v>5.0999999999999997E-2</v>
      </c>
      <c r="G7" s="19">
        <v>4.3999999999999997E-2</v>
      </c>
      <c r="H7" s="19">
        <v>5.3999999999999999E-2</v>
      </c>
      <c r="I7" s="19">
        <v>4.1000000000000002E-2</v>
      </c>
      <c r="J7" s="19">
        <v>3.9E-2</v>
      </c>
      <c r="K7" s="19">
        <v>4.2999999999999997E-2</v>
      </c>
      <c r="L7" s="19">
        <v>5.2999999999999999E-2</v>
      </c>
      <c r="M7" s="19">
        <v>3.6999999999999998E-2</v>
      </c>
      <c r="N7" s="19">
        <v>0.03</v>
      </c>
      <c r="O7" s="19">
        <v>2.7E-2</v>
      </c>
      <c r="P7" s="19">
        <v>4.2999999999999997E-2</v>
      </c>
      <c r="Q7" s="19">
        <v>2.1999999999999999E-2</v>
      </c>
      <c r="R7" s="1"/>
    </row>
    <row r="8" spans="1:18">
      <c r="A8" s="1"/>
      <c r="B8" s="61" t="s">
        <v>78</v>
      </c>
      <c r="C8" s="20">
        <f>C7+C6</f>
        <v>0.253</v>
      </c>
      <c r="D8" s="20">
        <f t="shared" ref="D8:Q8" si="0">D7+D6</f>
        <v>0.253</v>
      </c>
      <c r="E8" s="20">
        <f t="shared" si="0"/>
        <v>0.29799999999999999</v>
      </c>
      <c r="F8" s="20">
        <f t="shared" si="0"/>
        <v>0.28300000000000003</v>
      </c>
      <c r="G8" s="20">
        <f t="shared" si="0"/>
        <v>0.28799999999999998</v>
      </c>
      <c r="H8" s="20">
        <f t="shared" si="0"/>
        <v>0.28999999999999998</v>
      </c>
      <c r="I8" s="20">
        <f t="shared" si="0"/>
        <v>0.255</v>
      </c>
      <c r="J8" s="20">
        <f t="shared" si="0"/>
        <v>0.25900000000000001</v>
      </c>
      <c r="K8" s="20">
        <f t="shared" si="0"/>
        <v>0.23799999999999999</v>
      </c>
      <c r="L8" s="20">
        <f t="shared" si="0"/>
        <v>0.26400000000000001</v>
      </c>
      <c r="M8" s="20">
        <f t="shared" si="0"/>
        <v>0.254</v>
      </c>
      <c r="N8" s="20">
        <f t="shared" si="0"/>
        <v>0.20499999999999999</v>
      </c>
      <c r="O8" s="20">
        <f t="shared" si="0"/>
        <v>0.223</v>
      </c>
      <c r="P8" s="20">
        <f t="shared" si="0"/>
        <v>0.20300000000000001</v>
      </c>
      <c r="Q8" s="20">
        <f t="shared" si="0"/>
        <v>0.20699999999999999</v>
      </c>
      <c r="R8" s="1"/>
    </row>
    <row r="9" spans="1:18" ht="9.9499999999999993" customHeight="1">
      <c r="A9" s="1"/>
      <c r="B9" s="1"/>
      <c r="C9" s="1"/>
      <c r="D9" s="1"/>
      <c r="E9" s="1"/>
      <c r="F9" s="1"/>
      <c r="G9" s="1"/>
      <c r="H9" s="1"/>
      <c r="I9" s="1"/>
      <c r="J9" s="1"/>
      <c r="K9" s="1"/>
      <c r="L9" s="1"/>
      <c r="M9" s="1"/>
      <c r="N9" s="1"/>
      <c r="O9" s="1"/>
      <c r="P9" s="1"/>
      <c r="Q9" s="1"/>
      <c r="R9" s="1"/>
    </row>
    <row r="10" spans="1:18" ht="84" customHeight="1">
      <c r="A10" s="1"/>
      <c r="B10" s="210" t="s">
        <v>226</v>
      </c>
      <c r="C10" s="205"/>
      <c r="D10" s="205"/>
      <c r="E10" s="205"/>
      <c r="F10" s="205"/>
      <c r="G10" s="205"/>
      <c r="H10" s="205"/>
      <c r="I10" s="205"/>
      <c r="J10" s="205"/>
      <c r="K10" s="205"/>
      <c r="L10" s="205"/>
      <c r="M10" s="205"/>
      <c r="N10" s="205"/>
      <c r="O10" s="205"/>
      <c r="P10" s="205"/>
      <c r="Q10" s="205"/>
      <c r="R10" s="1"/>
    </row>
    <row r="11" spans="1:18">
      <c r="A11" s="1"/>
      <c r="B11" s="1"/>
      <c r="C11" s="1"/>
      <c r="D11" s="1"/>
      <c r="E11" s="1"/>
      <c r="F11" s="1"/>
      <c r="G11" s="1"/>
      <c r="H11" s="1"/>
      <c r="I11" s="1"/>
      <c r="J11" s="1"/>
      <c r="K11" s="1"/>
      <c r="L11" s="1"/>
      <c r="M11" s="1"/>
      <c r="N11" s="1"/>
      <c r="O11" s="1"/>
      <c r="P11" s="1"/>
      <c r="Q11" s="1"/>
      <c r="R11" s="1"/>
    </row>
  </sheetData>
  <mergeCells count="2">
    <mergeCell ref="B2:Q2"/>
    <mergeCell ref="B10:Q10"/>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5"/>
  <sheetViews>
    <sheetView showGridLines="0" workbookViewId="0">
      <selection activeCell="B2" sqref="B2:R2"/>
    </sheetView>
  </sheetViews>
  <sheetFormatPr baseColWidth="10" defaultColWidth="9.33203125" defaultRowHeight="11.25"/>
  <cols>
    <col min="1" max="1" width="3.6640625" style="2" customWidth="1"/>
    <col min="2" max="2" width="31.1640625" style="2" customWidth="1"/>
    <col min="3" max="18" width="8.1640625" style="2" customWidth="1"/>
    <col min="19" max="19" width="31.1640625" style="2" customWidth="1"/>
    <col min="20" max="16384" width="9.33203125" style="2"/>
  </cols>
  <sheetData>
    <row r="1" spans="2:22" ht="9.9499999999999993" customHeight="1"/>
    <row r="2" spans="2:22" ht="18" customHeight="1">
      <c r="B2" s="196" t="s">
        <v>74</v>
      </c>
      <c r="C2" s="197"/>
      <c r="D2" s="197"/>
      <c r="E2" s="197"/>
      <c r="F2" s="197"/>
      <c r="G2" s="197"/>
      <c r="H2" s="197"/>
      <c r="I2" s="197"/>
      <c r="J2" s="197"/>
      <c r="K2" s="197"/>
      <c r="L2" s="197"/>
      <c r="M2" s="197"/>
      <c r="N2" s="197"/>
      <c r="O2" s="197"/>
      <c r="P2" s="197"/>
      <c r="Q2" s="197"/>
      <c r="R2" s="197"/>
    </row>
    <row r="3" spans="2:22" ht="9" customHeight="1">
      <c r="B3" s="32"/>
      <c r="Q3" s="2" t="s">
        <v>43</v>
      </c>
    </row>
    <row r="4" spans="2:22" ht="35.1" customHeight="1">
      <c r="B4" s="57" t="s">
        <v>0</v>
      </c>
      <c r="C4" s="57" t="s">
        <v>1</v>
      </c>
      <c r="D4" s="57" t="s">
        <v>2</v>
      </c>
      <c r="E4" s="57" t="s">
        <v>3</v>
      </c>
      <c r="F4" s="57" t="s">
        <v>4</v>
      </c>
      <c r="G4" s="57" t="s">
        <v>5</v>
      </c>
      <c r="H4" s="57" t="s">
        <v>6</v>
      </c>
      <c r="I4" s="57" t="s">
        <v>7</v>
      </c>
      <c r="J4" s="57" t="s">
        <v>8</v>
      </c>
      <c r="K4" s="57" t="s">
        <v>9</v>
      </c>
      <c r="L4" s="57" t="s">
        <v>10</v>
      </c>
      <c r="M4" s="57" t="s">
        <v>11</v>
      </c>
      <c r="N4" s="57" t="s">
        <v>12</v>
      </c>
      <c r="O4" s="57" t="s">
        <v>13</v>
      </c>
      <c r="P4" s="57" t="s">
        <v>14</v>
      </c>
      <c r="Q4" s="57" t="s">
        <v>15</v>
      </c>
      <c r="R4" s="57" t="s">
        <v>16</v>
      </c>
    </row>
    <row r="5" spans="2:22">
      <c r="B5" s="58" t="s">
        <v>95</v>
      </c>
      <c r="C5" s="40">
        <v>6.2E-2</v>
      </c>
      <c r="D5" s="40">
        <v>3.2000000000000001E-2</v>
      </c>
      <c r="E5" s="40">
        <v>2.3E-2</v>
      </c>
      <c r="F5" s="40">
        <v>2.9000000000000001E-2</v>
      </c>
      <c r="G5" s="40">
        <v>3.5999999999999997E-2</v>
      </c>
      <c r="H5" s="40">
        <v>3.7999999999999999E-2</v>
      </c>
      <c r="I5" s="40">
        <v>0.05</v>
      </c>
      <c r="J5" s="40">
        <v>5.0999999999999997E-2</v>
      </c>
      <c r="K5" s="40">
        <v>4.7E-2</v>
      </c>
      <c r="L5" s="40">
        <v>4.2000000000000003E-2</v>
      </c>
      <c r="M5" s="40">
        <v>3.9E-2</v>
      </c>
      <c r="N5" s="40">
        <v>3.6999999999999998E-2</v>
      </c>
      <c r="O5" s="40">
        <v>0.03</v>
      </c>
      <c r="P5" s="40">
        <v>3.1E-2</v>
      </c>
      <c r="Q5" s="40">
        <v>3.1E-2</v>
      </c>
      <c r="R5" s="40">
        <v>4.2999999999999997E-2</v>
      </c>
      <c r="S5" s="4"/>
    </row>
    <row r="6" spans="2:22">
      <c r="B6" s="59" t="s">
        <v>17</v>
      </c>
      <c r="C6" s="28">
        <v>-1E-3</v>
      </c>
      <c r="D6" s="28">
        <v>-3.9E-2</v>
      </c>
      <c r="E6" s="28">
        <v>-6.0999999999999999E-2</v>
      </c>
      <c r="F6" s="28">
        <v>-7.5999999999999998E-2</v>
      </c>
      <c r="G6" s="28">
        <v>-6.5000000000000002E-2</v>
      </c>
      <c r="H6" s="28">
        <v>-4.4999999999999998E-2</v>
      </c>
      <c r="I6" s="28">
        <v>4.5999999999999999E-2</v>
      </c>
      <c r="J6" s="28">
        <v>6.3E-2</v>
      </c>
      <c r="K6" s="28">
        <v>4.5999999999999999E-2</v>
      </c>
      <c r="L6" s="28">
        <v>3.9E-2</v>
      </c>
      <c r="M6" s="28">
        <v>3.7999999999999999E-2</v>
      </c>
      <c r="N6" s="28">
        <v>2.9000000000000001E-2</v>
      </c>
      <c r="O6" s="28">
        <v>1.6E-2</v>
      </c>
      <c r="P6" s="28">
        <v>2.4E-2</v>
      </c>
      <c r="Q6" s="28">
        <v>2.5000000000000001E-2</v>
      </c>
      <c r="R6" s="29">
        <v>2.7E-2</v>
      </c>
    </row>
    <row r="7" spans="2:22">
      <c r="B7" s="59" t="s">
        <v>18</v>
      </c>
      <c r="C7" s="28">
        <v>5.8999999999999997E-2</v>
      </c>
      <c r="D7" s="28">
        <v>4.9000000000000002E-2</v>
      </c>
      <c r="E7" s="28">
        <v>3.6999999999999998E-2</v>
      </c>
      <c r="F7" s="28">
        <v>4.8000000000000001E-2</v>
      </c>
      <c r="G7" s="28">
        <v>5.5E-2</v>
      </c>
      <c r="H7" s="28">
        <v>6.0999999999999999E-2</v>
      </c>
      <c r="I7" s="28">
        <v>6.8000000000000005E-2</v>
      </c>
      <c r="J7" s="28">
        <v>6.9000000000000006E-2</v>
      </c>
      <c r="K7" s="28">
        <v>6.8000000000000005E-2</v>
      </c>
      <c r="L7" s="28">
        <v>5.8999999999999997E-2</v>
      </c>
      <c r="M7" s="28">
        <v>5.3999999999999999E-2</v>
      </c>
      <c r="N7" s="28">
        <v>5.6000000000000001E-2</v>
      </c>
      <c r="O7" s="28">
        <v>5.5E-2</v>
      </c>
      <c r="P7" s="28">
        <v>5.7000000000000002E-2</v>
      </c>
      <c r="Q7" s="28">
        <v>5.8999999999999997E-2</v>
      </c>
      <c r="R7" s="29">
        <v>6.9000000000000006E-2</v>
      </c>
    </row>
    <row r="8" spans="2:22">
      <c r="B8" s="59" t="s">
        <v>19</v>
      </c>
      <c r="C8" s="28">
        <v>4.7E-2</v>
      </c>
      <c r="D8" s="28">
        <v>4.1000000000000002E-2</v>
      </c>
      <c r="E8" s="28">
        <v>3.7999999999999999E-2</v>
      </c>
      <c r="F8" s="28">
        <v>4.3999999999999997E-2</v>
      </c>
      <c r="G8" s="28">
        <v>4.9000000000000002E-2</v>
      </c>
      <c r="H8" s="28">
        <v>4.8000000000000001E-2</v>
      </c>
      <c r="I8" s="28">
        <v>4.8000000000000001E-2</v>
      </c>
      <c r="J8" s="28">
        <v>4.5999999999999999E-2</v>
      </c>
      <c r="K8" s="28">
        <v>4.1000000000000002E-2</v>
      </c>
      <c r="L8" s="28">
        <v>4.1000000000000002E-2</v>
      </c>
      <c r="M8" s="28">
        <v>4.4999999999999998E-2</v>
      </c>
      <c r="N8" s="28">
        <v>0.05</v>
      </c>
      <c r="O8" s="28">
        <v>4.2999999999999997E-2</v>
      </c>
      <c r="P8" s="28">
        <v>4.8000000000000001E-2</v>
      </c>
      <c r="Q8" s="28">
        <v>4.5999999999999999E-2</v>
      </c>
      <c r="R8" s="29">
        <v>5.5E-2</v>
      </c>
    </row>
    <row r="9" spans="2:22">
      <c r="B9" s="60" t="s">
        <v>20</v>
      </c>
      <c r="C9" s="31">
        <v>7.8E-2</v>
      </c>
      <c r="D9" s="31">
        <v>-3.5999999999999997E-2</v>
      </c>
      <c r="E9" s="31">
        <v>-0.04</v>
      </c>
      <c r="F9" s="31">
        <v>-3.5999999999999997E-2</v>
      </c>
      <c r="G9" s="31">
        <v>-3.4000000000000002E-2</v>
      </c>
      <c r="H9" s="31">
        <v>-2.5999999999999999E-2</v>
      </c>
      <c r="I9" s="31">
        <v>-3.1E-2</v>
      </c>
      <c r="J9" s="31">
        <v>-3.9E-2</v>
      </c>
      <c r="K9" s="31">
        <v>-5.0999999999999997E-2</v>
      </c>
      <c r="L9" s="31">
        <v>-5.1999999999999998E-2</v>
      </c>
      <c r="M9" s="31">
        <v>-4.9000000000000002E-2</v>
      </c>
      <c r="N9" s="31">
        <v>-3.7999999999999999E-2</v>
      </c>
      <c r="O9" s="31">
        <v>-5.0999999999999997E-2</v>
      </c>
      <c r="P9" s="31">
        <v>-5.2999999999999999E-2</v>
      </c>
      <c r="Q9" s="31">
        <v>-4.9000000000000002E-2</v>
      </c>
      <c r="R9" s="26">
        <v>-0.03</v>
      </c>
    </row>
    <row r="10" spans="2:22">
      <c r="B10" s="59" t="s">
        <v>21</v>
      </c>
      <c r="C10" s="28">
        <v>0.05</v>
      </c>
      <c r="D10" s="28">
        <v>0.03</v>
      </c>
      <c r="E10" s="28">
        <v>1.7999999999999999E-2</v>
      </c>
      <c r="F10" s="28">
        <v>2.5999999999999999E-2</v>
      </c>
      <c r="G10" s="28">
        <v>3.4000000000000002E-2</v>
      </c>
      <c r="H10" s="28">
        <v>4.1000000000000002E-2</v>
      </c>
      <c r="I10" s="28">
        <v>6.3E-2</v>
      </c>
      <c r="J10" s="28">
        <v>6.5000000000000002E-2</v>
      </c>
      <c r="K10" s="28">
        <v>6.2E-2</v>
      </c>
      <c r="L10" s="28">
        <v>5.6000000000000001E-2</v>
      </c>
      <c r="M10" s="28">
        <v>5.0999999999999997E-2</v>
      </c>
      <c r="N10" s="28">
        <v>0.05</v>
      </c>
      <c r="O10" s="28">
        <v>4.3999999999999997E-2</v>
      </c>
      <c r="P10" s="28">
        <v>4.5999999999999999E-2</v>
      </c>
      <c r="Q10" s="28">
        <v>4.5999999999999999E-2</v>
      </c>
      <c r="R10" s="29">
        <v>5.5E-2</v>
      </c>
    </row>
    <row r="11" spans="2:22">
      <c r="B11" s="59" t="s">
        <v>22</v>
      </c>
      <c r="C11" s="28">
        <v>7.3999999999999996E-2</v>
      </c>
      <c r="D11" s="28">
        <v>4.5999999999999999E-2</v>
      </c>
      <c r="E11" s="28">
        <v>0.04</v>
      </c>
      <c r="F11" s="28">
        <v>4.7E-2</v>
      </c>
      <c r="G11" s="28">
        <v>5.6000000000000001E-2</v>
      </c>
      <c r="H11" s="28">
        <v>5.1999999999999998E-2</v>
      </c>
      <c r="I11" s="28">
        <v>4.9000000000000002E-2</v>
      </c>
      <c r="J11" s="28">
        <v>5.1999999999999998E-2</v>
      </c>
      <c r="K11" s="28">
        <v>4.2000000000000003E-2</v>
      </c>
      <c r="L11" s="28">
        <v>0.04</v>
      </c>
      <c r="M11" s="28">
        <v>3.5999999999999997E-2</v>
      </c>
      <c r="N11" s="28">
        <v>3.1E-2</v>
      </c>
      <c r="O11" s="28">
        <v>1.7999999999999999E-2</v>
      </c>
      <c r="P11" s="28">
        <v>0.02</v>
      </c>
      <c r="Q11" s="28">
        <v>1.9E-2</v>
      </c>
      <c r="R11" s="29">
        <v>0.03</v>
      </c>
    </row>
    <row r="12" spans="2:22">
      <c r="B12" s="59" t="s">
        <v>23</v>
      </c>
      <c r="C12" s="28">
        <v>7.0000000000000007E-2</v>
      </c>
      <c r="D12" s="28">
        <v>3.5000000000000003E-2</v>
      </c>
      <c r="E12" s="28">
        <v>2.5000000000000001E-2</v>
      </c>
      <c r="F12" s="28">
        <v>0.03</v>
      </c>
      <c r="G12" s="28">
        <v>3.2000000000000001E-2</v>
      </c>
      <c r="H12" s="28">
        <v>2.5000000000000001E-2</v>
      </c>
      <c r="I12" s="28">
        <v>2.8000000000000001E-2</v>
      </c>
      <c r="J12" s="28">
        <v>2.4E-2</v>
      </c>
      <c r="K12" s="28">
        <v>1.6E-2</v>
      </c>
      <c r="L12" s="28">
        <v>1.2E-2</v>
      </c>
      <c r="M12" s="28">
        <v>0.01</v>
      </c>
      <c r="N12" s="28">
        <v>5.0000000000000001E-3</v>
      </c>
      <c r="O12" s="28">
        <v>-4.0000000000000001E-3</v>
      </c>
      <c r="P12" s="28">
        <v>-6.0000000000000001E-3</v>
      </c>
      <c r="Q12" s="28">
        <v>-8.0000000000000002E-3</v>
      </c>
      <c r="R12" s="29">
        <v>5.0000000000000001E-3</v>
      </c>
    </row>
    <row r="13" spans="2:22">
      <c r="B13" s="60" t="s">
        <v>24</v>
      </c>
      <c r="C13" s="31">
        <v>0.08</v>
      </c>
      <c r="D13" s="31">
        <v>-5.0000000000000001E-3</v>
      </c>
      <c r="E13" s="31">
        <v>-8.0000000000000002E-3</v>
      </c>
      <c r="F13" s="31">
        <v>-4.0000000000000001E-3</v>
      </c>
      <c r="G13" s="31">
        <v>0</v>
      </c>
      <c r="H13" s="31">
        <v>4.0000000000000001E-3</v>
      </c>
      <c r="I13" s="31">
        <v>-2E-3</v>
      </c>
      <c r="J13" s="31">
        <v>-1.2E-2</v>
      </c>
      <c r="K13" s="31">
        <v>-1.4E-2</v>
      </c>
      <c r="L13" s="31">
        <v>-1.9E-2</v>
      </c>
      <c r="M13" s="31">
        <v>-2.3E-2</v>
      </c>
      <c r="N13" s="31">
        <v>-1.7000000000000001E-2</v>
      </c>
      <c r="O13" s="31">
        <v>-0.03</v>
      </c>
      <c r="P13" s="31">
        <v>-3.4000000000000002E-2</v>
      </c>
      <c r="Q13" s="31">
        <v>-3.7999999999999999E-2</v>
      </c>
      <c r="R13" s="26">
        <v>-0.02</v>
      </c>
    </row>
    <row r="14" spans="2:22" ht="9.9499999999999993" customHeight="1"/>
    <row r="15" spans="2:22" ht="141" customHeight="1">
      <c r="B15" s="203" t="s">
        <v>232</v>
      </c>
      <c r="C15" s="197"/>
      <c r="D15" s="197"/>
      <c r="E15" s="197"/>
      <c r="F15" s="197"/>
      <c r="G15" s="197"/>
      <c r="H15" s="197"/>
      <c r="I15" s="197"/>
      <c r="J15" s="197"/>
      <c r="K15" s="197"/>
      <c r="L15" s="197"/>
      <c r="M15" s="197"/>
      <c r="N15" s="197"/>
      <c r="O15" s="197"/>
      <c r="P15" s="197"/>
      <c r="Q15" s="197"/>
      <c r="R15" s="197"/>
      <c r="S15" s="3"/>
      <c r="T15" s="4"/>
      <c r="U15" s="4"/>
      <c r="V15" s="4"/>
    </row>
  </sheetData>
  <mergeCells count="2">
    <mergeCell ref="B2:R2"/>
    <mergeCell ref="B15:R15"/>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showGridLines="0" workbookViewId="0">
      <selection activeCell="B2" sqref="B2:I2"/>
    </sheetView>
  </sheetViews>
  <sheetFormatPr baseColWidth="10" defaultColWidth="9.33203125" defaultRowHeight="11.25"/>
  <cols>
    <col min="1" max="1" width="3.6640625" style="2" customWidth="1"/>
    <col min="2" max="2" width="7.1640625" style="2" customWidth="1"/>
    <col min="3" max="3" width="22.1640625" style="2" customWidth="1"/>
    <col min="4" max="5" width="21.1640625" style="2" customWidth="1"/>
    <col min="6" max="6" width="34.1640625" style="2" customWidth="1"/>
    <col min="7" max="7" width="29.1640625" style="2" customWidth="1"/>
    <col min="8" max="8" width="31.1640625" style="2" customWidth="1"/>
    <col min="9" max="9" width="26.1640625" style="2" customWidth="1"/>
    <col min="10" max="10" width="7.1640625" style="2" customWidth="1"/>
    <col min="11" max="16384" width="9.33203125" style="2"/>
  </cols>
  <sheetData>
    <row r="1" spans="2:9" ht="9.9499999999999993" customHeight="1">
      <c r="B1" s="4"/>
      <c r="C1" s="4"/>
      <c r="D1" s="4"/>
      <c r="E1" s="4"/>
      <c r="F1" s="4"/>
      <c r="G1" s="4"/>
      <c r="H1" s="3"/>
      <c r="I1" s="4"/>
    </row>
    <row r="2" spans="2:9" ht="15.75" customHeight="1">
      <c r="B2" s="214" t="s">
        <v>199</v>
      </c>
      <c r="C2" s="215"/>
      <c r="D2" s="215"/>
      <c r="E2" s="215"/>
      <c r="F2" s="215"/>
      <c r="G2" s="215"/>
      <c r="H2" s="215"/>
      <c r="I2" s="215"/>
    </row>
    <row r="3" spans="2:9" ht="11.25" customHeight="1">
      <c r="B3" s="45"/>
      <c r="C3" s="4"/>
      <c r="D3" s="3"/>
      <c r="E3" s="4"/>
      <c r="F3" s="4"/>
      <c r="G3" s="4"/>
      <c r="H3" s="46" t="s">
        <v>200</v>
      </c>
      <c r="I3" s="4"/>
    </row>
    <row r="4" spans="2:9" ht="35.1" customHeight="1">
      <c r="B4" s="47" t="s">
        <v>30</v>
      </c>
      <c r="C4" s="47" t="s">
        <v>31</v>
      </c>
      <c r="D4" s="47" t="s">
        <v>77</v>
      </c>
      <c r="E4" s="47" t="s">
        <v>35</v>
      </c>
      <c r="F4" s="47" t="s">
        <v>33</v>
      </c>
      <c r="G4" s="47" t="s">
        <v>34</v>
      </c>
      <c r="H4" s="47" t="s">
        <v>32</v>
      </c>
      <c r="I4" s="4"/>
    </row>
    <row r="5" spans="2:9">
      <c r="B5" s="48" t="s">
        <v>1</v>
      </c>
      <c r="C5" s="49">
        <v>8.1000000000000003E-2</v>
      </c>
      <c r="D5" s="49">
        <v>8.1000000000000003E-2</v>
      </c>
      <c r="E5" s="49">
        <v>3.5999999999999997E-2</v>
      </c>
      <c r="F5" s="49">
        <v>1.7999999999999999E-2</v>
      </c>
      <c r="G5" s="49">
        <v>5.0999999999999997E-2</v>
      </c>
      <c r="H5" s="49">
        <v>4.4999999999999998E-2</v>
      </c>
      <c r="I5" s="4"/>
    </row>
    <row r="6" spans="2:9">
      <c r="B6" s="50" t="s">
        <v>2</v>
      </c>
      <c r="C6" s="51">
        <v>9.0999999999999998E-2</v>
      </c>
      <c r="D6" s="51">
        <v>9.0999999999999998E-2</v>
      </c>
      <c r="E6" s="51">
        <v>4.1000000000000002E-2</v>
      </c>
      <c r="F6" s="51">
        <v>1.9E-2</v>
      </c>
      <c r="G6" s="51">
        <v>5.8000000000000003E-2</v>
      </c>
      <c r="H6" s="51">
        <v>5.0999999999999997E-2</v>
      </c>
      <c r="I6" s="4"/>
    </row>
    <row r="7" spans="2:9">
      <c r="B7" s="50" t="s">
        <v>3</v>
      </c>
      <c r="C7" s="51">
        <v>9.2999999999999999E-2</v>
      </c>
      <c r="D7" s="51">
        <v>9.2999999999999999E-2</v>
      </c>
      <c r="E7" s="51">
        <v>4.3999999999999997E-2</v>
      </c>
      <c r="F7" s="51">
        <v>1.7999999999999999E-2</v>
      </c>
      <c r="G7" s="51">
        <v>6.0999999999999999E-2</v>
      </c>
      <c r="H7" s="51">
        <v>4.8000000000000001E-2</v>
      </c>
      <c r="I7" s="4"/>
    </row>
    <row r="8" spans="2:9">
      <c r="B8" s="50" t="s">
        <v>4</v>
      </c>
      <c r="C8" s="51">
        <v>9.8000000000000004E-2</v>
      </c>
      <c r="D8" s="51">
        <v>9.8000000000000004E-2</v>
      </c>
      <c r="E8" s="51">
        <v>0.04</v>
      </c>
      <c r="F8" s="51">
        <v>1.7999999999999999E-2</v>
      </c>
      <c r="G8" s="51">
        <v>6.7000000000000004E-2</v>
      </c>
      <c r="H8" s="51">
        <v>5.8000000000000003E-2</v>
      </c>
      <c r="I8" s="4"/>
    </row>
    <row r="9" spans="2:9">
      <c r="B9" s="50" t="s">
        <v>5</v>
      </c>
      <c r="C9" s="51">
        <v>0.10199999999999999</v>
      </c>
      <c r="D9" s="51">
        <v>0.10199999999999999</v>
      </c>
      <c r="E9" s="51">
        <v>3.9E-2</v>
      </c>
      <c r="F9" s="51">
        <v>1.6E-2</v>
      </c>
      <c r="G9" s="51">
        <v>7.3999999999999996E-2</v>
      </c>
      <c r="H9" s="51">
        <v>6.3E-2</v>
      </c>
      <c r="I9" s="4"/>
    </row>
    <row r="10" spans="2:9">
      <c r="B10" s="50" t="s">
        <v>6</v>
      </c>
      <c r="C10" s="51">
        <v>9.5000000000000001E-2</v>
      </c>
      <c r="D10" s="51">
        <v>9.5000000000000001E-2</v>
      </c>
      <c r="E10" s="51">
        <v>3.7999999999999999E-2</v>
      </c>
      <c r="F10" s="51">
        <v>1.4999999999999999E-2</v>
      </c>
      <c r="G10" s="51">
        <v>6.7000000000000004E-2</v>
      </c>
      <c r="H10" s="51">
        <v>5.7000000000000002E-2</v>
      </c>
      <c r="I10" s="4"/>
    </row>
    <row r="11" spans="2:9">
      <c r="B11" s="50" t="s">
        <v>7</v>
      </c>
      <c r="C11" s="51">
        <v>8.5999999999999993E-2</v>
      </c>
      <c r="D11" s="51">
        <v>8.5999999999999993E-2</v>
      </c>
      <c r="E11" s="51">
        <v>3.5000000000000003E-2</v>
      </c>
      <c r="F11" s="51">
        <v>1.4E-2</v>
      </c>
      <c r="G11" s="51">
        <v>0.06</v>
      </c>
      <c r="H11" s="51">
        <v>5.0999999999999997E-2</v>
      </c>
      <c r="I11" s="4"/>
    </row>
    <row r="12" spans="2:9">
      <c r="B12" s="50" t="s">
        <v>8</v>
      </c>
      <c r="C12" s="51">
        <v>9.5000000000000001E-2</v>
      </c>
      <c r="D12" s="51">
        <v>7.9000000000000001E-2</v>
      </c>
      <c r="E12" s="51">
        <v>3.2000000000000001E-2</v>
      </c>
      <c r="F12" s="51">
        <v>1.2E-2</v>
      </c>
      <c r="G12" s="51">
        <v>7.1999999999999995E-2</v>
      </c>
      <c r="H12" s="51">
        <v>6.3E-2</v>
      </c>
      <c r="I12" s="4"/>
    </row>
    <row r="13" spans="2:9">
      <c r="B13" s="50" t="s">
        <v>9</v>
      </c>
      <c r="C13" s="51">
        <v>6.9000000000000006E-2</v>
      </c>
      <c r="D13" s="51">
        <v>6.7000000000000004E-2</v>
      </c>
      <c r="E13" s="51">
        <v>0.03</v>
      </c>
      <c r="F13" s="51">
        <v>1.2E-2</v>
      </c>
      <c r="G13" s="51">
        <v>4.8000000000000001E-2</v>
      </c>
      <c r="H13" s="51">
        <v>0.04</v>
      </c>
      <c r="I13" s="4"/>
    </row>
    <row r="14" spans="2:9">
      <c r="B14" s="50" t="s">
        <v>10</v>
      </c>
      <c r="C14" s="51">
        <v>6.3E-2</v>
      </c>
      <c r="D14" s="51">
        <v>6.0999999999999999E-2</v>
      </c>
      <c r="E14" s="51">
        <v>0.03</v>
      </c>
      <c r="F14" s="51">
        <v>0.01</v>
      </c>
      <c r="G14" s="51">
        <v>4.2000000000000003E-2</v>
      </c>
      <c r="H14" s="51">
        <v>3.3000000000000002E-2</v>
      </c>
      <c r="I14" s="4"/>
    </row>
    <row r="15" spans="2:9">
      <c r="B15" s="50" t="s">
        <v>11</v>
      </c>
      <c r="C15" s="51">
        <v>5.7000000000000002E-2</v>
      </c>
      <c r="D15" s="51">
        <v>5.7000000000000002E-2</v>
      </c>
      <c r="E15" s="51">
        <v>2.8000000000000001E-2</v>
      </c>
      <c r="F15" s="51">
        <v>1.0999999999999999E-2</v>
      </c>
      <c r="G15" s="51">
        <v>3.7999999999999999E-2</v>
      </c>
      <c r="H15" s="51">
        <v>2.9000000000000001E-2</v>
      </c>
      <c r="I15" s="4"/>
    </row>
    <row r="16" spans="2:9">
      <c r="B16" s="50" t="s">
        <v>12</v>
      </c>
      <c r="C16" s="51">
        <v>5.0999999999999997E-2</v>
      </c>
      <c r="D16" s="51">
        <v>5.0999999999999997E-2</v>
      </c>
      <c r="E16" s="51">
        <v>2.5999999999999999E-2</v>
      </c>
      <c r="F16" s="51">
        <v>0.01</v>
      </c>
      <c r="G16" s="51">
        <v>3.3000000000000002E-2</v>
      </c>
      <c r="H16" s="51">
        <v>2.5000000000000001E-2</v>
      </c>
      <c r="I16" s="4"/>
    </row>
    <row r="17" spans="2:9">
      <c r="B17" s="50" t="s">
        <v>13</v>
      </c>
      <c r="C17" s="51">
        <v>0.05</v>
      </c>
      <c r="D17" s="51">
        <v>5.1000000000000004E-2</v>
      </c>
      <c r="E17" s="51">
        <v>2.7E-2</v>
      </c>
      <c r="F17" s="51">
        <v>0.01</v>
      </c>
      <c r="G17" s="51">
        <v>3.1E-2</v>
      </c>
      <c r="H17" s="51">
        <v>2.3E-2</v>
      </c>
      <c r="I17" s="4"/>
    </row>
    <row r="18" spans="2:9">
      <c r="B18" s="50" t="s">
        <v>14</v>
      </c>
      <c r="C18" s="51">
        <v>4.5999999999999999E-2</v>
      </c>
      <c r="D18" s="51">
        <v>4.7E-2</v>
      </c>
      <c r="E18" s="51">
        <v>2.5000000000000001E-2</v>
      </c>
      <c r="F18" s="51">
        <v>0.01</v>
      </c>
      <c r="G18" s="51">
        <v>2.9000000000000001E-2</v>
      </c>
      <c r="H18" s="51">
        <v>2.1000000000000001E-2</v>
      </c>
      <c r="I18" s="4"/>
    </row>
    <row r="19" spans="2:9">
      <c r="B19" s="52" t="s">
        <v>15</v>
      </c>
      <c r="C19" s="53">
        <v>4.7E-2</v>
      </c>
      <c r="D19" s="53">
        <v>4.8000000000000001E-2</v>
      </c>
      <c r="E19" s="53">
        <v>2.5000000000000001E-2</v>
      </c>
      <c r="F19" s="53">
        <v>0.01</v>
      </c>
      <c r="G19" s="53">
        <v>2.8000000000000001E-2</v>
      </c>
      <c r="H19" s="53">
        <v>2.1000000000000001E-2</v>
      </c>
      <c r="I19" s="4"/>
    </row>
    <row r="20" spans="2:9">
      <c r="B20" s="54">
        <v>2020</v>
      </c>
      <c r="C20" s="55">
        <v>4.3999999999999997E-2</v>
      </c>
      <c r="D20" s="56">
        <v>4.4999999999999998E-2</v>
      </c>
      <c r="E20" s="56">
        <v>2.7E-2</v>
      </c>
      <c r="F20" s="56">
        <v>1.0999999999999999E-2</v>
      </c>
      <c r="G20" s="56">
        <v>2.4E-2</v>
      </c>
      <c r="H20" s="56">
        <v>1.7000000000000001E-2</v>
      </c>
      <c r="I20" s="4"/>
    </row>
    <row r="21" spans="2:9" ht="9.9499999999999993" customHeight="1">
      <c r="B21" s="4"/>
      <c r="C21" s="4"/>
      <c r="D21" s="4"/>
      <c r="E21" s="4"/>
      <c r="F21" s="4"/>
      <c r="G21" s="4"/>
      <c r="H21" s="4"/>
      <c r="I21" s="4"/>
    </row>
    <row r="22" spans="2:9" ht="132.75" customHeight="1">
      <c r="B22" s="203" t="s">
        <v>186</v>
      </c>
      <c r="C22" s="197"/>
      <c r="D22" s="197"/>
      <c r="E22" s="197"/>
      <c r="F22" s="197"/>
      <c r="G22" s="197"/>
      <c r="H22" s="197"/>
      <c r="I22" s="197"/>
    </row>
  </sheetData>
  <mergeCells count="2">
    <mergeCell ref="B2:I2"/>
    <mergeCell ref="B22:I22"/>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5"/>
  <sheetViews>
    <sheetView showGridLines="0" workbookViewId="0">
      <selection activeCell="B2" sqref="B2:R2"/>
    </sheetView>
  </sheetViews>
  <sheetFormatPr baseColWidth="10" defaultColWidth="9.33203125" defaultRowHeight="11.25"/>
  <cols>
    <col min="1" max="1" width="3.6640625" style="2" customWidth="1"/>
    <col min="2" max="2" width="31.1640625" style="2" customWidth="1"/>
    <col min="3" max="18" width="8.1640625" style="2" customWidth="1"/>
    <col min="19" max="19" width="31.1640625" style="2" customWidth="1"/>
    <col min="20" max="16384" width="9.33203125" style="2"/>
  </cols>
  <sheetData>
    <row r="1" spans="2:19" ht="9.9499999999999993" customHeight="1"/>
    <row r="2" spans="2:19" ht="15.75" customHeight="1">
      <c r="B2" s="196" t="s">
        <v>167</v>
      </c>
      <c r="C2" s="197"/>
      <c r="D2" s="197"/>
      <c r="E2" s="197"/>
      <c r="F2" s="197"/>
      <c r="G2" s="197"/>
      <c r="H2" s="197"/>
      <c r="I2" s="197"/>
      <c r="J2" s="197"/>
      <c r="K2" s="197"/>
      <c r="L2" s="197"/>
      <c r="M2" s="197"/>
      <c r="N2" s="197"/>
      <c r="O2" s="197"/>
      <c r="P2" s="197"/>
      <c r="Q2" s="197"/>
      <c r="R2" s="197"/>
    </row>
    <row r="3" spans="2:19" ht="9" customHeight="1">
      <c r="B3" s="32"/>
      <c r="R3" s="33" t="s">
        <v>43</v>
      </c>
    </row>
    <row r="4" spans="2:19" ht="35.1" customHeight="1">
      <c r="B4" s="22" t="s">
        <v>0</v>
      </c>
      <c r="C4" s="22" t="s">
        <v>1</v>
      </c>
      <c r="D4" s="23" t="s">
        <v>2</v>
      </c>
      <c r="E4" s="23" t="s">
        <v>3</v>
      </c>
      <c r="F4" s="23" t="s">
        <v>4</v>
      </c>
      <c r="G4" s="23" t="s">
        <v>5</v>
      </c>
      <c r="H4" s="23" t="s">
        <v>6</v>
      </c>
      <c r="I4" s="23" t="s">
        <v>7</v>
      </c>
      <c r="J4" s="23" t="s">
        <v>8</v>
      </c>
      <c r="K4" s="23" t="s">
        <v>9</v>
      </c>
      <c r="L4" s="23" t="s">
        <v>10</v>
      </c>
      <c r="M4" s="23" t="s">
        <v>11</v>
      </c>
      <c r="N4" s="23" t="s">
        <v>12</v>
      </c>
      <c r="O4" s="23" t="s">
        <v>13</v>
      </c>
      <c r="P4" s="23" t="s">
        <v>14</v>
      </c>
      <c r="Q4" s="23" t="s">
        <v>15</v>
      </c>
      <c r="R4" s="23" t="s">
        <v>16</v>
      </c>
      <c r="S4" s="24"/>
    </row>
    <row r="5" spans="2:19">
      <c r="B5" s="25" t="s">
        <v>95</v>
      </c>
      <c r="C5" s="26">
        <v>0.20399999999999999</v>
      </c>
      <c r="D5" s="26">
        <v>0.23200000000000001</v>
      </c>
      <c r="E5" s="26">
        <v>0.26400000000000001</v>
      </c>
      <c r="F5" s="26">
        <v>0.29899999999999999</v>
      </c>
      <c r="G5" s="26">
        <v>0.33700000000000002</v>
      </c>
      <c r="H5" s="26">
        <v>0.36099999999999999</v>
      </c>
      <c r="I5" s="26">
        <v>0.38</v>
      </c>
      <c r="J5" s="26">
        <v>0.40799999999999997</v>
      </c>
      <c r="K5" s="26">
        <v>0.41599999999999998</v>
      </c>
      <c r="L5" s="26">
        <v>0.40400000000000003</v>
      </c>
      <c r="M5" s="26">
        <v>0.39700000000000002</v>
      </c>
      <c r="N5" s="26">
        <v>0.38800000000000001</v>
      </c>
      <c r="O5" s="26">
        <v>0.38300000000000001</v>
      </c>
      <c r="P5" s="26">
        <v>0.375</v>
      </c>
      <c r="Q5" s="26">
        <v>0.36399999999999999</v>
      </c>
      <c r="R5" s="26">
        <v>0.33900000000000002</v>
      </c>
      <c r="S5" s="4"/>
    </row>
    <row r="6" spans="2:19">
      <c r="B6" s="27" t="s">
        <v>17</v>
      </c>
      <c r="C6" s="28">
        <v>0.152</v>
      </c>
      <c r="D6" s="28">
        <v>0.159</v>
      </c>
      <c r="E6" s="28">
        <v>0.18099999999999999</v>
      </c>
      <c r="F6" s="28">
        <v>0.23400000000000001</v>
      </c>
      <c r="G6" s="28">
        <v>0.27800000000000002</v>
      </c>
      <c r="H6" s="28">
        <v>0.32700000000000001</v>
      </c>
      <c r="I6" s="28">
        <v>0.35899999999999999</v>
      </c>
      <c r="J6" s="28">
        <v>0.33500000000000002</v>
      </c>
      <c r="K6" s="28">
        <v>0.31900000000000001</v>
      </c>
      <c r="L6" s="28">
        <v>0.28999999999999998</v>
      </c>
      <c r="M6" s="28">
        <v>0.29099999999999998</v>
      </c>
      <c r="N6" s="28">
        <v>0.28299999999999997</v>
      </c>
      <c r="O6" s="28">
        <v>0.29799999999999999</v>
      </c>
      <c r="P6" s="28">
        <v>0.31900000000000001</v>
      </c>
      <c r="Q6" s="28">
        <v>0.34</v>
      </c>
      <c r="R6" s="29">
        <v>0.34200000000000003</v>
      </c>
      <c r="S6" s="41"/>
    </row>
    <row r="7" spans="2:19">
      <c r="B7" s="27" t="s">
        <v>18</v>
      </c>
      <c r="C7" s="28">
        <v>0.16600000000000001</v>
      </c>
      <c r="D7" s="28">
        <v>0.20699999999999999</v>
      </c>
      <c r="E7" s="28">
        <v>0.25800000000000001</v>
      </c>
      <c r="F7" s="28">
        <v>0.316</v>
      </c>
      <c r="G7" s="28">
        <v>0.36899999999999999</v>
      </c>
      <c r="H7" s="28">
        <v>0.39</v>
      </c>
      <c r="I7" s="28">
        <v>0.39300000000000002</v>
      </c>
      <c r="J7" s="28">
        <v>0.41899999999999998</v>
      </c>
      <c r="K7" s="28">
        <v>0.44</v>
      </c>
      <c r="L7" s="28">
        <v>0.42899999999999999</v>
      </c>
      <c r="M7" s="28">
        <v>0.42699999999999999</v>
      </c>
      <c r="N7" s="28">
        <v>0.41099999999999998</v>
      </c>
      <c r="O7" s="28">
        <v>0.40400000000000003</v>
      </c>
      <c r="P7" s="28">
        <v>0.39400000000000002</v>
      </c>
      <c r="Q7" s="28">
        <v>0.373</v>
      </c>
      <c r="R7" s="29">
        <v>0.35699999999999998</v>
      </c>
      <c r="S7" s="24"/>
    </row>
    <row r="8" spans="2:19">
      <c r="B8" s="27" t="s">
        <v>19</v>
      </c>
      <c r="C8" s="28">
        <v>0.11700000000000001</v>
      </c>
      <c r="D8" s="28">
        <v>0.128</v>
      </c>
      <c r="E8" s="28">
        <v>0.13500000000000001</v>
      </c>
      <c r="F8" s="28">
        <v>0.14099999999999999</v>
      </c>
      <c r="G8" s="28">
        <v>0.15</v>
      </c>
      <c r="H8" s="28">
        <v>0.17199999999999999</v>
      </c>
      <c r="I8" s="28">
        <v>0.193</v>
      </c>
      <c r="J8" s="28">
        <v>0.23799999999999999</v>
      </c>
      <c r="K8" s="28">
        <v>0.25700000000000001</v>
      </c>
      <c r="L8" s="28">
        <v>0.254</v>
      </c>
      <c r="M8" s="28">
        <v>0.24099999999999999</v>
      </c>
      <c r="N8" s="28">
        <v>0.24</v>
      </c>
      <c r="O8" s="28">
        <v>0.23300000000000001</v>
      </c>
      <c r="P8" s="28">
        <v>0.224</v>
      </c>
      <c r="Q8" s="28">
        <v>0.219</v>
      </c>
      <c r="R8" s="29">
        <v>0.20300000000000001</v>
      </c>
      <c r="S8" s="24"/>
    </row>
    <row r="9" spans="2:19">
      <c r="B9" s="30" t="s">
        <v>20</v>
      </c>
      <c r="C9" s="31">
        <v>0.27600000000000002</v>
      </c>
      <c r="D9" s="31">
        <v>0.32500000000000001</v>
      </c>
      <c r="E9" s="31">
        <v>0.34699999999999998</v>
      </c>
      <c r="F9" s="31">
        <v>0.371</v>
      </c>
      <c r="G9" s="31">
        <v>0.41299999999999998</v>
      </c>
      <c r="H9" s="31">
        <v>0.42699999999999999</v>
      </c>
      <c r="I9" s="31">
        <v>0.46</v>
      </c>
      <c r="J9" s="31">
        <v>0.48299999999999998</v>
      </c>
      <c r="K9" s="31">
        <v>0.498</v>
      </c>
      <c r="L9" s="31">
        <v>0.499</v>
      </c>
      <c r="M9" s="31">
        <v>0.51500000000000001</v>
      </c>
      <c r="N9" s="31">
        <v>0.52800000000000002</v>
      </c>
      <c r="O9" s="31">
        <v>0.52400000000000002</v>
      </c>
      <c r="P9" s="31">
        <v>0.51400000000000001</v>
      </c>
      <c r="Q9" s="31">
        <v>0.49</v>
      </c>
      <c r="R9" s="26">
        <v>0.443</v>
      </c>
      <c r="S9" s="24"/>
    </row>
    <row r="10" spans="2:19">
      <c r="B10" s="42" t="s">
        <v>21</v>
      </c>
      <c r="C10" s="43">
        <v>0.17599999999999999</v>
      </c>
      <c r="D10" s="43">
        <v>0.20200000000000001</v>
      </c>
      <c r="E10" s="43">
        <v>0.24</v>
      </c>
      <c r="F10" s="43">
        <v>0.29399999999999998</v>
      </c>
      <c r="G10" s="43">
        <v>0.33700000000000002</v>
      </c>
      <c r="H10" s="43">
        <v>0.36599999999999999</v>
      </c>
      <c r="I10" s="43">
        <v>0.38800000000000001</v>
      </c>
      <c r="J10" s="43">
        <v>0.41699999999999998</v>
      </c>
      <c r="K10" s="43">
        <v>0.42899999999999999</v>
      </c>
      <c r="L10" s="43">
        <v>0.41599999999999998</v>
      </c>
      <c r="M10" s="43">
        <v>0.41099999999999998</v>
      </c>
      <c r="N10" s="43">
        <v>0.39900000000000002</v>
      </c>
      <c r="O10" s="43">
        <v>0.39400000000000002</v>
      </c>
      <c r="P10" s="43">
        <v>0.38800000000000001</v>
      </c>
      <c r="Q10" s="43">
        <v>0.376</v>
      </c>
      <c r="R10" s="44">
        <v>0.35399999999999998</v>
      </c>
      <c r="S10" s="24"/>
    </row>
    <row r="11" spans="2:19">
      <c r="B11" s="27" t="s">
        <v>22</v>
      </c>
      <c r="C11" s="28">
        <v>0.22700000000000001</v>
      </c>
      <c r="D11" s="28">
        <v>0.25700000000000001</v>
      </c>
      <c r="E11" s="28">
        <v>0.28999999999999998</v>
      </c>
      <c r="F11" s="28">
        <v>0.28899999999999998</v>
      </c>
      <c r="G11" s="28">
        <v>0.32600000000000001</v>
      </c>
      <c r="H11" s="28">
        <v>0.34899999999999998</v>
      </c>
      <c r="I11" s="28">
        <v>0.36799999999999999</v>
      </c>
      <c r="J11" s="28">
        <v>0.41099999999999998</v>
      </c>
      <c r="K11" s="28">
        <v>0.40799999999999997</v>
      </c>
      <c r="L11" s="28">
        <v>0.38300000000000001</v>
      </c>
      <c r="M11" s="28">
        <v>0.36</v>
      </c>
      <c r="N11" s="28">
        <v>0.36099999999999999</v>
      </c>
      <c r="O11" s="28">
        <v>0.35599999999999998</v>
      </c>
      <c r="P11" s="28">
        <v>0.34200000000000003</v>
      </c>
      <c r="Q11" s="28">
        <v>0.33300000000000002</v>
      </c>
      <c r="R11" s="29">
        <v>0.29799999999999999</v>
      </c>
      <c r="S11" s="24"/>
    </row>
    <row r="12" spans="2:19">
      <c r="B12" s="27" t="s">
        <v>23</v>
      </c>
      <c r="C12" s="28">
        <v>0.223</v>
      </c>
      <c r="D12" s="28">
        <v>0.249</v>
      </c>
      <c r="E12" s="28">
        <v>0.27200000000000002</v>
      </c>
      <c r="F12" s="28">
        <v>0.29799999999999999</v>
      </c>
      <c r="G12" s="28">
        <v>0.315</v>
      </c>
      <c r="H12" s="28">
        <v>0.33800000000000002</v>
      </c>
      <c r="I12" s="28">
        <v>0.33600000000000002</v>
      </c>
      <c r="J12" s="28">
        <v>0.36099999999999999</v>
      </c>
      <c r="K12" s="28">
        <v>0.37</v>
      </c>
      <c r="L12" s="28">
        <v>0.36199999999999999</v>
      </c>
      <c r="M12" s="28">
        <v>0.35699999999999998</v>
      </c>
      <c r="N12" s="28">
        <v>0.34399999999999997</v>
      </c>
      <c r="O12" s="28">
        <v>0.33300000000000002</v>
      </c>
      <c r="P12" s="28">
        <v>0.32300000000000001</v>
      </c>
      <c r="Q12" s="28">
        <v>0.317</v>
      </c>
      <c r="R12" s="29">
        <v>0.28599999999999998</v>
      </c>
      <c r="S12" s="24"/>
    </row>
    <row r="13" spans="2:19">
      <c r="B13" s="30" t="s">
        <v>24</v>
      </c>
      <c r="C13" s="31">
        <v>0.26400000000000001</v>
      </c>
      <c r="D13" s="31">
        <v>0.30399999999999999</v>
      </c>
      <c r="E13" s="31">
        <v>0.33300000000000002</v>
      </c>
      <c r="F13" s="31">
        <v>0.375</v>
      </c>
      <c r="G13" s="31">
        <v>0.432</v>
      </c>
      <c r="H13" s="31">
        <v>0.42699999999999999</v>
      </c>
      <c r="I13" s="31">
        <v>0.45900000000000002</v>
      </c>
      <c r="J13" s="31">
        <v>0.43099999999999999</v>
      </c>
      <c r="K13" s="31">
        <v>0.43099999999999999</v>
      </c>
      <c r="L13" s="31">
        <v>0.44700000000000001</v>
      </c>
      <c r="M13" s="31">
        <v>0.45500000000000002</v>
      </c>
      <c r="N13" s="31">
        <v>0.47</v>
      </c>
      <c r="O13" s="31">
        <v>0.47099999999999997</v>
      </c>
      <c r="P13" s="31">
        <v>0.45600000000000002</v>
      </c>
      <c r="Q13" s="31">
        <v>0.443</v>
      </c>
      <c r="R13" s="26">
        <v>0.41199999999999998</v>
      </c>
      <c r="S13" s="24"/>
    </row>
    <row r="14" spans="2:19" ht="9.9499999999999993" customHeight="1"/>
    <row r="15" spans="2:19" ht="122.25" customHeight="1">
      <c r="B15" s="203" t="s">
        <v>233</v>
      </c>
      <c r="C15" s="197"/>
      <c r="D15" s="197"/>
      <c r="E15" s="197"/>
      <c r="F15" s="197"/>
      <c r="G15" s="197"/>
      <c r="H15" s="197"/>
      <c r="I15" s="197"/>
      <c r="J15" s="197"/>
      <c r="K15" s="197"/>
      <c r="L15" s="197"/>
      <c r="M15" s="197"/>
      <c r="N15" s="197"/>
      <c r="O15" s="197"/>
      <c r="P15" s="197"/>
      <c r="Q15" s="197"/>
      <c r="R15" s="197"/>
    </row>
  </sheetData>
  <mergeCells count="2">
    <mergeCell ref="B2:R2"/>
    <mergeCell ref="B15:R15"/>
  </mergeCell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5"/>
  <sheetViews>
    <sheetView showGridLines="0" workbookViewId="0">
      <selection activeCell="B2" sqref="B2:R2"/>
    </sheetView>
  </sheetViews>
  <sheetFormatPr baseColWidth="10" defaultColWidth="9.33203125" defaultRowHeight="11.25"/>
  <cols>
    <col min="1" max="1" width="3.6640625" style="2" customWidth="1"/>
    <col min="2" max="2" width="31.1640625" style="2" customWidth="1"/>
    <col min="3" max="18" width="8.1640625" style="2" customWidth="1"/>
    <col min="19" max="19" width="31.1640625" style="2" customWidth="1"/>
    <col min="20" max="16384" width="9.33203125" style="2"/>
  </cols>
  <sheetData>
    <row r="1" spans="2:19" ht="9.9499999999999993" customHeight="1"/>
    <row r="2" spans="2:19" ht="16.5" customHeight="1">
      <c r="B2" s="196" t="s">
        <v>198</v>
      </c>
      <c r="C2" s="197"/>
      <c r="D2" s="197"/>
      <c r="E2" s="197"/>
      <c r="F2" s="197"/>
      <c r="G2" s="197"/>
      <c r="H2" s="197"/>
      <c r="I2" s="197"/>
      <c r="J2" s="197"/>
      <c r="K2" s="197"/>
      <c r="L2" s="197"/>
      <c r="M2" s="197"/>
      <c r="N2" s="197"/>
      <c r="O2" s="197"/>
      <c r="P2" s="197"/>
      <c r="Q2" s="197"/>
      <c r="R2" s="197"/>
    </row>
    <row r="3" spans="2:19" ht="9.75" customHeight="1">
      <c r="B3" s="32"/>
      <c r="R3" s="33" t="s">
        <v>44</v>
      </c>
    </row>
    <row r="4" spans="2:19" ht="35.1" customHeight="1">
      <c r="B4" s="38" t="s">
        <v>0</v>
      </c>
      <c r="C4" s="38" t="s">
        <v>1</v>
      </c>
      <c r="D4" s="39" t="s">
        <v>2</v>
      </c>
      <c r="E4" s="39" t="s">
        <v>3</v>
      </c>
      <c r="F4" s="39" t="s">
        <v>4</v>
      </c>
      <c r="G4" s="39" t="s">
        <v>5</v>
      </c>
      <c r="H4" s="39" t="s">
        <v>6</v>
      </c>
      <c r="I4" s="39" t="s">
        <v>7</v>
      </c>
      <c r="J4" s="39" t="s">
        <v>8</v>
      </c>
      <c r="K4" s="39" t="s">
        <v>9</v>
      </c>
      <c r="L4" s="39" t="s">
        <v>10</v>
      </c>
      <c r="M4" s="39" t="s">
        <v>11</v>
      </c>
      <c r="N4" s="39" t="s">
        <v>12</v>
      </c>
      <c r="O4" s="39" t="s">
        <v>13</v>
      </c>
      <c r="P4" s="39" t="s">
        <v>14</v>
      </c>
      <c r="Q4" s="39" t="s">
        <v>15</v>
      </c>
      <c r="R4" s="39" t="s">
        <v>16</v>
      </c>
      <c r="S4" s="24"/>
    </row>
    <row r="5" spans="2:19">
      <c r="B5" s="25" t="s">
        <v>95</v>
      </c>
      <c r="C5" s="40">
        <v>0.34499999999999997</v>
      </c>
      <c r="D5" s="40">
        <v>0.36299999999999999</v>
      </c>
      <c r="E5" s="40">
        <v>0.39500000000000002</v>
      </c>
      <c r="F5" s="40">
        <v>0.432</v>
      </c>
      <c r="G5" s="40">
        <v>0.45800000000000002</v>
      </c>
      <c r="H5" s="40">
        <v>0.47299999999999998</v>
      </c>
      <c r="I5" s="40">
        <v>0.48499999999999999</v>
      </c>
      <c r="J5" s="40">
        <v>0.504</v>
      </c>
      <c r="K5" s="40">
        <v>0.50800000000000001</v>
      </c>
      <c r="L5" s="40">
        <v>0.51100000000000001</v>
      </c>
      <c r="M5" s="40">
        <v>0.51200000000000001</v>
      </c>
      <c r="N5" s="40">
        <v>0.52200000000000002</v>
      </c>
      <c r="O5" s="40">
        <v>0.52300000000000002</v>
      </c>
      <c r="P5" s="40">
        <v>0.52300000000000002</v>
      </c>
      <c r="Q5" s="40">
        <v>0.52100000000000002</v>
      </c>
      <c r="R5" s="40">
        <v>0.50800000000000001</v>
      </c>
      <c r="S5" s="4"/>
    </row>
    <row r="6" spans="2:19">
      <c r="B6" s="27" t="s">
        <v>17</v>
      </c>
      <c r="C6" s="28">
        <v>0.29899999999999999</v>
      </c>
      <c r="D6" s="28">
        <v>0.30599999999999999</v>
      </c>
      <c r="E6" s="28">
        <v>0.32100000000000001</v>
      </c>
      <c r="F6" s="28">
        <v>0.39700000000000002</v>
      </c>
      <c r="G6" s="28">
        <v>0.439</v>
      </c>
      <c r="H6" s="28">
        <v>0.47199999999999998</v>
      </c>
      <c r="I6" s="28">
        <v>0.502</v>
      </c>
      <c r="J6" s="28">
        <v>0.48799999999999999</v>
      </c>
      <c r="K6" s="28">
        <v>0.47699999999999998</v>
      </c>
      <c r="L6" s="28">
        <v>0.48599999999999999</v>
      </c>
      <c r="M6" s="28">
        <v>0.49199999999999999</v>
      </c>
      <c r="N6" s="28">
        <v>0.52200000000000002</v>
      </c>
      <c r="O6" s="28">
        <v>0.53500000000000003</v>
      </c>
      <c r="P6" s="28">
        <v>0.57899999999999996</v>
      </c>
      <c r="Q6" s="28">
        <v>0.60699999999999998</v>
      </c>
      <c r="R6" s="29">
        <v>0.64300000000000002</v>
      </c>
      <c r="S6" s="24"/>
    </row>
    <row r="7" spans="2:19">
      <c r="B7" s="27" t="s">
        <v>18</v>
      </c>
      <c r="C7" s="28">
        <v>0.33100000000000002</v>
      </c>
      <c r="D7" s="28">
        <v>0.375</v>
      </c>
      <c r="E7" s="28">
        <v>0.436</v>
      </c>
      <c r="F7" s="28">
        <v>0.501</v>
      </c>
      <c r="G7" s="28">
        <v>0.54800000000000004</v>
      </c>
      <c r="H7" s="28">
        <v>0.56599999999999995</v>
      </c>
      <c r="I7" s="28">
        <v>0.57399999999999995</v>
      </c>
      <c r="J7" s="28">
        <v>0.59199999999999997</v>
      </c>
      <c r="K7" s="28">
        <v>0.59699999999999998</v>
      </c>
      <c r="L7" s="28">
        <v>0.60599999999999998</v>
      </c>
      <c r="M7" s="28">
        <v>0.60799999999999998</v>
      </c>
      <c r="N7" s="28">
        <v>0.621</v>
      </c>
      <c r="O7" s="28">
        <v>0.629</v>
      </c>
      <c r="P7" s="28">
        <v>0.623</v>
      </c>
      <c r="Q7" s="28">
        <v>0.60799999999999998</v>
      </c>
      <c r="R7" s="29">
        <v>0.58499999999999996</v>
      </c>
      <c r="S7" s="24"/>
    </row>
    <row r="8" spans="2:19">
      <c r="B8" s="27" t="s">
        <v>19</v>
      </c>
      <c r="C8" s="28">
        <v>0.214</v>
      </c>
      <c r="D8" s="28">
        <v>0.221</v>
      </c>
      <c r="E8" s="28">
        <v>0.23</v>
      </c>
      <c r="F8" s="28">
        <v>0.23499999999999999</v>
      </c>
      <c r="G8" s="28">
        <v>0.24</v>
      </c>
      <c r="H8" s="28">
        <v>0.25600000000000001</v>
      </c>
      <c r="I8" s="28">
        <v>0.27200000000000002</v>
      </c>
      <c r="J8" s="28">
        <v>0.312</v>
      </c>
      <c r="K8" s="28">
        <v>0.32600000000000001</v>
      </c>
      <c r="L8" s="28">
        <v>0.32400000000000001</v>
      </c>
      <c r="M8" s="28">
        <v>0.32</v>
      </c>
      <c r="N8" s="28">
        <v>0.318</v>
      </c>
      <c r="O8" s="28">
        <v>0.31</v>
      </c>
      <c r="P8" s="28">
        <v>0.29899999999999999</v>
      </c>
      <c r="Q8" s="28">
        <v>0.28899999999999998</v>
      </c>
      <c r="R8" s="29">
        <v>0.27600000000000002</v>
      </c>
      <c r="S8" s="24"/>
    </row>
    <row r="9" spans="2:19">
      <c r="B9" s="30" t="s">
        <v>20</v>
      </c>
      <c r="C9" s="31">
        <v>0.30099999999999999</v>
      </c>
      <c r="D9" s="31">
        <v>0.30599999999999999</v>
      </c>
      <c r="E9" s="31">
        <v>0.316</v>
      </c>
      <c r="F9" s="31">
        <v>0.32600000000000001</v>
      </c>
      <c r="G9" s="31">
        <v>0.34</v>
      </c>
      <c r="H9" s="31">
        <v>0.34799999999999998</v>
      </c>
      <c r="I9" s="31">
        <v>0.35399999999999998</v>
      </c>
      <c r="J9" s="31">
        <v>0.36499999999999999</v>
      </c>
      <c r="K9" s="31">
        <v>0.372</v>
      </c>
      <c r="L9" s="31">
        <v>0.372</v>
      </c>
      <c r="M9" s="31">
        <v>0.38100000000000001</v>
      </c>
      <c r="N9" s="31">
        <v>0.38800000000000001</v>
      </c>
      <c r="O9" s="31">
        <v>0.38100000000000001</v>
      </c>
      <c r="P9" s="31">
        <v>0.379</v>
      </c>
      <c r="Q9" s="31">
        <v>0.371</v>
      </c>
      <c r="R9" s="26">
        <v>0.36499999999999999</v>
      </c>
      <c r="S9" s="24"/>
    </row>
    <row r="10" spans="2:19">
      <c r="B10" s="27" t="s">
        <v>21</v>
      </c>
      <c r="C10" s="28">
        <v>0.34</v>
      </c>
      <c r="D10" s="28">
        <v>0.36299999999999999</v>
      </c>
      <c r="E10" s="28">
        <v>0.40300000000000002</v>
      </c>
      <c r="F10" s="28">
        <v>0.46500000000000002</v>
      </c>
      <c r="G10" s="28">
        <v>0.501</v>
      </c>
      <c r="H10" s="28">
        <v>0.52</v>
      </c>
      <c r="I10" s="28">
        <v>0.53600000000000003</v>
      </c>
      <c r="J10" s="28">
        <v>0.55400000000000005</v>
      </c>
      <c r="K10" s="28">
        <v>0.55600000000000005</v>
      </c>
      <c r="L10" s="28">
        <v>0.56399999999999995</v>
      </c>
      <c r="M10" s="28">
        <v>0.56699999999999995</v>
      </c>
      <c r="N10" s="28">
        <v>0.58499999999999996</v>
      </c>
      <c r="O10" s="28">
        <v>0.58699999999999997</v>
      </c>
      <c r="P10" s="28">
        <v>0.59099999999999997</v>
      </c>
      <c r="Q10" s="28">
        <v>0.58499999999999996</v>
      </c>
      <c r="R10" s="29">
        <v>0.56599999999999995</v>
      </c>
      <c r="S10" s="24"/>
    </row>
    <row r="11" spans="2:19">
      <c r="B11" s="27" t="s">
        <v>22</v>
      </c>
      <c r="C11" s="28">
        <v>0.376</v>
      </c>
      <c r="D11" s="28">
        <v>0.39400000000000002</v>
      </c>
      <c r="E11" s="28">
        <v>0.433</v>
      </c>
      <c r="F11" s="28">
        <v>0.43</v>
      </c>
      <c r="G11" s="28">
        <v>0.45100000000000001</v>
      </c>
      <c r="H11" s="28">
        <v>0.46400000000000002</v>
      </c>
      <c r="I11" s="28">
        <v>0.47699999999999998</v>
      </c>
      <c r="J11" s="28">
        <v>0.50600000000000001</v>
      </c>
      <c r="K11" s="28">
        <v>0.50600000000000001</v>
      </c>
      <c r="L11" s="28">
        <v>0.49299999999999999</v>
      </c>
      <c r="M11" s="28">
        <v>0.47699999999999998</v>
      </c>
      <c r="N11" s="28">
        <v>0.48499999999999999</v>
      </c>
      <c r="O11" s="28">
        <v>0.48199999999999998</v>
      </c>
      <c r="P11" s="28">
        <v>0.47299999999999998</v>
      </c>
      <c r="Q11" s="28">
        <v>0.46899999999999997</v>
      </c>
      <c r="R11" s="29">
        <v>0.45</v>
      </c>
      <c r="S11" s="24"/>
    </row>
    <row r="12" spans="2:19">
      <c r="B12" s="27" t="s">
        <v>23</v>
      </c>
      <c r="C12" s="28">
        <v>0.34799999999999998</v>
      </c>
      <c r="D12" s="28">
        <v>0.36</v>
      </c>
      <c r="E12" s="28">
        <v>0.38</v>
      </c>
      <c r="F12" s="28">
        <v>0.40500000000000003</v>
      </c>
      <c r="G12" s="28">
        <v>0.41099999999999998</v>
      </c>
      <c r="H12" s="28">
        <v>0.42</v>
      </c>
      <c r="I12" s="28">
        <v>0.40899999999999997</v>
      </c>
      <c r="J12" s="28">
        <v>0.41799999999999998</v>
      </c>
      <c r="K12" s="28">
        <v>0.42199999999999999</v>
      </c>
      <c r="L12" s="28">
        <v>0.41699999999999998</v>
      </c>
      <c r="M12" s="28">
        <v>0.41899999999999998</v>
      </c>
      <c r="N12" s="28">
        <v>0.40699999999999997</v>
      </c>
      <c r="O12" s="28">
        <v>0.39600000000000002</v>
      </c>
      <c r="P12" s="28">
        <v>0.38900000000000001</v>
      </c>
      <c r="Q12" s="28">
        <v>0.39</v>
      </c>
      <c r="R12" s="29">
        <v>0.36699999999999999</v>
      </c>
      <c r="S12" s="24"/>
    </row>
    <row r="13" spans="2:19">
      <c r="B13" s="30" t="s">
        <v>24</v>
      </c>
      <c r="C13" s="31">
        <v>0.3</v>
      </c>
      <c r="D13" s="31">
        <v>0.30599999999999999</v>
      </c>
      <c r="E13" s="31">
        <v>0.32</v>
      </c>
      <c r="F13" s="31">
        <v>0.34</v>
      </c>
      <c r="G13" s="31">
        <v>0.35899999999999999</v>
      </c>
      <c r="H13" s="31">
        <v>0.35699999999999998</v>
      </c>
      <c r="I13" s="31">
        <v>0.36599999999999999</v>
      </c>
      <c r="J13" s="31">
        <v>0.35399999999999998</v>
      </c>
      <c r="K13" s="31">
        <v>0.35399999999999998</v>
      </c>
      <c r="L13" s="31">
        <v>0.35899999999999999</v>
      </c>
      <c r="M13" s="31">
        <v>0.36099999999999999</v>
      </c>
      <c r="N13" s="31">
        <v>0.36499999999999999</v>
      </c>
      <c r="O13" s="31">
        <v>0.36699999999999999</v>
      </c>
      <c r="P13" s="31">
        <v>0.35599999999999998</v>
      </c>
      <c r="Q13" s="31">
        <v>0.35199999999999998</v>
      </c>
      <c r="R13" s="26">
        <v>0.35099999999999998</v>
      </c>
      <c r="S13" s="24"/>
    </row>
    <row r="14" spans="2:19" ht="9.9499999999999993" customHeight="1"/>
    <row r="15" spans="2:19" ht="133.5" customHeight="1">
      <c r="B15" s="203" t="s">
        <v>234</v>
      </c>
      <c r="C15" s="197"/>
      <c r="D15" s="197"/>
      <c r="E15" s="197"/>
      <c r="F15" s="197"/>
      <c r="G15" s="197"/>
      <c r="H15" s="197"/>
      <c r="I15" s="197"/>
      <c r="J15" s="197"/>
      <c r="K15" s="197"/>
      <c r="L15" s="197"/>
      <c r="M15" s="197"/>
      <c r="N15" s="197"/>
      <c r="O15" s="197"/>
      <c r="P15" s="197"/>
      <c r="Q15" s="197"/>
      <c r="R15" s="197"/>
    </row>
  </sheetData>
  <mergeCells count="2">
    <mergeCell ref="B2:R2"/>
    <mergeCell ref="B15:R15"/>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5"/>
  <sheetViews>
    <sheetView showGridLines="0" workbookViewId="0">
      <selection activeCell="B2" sqref="B2:R2"/>
    </sheetView>
  </sheetViews>
  <sheetFormatPr baseColWidth="10" defaultColWidth="9.33203125" defaultRowHeight="11.25"/>
  <cols>
    <col min="1" max="1" width="3.6640625" style="2" customWidth="1"/>
    <col min="2" max="2" width="32.33203125" style="2" customWidth="1"/>
    <col min="3" max="3" width="6.1640625" style="2" customWidth="1"/>
    <col min="4" max="4" width="7.1640625" style="2" customWidth="1"/>
    <col min="5" max="18" width="6.1640625" style="2" customWidth="1"/>
    <col min="19" max="19" width="31.1640625" style="2" customWidth="1"/>
    <col min="20" max="16384" width="9.33203125" style="2"/>
  </cols>
  <sheetData>
    <row r="1" spans="2:19" ht="9.9499999999999993" customHeight="1"/>
    <row r="2" spans="2:19" ht="16.5" customHeight="1">
      <c r="B2" s="196" t="s">
        <v>70</v>
      </c>
      <c r="C2" s="197"/>
      <c r="D2" s="197"/>
      <c r="E2" s="197"/>
      <c r="F2" s="197"/>
      <c r="G2" s="197"/>
      <c r="H2" s="197"/>
      <c r="I2" s="197"/>
      <c r="J2" s="197"/>
      <c r="K2" s="197"/>
      <c r="L2" s="197"/>
      <c r="M2" s="197"/>
      <c r="N2" s="197"/>
      <c r="O2" s="197"/>
      <c r="P2" s="197"/>
      <c r="Q2" s="197"/>
      <c r="R2" s="197"/>
    </row>
    <row r="3" spans="2:19" ht="10.5" customHeight="1">
      <c r="B3" s="32"/>
      <c r="R3" s="33" t="s">
        <v>71</v>
      </c>
    </row>
    <row r="4" spans="2:19" ht="35.1" customHeight="1">
      <c r="B4" s="22" t="s">
        <v>45</v>
      </c>
      <c r="C4" s="22" t="s">
        <v>46</v>
      </c>
      <c r="D4" s="23" t="s">
        <v>47</v>
      </c>
      <c r="E4" s="23" t="s">
        <v>48</v>
      </c>
      <c r="F4" s="23" t="s">
        <v>49</v>
      </c>
      <c r="G4" s="23" t="s">
        <v>50</v>
      </c>
      <c r="H4" s="23" t="s">
        <v>51</v>
      </c>
      <c r="I4" s="23" t="s">
        <v>52</v>
      </c>
      <c r="J4" s="23" t="s">
        <v>53</v>
      </c>
      <c r="K4" s="23" t="s">
        <v>54</v>
      </c>
      <c r="L4" s="23" t="s">
        <v>55</v>
      </c>
      <c r="M4" s="23" t="s">
        <v>56</v>
      </c>
      <c r="N4" s="23" t="s">
        <v>57</v>
      </c>
      <c r="O4" s="23" t="s">
        <v>58</v>
      </c>
      <c r="P4" s="23" t="s">
        <v>59</v>
      </c>
      <c r="Q4" s="23" t="s">
        <v>60</v>
      </c>
      <c r="R4" s="23" t="s">
        <v>61</v>
      </c>
      <c r="S4" s="24"/>
    </row>
    <row r="5" spans="2:19">
      <c r="B5" s="25" t="s">
        <v>95</v>
      </c>
      <c r="C5" s="34">
        <v>4.4000000000000004</v>
      </c>
      <c r="D5" s="34">
        <v>5.2</v>
      </c>
      <c r="E5" s="34">
        <v>6.9</v>
      </c>
      <c r="F5" s="34">
        <v>7</v>
      </c>
      <c r="G5" s="34">
        <v>6.6</v>
      </c>
      <c r="H5" s="34">
        <v>7.1</v>
      </c>
      <c r="I5" s="34">
        <v>6.3</v>
      </c>
      <c r="J5" s="34">
        <v>7.1</v>
      </c>
      <c r="K5" s="34">
        <v>7.9</v>
      </c>
      <c r="L5" s="34">
        <v>8.5</v>
      </c>
      <c r="M5" s="34">
        <v>8.8000000000000007</v>
      </c>
      <c r="N5" s="34">
        <v>9</v>
      </c>
      <c r="O5" s="34">
        <v>10.6</v>
      </c>
      <c r="P5" s="34">
        <v>10</v>
      </c>
      <c r="Q5" s="34">
        <v>9.3000000000000007</v>
      </c>
      <c r="R5" s="34">
        <v>6.8</v>
      </c>
      <c r="S5" s="4"/>
    </row>
    <row r="6" spans="2:19">
      <c r="B6" s="27" t="s">
        <v>62</v>
      </c>
      <c r="C6" s="35">
        <v>-5.6</v>
      </c>
      <c r="D6" s="35">
        <v>-18.100000000000001</v>
      </c>
      <c r="E6" s="35">
        <v>-4.2</v>
      </c>
      <c r="F6" s="35">
        <v>-4</v>
      </c>
      <c r="G6" s="35">
        <v>-6.3</v>
      </c>
      <c r="H6" s="35">
        <v>-9.3000000000000007</v>
      </c>
      <c r="I6" s="35">
        <v>6.3</v>
      </c>
      <c r="J6" s="35">
        <v>5.7</v>
      </c>
      <c r="K6" s="35">
        <v>6.8</v>
      </c>
      <c r="L6" s="35">
        <v>7.8</v>
      </c>
      <c r="M6" s="35">
        <v>7.3</v>
      </c>
      <c r="N6" s="35">
        <v>11.3</v>
      </c>
      <c r="O6" s="35">
        <v>24.5</v>
      </c>
      <c r="P6" s="35">
        <v>13.4</v>
      </c>
      <c r="Q6" s="35">
        <v>13.1</v>
      </c>
      <c r="R6" s="36">
        <v>16.100000000000001</v>
      </c>
      <c r="S6" s="24"/>
    </row>
    <row r="7" spans="2:19">
      <c r="B7" s="27" t="s">
        <v>63</v>
      </c>
      <c r="C7" s="35">
        <v>3.5</v>
      </c>
      <c r="D7" s="35">
        <v>4.5</v>
      </c>
      <c r="E7" s="35">
        <v>7.2</v>
      </c>
      <c r="F7" s="35">
        <v>7.6</v>
      </c>
      <c r="G7" s="35">
        <v>7.2</v>
      </c>
      <c r="H7" s="35">
        <v>7.1</v>
      </c>
      <c r="I7" s="35">
        <v>6.7</v>
      </c>
      <c r="J7" s="35">
        <v>7.2</v>
      </c>
      <c r="K7" s="35">
        <v>7.8</v>
      </c>
      <c r="L7" s="35">
        <v>9</v>
      </c>
      <c r="M7" s="35">
        <v>9.8000000000000007</v>
      </c>
      <c r="N7" s="35">
        <v>9.5</v>
      </c>
      <c r="O7" s="35">
        <v>9</v>
      </c>
      <c r="P7" s="35">
        <v>8.9</v>
      </c>
      <c r="Q7" s="35">
        <v>7.5</v>
      </c>
      <c r="R7" s="36">
        <v>5.9</v>
      </c>
      <c r="S7" s="24"/>
    </row>
    <row r="8" spans="2:19">
      <c r="B8" s="27" t="s">
        <v>64</v>
      </c>
      <c r="C8" s="35">
        <v>2.8</v>
      </c>
      <c r="D8" s="35">
        <v>2.7</v>
      </c>
      <c r="E8" s="35">
        <v>2.9</v>
      </c>
      <c r="F8" s="35">
        <v>2.7</v>
      </c>
      <c r="G8" s="35">
        <v>2.7</v>
      </c>
      <c r="H8" s="35">
        <v>3</v>
      </c>
      <c r="I8" s="35">
        <v>3.4</v>
      </c>
      <c r="J8" s="35">
        <v>4.7</v>
      </c>
      <c r="K8" s="35">
        <v>5.8</v>
      </c>
      <c r="L8" s="35">
        <v>5.6</v>
      </c>
      <c r="M8" s="35">
        <v>5</v>
      </c>
      <c r="N8" s="35">
        <v>4.5</v>
      </c>
      <c r="O8" s="35">
        <v>4.7</v>
      </c>
      <c r="P8" s="35">
        <v>4.2</v>
      </c>
      <c r="Q8" s="35">
        <v>4.0999999999999996</v>
      </c>
      <c r="R8" s="36">
        <v>3.3</v>
      </c>
      <c r="S8" s="24"/>
    </row>
    <row r="9" spans="2:19">
      <c r="B9" s="30" t="s">
        <v>65</v>
      </c>
      <c r="C9" s="37">
        <v>4.3</v>
      </c>
      <c r="D9" s="37">
        <v>4.2</v>
      </c>
      <c r="E9" s="37">
        <v>4.2</v>
      </c>
      <c r="F9" s="37">
        <v>4.4000000000000004</v>
      </c>
      <c r="G9" s="37">
        <v>4.7</v>
      </c>
      <c r="H9" s="37">
        <v>4.9000000000000004</v>
      </c>
      <c r="I9" s="37">
        <v>5.9</v>
      </c>
      <c r="J9" s="37">
        <v>6.7</v>
      </c>
      <c r="K9" s="37">
        <v>7.8</v>
      </c>
      <c r="L9" s="37">
        <v>8.6</v>
      </c>
      <c r="M9" s="37">
        <v>8.8000000000000007</v>
      </c>
      <c r="N9" s="37">
        <v>7.8</v>
      </c>
      <c r="O9" s="37">
        <v>9.3000000000000007</v>
      </c>
      <c r="P9" s="37">
        <v>9.9</v>
      </c>
      <c r="Q9" s="37">
        <v>9.1999999999999993</v>
      </c>
      <c r="R9" s="34">
        <v>6.2</v>
      </c>
      <c r="S9" s="24"/>
    </row>
    <row r="10" spans="2:19">
      <c r="B10" s="27" t="s">
        <v>66</v>
      </c>
      <c r="C10" s="35">
        <v>5.2</v>
      </c>
      <c r="D10" s="35">
        <v>5.7</v>
      </c>
      <c r="E10" s="35">
        <v>10.4</v>
      </c>
      <c r="F10" s="35">
        <v>10.5</v>
      </c>
      <c r="G10" s="35">
        <v>9</v>
      </c>
      <c r="H10" s="35">
        <v>8.6</v>
      </c>
      <c r="I10" s="35">
        <v>6.4</v>
      </c>
      <c r="J10" s="35">
        <v>7.1</v>
      </c>
      <c r="K10" s="35">
        <v>7.7</v>
      </c>
      <c r="L10" s="35">
        <v>8.6</v>
      </c>
      <c r="M10" s="35">
        <v>9.1</v>
      </c>
      <c r="N10" s="35">
        <v>9.1</v>
      </c>
      <c r="O10" s="35">
        <v>10.4</v>
      </c>
      <c r="P10" s="35">
        <v>9.9</v>
      </c>
      <c r="Q10" s="35">
        <v>8.9</v>
      </c>
      <c r="R10" s="36">
        <v>6.9</v>
      </c>
      <c r="S10" s="24"/>
    </row>
    <row r="11" spans="2:19">
      <c r="B11" s="27" t="s">
        <v>67</v>
      </c>
      <c r="C11" s="35">
        <v>3.9</v>
      </c>
      <c r="D11" s="35">
        <v>5.3</v>
      </c>
      <c r="E11" s="35">
        <v>5.9</v>
      </c>
      <c r="F11" s="35">
        <v>5.2</v>
      </c>
      <c r="G11" s="35">
        <v>5.0999999999999996</v>
      </c>
      <c r="H11" s="35">
        <v>5.9</v>
      </c>
      <c r="I11" s="35">
        <v>6.6</v>
      </c>
      <c r="J11" s="35">
        <v>7.7</v>
      </c>
      <c r="K11" s="35">
        <v>9.3000000000000007</v>
      </c>
      <c r="L11" s="35">
        <v>8.6999999999999993</v>
      </c>
      <c r="M11" s="35">
        <v>8.4</v>
      </c>
      <c r="N11" s="35">
        <v>9.3000000000000007</v>
      </c>
      <c r="O11" s="35">
        <v>12.5</v>
      </c>
      <c r="P11" s="35">
        <v>10.6</v>
      </c>
      <c r="Q11" s="35">
        <v>10.6</v>
      </c>
      <c r="R11" s="36">
        <v>6.9</v>
      </c>
      <c r="S11" s="24"/>
    </row>
    <row r="12" spans="2:19">
      <c r="B12" s="27" t="s">
        <v>68</v>
      </c>
      <c r="C12" s="35">
        <v>4.0999999999999996</v>
      </c>
      <c r="D12" s="35">
        <v>4.8</v>
      </c>
      <c r="E12" s="35">
        <v>5.2</v>
      </c>
      <c r="F12" s="35">
        <v>5.2</v>
      </c>
      <c r="G12" s="35">
        <v>5.0999999999999996</v>
      </c>
      <c r="H12" s="35">
        <v>6.1</v>
      </c>
      <c r="I12" s="35">
        <v>5.7</v>
      </c>
      <c r="J12" s="35">
        <v>6.8</v>
      </c>
      <c r="K12" s="35">
        <v>7.7</v>
      </c>
      <c r="L12" s="35">
        <v>8.4</v>
      </c>
      <c r="M12" s="35">
        <v>8.4</v>
      </c>
      <c r="N12" s="35">
        <v>8.5</v>
      </c>
      <c r="O12" s="35">
        <v>10.3</v>
      </c>
      <c r="P12" s="35">
        <v>10.3</v>
      </c>
      <c r="Q12" s="35">
        <v>10</v>
      </c>
      <c r="R12" s="36">
        <v>5.9</v>
      </c>
      <c r="S12" s="24"/>
    </row>
    <row r="13" spans="2:19">
      <c r="B13" s="30" t="s">
        <v>69</v>
      </c>
      <c r="C13" s="37">
        <v>4.0999999999999996</v>
      </c>
      <c r="D13" s="37">
        <v>4.3</v>
      </c>
      <c r="E13" s="37">
        <v>4.4000000000000004</v>
      </c>
      <c r="F13" s="37">
        <v>4.7</v>
      </c>
      <c r="G13" s="37">
        <v>5.0999999999999996</v>
      </c>
      <c r="H13" s="37">
        <v>5.0999999999999996</v>
      </c>
      <c r="I13" s="37">
        <v>6</v>
      </c>
      <c r="J13" s="37">
        <v>6.2</v>
      </c>
      <c r="K13" s="37">
        <v>6.5</v>
      </c>
      <c r="L13" s="37">
        <v>7.4</v>
      </c>
      <c r="M13" s="37">
        <v>8.1</v>
      </c>
      <c r="N13" s="37">
        <v>7.6</v>
      </c>
      <c r="O13" s="37">
        <v>9.5</v>
      </c>
      <c r="P13" s="37">
        <v>9.5</v>
      </c>
      <c r="Q13" s="37">
        <v>10.1</v>
      </c>
      <c r="R13" s="34">
        <v>6.9</v>
      </c>
      <c r="S13" s="24"/>
    </row>
    <row r="14" spans="2:19" ht="9.9499999999999993" customHeight="1"/>
    <row r="15" spans="2:19" ht="140.25" customHeight="1">
      <c r="B15" s="203" t="s">
        <v>235</v>
      </c>
      <c r="C15" s="197"/>
      <c r="D15" s="197"/>
      <c r="E15" s="197"/>
      <c r="F15" s="197"/>
      <c r="G15" s="197"/>
      <c r="H15" s="197"/>
      <c r="I15" s="197"/>
      <c r="J15" s="197"/>
      <c r="K15" s="197"/>
      <c r="L15" s="197"/>
      <c r="M15" s="197"/>
      <c r="N15" s="197"/>
      <c r="O15" s="197"/>
      <c r="P15" s="197"/>
      <c r="Q15" s="197"/>
      <c r="R15" s="197"/>
    </row>
  </sheetData>
  <mergeCells count="2">
    <mergeCell ref="B2:R2"/>
    <mergeCell ref="B15:R1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2"/>
  <sheetViews>
    <sheetView showGridLines="0" workbookViewId="0">
      <selection activeCell="B2" sqref="B2:R2"/>
    </sheetView>
  </sheetViews>
  <sheetFormatPr baseColWidth="10" defaultColWidth="9.33203125" defaultRowHeight="11.25"/>
  <cols>
    <col min="1" max="1" width="3.6640625" style="2" customWidth="1"/>
    <col min="2" max="2" width="34.33203125" style="2" customWidth="1"/>
    <col min="3" max="4" width="8.1640625" style="2" customWidth="1"/>
    <col min="5" max="5" width="10.1640625" style="2" customWidth="1"/>
    <col min="6" max="8" width="8.1640625" style="2" customWidth="1"/>
    <col min="9" max="9" width="9.1640625" style="2" customWidth="1"/>
    <col min="10" max="13" width="10.1640625" style="2" customWidth="1"/>
    <col min="14" max="18" width="8.1640625" style="2" customWidth="1"/>
    <col min="19" max="19" width="25.1640625" style="2" customWidth="1"/>
    <col min="20" max="16384" width="9.33203125" style="2"/>
  </cols>
  <sheetData>
    <row r="1" spans="2:19" ht="9.9499999999999993" customHeight="1"/>
    <row r="2" spans="2:19" ht="14.25" customHeight="1">
      <c r="B2" s="196" t="s">
        <v>29</v>
      </c>
      <c r="C2" s="197"/>
      <c r="D2" s="197"/>
      <c r="E2" s="197"/>
      <c r="F2" s="197"/>
      <c r="G2" s="197"/>
      <c r="H2" s="197"/>
      <c r="I2" s="197"/>
      <c r="J2" s="197"/>
      <c r="K2" s="197"/>
      <c r="L2" s="197"/>
      <c r="M2" s="197"/>
      <c r="N2" s="197"/>
      <c r="O2" s="197"/>
      <c r="P2" s="197"/>
      <c r="Q2" s="197"/>
      <c r="R2" s="197"/>
    </row>
    <row r="3" spans="2:19" ht="15" customHeight="1">
      <c r="B3" s="32"/>
      <c r="R3" s="33" t="s">
        <v>205</v>
      </c>
    </row>
    <row r="4" spans="2:19" ht="35.1" customHeight="1">
      <c r="B4" s="22"/>
      <c r="C4" s="173">
        <v>2005</v>
      </c>
      <c r="D4" s="38" t="s">
        <v>2</v>
      </c>
      <c r="E4" s="123" t="s">
        <v>3</v>
      </c>
      <c r="F4" s="123" t="s">
        <v>4</v>
      </c>
      <c r="G4" s="123" t="s">
        <v>5</v>
      </c>
      <c r="H4" s="123" t="s">
        <v>6</v>
      </c>
      <c r="I4" s="123" t="s">
        <v>7</v>
      </c>
      <c r="J4" s="123" t="s">
        <v>8</v>
      </c>
      <c r="K4" s="123" t="s">
        <v>9</v>
      </c>
      <c r="L4" s="123" t="s">
        <v>10</v>
      </c>
      <c r="M4" s="123" t="s">
        <v>11</v>
      </c>
      <c r="N4" s="123" t="s">
        <v>12</v>
      </c>
      <c r="O4" s="123" t="s">
        <v>13</v>
      </c>
      <c r="P4" s="123" t="s">
        <v>14</v>
      </c>
      <c r="Q4" s="123" t="s">
        <v>15</v>
      </c>
      <c r="R4" s="123" t="s">
        <v>16</v>
      </c>
    </row>
    <row r="5" spans="2:19">
      <c r="B5" s="174" t="s">
        <v>206</v>
      </c>
      <c r="C5" s="175">
        <v>568.9</v>
      </c>
      <c r="D5" s="176">
        <v>286.3</v>
      </c>
      <c r="E5" s="175">
        <v>-231.7</v>
      </c>
      <c r="F5" s="175">
        <v>121.4</v>
      </c>
      <c r="G5" s="175">
        <v>292.60000000000002</v>
      </c>
      <c r="H5" s="175">
        <v>465.6</v>
      </c>
      <c r="I5" s="175">
        <v>1053.2</v>
      </c>
      <c r="J5" s="175">
        <v>1449.6</v>
      </c>
      <c r="K5" s="175">
        <v>1099.0999999999999</v>
      </c>
      <c r="L5" s="175">
        <v>684.8</v>
      </c>
      <c r="M5" s="175">
        <v>349.9</v>
      </c>
      <c r="N5" s="175">
        <v>456</v>
      </c>
      <c r="O5" s="175">
        <v>-191.9</v>
      </c>
      <c r="P5" s="175">
        <v>108.3</v>
      </c>
      <c r="Q5" s="175">
        <v>-94.9</v>
      </c>
      <c r="R5" s="177">
        <v>645.29999999999995</v>
      </c>
    </row>
    <row r="6" spans="2:19">
      <c r="B6" s="158" t="s">
        <v>173</v>
      </c>
      <c r="C6" s="175">
        <v>131.47515799999999</v>
      </c>
      <c r="D6" s="175">
        <v>0</v>
      </c>
      <c r="E6" s="175">
        <v>0</v>
      </c>
      <c r="F6" s="175">
        <v>0</v>
      </c>
      <c r="G6" s="175">
        <v>0</v>
      </c>
      <c r="H6" s="175">
        <v>0</v>
      </c>
      <c r="I6" s="175">
        <v>0</v>
      </c>
      <c r="J6" s="175">
        <v>181.396154</v>
      </c>
      <c r="K6" s="175">
        <v>242.46591100000001</v>
      </c>
      <c r="L6" s="175">
        <v>118.901827</v>
      </c>
      <c r="M6" s="175">
        <v>142.122559</v>
      </c>
      <c r="N6" s="175">
        <v>137.52097900000001</v>
      </c>
      <c r="O6" s="175">
        <v>131.385559</v>
      </c>
      <c r="P6" s="175">
        <v>172.296323</v>
      </c>
      <c r="Q6" s="175">
        <v>185.70784499999999</v>
      </c>
      <c r="R6" s="177">
        <v>190.97506899999999</v>
      </c>
    </row>
    <row r="7" spans="2:19">
      <c r="B7" s="158" t="s">
        <v>26</v>
      </c>
      <c r="C7" s="175">
        <v>-423.8</v>
      </c>
      <c r="D7" s="175">
        <v>-487.6</v>
      </c>
      <c r="E7" s="175">
        <v>-584.79999999999995</v>
      </c>
      <c r="F7" s="175">
        <v>-697</v>
      </c>
      <c r="G7" s="175">
        <v>-678.6</v>
      </c>
      <c r="H7" s="175">
        <v>-760.6</v>
      </c>
      <c r="I7" s="175">
        <v>-894.8</v>
      </c>
      <c r="J7" s="175">
        <v>-1009.4</v>
      </c>
      <c r="K7" s="175">
        <v>-1087.0999999999999</v>
      </c>
      <c r="L7" s="175">
        <v>-1074.3</v>
      </c>
      <c r="M7" s="175">
        <v>-1083.7</v>
      </c>
      <c r="N7" s="175">
        <v>-860.3</v>
      </c>
      <c r="O7" s="175">
        <v>-923.7</v>
      </c>
      <c r="P7" s="175">
        <v>-912.8</v>
      </c>
      <c r="Q7" s="175">
        <v>-859.8</v>
      </c>
      <c r="R7" s="177">
        <v>-843.1</v>
      </c>
    </row>
    <row r="8" spans="2:19">
      <c r="B8" s="163" t="s">
        <v>27</v>
      </c>
      <c r="C8" s="178">
        <v>-374.5</v>
      </c>
      <c r="D8" s="178">
        <v>-447.1</v>
      </c>
      <c r="E8" s="178">
        <v>-218.7</v>
      </c>
      <c r="F8" s="178">
        <v>-409.3</v>
      </c>
      <c r="G8" s="178">
        <v>-455.1</v>
      </c>
      <c r="H8" s="178">
        <v>-433.3</v>
      </c>
      <c r="I8" s="178">
        <v>-510.9</v>
      </c>
      <c r="J8" s="178">
        <v>-410.9</v>
      </c>
      <c r="K8" s="178">
        <v>-113.8</v>
      </c>
      <c r="L8" s="178">
        <v>140.9</v>
      </c>
      <c r="M8" s="178">
        <v>325.89999999999998</v>
      </c>
      <c r="N8" s="178">
        <v>285.8</v>
      </c>
      <c r="O8" s="178">
        <v>372.1</v>
      </c>
      <c r="P8" s="178">
        <v>221.4</v>
      </c>
      <c r="Q8" s="178">
        <v>386.3</v>
      </c>
      <c r="R8" s="179">
        <v>195.9</v>
      </c>
    </row>
    <row r="9" spans="2:19">
      <c r="B9" s="58" t="s">
        <v>28</v>
      </c>
      <c r="C9" s="179">
        <v>-229.4</v>
      </c>
      <c r="D9" s="179">
        <v>-648.4</v>
      </c>
      <c r="E9" s="179">
        <v>-1035.0999999999999</v>
      </c>
      <c r="F9" s="179">
        <v>-984.9</v>
      </c>
      <c r="G9" s="179">
        <v>-841.1</v>
      </c>
      <c r="H9" s="179">
        <v>-728.3</v>
      </c>
      <c r="I9" s="179">
        <v>-352.6</v>
      </c>
      <c r="J9" s="179">
        <v>29.3</v>
      </c>
      <c r="K9" s="179">
        <v>-101.9</v>
      </c>
      <c r="L9" s="179">
        <v>-248.5</v>
      </c>
      <c r="M9" s="179">
        <v>-407.9</v>
      </c>
      <c r="N9" s="179">
        <v>-118.4</v>
      </c>
      <c r="O9" s="179">
        <v>-743.5</v>
      </c>
      <c r="P9" s="179">
        <v>-583</v>
      </c>
      <c r="Q9" s="179">
        <v>-568.5</v>
      </c>
      <c r="R9" s="179">
        <v>-1.9</v>
      </c>
      <c r="S9" s="4"/>
    </row>
    <row r="11" spans="2:19" ht="96" customHeight="1">
      <c r="B11" s="198" t="s">
        <v>192</v>
      </c>
      <c r="C11" s="199"/>
      <c r="D11" s="199"/>
      <c r="E11" s="199"/>
      <c r="F11" s="199"/>
      <c r="G11" s="199"/>
      <c r="H11" s="199"/>
      <c r="I11" s="199"/>
      <c r="J11" s="199"/>
      <c r="K11" s="199"/>
      <c r="L11" s="199"/>
      <c r="M11" s="199"/>
      <c r="N11" s="199"/>
      <c r="O11" s="199"/>
      <c r="P11" s="199"/>
      <c r="Q11" s="199"/>
      <c r="R11" s="199"/>
    </row>
    <row r="12" spans="2:19" ht="150" customHeight="1"/>
  </sheetData>
  <mergeCells count="2">
    <mergeCell ref="B2:R2"/>
    <mergeCell ref="B11:R11"/>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4"/>
  <sheetViews>
    <sheetView showGridLines="0" workbookViewId="0">
      <selection activeCell="B2" sqref="B2:R2"/>
    </sheetView>
  </sheetViews>
  <sheetFormatPr baseColWidth="10" defaultColWidth="9.33203125" defaultRowHeight="11.25"/>
  <cols>
    <col min="1" max="1" width="3.6640625" style="2" customWidth="1"/>
    <col min="2" max="2" width="31.1640625" style="2" customWidth="1"/>
    <col min="3" max="8" width="8.1640625" style="2" customWidth="1"/>
    <col min="9" max="9" width="9.1640625" style="2" customWidth="1"/>
    <col min="10" max="13" width="8.1640625" style="2" customWidth="1"/>
    <col min="14" max="18" width="9.1640625" style="2" customWidth="1"/>
    <col min="19" max="19" width="31.1640625" style="2" customWidth="1"/>
    <col min="20" max="16384" width="9.33203125" style="2"/>
  </cols>
  <sheetData>
    <row r="1" spans="2:19" ht="9.9499999999999993" customHeight="1"/>
    <row r="2" spans="2:19" ht="24.95" customHeight="1">
      <c r="B2" s="196" t="s">
        <v>197</v>
      </c>
      <c r="C2" s="197"/>
      <c r="D2" s="197"/>
      <c r="E2" s="197"/>
      <c r="F2" s="197"/>
      <c r="G2" s="197"/>
      <c r="H2" s="197"/>
      <c r="I2" s="197"/>
      <c r="J2" s="197"/>
      <c r="K2" s="197"/>
      <c r="L2" s="197"/>
      <c r="M2" s="197"/>
      <c r="N2" s="197"/>
      <c r="O2" s="197"/>
      <c r="P2" s="197"/>
      <c r="Q2" s="197"/>
      <c r="R2" s="197"/>
    </row>
    <row r="3" spans="2:19" ht="35.1" customHeight="1">
      <c r="B3" s="22" t="s">
        <v>0</v>
      </c>
      <c r="C3" s="22" t="s">
        <v>1</v>
      </c>
      <c r="D3" s="23" t="s">
        <v>2</v>
      </c>
      <c r="E3" s="23" t="s">
        <v>3</v>
      </c>
      <c r="F3" s="23" t="s">
        <v>4</v>
      </c>
      <c r="G3" s="23" t="s">
        <v>5</v>
      </c>
      <c r="H3" s="23" t="s">
        <v>6</v>
      </c>
      <c r="I3" s="23" t="s">
        <v>7</v>
      </c>
      <c r="J3" s="23" t="s">
        <v>8</v>
      </c>
      <c r="K3" s="23" t="s">
        <v>9</v>
      </c>
      <c r="L3" s="23" t="s">
        <v>10</v>
      </c>
      <c r="M3" s="23" t="s">
        <v>11</v>
      </c>
      <c r="N3" s="23" t="s">
        <v>12</v>
      </c>
      <c r="O3" s="23" t="s">
        <v>13</v>
      </c>
      <c r="P3" s="23" t="s">
        <v>14</v>
      </c>
      <c r="Q3" s="23" t="s">
        <v>15</v>
      </c>
      <c r="R3" s="23" t="s">
        <v>16</v>
      </c>
      <c r="S3" s="24"/>
    </row>
    <row r="4" spans="2:19">
      <c r="B4" s="25" t="s">
        <v>95</v>
      </c>
      <c r="C4" s="26">
        <v>0.157</v>
      </c>
      <c r="D4" s="26">
        <v>0.17499999999999999</v>
      </c>
      <c r="E4" s="26">
        <v>0.219</v>
      </c>
      <c r="F4" s="26">
        <v>0.24399999999999999</v>
      </c>
      <c r="G4" s="26">
        <v>0.27200000000000002</v>
      </c>
      <c r="H4" s="26">
        <v>0.28799999999999998</v>
      </c>
      <c r="I4" s="26">
        <v>0.308</v>
      </c>
      <c r="J4" s="26">
        <v>0.33700000000000002</v>
      </c>
      <c r="K4" s="26">
        <v>0.35</v>
      </c>
      <c r="L4" s="26">
        <v>0.36799999999999999</v>
      </c>
      <c r="M4" s="26">
        <v>0.36099999999999999</v>
      </c>
      <c r="N4" s="26">
        <v>0.35699999999999998</v>
      </c>
      <c r="O4" s="26">
        <v>0.36699999999999999</v>
      </c>
      <c r="P4" s="26">
        <v>0.38100000000000001</v>
      </c>
      <c r="Q4" s="26">
        <v>0.36599999999999999</v>
      </c>
      <c r="R4" s="26">
        <v>0.31</v>
      </c>
      <c r="S4" s="4"/>
    </row>
    <row r="5" spans="2:19">
      <c r="B5" s="27" t="s">
        <v>17</v>
      </c>
      <c r="C5" s="28">
        <v>0</v>
      </c>
      <c r="D5" s="28">
        <v>0</v>
      </c>
      <c r="E5" s="28">
        <v>0</v>
      </c>
      <c r="F5" s="28">
        <v>0</v>
      </c>
      <c r="G5" s="28">
        <v>0</v>
      </c>
      <c r="H5" s="28">
        <v>0</v>
      </c>
      <c r="I5" s="28">
        <v>1</v>
      </c>
      <c r="J5" s="28">
        <v>0</v>
      </c>
      <c r="K5" s="28">
        <v>0</v>
      </c>
      <c r="L5" s="28">
        <v>0</v>
      </c>
      <c r="M5" s="28">
        <v>0</v>
      </c>
      <c r="N5" s="28">
        <v>1</v>
      </c>
      <c r="O5" s="28">
        <v>1</v>
      </c>
      <c r="P5" s="28">
        <v>1</v>
      </c>
      <c r="Q5" s="28">
        <v>1</v>
      </c>
      <c r="R5" s="29">
        <v>1</v>
      </c>
      <c r="S5" s="24"/>
    </row>
    <row r="6" spans="2:19">
      <c r="B6" s="27" t="s">
        <v>18</v>
      </c>
      <c r="C6" s="28">
        <v>6.7000000000000004E-2</v>
      </c>
      <c r="D6" s="28">
        <v>0.23300000000000001</v>
      </c>
      <c r="E6" s="28">
        <v>0.33300000000000002</v>
      </c>
      <c r="F6" s="28">
        <v>0.433</v>
      </c>
      <c r="G6" s="28">
        <v>0.46700000000000003</v>
      </c>
      <c r="H6" s="28">
        <v>0.53100000000000003</v>
      </c>
      <c r="I6" s="28">
        <v>0.5</v>
      </c>
      <c r="J6" s="28">
        <v>0.54800000000000004</v>
      </c>
      <c r="K6" s="28">
        <v>0.61299999999999999</v>
      </c>
      <c r="L6" s="28">
        <v>0.61299999999999999</v>
      </c>
      <c r="M6" s="28">
        <v>0.61299999999999999</v>
      </c>
      <c r="N6" s="28">
        <v>0.64500000000000002</v>
      </c>
      <c r="O6" s="28">
        <v>0.61299999999999999</v>
      </c>
      <c r="P6" s="28">
        <v>0.61299999999999999</v>
      </c>
      <c r="Q6" s="28">
        <v>0.54800000000000004</v>
      </c>
      <c r="R6" s="29">
        <v>0.54800000000000004</v>
      </c>
      <c r="S6" s="24"/>
    </row>
    <row r="7" spans="2:19">
      <c r="B7" s="27" t="s">
        <v>19</v>
      </c>
      <c r="C7" s="28">
        <v>5.5E-2</v>
      </c>
      <c r="D7" s="28">
        <v>5.5E-2</v>
      </c>
      <c r="E7" s="28">
        <v>5.6000000000000001E-2</v>
      </c>
      <c r="F7" s="28">
        <v>0.09</v>
      </c>
      <c r="G7" s="28">
        <v>0.09</v>
      </c>
      <c r="H7" s="28">
        <v>0.1</v>
      </c>
      <c r="I7" s="28">
        <v>0.08</v>
      </c>
      <c r="J7" s="28">
        <v>0.182</v>
      </c>
      <c r="K7" s="28">
        <v>0.157</v>
      </c>
      <c r="L7" s="28">
        <v>0.16900000000000001</v>
      </c>
      <c r="M7" s="28">
        <v>0.13600000000000001</v>
      </c>
      <c r="N7" s="28">
        <v>0.13800000000000001</v>
      </c>
      <c r="O7" s="28">
        <v>0.10299999999999999</v>
      </c>
      <c r="P7" s="28">
        <v>7.0000000000000007E-2</v>
      </c>
      <c r="Q7" s="28">
        <v>8.4000000000000005E-2</v>
      </c>
      <c r="R7" s="29">
        <v>7.1999999999999995E-2</v>
      </c>
      <c r="S7" s="24"/>
    </row>
    <row r="8" spans="2:19">
      <c r="B8" s="30" t="s">
        <v>20</v>
      </c>
      <c r="C8" s="31">
        <v>0.13800000000000001</v>
      </c>
      <c r="D8" s="31">
        <v>0.158</v>
      </c>
      <c r="E8" s="31">
        <v>0.189</v>
      </c>
      <c r="F8" s="31">
        <v>0.187</v>
      </c>
      <c r="G8" s="31">
        <v>0.223</v>
      </c>
      <c r="H8" s="31">
        <v>0.221</v>
      </c>
      <c r="I8" s="31">
        <v>0.24299999999999999</v>
      </c>
      <c r="J8" s="31">
        <v>0.28399999999999997</v>
      </c>
      <c r="K8" s="31">
        <v>0.308</v>
      </c>
      <c r="L8" s="31">
        <v>0.34399999999999997</v>
      </c>
      <c r="M8" s="31">
        <v>0.35399999999999998</v>
      </c>
      <c r="N8" s="31">
        <v>0.33200000000000002</v>
      </c>
      <c r="O8" s="31">
        <v>0.35</v>
      </c>
      <c r="P8" s="31">
        <v>0.38800000000000001</v>
      </c>
      <c r="Q8" s="31">
        <v>0.35899999999999999</v>
      </c>
      <c r="R8" s="26">
        <v>0.29599999999999999</v>
      </c>
      <c r="S8" s="24"/>
    </row>
    <row r="9" spans="2:19">
      <c r="B9" s="27" t="s">
        <v>21</v>
      </c>
      <c r="C9" s="28">
        <v>9.0999999999999998E-2</v>
      </c>
      <c r="D9" s="28">
        <v>0.188</v>
      </c>
      <c r="E9" s="28">
        <v>0.28000000000000003</v>
      </c>
      <c r="F9" s="28">
        <v>0.35299999999999998</v>
      </c>
      <c r="G9" s="28">
        <v>0.38400000000000001</v>
      </c>
      <c r="H9" s="28">
        <v>0.441</v>
      </c>
      <c r="I9" s="28">
        <v>0.46899999999999997</v>
      </c>
      <c r="J9" s="28">
        <v>0.5</v>
      </c>
      <c r="K9" s="28">
        <v>0.54300000000000004</v>
      </c>
      <c r="L9" s="28">
        <v>0.53800000000000003</v>
      </c>
      <c r="M9" s="28">
        <v>0.55300000000000005</v>
      </c>
      <c r="N9" s="28">
        <v>0.59099999999999997</v>
      </c>
      <c r="O9" s="28">
        <v>0.61199999999999999</v>
      </c>
      <c r="P9" s="28">
        <v>0.55000000000000004</v>
      </c>
      <c r="Q9" s="28">
        <v>0.55200000000000005</v>
      </c>
      <c r="R9" s="29">
        <v>0.46300000000000002</v>
      </c>
      <c r="S9" s="24"/>
    </row>
    <row r="10" spans="2:19">
      <c r="B10" s="27" t="s">
        <v>22</v>
      </c>
      <c r="C10" s="28">
        <v>0.20899999999999999</v>
      </c>
      <c r="D10" s="28">
        <v>0.19400000000000001</v>
      </c>
      <c r="E10" s="28">
        <v>0.26700000000000002</v>
      </c>
      <c r="F10" s="28">
        <v>0.34100000000000003</v>
      </c>
      <c r="G10" s="28">
        <v>0.35</v>
      </c>
      <c r="H10" s="28">
        <v>0.36399999999999999</v>
      </c>
      <c r="I10" s="28">
        <v>0.40899999999999997</v>
      </c>
      <c r="J10" s="28">
        <v>0.44700000000000001</v>
      </c>
      <c r="K10" s="28">
        <v>0.47</v>
      </c>
      <c r="L10" s="28">
        <v>0.45300000000000001</v>
      </c>
      <c r="M10" s="28">
        <v>0.41299999999999998</v>
      </c>
      <c r="N10" s="28">
        <v>0.46200000000000002</v>
      </c>
      <c r="O10" s="28">
        <v>0.46800000000000003</v>
      </c>
      <c r="P10" s="28">
        <v>0.434</v>
      </c>
      <c r="Q10" s="28">
        <v>0.41</v>
      </c>
      <c r="R10" s="29">
        <v>0.34899999999999998</v>
      </c>
      <c r="S10" s="24"/>
    </row>
    <row r="11" spans="2:19">
      <c r="B11" s="27" t="s">
        <v>23</v>
      </c>
      <c r="C11" s="28">
        <v>0.16300000000000001</v>
      </c>
      <c r="D11" s="28">
        <v>0.19600000000000001</v>
      </c>
      <c r="E11" s="28">
        <v>0.25</v>
      </c>
      <c r="F11" s="28">
        <v>0.27</v>
      </c>
      <c r="G11" s="28">
        <v>0.28599999999999998</v>
      </c>
      <c r="H11" s="28">
        <v>0.31</v>
      </c>
      <c r="I11" s="28">
        <v>0.29299999999999998</v>
      </c>
      <c r="J11" s="28">
        <v>0.32500000000000001</v>
      </c>
      <c r="K11" s="28">
        <v>0.36399999999999999</v>
      </c>
      <c r="L11" s="28">
        <v>0.371</v>
      </c>
      <c r="M11" s="28">
        <v>0.36199999999999999</v>
      </c>
      <c r="N11" s="28">
        <v>0.30399999999999999</v>
      </c>
      <c r="O11" s="28">
        <v>0.32200000000000001</v>
      </c>
      <c r="P11" s="28">
        <v>0.30599999999999999</v>
      </c>
      <c r="Q11" s="28">
        <v>0.26500000000000001</v>
      </c>
      <c r="R11" s="29">
        <v>0.249</v>
      </c>
      <c r="S11" s="24"/>
    </row>
    <row r="12" spans="2:19">
      <c r="B12" s="30" t="s">
        <v>24</v>
      </c>
      <c r="C12" s="31">
        <v>0.151</v>
      </c>
      <c r="D12" s="31">
        <v>0.159</v>
      </c>
      <c r="E12" s="31">
        <v>0.185</v>
      </c>
      <c r="F12" s="31">
        <v>0.191</v>
      </c>
      <c r="G12" s="31">
        <v>0.22600000000000001</v>
      </c>
      <c r="H12" s="31">
        <v>0.22900000000000001</v>
      </c>
      <c r="I12" s="31">
        <v>0.255</v>
      </c>
      <c r="J12" s="31">
        <v>0.27400000000000002</v>
      </c>
      <c r="K12" s="31">
        <v>0.25900000000000001</v>
      </c>
      <c r="L12" s="31">
        <v>0.29499999999999998</v>
      </c>
      <c r="M12" s="31">
        <v>0.28699999999999998</v>
      </c>
      <c r="N12" s="31">
        <v>0.27800000000000002</v>
      </c>
      <c r="O12" s="31">
        <v>0.27800000000000002</v>
      </c>
      <c r="P12" s="31">
        <v>0.34799999999999998</v>
      </c>
      <c r="Q12" s="31">
        <v>0.34899999999999998</v>
      </c>
      <c r="R12" s="26">
        <v>0.26500000000000001</v>
      </c>
      <c r="S12" s="24"/>
    </row>
    <row r="13" spans="2:19" ht="9.9499999999999993" customHeight="1"/>
    <row r="14" spans="2:19" ht="79.5" customHeight="1">
      <c r="B14" s="203" t="s">
        <v>236</v>
      </c>
      <c r="C14" s="197"/>
      <c r="D14" s="197"/>
      <c r="E14" s="197"/>
      <c r="F14" s="197"/>
      <c r="G14" s="197"/>
      <c r="H14" s="197"/>
      <c r="I14" s="197"/>
      <c r="J14" s="197"/>
      <c r="K14" s="197"/>
      <c r="L14" s="197"/>
      <c r="M14" s="197"/>
      <c r="N14" s="197"/>
      <c r="O14" s="197"/>
      <c r="P14" s="197"/>
      <c r="Q14" s="197"/>
      <c r="R14" s="197"/>
    </row>
  </sheetData>
  <mergeCells count="2">
    <mergeCell ref="B2:R2"/>
    <mergeCell ref="B14:R14"/>
  </mergeCells>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election activeCell="B2" sqref="B2:Q2"/>
    </sheetView>
  </sheetViews>
  <sheetFormatPr baseColWidth="10" defaultColWidth="9.33203125" defaultRowHeight="11.25"/>
  <cols>
    <col min="1" max="1" width="3.6640625" style="2" customWidth="1"/>
    <col min="2" max="2" width="26.1640625" style="2" customWidth="1"/>
    <col min="3" max="17" width="7.1640625" style="2" customWidth="1"/>
    <col min="18" max="18" width="26.1640625" style="2" customWidth="1"/>
    <col min="19" max="16384" width="9.33203125" style="2"/>
  </cols>
  <sheetData>
    <row r="1" spans="1:18" ht="9.9499999999999993" customHeight="1">
      <c r="A1" s="1"/>
      <c r="B1" s="1"/>
      <c r="C1" s="1"/>
      <c r="D1" s="1"/>
      <c r="E1" s="1"/>
      <c r="F1" s="1"/>
      <c r="G1" s="1"/>
      <c r="H1" s="1"/>
      <c r="I1" s="1"/>
      <c r="J1" s="1"/>
      <c r="K1" s="1"/>
      <c r="L1" s="1"/>
      <c r="M1" s="1"/>
      <c r="N1" s="1"/>
      <c r="O1" s="1"/>
      <c r="P1" s="1"/>
      <c r="Q1" s="1"/>
      <c r="R1" s="1"/>
    </row>
    <row r="2" spans="1:18" ht="13.5" customHeight="1">
      <c r="A2" s="1"/>
      <c r="B2" s="209" t="s">
        <v>196</v>
      </c>
      <c r="C2" s="207"/>
      <c r="D2" s="207"/>
      <c r="E2" s="207"/>
      <c r="F2" s="207"/>
      <c r="G2" s="207"/>
      <c r="H2" s="207"/>
      <c r="I2" s="207"/>
      <c r="J2" s="207"/>
      <c r="K2" s="207"/>
      <c r="L2" s="207"/>
      <c r="M2" s="207"/>
      <c r="N2" s="207"/>
      <c r="O2" s="207"/>
      <c r="P2" s="207"/>
      <c r="Q2" s="207"/>
      <c r="R2" s="1"/>
    </row>
    <row r="3" spans="1:18" ht="12" customHeight="1">
      <c r="A3" s="1"/>
      <c r="B3" s="5"/>
      <c r="C3" s="1"/>
      <c r="D3" s="1"/>
      <c r="E3" s="1"/>
      <c r="F3" s="1"/>
      <c r="G3" s="1"/>
      <c r="H3" s="1"/>
      <c r="I3" s="1"/>
      <c r="J3" s="1"/>
      <c r="K3" s="1"/>
      <c r="L3" s="1"/>
      <c r="M3" s="1"/>
      <c r="N3" s="1"/>
      <c r="O3" s="1"/>
      <c r="P3" s="1"/>
      <c r="Q3" s="6" t="s">
        <v>43</v>
      </c>
      <c r="R3" s="1"/>
    </row>
    <row r="4" spans="1:18" ht="35.1" customHeight="1">
      <c r="A4" s="1"/>
      <c r="B4" s="7" t="s">
        <v>0</v>
      </c>
      <c r="C4" s="7" t="s">
        <v>2</v>
      </c>
      <c r="D4" s="7" t="s">
        <v>3</v>
      </c>
      <c r="E4" s="7" t="s">
        <v>4</v>
      </c>
      <c r="F4" s="7" t="s">
        <v>5</v>
      </c>
      <c r="G4" s="7" t="s">
        <v>6</v>
      </c>
      <c r="H4" s="7" t="s">
        <v>7</v>
      </c>
      <c r="I4" s="7" t="s">
        <v>8</v>
      </c>
      <c r="J4" s="7" t="s">
        <v>9</v>
      </c>
      <c r="K4" s="7" t="s">
        <v>10</v>
      </c>
      <c r="L4" s="7" t="s">
        <v>11</v>
      </c>
      <c r="M4" s="7" t="s">
        <v>12</v>
      </c>
      <c r="N4" s="7" t="s">
        <v>13</v>
      </c>
      <c r="O4" s="7" t="s">
        <v>14</v>
      </c>
      <c r="P4" s="7" t="s">
        <v>15</v>
      </c>
      <c r="Q4" s="7" t="s">
        <v>16</v>
      </c>
      <c r="R4" s="1"/>
    </row>
    <row r="5" spans="1:18">
      <c r="A5" s="1"/>
      <c r="B5" s="7" t="s">
        <v>152</v>
      </c>
      <c r="C5" s="16">
        <v>3.7999999999999999E-2</v>
      </c>
      <c r="D5" s="16">
        <v>3.6999999999999998E-2</v>
      </c>
      <c r="E5" s="16">
        <v>2.5000000000000001E-2</v>
      </c>
      <c r="F5" s="16">
        <v>2.9000000000000001E-2</v>
      </c>
      <c r="G5" s="16">
        <v>0.03</v>
      </c>
      <c r="H5" s="16">
        <v>3.1E-2</v>
      </c>
      <c r="I5" s="16">
        <v>3.3000000000000002E-2</v>
      </c>
      <c r="J5" s="16">
        <v>4.1000000000000002E-2</v>
      </c>
      <c r="K5" s="16">
        <v>0.05</v>
      </c>
      <c r="L5" s="16">
        <v>4.8000000000000001E-2</v>
      </c>
      <c r="M5" s="16">
        <v>5.1999999999999998E-2</v>
      </c>
      <c r="N5" s="16">
        <v>4.5999999999999999E-2</v>
      </c>
      <c r="O5" s="16">
        <v>0.04</v>
      </c>
      <c r="P5" s="16">
        <v>0.04</v>
      </c>
      <c r="Q5" s="16">
        <v>4.2999999999999997E-2</v>
      </c>
      <c r="R5" s="1"/>
    </row>
    <row r="6" spans="1:18">
      <c r="A6" s="1"/>
      <c r="B6" s="9" t="s">
        <v>151</v>
      </c>
      <c r="C6" s="17">
        <v>3.4000000000000002E-2</v>
      </c>
      <c r="D6" s="17">
        <v>3.2000000000000001E-2</v>
      </c>
      <c r="E6" s="17">
        <v>1.6E-2</v>
      </c>
      <c r="F6" s="17">
        <v>2.1000000000000001E-2</v>
      </c>
      <c r="G6" s="17">
        <v>2.1999999999999999E-2</v>
      </c>
      <c r="H6" s="17">
        <v>2.5000000000000001E-2</v>
      </c>
      <c r="I6" s="17">
        <v>2.7E-2</v>
      </c>
      <c r="J6" s="17">
        <v>3.5000000000000003E-2</v>
      </c>
      <c r="K6" s="17">
        <v>4.4999999999999998E-2</v>
      </c>
      <c r="L6" s="17">
        <v>3.9E-2</v>
      </c>
      <c r="M6" s="17">
        <v>4.8000000000000001E-2</v>
      </c>
      <c r="N6" s="17">
        <v>0.04</v>
      </c>
      <c r="O6" s="17">
        <v>3.3000000000000002E-2</v>
      </c>
      <c r="P6" s="17">
        <v>3.5999999999999997E-2</v>
      </c>
      <c r="Q6" s="18">
        <v>4.2000000000000003E-2</v>
      </c>
      <c r="R6" s="1"/>
    </row>
    <row r="7" spans="1:18">
      <c r="A7" s="1"/>
      <c r="B7" s="9" t="s">
        <v>150</v>
      </c>
      <c r="C7" s="17">
        <v>5.2999999999999999E-2</v>
      </c>
      <c r="D7" s="17">
        <v>6.6000000000000003E-2</v>
      </c>
      <c r="E7" s="17">
        <v>6.7000000000000004E-2</v>
      </c>
      <c r="F7" s="17">
        <v>6.2E-2</v>
      </c>
      <c r="G7" s="17">
        <v>0.06</v>
      </c>
      <c r="H7" s="17">
        <v>7.0999999999999994E-2</v>
      </c>
      <c r="I7" s="17">
        <v>6.8000000000000005E-2</v>
      </c>
      <c r="J7" s="17">
        <v>7.5999999999999998E-2</v>
      </c>
      <c r="K7" s="17">
        <v>8.1000000000000003E-2</v>
      </c>
      <c r="L7" s="17">
        <v>9.2999999999999999E-2</v>
      </c>
      <c r="M7" s="17">
        <v>0.08</v>
      </c>
      <c r="N7" s="17">
        <v>8.8999999999999996E-2</v>
      </c>
      <c r="O7" s="17">
        <v>7.6999999999999999E-2</v>
      </c>
      <c r="P7" s="17">
        <v>7.9000000000000001E-2</v>
      </c>
      <c r="Q7" s="18">
        <v>8.2000000000000003E-2</v>
      </c>
      <c r="R7" s="1"/>
    </row>
    <row r="8" spans="1:18">
      <c r="A8" s="1"/>
      <c r="B8" s="12" t="s">
        <v>149</v>
      </c>
      <c r="C8" s="19">
        <v>5.2999999999999999E-2</v>
      </c>
      <c r="D8" s="19">
        <v>5.6000000000000001E-2</v>
      </c>
      <c r="E8" s="19">
        <v>5.8000000000000003E-2</v>
      </c>
      <c r="F8" s="19">
        <v>5.7000000000000002E-2</v>
      </c>
      <c r="G8" s="19">
        <v>5.6000000000000001E-2</v>
      </c>
      <c r="H8" s="19">
        <v>4.8000000000000001E-2</v>
      </c>
      <c r="I8" s="19">
        <v>5.1999999999999998E-2</v>
      </c>
      <c r="J8" s="19">
        <v>5.6000000000000001E-2</v>
      </c>
      <c r="K8" s="19">
        <v>6.5000000000000002E-2</v>
      </c>
      <c r="L8" s="19">
        <v>7.0999999999999994E-2</v>
      </c>
      <c r="M8" s="19">
        <v>6.2E-2</v>
      </c>
      <c r="N8" s="19">
        <v>5.8000000000000003E-2</v>
      </c>
      <c r="O8" s="19">
        <v>5.7000000000000002E-2</v>
      </c>
      <c r="P8" s="19">
        <v>4.2999999999999997E-2</v>
      </c>
      <c r="Q8" s="20">
        <v>3.6999999999999998E-2</v>
      </c>
      <c r="R8" s="1"/>
    </row>
    <row r="9" spans="1:18" ht="9.9499999999999993" customHeight="1">
      <c r="A9" s="1"/>
      <c r="B9" s="1"/>
      <c r="C9" s="1"/>
      <c r="D9" s="1"/>
      <c r="E9" s="1"/>
      <c r="F9" s="1"/>
      <c r="G9" s="1"/>
      <c r="H9" s="1"/>
      <c r="I9" s="1"/>
      <c r="J9" s="1"/>
      <c r="K9" s="1"/>
      <c r="L9" s="1"/>
      <c r="M9" s="1"/>
      <c r="N9" s="1"/>
      <c r="O9" s="1"/>
      <c r="P9" s="1"/>
      <c r="Q9" s="1"/>
      <c r="R9" s="1"/>
    </row>
    <row r="10" spans="1:18" ht="150" customHeight="1">
      <c r="A10" s="1"/>
      <c r="B10" s="206" t="s">
        <v>184</v>
      </c>
      <c r="C10" s="207"/>
      <c r="D10" s="207"/>
      <c r="E10" s="207"/>
      <c r="F10" s="207"/>
      <c r="G10" s="207"/>
      <c r="H10" s="207"/>
      <c r="I10" s="207"/>
      <c r="J10" s="207"/>
      <c r="K10" s="207"/>
      <c r="L10" s="207"/>
      <c r="M10" s="207"/>
      <c r="N10" s="207"/>
      <c r="O10" s="207"/>
      <c r="P10" s="207"/>
      <c r="Q10" s="207"/>
      <c r="R10" s="1"/>
    </row>
    <row r="11" spans="1:18">
      <c r="A11" s="1"/>
      <c r="B11" s="1"/>
      <c r="C11" s="1"/>
      <c r="D11" s="1"/>
      <c r="E11" s="1"/>
      <c r="F11" s="1"/>
      <c r="G11" s="1"/>
      <c r="H11" s="1"/>
      <c r="I11" s="1"/>
      <c r="J11" s="1"/>
      <c r="K11" s="1"/>
      <c r="L11" s="1"/>
      <c r="M11" s="1"/>
      <c r="N11" s="1"/>
      <c r="O11" s="1"/>
      <c r="P11" s="1"/>
      <c r="Q11" s="1"/>
      <c r="R11" s="1"/>
    </row>
  </sheetData>
  <mergeCells count="2">
    <mergeCell ref="B2:Q2"/>
    <mergeCell ref="B10:Q10"/>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election activeCell="B2" sqref="B2:Q2"/>
    </sheetView>
  </sheetViews>
  <sheetFormatPr baseColWidth="10" defaultColWidth="9.33203125" defaultRowHeight="11.25"/>
  <cols>
    <col min="1" max="1" width="3.6640625" style="2" customWidth="1"/>
    <col min="2" max="2" width="26.1640625" style="2" customWidth="1"/>
    <col min="3" max="3" width="8.1640625" style="2" customWidth="1"/>
    <col min="4" max="17" width="7.1640625" style="2" customWidth="1"/>
    <col min="18" max="18" width="26.1640625" style="2" customWidth="1"/>
    <col min="19" max="16384" width="9.33203125" style="2"/>
  </cols>
  <sheetData>
    <row r="1" spans="1:26" ht="9.9499999999999993" customHeight="1">
      <c r="A1" s="1"/>
      <c r="B1" s="1"/>
      <c r="C1" s="1"/>
      <c r="D1" s="1"/>
      <c r="E1" s="1"/>
      <c r="F1" s="1"/>
      <c r="G1" s="1"/>
      <c r="H1" s="1"/>
      <c r="I1" s="1"/>
      <c r="J1" s="1"/>
      <c r="K1" s="1"/>
      <c r="L1" s="1"/>
      <c r="M1" s="1"/>
      <c r="N1" s="1"/>
      <c r="O1" s="1"/>
      <c r="P1" s="1"/>
      <c r="Q1" s="1"/>
      <c r="R1" s="1"/>
    </row>
    <row r="2" spans="1:26" ht="13.5" customHeight="1">
      <c r="A2" s="1"/>
      <c r="B2" s="209" t="s">
        <v>195</v>
      </c>
      <c r="C2" s="207"/>
      <c r="D2" s="207"/>
      <c r="E2" s="207"/>
      <c r="F2" s="207"/>
      <c r="G2" s="207"/>
      <c r="H2" s="207"/>
      <c r="I2" s="207"/>
      <c r="J2" s="207"/>
      <c r="K2" s="207"/>
      <c r="L2" s="207"/>
      <c r="M2" s="207"/>
      <c r="N2" s="207"/>
      <c r="O2" s="207"/>
      <c r="P2" s="207"/>
      <c r="Q2" s="207"/>
      <c r="R2" s="1"/>
    </row>
    <row r="3" spans="1:26" ht="12" customHeight="1">
      <c r="A3" s="1"/>
      <c r="B3" s="5"/>
      <c r="C3" s="1"/>
      <c r="D3" s="1"/>
      <c r="E3" s="1"/>
      <c r="F3" s="1"/>
      <c r="G3" s="1"/>
      <c r="H3" s="1"/>
      <c r="I3" s="1"/>
      <c r="J3" s="1"/>
      <c r="K3" s="1"/>
      <c r="L3" s="1"/>
      <c r="M3" s="1"/>
      <c r="N3" s="1"/>
      <c r="O3" s="1"/>
      <c r="P3" s="1"/>
      <c r="Q3" s="6" t="s">
        <v>43</v>
      </c>
      <c r="R3" s="1"/>
      <c r="S3" s="4"/>
      <c r="T3" s="4"/>
      <c r="U3" s="4"/>
      <c r="V3" s="4"/>
      <c r="W3" s="4"/>
      <c r="X3" s="4"/>
      <c r="Y3" s="4"/>
      <c r="Z3" s="4"/>
    </row>
    <row r="4" spans="1:26" ht="35.1" customHeight="1">
      <c r="A4" s="1"/>
      <c r="B4" s="7" t="s">
        <v>0</v>
      </c>
      <c r="C4" s="7" t="s">
        <v>2</v>
      </c>
      <c r="D4" s="7" t="s">
        <v>3</v>
      </c>
      <c r="E4" s="7" t="s">
        <v>4</v>
      </c>
      <c r="F4" s="7" t="s">
        <v>5</v>
      </c>
      <c r="G4" s="7" t="s">
        <v>6</v>
      </c>
      <c r="H4" s="7" t="s">
        <v>7</v>
      </c>
      <c r="I4" s="7" t="s">
        <v>8</v>
      </c>
      <c r="J4" s="7" t="s">
        <v>9</v>
      </c>
      <c r="K4" s="7" t="s">
        <v>10</v>
      </c>
      <c r="L4" s="7" t="s">
        <v>11</v>
      </c>
      <c r="M4" s="7" t="s">
        <v>12</v>
      </c>
      <c r="N4" s="7" t="s">
        <v>13</v>
      </c>
      <c r="O4" s="7" t="s">
        <v>14</v>
      </c>
      <c r="P4" s="7" t="s">
        <v>15</v>
      </c>
      <c r="Q4" s="7" t="s">
        <v>16</v>
      </c>
      <c r="R4" s="1"/>
      <c r="S4" s="3"/>
      <c r="T4" s="21"/>
      <c r="U4" s="21"/>
      <c r="V4" s="21"/>
      <c r="W4" s="21"/>
      <c r="X4" s="21"/>
      <c r="Y4" s="21"/>
      <c r="Z4" s="4"/>
    </row>
    <row r="5" spans="1:26">
      <c r="A5" s="1"/>
      <c r="B5" s="7" t="s">
        <v>152</v>
      </c>
      <c r="C5" s="16">
        <v>0.1</v>
      </c>
      <c r="D5" s="16">
        <v>8.4000000000000005E-2</v>
      </c>
      <c r="E5" s="16">
        <v>7.0999999999999994E-2</v>
      </c>
      <c r="F5" s="16">
        <v>6.7000000000000004E-2</v>
      </c>
      <c r="G5" s="16">
        <v>7.0999999999999994E-2</v>
      </c>
      <c r="H5" s="16">
        <v>5.5E-2</v>
      </c>
      <c r="I5" s="16">
        <v>5.8000000000000003E-2</v>
      </c>
      <c r="J5" s="16">
        <v>4.4999999999999998E-2</v>
      </c>
      <c r="K5" s="16">
        <v>4.3999999999999997E-2</v>
      </c>
      <c r="L5" s="16">
        <v>0.05</v>
      </c>
      <c r="M5" s="16">
        <v>4.9000000000000002E-2</v>
      </c>
      <c r="N5" s="16">
        <v>5.0999999999999997E-2</v>
      </c>
      <c r="O5" s="16">
        <v>4.2000000000000003E-2</v>
      </c>
      <c r="P5" s="16">
        <v>4.7E-2</v>
      </c>
      <c r="Q5" s="16">
        <v>4.8000000000000001E-2</v>
      </c>
      <c r="R5" s="1"/>
      <c r="S5" s="21"/>
      <c r="T5" s="21"/>
      <c r="U5" s="21"/>
      <c r="V5" s="21"/>
      <c r="W5" s="21"/>
      <c r="X5" s="21"/>
      <c r="Y5" s="21"/>
      <c r="Z5" s="4"/>
    </row>
    <row r="6" spans="1:26">
      <c r="A6" s="1"/>
      <c r="B6" s="9" t="s">
        <v>151</v>
      </c>
      <c r="C6" s="17">
        <v>0.109</v>
      </c>
      <c r="D6" s="17">
        <v>9.0999999999999998E-2</v>
      </c>
      <c r="E6" s="17">
        <v>7.4999999999999997E-2</v>
      </c>
      <c r="F6" s="17">
        <v>7.0000000000000007E-2</v>
      </c>
      <c r="G6" s="17">
        <v>7.0000000000000007E-2</v>
      </c>
      <c r="H6" s="17">
        <v>5.3999999999999999E-2</v>
      </c>
      <c r="I6" s="17">
        <v>5.8000000000000003E-2</v>
      </c>
      <c r="J6" s="17">
        <v>4.4999999999999998E-2</v>
      </c>
      <c r="K6" s="17">
        <v>4.8000000000000001E-2</v>
      </c>
      <c r="L6" s="17">
        <v>5.7000000000000002E-2</v>
      </c>
      <c r="M6" s="17">
        <v>5.3999999999999999E-2</v>
      </c>
      <c r="N6" s="17">
        <v>5.1999999999999998E-2</v>
      </c>
      <c r="O6" s="17">
        <v>4.3999999999999997E-2</v>
      </c>
      <c r="P6" s="17">
        <v>4.8000000000000001E-2</v>
      </c>
      <c r="Q6" s="18">
        <v>5.5E-2</v>
      </c>
      <c r="R6" s="1"/>
      <c r="S6" s="21"/>
      <c r="T6" s="21"/>
      <c r="U6" s="21"/>
      <c r="V6" s="21"/>
      <c r="W6" s="21"/>
      <c r="X6" s="21"/>
      <c r="Y6" s="21"/>
      <c r="Z6" s="4"/>
    </row>
    <row r="7" spans="1:26">
      <c r="A7" s="1"/>
      <c r="B7" s="9" t="s">
        <v>150</v>
      </c>
      <c r="C7" s="17">
        <v>7.2999999999999995E-2</v>
      </c>
      <c r="D7" s="17">
        <v>6.5000000000000002E-2</v>
      </c>
      <c r="E7" s="17">
        <v>6.7000000000000004E-2</v>
      </c>
      <c r="F7" s="17">
        <v>7.1999999999999995E-2</v>
      </c>
      <c r="G7" s="17">
        <v>9.9000000000000005E-2</v>
      </c>
      <c r="H7" s="17">
        <v>8.5999999999999993E-2</v>
      </c>
      <c r="I7" s="17">
        <v>7.2999999999999995E-2</v>
      </c>
      <c r="J7" s="17">
        <v>6.2E-2</v>
      </c>
      <c r="K7" s="17">
        <v>4.7E-2</v>
      </c>
      <c r="L7" s="17">
        <v>0.05</v>
      </c>
      <c r="M7" s="17">
        <v>5.5E-2</v>
      </c>
      <c r="N7" s="17">
        <v>5.6000000000000001E-2</v>
      </c>
      <c r="O7" s="17">
        <v>6.4000000000000001E-2</v>
      </c>
      <c r="P7" s="17">
        <v>7.6999999999999999E-2</v>
      </c>
      <c r="Q7" s="18">
        <v>4.3999999999999997E-2</v>
      </c>
      <c r="R7" s="1"/>
      <c r="S7" s="21"/>
      <c r="T7" s="21"/>
      <c r="U7" s="21"/>
      <c r="V7" s="21"/>
      <c r="W7" s="21"/>
      <c r="X7" s="21"/>
      <c r="Y7" s="21"/>
      <c r="Z7" s="4"/>
    </row>
    <row r="8" spans="1:26">
      <c r="A8" s="1"/>
      <c r="B8" s="12" t="s">
        <v>149</v>
      </c>
      <c r="C8" s="19">
        <v>5.6000000000000001E-2</v>
      </c>
      <c r="D8" s="19">
        <v>4.9000000000000002E-2</v>
      </c>
      <c r="E8" s="19">
        <v>4.9000000000000002E-2</v>
      </c>
      <c r="F8" s="19">
        <v>4.5999999999999999E-2</v>
      </c>
      <c r="G8" s="19">
        <v>6.9000000000000006E-2</v>
      </c>
      <c r="H8" s="19">
        <v>5.1999999999999998E-2</v>
      </c>
      <c r="I8" s="19">
        <v>5.3999999999999999E-2</v>
      </c>
      <c r="J8" s="19">
        <v>3.6999999999999998E-2</v>
      </c>
      <c r="K8" s="19">
        <v>2.9000000000000001E-2</v>
      </c>
      <c r="L8" s="19">
        <v>2.4E-2</v>
      </c>
      <c r="M8" s="19">
        <v>0.03</v>
      </c>
      <c r="N8" s="19">
        <v>4.5999999999999999E-2</v>
      </c>
      <c r="O8" s="19">
        <v>3.1E-2</v>
      </c>
      <c r="P8" s="19">
        <v>3.5999999999999997E-2</v>
      </c>
      <c r="Q8" s="20">
        <v>2.5000000000000001E-2</v>
      </c>
      <c r="R8" s="1"/>
      <c r="S8" s="4"/>
      <c r="T8" s="4"/>
      <c r="U8" s="4"/>
      <c r="V8" s="4"/>
      <c r="W8" s="4"/>
      <c r="X8" s="4"/>
      <c r="Y8" s="4"/>
      <c r="Z8" s="4"/>
    </row>
    <row r="9" spans="1:26" ht="9.9499999999999993" customHeight="1">
      <c r="A9" s="1"/>
      <c r="B9" s="1"/>
      <c r="C9" s="1"/>
      <c r="D9" s="1"/>
      <c r="E9" s="1"/>
      <c r="F9" s="1"/>
      <c r="G9" s="1"/>
      <c r="H9" s="1"/>
      <c r="I9" s="1"/>
      <c r="J9" s="1"/>
      <c r="K9" s="1"/>
      <c r="L9" s="1"/>
      <c r="M9" s="1"/>
      <c r="N9" s="1"/>
      <c r="O9" s="1"/>
      <c r="P9" s="1"/>
      <c r="Q9" s="1"/>
      <c r="R9" s="1"/>
      <c r="S9" s="4"/>
      <c r="T9" s="4"/>
      <c r="U9" s="4"/>
      <c r="V9" s="4"/>
      <c r="W9" s="4"/>
      <c r="X9" s="4"/>
      <c r="Y9" s="4"/>
      <c r="Z9" s="4"/>
    </row>
    <row r="10" spans="1:26" ht="124.5" customHeight="1">
      <c r="A10" s="1"/>
      <c r="B10" s="206" t="s">
        <v>227</v>
      </c>
      <c r="C10" s="207"/>
      <c r="D10" s="207"/>
      <c r="E10" s="207"/>
      <c r="F10" s="207"/>
      <c r="G10" s="207"/>
      <c r="H10" s="207"/>
      <c r="I10" s="207"/>
      <c r="J10" s="207"/>
      <c r="K10" s="207"/>
      <c r="L10" s="207"/>
      <c r="M10" s="207"/>
      <c r="N10" s="207"/>
      <c r="O10" s="207"/>
      <c r="P10" s="207"/>
      <c r="Q10" s="207"/>
      <c r="R10" s="1"/>
      <c r="S10" s="4"/>
      <c r="T10" s="4"/>
      <c r="U10" s="4"/>
      <c r="V10" s="4"/>
      <c r="W10" s="4"/>
      <c r="X10" s="4"/>
      <c r="Y10" s="4"/>
      <c r="Z10" s="4"/>
    </row>
    <row r="11" spans="1:26">
      <c r="A11" s="1"/>
      <c r="B11" s="1"/>
      <c r="C11" s="1"/>
      <c r="D11" s="1"/>
      <c r="E11" s="1"/>
      <c r="F11" s="1"/>
      <c r="G11" s="1"/>
      <c r="H11" s="1"/>
      <c r="I11" s="1"/>
      <c r="J11" s="1"/>
      <c r="K11" s="1"/>
      <c r="L11" s="1"/>
      <c r="M11" s="1"/>
      <c r="N11" s="1"/>
      <c r="O11" s="1"/>
      <c r="P11" s="1"/>
      <c r="Q11" s="1"/>
      <c r="R11" s="1"/>
    </row>
  </sheetData>
  <mergeCells count="2">
    <mergeCell ref="B2:Q2"/>
    <mergeCell ref="B10:Q10"/>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zoomScaleNormal="100" workbookViewId="0">
      <selection activeCell="B2" sqref="B2:Q2"/>
    </sheetView>
  </sheetViews>
  <sheetFormatPr baseColWidth="10" defaultColWidth="9.33203125" defaultRowHeight="11.25"/>
  <cols>
    <col min="1" max="1" width="3.6640625" style="2" customWidth="1"/>
    <col min="2" max="2" width="26.1640625" style="2" customWidth="1"/>
    <col min="3" max="17" width="8.1640625" style="2" customWidth="1"/>
    <col min="18" max="18" width="26.1640625" style="2" customWidth="1"/>
    <col min="19" max="16384" width="9.33203125" style="2"/>
  </cols>
  <sheetData>
    <row r="1" spans="1:18" ht="9.9499999999999993" customHeight="1">
      <c r="A1" s="15"/>
      <c r="B1" s="15"/>
      <c r="C1" s="15"/>
      <c r="D1" s="15"/>
      <c r="E1" s="15"/>
      <c r="F1" s="15"/>
      <c r="G1" s="15"/>
      <c r="H1" s="15"/>
      <c r="I1" s="15"/>
      <c r="J1" s="15"/>
      <c r="K1" s="15"/>
      <c r="L1" s="15"/>
      <c r="M1" s="15"/>
      <c r="N1" s="15"/>
      <c r="O1" s="15"/>
      <c r="P1" s="15"/>
      <c r="Q1" s="15"/>
      <c r="R1" s="15"/>
    </row>
    <row r="2" spans="1:18" ht="24.95" customHeight="1">
      <c r="A2" s="15"/>
      <c r="B2" s="209" t="s">
        <v>194</v>
      </c>
      <c r="C2" s="216"/>
      <c r="D2" s="216"/>
      <c r="E2" s="216"/>
      <c r="F2" s="216"/>
      <c r="G2" s="216"/>
      <c r="H2" s="216"/>
      <c r="I2" s="216"/>
      <c r="J2" s="216"/>
      <c r="K2" s="216"/>
      <c r="L2" s="216"/>
      <c r="M2" s="216"/>
      <c r="N2" s="216"/>
      <c r="O2" s="216"/>
      <c r="P2" s="216"/>
      <c r="Q2" s="216"/>
      <c r="R2" s="15"/>
    </row>
    <row r="3" spans="1:18" ht="35.1" customHeight="1">
      <c r="A3" s="15"/>
      <c r="B3" s="7" t="s">
        <v>0</v>
      </c>
      <c r="C3" s="7" t="s">
        <v>2</v>
      </c>
      <c r="D3" s="7" t="s">
        <v>3</v>
      </c>
      <c r="E3" s="7" t="s">
        <v>4</v>
      </c>
      <c r="F3" s="7" t="s">
        <v>5</v>
      </c>
      <c r="G3" s="7" t="s">
        <v>6</v>
      </c>
      <c r="H3" s="7" t="s">
        <v>7</v>
      </c>
      <c r="I3" s="7" t="s">
        <v>8</v>
      </c>
      <c r="J3" s="7" t="s">
        <v>9</v>
      </c>
      <c r="K3" s="7" t="s">
        <v>10</v>
      </c>
      <c r="L3" s="7" t="s">
        <v>11</v>
      </c>
      <c r="M3" s="7" t="s">
        <v>12</v>
      </c>
      <c r="N3" s="7" t="s">
        <v>13</v>
      </c>
      <c r="O3" s="7" t="s">
        <v>14</v>
      </c>
      <c r="P3" s="7" t="s">
        <v>15</v>
      </c>
      <c r="Q3" s="7" t="s">
        <v>16</v>
      </c>
      <c r="R3" s="15"/>
    </row>
    <row r="4" spans="1:18">
      <c r="A4" s="15"/>
      <c r="B4" s="7" t="s">
        <v>152</v>
      </c>
      <c r="C4" s="16">
        <v>0.35699999999999998</v>
      </c>
      <c r="D4" s="16">
        <v>0.39100000000000001</v>
      </c>
      <c r="E4" s="16">
        <v>0.45400000000000001</v>
      </c>
      <c r="F4" s="16">
        <v>0.45200000000000001</v>
      </c>
      <c r="G4" s="16">
        <v>0.49399999999999999</v>
      </c>
      <c r="H4" s="16">
        <v>0.504</v>
      </c>
      <c r="I4" s="16">
        <v>0.45800000000000002</v>
      </c>
      <c r="J4" s="16">
        <v>0.45300000000000001</v>
      </c>
      <c r="K4" s="16">
        <v>0.38500000000000001</v>
      </c>
      <c r="L4" s="16">
        <v>0.38400000000000001</v>
      </c>
      <c r="M4" s="16">
        <v>0.36199999999999999</v>
      </c>
      <c r="N4" s="16">
        <v>0.34599999999999997</v>
      </c>
      <c r="O4" s="16">
        <v>0.35099999999999998</v>
      </c>
      <c r="P4" s="16">
        <v>0.33</v>
      </c>
      <c r="Q4" s="16">
        <v>0.29899999999999999</v>
      </c>
      <c r="R4" s="15"/>
    </row>
    <row r="5" spans="1:18">
      <c r="A5" s="15"/>
      <c r="B5" s="9" t="s">
        <v>151</v>
      </c>
      <c r="C5" s="17">
        <v>0.34799999999999998</v>
      </c>
      <c r="D5" s="17">
        <v>0.39400000000000002</v>
      </c>
      <c r="E5" s="17">
        <v>0.47</v>
      </c>
      <c r="F5" s="17">
        <v>0.48299999999999998</v>
      </c>
      <c r="G5" s="17">
        <v>0.53400000000000003</v>
      </c>
      <c r="H5" s="17">
        <v>0.56200000000000006</v>
      </c>
      <c r="I5" s="17">
        <v>0.505</v>
      </c>
      <c r="J5" s="17">
        <v>0.51400000000000001</v>
      </c>
      <c r="K5" s="17">
        <v>0.42599999999999999</v>
      </c>
      <c r="L5" s="17">
        <v>0.41799999999999998</v>
      </c>
      <c r="M5" s="17">
        <v>0.40100000000000002</v>
      </c>
      <c r="N5" s="17">
        <v>0.39100000000000001</v>
      </c>
      <c r="O5" s="17">
        <v>0.4</v>
      </c>
      <c r="P5" s="17">
        <v>0.372</v>
      </c>
      <c r="Q5" s="18">
        <v>0.34200000000000003</v>
      </c>
      <c r="R5" s="15"/>
    </row>
    <row r="6" spans="1:18">
      <c r="A6" s="15"/>
      <c r="B6" s="9" t="s">
        <v>150</v>
      </c>
      <c r="C6" s="17">
        <v>0.31</v>
      </c>
      <c r="D6" s="17">
        <v>0.27600000000000002</v>
      </c>
      <c r="E6" s="17">
        <v>0.27700000000000002</v>
      </c>
      <c r="F6" s="17">
        <v>0.28399999999999997</v>
      </c>
      <c r="G6" s="17">
        <v>0.27900000000000003</v>
      </c>
      <c r="H6" s="17">
        <v>0.27</v>
      </c>
      <c r="I6" s="17">
        <v>0.29099999999999998</v>
      </c>
      <c r="J6" s="17">
        <v>0.217</v>
      </c>
      <c r="K6" s="17">
        <v>0.26300000000000001</v>
      </c>
      <c r="L6" s="17">
        <v>0.219</v>
      </c>
      <c r="M6" s="17">
        <v>0.214</v>
      </c>
      <c r="N6" s="17">
        <v>0.127</v>
      </c>
      <c r="O6" s="17">
        <v>0.16800000000000001</v>
      </c>
      <c r="P6" s="17">
        <v>0.192</v>
      </c>
      <c r="Q6" s="18">
        <v>0.192</v>
      </c>
      <c r="R6" s="15"/>
    </row>
    <row r="7" spans="1:18">
      <c r="A7" s="15"/>
      <c r="B7" s="12" t="s">
        <v>149</v>
      </c>
      <c r="C7" s="19">
        <v>0.435</v>
      </c>
      <c r="D7" s="19">
        <v>0.41599999999999998</v>
      </c>
      <c r="E7" s="19">
        <v>0.433</v>
      </c>
      <c r="F7" s="19">
        <v>0.35599999999999998</v>
      </c>
      <c r="G7" s="19">
        <v>0.35499999999999998</v>
      </c>
      <c r="H7" s="19">
        <v>0.32100000000000001</v>
      </c>
      <c r="I7" s="19">
        <v>0.29199999999999998</v>
      </c>
      <c r="J7" s="19">
        <v>0.25</v>
      </c>
      <c r="K7" s="19">
        <v>0.23899999999999999</v>
      </c>
      <c r="L7" s="19">
        <v>0.313</v>
      </c>
      <c r="M7" s="19">
        <v>0.245</v>
      </c>
      <c r="N7" s="19">
        <v>0.219</v>
      </c>
      <c r="O7" s="19">
        <v>0.20399999999999999</v>
      </c>
      <c r="P7" s="19">
        <v>0.21199999999999999</v>
      </c>
      <c r="Q7" s="20">
        <v>0.13800000000000001</v>
      </c>
      <c r="R7" s="15"/>
    </row>
    <row r="8" spans="1:18" ht="9.9499999999999993" customHeight="1">
      <c r="A8" s="15"/>
      <c r="B8" s="15"/>
      <c r="C8" s="15"/>
      <c r="D8" s="15"/>
      <c r="E8" s="15"/>
      <c r="F8" s="15"/>
      <c r="G8" s="15"/>
      <c r="H8" s="15"/>
      <c r="I8" s="15"/>
      <c r="J8" s="15"/>
      <c r="K8" s="15"/>
      <c r="L8" s="15"/>
      <c r="M8" s="15"/>
      <c r="N8" s="15"/>
      <c r="O8" s="15"/>
      <c r="P8" s="15"/>
      <c r="Q8" s="15"/>
      <c r="R8" s="15"/>
    </row>
    <row r="9" spans="1:18" ht="95.25" customHeight="1">
      <c r="A9" s="15"/>
      <c r="B9" s="206" t="s">
        <v>185</v>
      </c>
      <c r="C9" s="216"/>
      <c r="D9" s="216"/>
      <c r="E9" s="216"/>
      <c r="F9" s="216"/>
      <c r="G9" s="216"/>
      <c r="H9" s="216"/>
      <c r="I9" s="216"/>
      <c r="J9" s="216"/>
      <c r="K9" s="216"/>
      <c r="L9" s="216"/>
      <c r="M9" s="216"/>
      <c r="N9" s="216"/>
      <c r="O9" s="216"/>
      <c r="P9" s="216"/>
      <c r="Q9" s="216"/>
      <c r="R9" s="15"/>
    </row>
    <row r="10" spans="1:18">
      <c r="A10" s="15"/>
      <c r="B10" s="15"/>
      <c r="C10" s="15"/>
      <c r="D10" s="15"/>
      <c r="E10" s="15"/>
      <c r="F10" s="15"/>
      <c r="G10" s="15"/>
      <c r="H10" s="15"/>
      <c r="I10" s="15"/>
      <c r="J10" s="15"/>
      <c r="K10" s="15"/>
      <c r="L10" s="15"/>
      <c r="M10" s="15"/>
      <c r="N10" s="15"/>
      <c r="O10" s="15"/>
      <c r="P10" s="15"/>
      <c r="Q10" s="15"/>
      <c r="R10" s="15"/>
    </row>
  </sheetData>
  <mergeCells count="2">
    <mergeCell ref="B2:Q2"/>
    <mergeCell ref="B9:Q9"/>
  </mergeCells>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showGridLines="0" workbookViewId="0">
      <selection activeCell="B2" sqref="B2:Q2"/>
    </sheetView>
  </sheetViews>
  <sheetFormatPr baseColWidth="10" defaultColWidth="9.33203125" defaultRowHeight="11.25"/>
  <cols>
    <col min="1" max="1" width="3.6640625" style="2" customWidth="1"/>
    <col min="2" max="2" width="26.1640625" style="2" customWidth="1"/>
    <col min="3" max="17" width="6.1640625" style="2" customWidth="1"/>
    <col min="18" max="18" width="26.1640625" style="2" customWidth="1"/>
    <col min="19" max="16384" width="9.33203125" style="2"/>
  </cols>
  <sheetData>
    <row r="1" spans="1:28" ht="9.9499999999999993" customHeight="1">
      <c r="A1" s="1"/>
      <c r="B1" s="1"/>
      <c r="C1" s="1"/>
      <c r="D1" s="1"/>
      <c r="E1" s="1"/>
      <c r="F1" s="1"/>
      <c r="G1" s="1"/>
      <c r="H1" s="1"/>
      <c r="I1" s="1"/>
      <c r="J1" s="1"/>
      <c r="K1" s="1"/>
      <c r="L1" s="1"/>
      <c r="M1" s="1"/>
      <c r="N1" s="1"/>
      <c r="O1" s="1"/>
      <c r="P1" s="1"/>
      <c r="Q1" s="1"/>
      <c r="R1" s="1"/>
    </row>
    <row r="2" spans="1:28" ht="13.5" customHeight="1">
      <c r="A2" s="1"/>
      <c r="B2" s="209" t="s">
        <v>169</v>
      </c>
      <c r="C2" s="207"/>
      <c r="D2" s="207"/>
      <c r="E2" s="207"/>
      <c r="F2" s="207"/>
      <c r="G2" s="207"/>
      <c r="H2" s="207"/>
      <c r="I2" s="207"/>
      <c r="J2" s="207"/>
      <c r="K2" s="207"/>
      <c r="L2" s="207"/>
      <c r="M2" s="207"/>
      <c r="N2" s="207"/>
      <c r="O2" s="207"/>
      <c r="P2" s="207"/>
      <c r="Q2" s="207"/>
      <c r="R2" s="1"/>
      <c r="S2" s="3"/>
      <c r="T2" s="3"/>
      <c r="U2" s="3"/>
      <c r="V2" s="3"/>
      <c r="W2" s="3"/>
      <c r="X2" s="3"/>
      <c r="Y2" s="3"/>
      <c r="Z2" s="3"/>
      <c r="AA2" s="3"/>
      <c r="AB2" s="4"/>
    </row>
    <row r="3" spans="1:28" ht="12" customHeight="1">
      <c r="A3" s="1"/>
      <c r="B3" s="5"/>
      <c r="C3" s="1"/>
      <c r="D3" s="1"/>
      <c r="E3" s="1"/>
      <c r="F3" s="1"/>
      <c r="G3" s="1"/>
      <c r="H3" s="1"/>
      <c r="I3" s="1"/>
      <c r="J3" s="1"/>
      <c r="K3" s="1"/>
      <c r="L3" s="1"/>
      <c r="M3" s="1"/>
      <c r="N3" s="1"/>
      <c r="O3" s="1"/>
      <c r="P3" s="1"/>
      <c r="Q3" s="6" t="s">
        <v>71</v>
      </c>
      <c r="R3" s="1"/>
      <c r="S3" s="3"/>
      <c r="T3" s="3"/>
      <c r="U3" s="3"/>
      <c r="V3" s="3"/>
      <c r="W3" s="3"/>
      <c r="X3" s="3"/>
      <c r="Y3" s="3"/>
      <c r="Z3" s="3"/>
      <c r="AA3" s="3"/>
      <c r="AB3" s="4"/>
    </row>
    <row r="4" spans="1:28" ht="35.1" customHeight="1">
      <c r="A4" s="1"/>
      <c r="B4" s="7" t="s">
        <v>0</v>
      </c>
      <c r="C4" s="7" t="s">
        <v>2</v>
      </c>
      <c r="D4" s="7" t="s">
        <v>3</v>
      </c>
      <c r="E4" s="7" t="s">
        <v>4</v>
      </c>
      <c r="F4" s="7" t="s">
        <v>5</v>
      </c>
      <c r="G4" s="7" t="s">
        <v>6</v>
      </c>
      <c r="H4" s="7" t="s">
        <v>7</v>
      </c>
      <c r="I4" s="7" t="s">
        <v>8</v>
      </c>
      <c r="J4" s="7" t="s">
        <v>9</v>
      </c>
      <c r="K4" s="7" t="s">
        <v>10</v>
      </c>
      <c r="L4" s="7" t="s">
        <v>11</v>
      </c>
      <c r="M4" s="7" t="s">
        <v>12</v>
      </c>
      <c r="N4" s="7" t="s">
        <v>13</v>
      </c>
      <c r="O4" s="7" t="s">
        <v>14</v>
      </c>
      <c r="P4" s="7" t="s">
        <v>15</v>
      </c>
      <c r="Q4" s="7" t="s">
        <v>16</v>
      </c>
      <c r="R4" s="1"/>
      <c r="S4" s="3"/>
      <c r="T4" s="3"/>
      <c r="U4" s="3"/>
      <c r="V4" s="3"/>
      <c r="W4" s="3"/>
      <c r="X4" s="3"/>
      <c r="Y4" s="3"/>
      <c r="Z4" s="3"/>
      <c r="AA4" s="3"/>
      <c r="AB4" s="4"/>
    </row>
    <row r="5" spans="1:28">
      <c r="A5" s="1"/>
      <c r="B5" s="7" t="s">
        <v>152</v>
      </c>
      <c r="C5" s="8">
        <v>3.1</v>
      </c>
      <c r="D5" s="8">
        <v>3.6</v>
      </c>
      <c r="E5" s="8">
        <v>6.1</v>
      </c>
      <c r="F5" s="8">
        <v>5</v>
      </c>
      <c r="G5" s="8">
        <v>5.7</v>
      </c>
      <c r="H5" s="8">
        <v>5</v>
      </c>
      <c r="I5" s="8">
        <v>4.4000000000000004</v>
      </c>
      <c r="J5" s="8">
        <v>3.8</v>
      </c>
      <c r="K5" s="8">
        <v>2.6</v>
      </c>
      <c r="L5" s="8">
        <v>3.2</v>
      </c>
      <c r="M5" s="8">
        <v>2.5</v>
      </c>
      <c r="N5" s="8">
        <v>2.6</v>
      </c>
      <c r="O5" s="8">
        <v>3.2</v>
      </c>
      <c r="P5" s="8">
        <v>2.9</v>
      </c>
      <c r="Q5" s="8">
        <v>2.4</v>
      </c>
      <c r="R5" s="1"/>
      <c r="S5" s="3"/>
      <c r="T5" s="3"/>
      <c r="U5" s="3"/>
      <c r="V5" s="3"/>
      <c r="W5" s="3"/>
      <c r="X5" s="3"/>
      <c r="Y5" s="3"/>
      <c r="Z5" s="3"/>
      <c r="AA5" s="3"/>
      <c r="AB5" s="4"/>
    </row>
    <row r="6" spans="1:28">
      <c r="A6" s="1"/>
      <c r="B6" s="9" t="s">
        <v>151</v>
      </c>
      <c r="C6" s="10">
        <v>3.3</v>
      </c>
      <c r="D6" s="10">
        <v>4.3</v>
      </c>
      <c r="E6" s="10">
        <v>9.6999999999999993</v>
      </c>
      <c r="F6" s="10">
        <v>7.5</v>
      </c>
      <c r="G6" s="10">
        <v>8.5</v>
      </c>
      <c r="H6" s="10">
        <v>6.8</v>
      </c>
      <c r="I6" s="10">
        <v>6.1</v>
      </c>
      <c r="J6" s="10">
        <v>5.0999999999999996</v>
      </c>
      <c r="K6" s="10">
        <v>3.3</v>
      </c>
      <c r="L6" s="10">
        <v>4.0999999999999996</v>
      </c>
      <c r="M6" s="10">
        <v>3.1</v>
      </c>
      <c r="N6" s="10">
        <v>3.5</v>
      </c>
      <c r="O6" s="10">
        <v>4.4000000000000004</v>
      </c>
      <c r="P6" s="10">
        <v>3.5</v>
      </c>
      <c r="Q6" s="11">
        <v>3</v>
      </c>
      <c r="R6" s="1"/>
      <c r="S6" s="3"/>
      <c r="T6" s="3"/>
      <c r="U6" s="3"/>
      <c r="V6" s="3"/>
      <c r="W6" s="3"/>
      <c r="X6" s="3"/>
      <c r="Y6" s="3"/>
      <c r="Z6" s="3"/>
      <c r="AA6" s="3"/>
      <c r="AB6" s="4"/>
    </row>
    <row r="7" spans="1:28">
      <c r="A7" s="1"/>
      <c r="B7" s="9" t="s">
        <v>150</v>
      </c>
      <c r="C7" s="10">
        <v>2.2999999999999998</v>
      </c>
      <c r="D7" s="10">
        <v>1.5</v>
      </c>
      <c r="E7" s="10">
        <v>1.5</v>
      </c>
      <c r="F7" s="10">
        <v>1.7</v>
      </c>
      <c r="G7" s="10">
        <v>1.8</v>
      </c>
      <c r="H7" s="10">
        <v>1.5</v>
      </c>
      <c r="I7" s="10">
        <v>1.6</v>
      </c>
      <c r="J7" s="10">
        <v>1.2</v>
      </c>
      <c r="K7" s="10">
        <v>1.3</v>
      </c>
      <c r="L7" s="10">
        <v>1.1000000000000001</v>
      </c>
      <c r="M7" s="10">
        <v>1.3</v>
      </c>
      <c r="N7" s="10">
        <v>0.7</v>
      </c>
      <c r="O7" s="10">
        <v>1.1000000000000001</v>
      </c>
      <c r="P7" s="10">
        <v>1.3</v>
      </c>
      <c r="Q7" s="11">
        <v>1.3</v>
      </c>
      <c r="R7" s="1"/>
      <c r="S7" s="4"/>
      <c r="T7" s="4"/>
      <c r="U7" s="4"/>
      <c r="V7" s="4"/>
      <c r="W7" s="4"/>
      <c r="X7" s="4"/>
      <c r="Y7" s="4"/>
      <c r="Z7" s="4"/>
      <c r="AA7" s="4"/>
      <c r="AB7" s="4"/>
    </row>
    <row r="8" spans="1:28">
      <c r="A8" s="1"/>
      <c r="B8" s="12" t="s">
        <v>149</v>
      </c>
      <c r="C8" s="13">
        <v>2.7</v>
      </c>
      <c r="D8" s="13">
        <v>2.4</v>
      </c>
      <c r="E8" s="13">
        <v>2.6</v>
      </c>
      <c r="F8" s="13">
        <v>1.8</v>
      </c>
      <c r="G8" s="13">
        <v>1.8</v>
      </c>
      <c r="H8" s="13">
        <v>2</v>
      </c>
      <c r="I8" s="13">
        <v>1.7</v>
      </c>
      <c r="J8" s="13">
        <v>1.3</v>
      </c>
      <c r="K8" s="13">
        <v>1.1000000000000001</v>
      </c>
      <c r="L8" s="13">
        <v>1.9</v>
      </c>
      <c r="M8" s="13">
        <v>1.3</v>
      </c>
      <c r="N8" s="13">
        <v>1.1000000000000001</v>
      </c>
      <c r="O8" s="13">
        <v>1.2</v>
      </c>
      <c r="P8" s="13">
        <v>1.5</v>
      </c>
      <c r="Q8" s="14">
        <v>0.9</v>
      </c>
      <c r="R8" s="1"/>
      <c r="S8" s="4"/>
      <c r="T8" s="4"/>
      <c r="U8" s="4"/>
      <c r="V8" s="4"/>
      <c r="W8" s="4"/>
      <c r="X8" s="4"/>
      <c r="Y8" s="4"/>
      <c r="Z8" s="4"/>
      <c r="AA8" s="4"/>
      <c r="AB8" s="4"/>
    </row>
    <row r="9" spans="1:28" ht="9.9499999999999993" customHeight="1">
      <c r="A9" s="1"/>
      <c r="B9" s="1"/>
      <c r="C9" s="1"/>
      <c r="D9" s="1"/>
      <c r="E9" s="1"/>
      <c r="F9" s="1"/>
      <c r="G9" s="1"/>
      <c r="H9" s="1"/>
      <c r="I9" s="1"/>
      <c r="J9" s="1"/>
      <c r="K9" s="1"/>
      <c r="L9" s="1"/>
      <c r="M9" s="1"/>
      <c r="N9" s="1"/>
      <c r="O9" s="1"/>
      <c r="P9" s="1"/>
      <c r="Q9" s="1"/>
      <c r="R9" s="1"/>
    </row>
    <row r="10" spans="1:28" ht="150" customHeight="1">
      <c r="A10" s="1"/>
      <c r="B10" s="206" t="s">
        <v>184</v>
      </c>
      <c r="C10" s="207"/>
      <c r="D10" s="207"/>
      <c r="E10" s="207"/>
      <c r="F10" s="207"/>
      <c r="G10" s="207"/>
      <c r="H10" s="207"/>
      <c r="I10" s="207"/>
      <c r="J10" s="207"/>
      <c r="K10" s="207"/>
      <c r="L10" s="207"/>
      <c r="M10" s="207"/>
      <c r="N10" s="207"/>
      <c r="O10" s="207"/>
      <c r="P10" s="207"/>
      <c r="Q10" s="207"/>
      <c r="R10" s="1"/>
    </row>
    <row r="11" spans="1:28">
      <c r="A11" s="1"/>
      <c r="B11" s="1"/>
      <c r="C11" s="1"/>
      <c r="D11" s="1"/>
      <c r="E11" s="1"/>
      <c r="F11" s="1"/>
      <c r="G11" s="1"/>
      <c r="H11" s="1"/>
      <c r="I11" s="1"/>
      <c r="J11" s="1"/>
      <c r="K11" s="1"/>
      <c r="L11" s="1"/>
      <c r="M11" s="1"/>
      <c r="N11" s="1"/>
      <c r="O11" s="1"/>
      <c r="P11" s="1"/>
      <c r="Q11" s="1"/>
      <c r="R11" s="1"/>
    </row>
  </sheetData>
  <mergeCells count="2">
    <mergeCell ref="B2:Q2"/>
    <mergeCell ref="B10:Q10"/>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showGridLines="0" zoomScaleNormal="100" workbookViewId="0">
      <selection activeCell="B2" sqref="B2:F2"/>
    </sheetView>
  </sheetViews>
  <sheetFormatPr baseColWidth="10" defaultColWidth="9.33203125" defaultRowHeight="11.25"/>
  <cols>
    <col min="1" max="1" width="3.6640625" style="2" customWidth="1"/>
    <col min="2" max="2" width="72.6640625" style="2" customWidth="1"/>
    <col min="3" max="6" width="8.1640625" style="2" customWidth="1"/>
    <col min="7" max="7" width="20.1640625" style="2" customWidth="1"/>
    <col min="8" max="8" width="9.33203125" style="2"/>
    <col min="9" max="12" width="15.33203125" style="2" bestFit="1" customWidth="1"/>
    <col min="13" max="13" width="9.33203125" style="2"/>
    <col min="14" max="14" width="13.1640625" style="2" customWidth="1"/>
    <col min="15" max="16384" width="9.33203125" style="2"/>
  </cols>
  <sheetData>
    <row r="1" spans="2:15" ht="9.9499999999999993" customHeight="1"/>
    <row r="2" spans="2:15" ht="18.75" customHeight="1">
      <c r="B2" s="196" t="s">
        <v>94</v>
      </c>
      <c r="C2" s="197"/>
      <c r="D2" s="197"/>
      <c r="E2" s="197"/>
      <c r="F2" s="197"/>
      <c r="H2" s="142"/>
      <c r="I2" s="142"/>
      <c r="J2" s="142"/>
      <c r="K2" s="142"/>
      <c r="L2" s="142"/>
      <c r="M2" s="142"/>
      <c r="N2" s="143"/>
      <c r="O2" s="143"/>
    </row>
    <row r="3" spans="2:15" ht="15.75" customHeight="1">
      <c r="B3" s="32"/>
      <c r="F3" s="33" t="s">
        <v>220</v>
      </c>
      <c r="H3" s="142"/>
      <c r="I3" s="142"/>
      <c r="J3" s="142"/>
      <c r="K3" s="142"/>
      <c r="L3" s="142"/>
      <c r="M3" s="142"/>
      <c r="N3" s="143"/>
      <c r="O3" s="143"/>
    </row>
    <row r="4" spans="2:15" ht="35.1" customHeight="1">
      <c r="B4" s="22"/>
      <c r="C4" s="22">
        <v>2017</v>
      </c>
      <c r="D4" s="22" t="s">
        <v>14</v>
      </c>
      <c r="E4" s="22" t="s">
        <v>15</v>
      </c>
      <c r="F4" s="144" t="s">
        <v>16</v>
      </c>
      <c r="G4" s="141"/>
      <c r="H4" s="142"/>
      <c r="I4" s="142"/>
      <c r="J4" s="142"/>
      <c r="K4" s="142"/>
      <c r="L4" s="142"/>
      <c r="M4" s="142"/>
      <c r="N4" s="143"/>
      <c r="O4" s="143"/>
    </row>
    <row r="5" spans="2:15" ht="11.25" customHeight="1">
      <c r="B5" s="145" t="s">
        <v>75</v>
      </c>
      <c r="C5" s="146"/>
      <c r="D5" s="146"/>
      <c r="E5" s="146"/>
      <c r="F5" s="147"/>
      <c r="G5" s="141"/>
      <c r="H5" s="142"/>
      <c r="I5" s="142"/>
      <c r="J5" s="142"/>
      <c r="K5" s="142"/>
      <c r="L5" s="142"/>
      <c r="M5" s="142"/>
      <c r="N5" s="143"/>
      <c r="O5" s="143"/>
    </row>
    <row r="6" spans="2:15" ht="11.25" customHeight="1">
      <c r="B6" s="148" t="s">
        <v>164</v>
      </c>
      <c r="C6" s="149">
        <v>72.239979211939996</v>
      </c>
      <c r="D6" s="149">
        <v>72.816830621539992</v>
      </c>
      <c r="E6" s="149">
        <v>74.186671242570014</v>
      </c>
      <c r="F6" s="150">
        <v>79.660026879230003</v>
      </c>
      <c r="G6" s="141"/>
      <c r="H6" s="142"/>
      <c r="I6" s="142"/>
      <c r="J6" s="142"/>
      <c r="K6" s="142"/>
      <c r="L6" s="142"/>
      <c r="M6" s="142"/>
      <c r="N6" s="151"/>
      <c r="O6" s="143"/>
    </row>
    <row r="7" spans="2:15" s="157" customFormat="1">
      <c r="B7" s="152" t="s">
        <v>221</v>
      </c>
      <c r="C7" s="149" t="s">
        <v>85</v>
      </c>
      <c r="D7" s="149" t="s">
        <v>86</v>
      </c>
      <c r="E7" s="149" t="s">
        <v>87</v>
      </c>
      <c r="F7" s="150" t="s">
        <v>88</v>
      </c>
      <c r="G7" s="4"/>
      <c r="H7" s="153"/>
      <c r="I7" s="154"/>
      <c r="J7" s="154"/>
      <c r="K7" s="155"/>
      <c r="L7" s="156"/>
      <c r="M7" s="156"/>
      <c r="N7" s="156"/>
      <c r="O7" s="156"/>
    </row>
    <row r="8" spans="2:15">
      <c r="B8" s="158" t="s">
        <v>181</v>
      </c>
      <c r="C8" s="159" t="s">
        <v>79</v>
      </c>
      <c r="D8" s="159">
        <v>56.680999999999997</v>
      </c>
      <c r="E8" s="159">
        <v>58.125999999999998</v>
      </c>
      <c r="F8" s="150">
        <v>64.518000000000001</v>
      </c>
      <c r="G8" s="160"/>
      <c r="H8" s="142"/>
      <c r="I8" s="161"/>
      <c r="J8" s="161"/>
      <c r="K8" s="162"/>
      <c r="L8" s="143"/>
      <c r="M8" s="143"/>
      <c r="N8" s="143"/>
      <c r="O8" s="143"/>
    </row>
    <row r="9" spans="2:15">
      <c r="B9" s="158" t="s">
        <v>182</v>
      </c>
      <c r="C9" s="159" t="s">
        <v>80</v>
      </c>
      <c r="D9" s="159">
        <v>5.5419999999999998</v>
      </c>
      <c r="E9" s="159">
        <v>5.5289999999999999</v>
      </c>
      <c r="F9" s="150">
        <v>4.9539999999999997</v>
      </c>
      <c r="G9" s="160"/>
      <c r="H9" s="142"/>
      <c r="I9" s="161"/>
      <c r="J9" s="161"/>
      <c r="K9" s="162"/>
      <c r="L9" s="143"/>
      <c r="M9" s="143"/>
      <c r="N9" s="143"/>
      <c r="O9" s="143"/>
    </row>
    <row r="10" spans="2:15">
      <c r="B10" s="163" t="s">
        <v>183</v>
      </c>
      <c r="C10" s="164" t="s">
        <v>81</v>
      </c>
      <c r="D10" s="164" t="s">
        <v>82</v>
      </c>
      <c r="E10" s="164" t="s">
        <v>83</v>
      </c>
      <c r="F10" s="165" t="s">
        <v>84</v>
      </c>
      <c r="G10" s="160"/>
      <c r="H10" s="142"/>
      <c r="I10" s="161"/>
      <c r="J10" s="161"/>
      <c r="K10" s="162"/>
      <c r="L10" s="143"/>
      <c r="M10" s="143"/>
      <c r="N10" s="143"/>
      <c r="O10" s="143"/>
    </row>
    <row r="11" spans="2:15">
      <c r="B11" s="148" t="s">
        <v>76</v>
      </c>
      <c r="C11" s="159"/>
      <c r="D11" s="159"/>
      <c r="E11" s="159"/>
      <c r="F11" s="150"/>
      <c r="G11" s="160"/>
      <c r="H11" s="142"/>
      <c r="I11" s="142"/>
      <c r="J11" s="142"/>
      <c r="K11" s="141"/>
    </row>
    <row r="12" spans="2:15">
      <c r="B12" s="148" t="s">
        <v>165</v>
      </c>
      <c r="C12" s="149">
        <v>73.115221896470004</v>
      </c>
      <c r="D12" s="149">
        <v>73.476802439419998</v>
      </c>
      <c r="E12" s="149">
        <v>74.849353204799996</v>
      </c>
      <c r="F12" s="150">
        <v>79.815947580460005</v>
      </c>
      <c r="G12" s="160"/>
      <c r="H12" s="142"/>
      <c r="I12" s="142"/>
      <c r="J12" s="142"/>
      <c r="K12" s="141"/>
    </row>
    <row r="13" spans="2:15" s="157" customFormat="1">
      <c r="B13" s="152" t="s">
        <v>221</v>
      </c>
      <c r="C13" s="149" t="s">
        <v>93</v>
      </c>
      <c r="D13" s="149">
        <v>73.896000000000001</v>
      </c>
      <c r="E13" s="149">
        <v>75.260000000000005</v>
      </c>
      <c r="F13" s="150">
        <v>80.215999999999994</v>
      </c>
      <c r="G13" s="4"/>
      <c r="H13" s="166"/>
      <c r="I13" s="166"/>
      <c r="J13" s="166"/>
      <c r="K13" s="167"/>
    </row>
    <row r="14" spans="2:15">
      <c r="B14" s="158" t="s">
        <v>178</v>
      </c>
      <c r="C14" s="159" t="s">
        <v>89</v>
      </c>
      <c r="D14" s="159">
        <v>46.777000000000001</v>
      </c>
      <c r="E14" s="159">
        <v>47.436</v>
      </c>
      <c r="F14" s="150">
        <v>51.231999999999999</v>
      </c>
      <c r="G14" s="160"/>
      <c r="H14" s="142"/>
      <c r="I14" s="142"/>
      <c r="J14" s="142"/>
      <c r="K14" s="141"/>
    </row>
    <row r="15" spans="2:15">
      <c r="B15" s="158" t="s">
        <v>179</v>
      </c>
      <c r="C15" s="159" t="s">
        <v>90</v>
      </c>
      <c r="D15" s="159">
        <v>13.090999999999999</v>
      </c>
      <c r="E15" s="159">
        <v>13.489000000000001</v>
      </c>
      <c r="F15" s="150">
        <v>14.095000000000001</v>
      </c>
      <c r="G15" s="142"/>
      <c r="H15" s="142"/>
      <c r="I15" s="142"/>
      <c r="J15" s="142"/>
      <c r="K15" s="141"/>
    </row>
    <row r="16" spans="2:15">
      <c r="B16" s="158" t="s">
        <v>180</v>
      </c>
      <c r="C16" s="159" t="s">
        <v>91</v>
      </c>
      <c r="D16" s="159">
        <v>7.2629999999999999</v>
      </c>
      <c r="E16" s="159">
        <v>7.4980000000000002</v>
      </c>
      <c r="F16" s="150">
        <v>7.7</v>
      </c>
      <c r="G16" s="142"/>
      <c r="H16" s="142"/>
      <c r="I16" s="142"/>
      <c r="J16" s="142"/>
      <c r="K16" s="141"/>
    </row>
    <row r="17" spans="2:11">
      <c r="B17" s="168" t="s">
        <v>222</v>
      </c>
      <c r="C17" s="169" t="s">
        <v>92</v>
      </c>
      <c r="D17" s="169">
        <v>6.7649999999999997</v>
      </c>
      <c r="E17" s="169">
        <v>6.8369999999999997</v>
      </c>
      <c r="F17" s="170">
        <v>7.1890000000000001</v>
      </c>
      <c r="G17" s="142"/>
      <c r="H17" s="142"/>
      <c r="I17" s="142"/>
      <c r="J17" s="142"/>
      <c r="K17" s="141"/>
    </row>
    <row r="18" spans="2:11" ht="9.9499999999999993" customHeight="1">
      <c r="F18" s="157"/>
      <c r="G18" s="141"/>
      <c r="H18" s="141"/>
      <c r="I18" s="141"/>
      <c r="J18" s="141"/>
      <c r="K18" s="141"/>
    </row>
    <row r="19" spans="2:11" ht="172.5" customHeight="1">
      <c r="B19" s="198" t="s">
        <v>228</v>
      </c>
      <c r="C19" s="198"/>
      <c r="D19" s="198"/>
      <c r="E19" s="198"/>
      <c r="F19" s="198"/>
      <c r="G19" s="198"/>
      <c r="I19" s="171"/>
    </row>
    <row r="23" spans="2:11">
      <c r="F23" s="172"/>
    </row>
    <row r="24" spans="2:11">
      <c r="C24" s="172"/>
      <c r="D24" s="172"/>
    </row>
    <row r="25" spans="2:11">
      <c r="C25" s="172"/>
      <c r="D25" s="172"/>
    </row>
    <row r="26" spans="2:11">
      <c r="C26" s="172"/>
      <c r="D26" s="172"/>
    </row>
    <row r="27" spans="2:11">
      <c r="C27" s="172"/>
      <c r="D27" s="172"/>
    </row>
    <row r="28" spans="2:11">
      <c r="C28" s="172"/>
      <c r="D28" s="172"/>
    </row>
    <row r="29" spans="2:11">
      <c r="C29" s="172"/>
      <c r="D29" s="172"/>
    </row>
    <row r="30" spans="2:11">
      <c r="C30" s="172"/>
      <c r="D30" s="172"/>
    </row>
    <row r="31" spans="2:11">
      <c r="C31" s="172"/>
      <c r="D31" s="172"/>
    </row>
    <row r="32" spans="2:11">
      <c r="C32" s="172"/>
      <c r="D32" s="172"/>
    </row>
  </sheetData>
  <mergeCells count="2">
    <mergeCell ref="B2:F2"/>
    <mergeCell ref="B19:G19"/>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showGridLines="0" topLeftCell="A16" zoomScaleNormal="100" workbookViewId="0">
      <selection activeCell="B2" sqref="B2:S2"/>
    </sheetView>
  </sheetViews>
  <sheetFormatPr baseColWidth="10" defaultColWidth="9.33203125" defaultRowHeight="11.25"/>
  <cols>
    <col min="1" max="1" width="3.6640625" style="2" customWidth="1"/>
    <col min="2" max="2" width="59.6640625" style="2" customWidth="1"/>
    <col min="3" max="3" width="7.1640625" style="2" customWidth="1"/>
    <col min="4" max="12" width="8.1640625" style="2" customWidth="1"/>
    <col min="13" max="18" width="7.1640625" style="2" customWidth="1"/>
    <col min="19" max="19" width="31.1640625" style="2" customWidth="1"/>
    <col min="20" max="16384" width="9.33203125" style="2"/>
  </cols>
  <sheetData>
    <row r="1" spans="2:19" ht="9.9499999999999993" customHeight="1"/>
    <row r="2" spans="2:19" ht="16.5" customHeight="1">
      <c r="B2" s="196" t="s">
        <v>218</v>
      </c>
      <c r="C2" s="197"/>
      <c r="D2" s="197"/>
      <c r="E2" s="197"/>
      <c r="F2" s="197"/>
      <c r="G2" s="197"/>
      <c r="H2" s="197"/>
      <c r="I2" s="197"/>
      <c r="J2" s="197"/>
      <c r="K2" s="197"/>
      <c r="L2" s="197"/>
      <c r="M2" s="197"/>
      <c r="N2" s="197"/>
      <c r="O2" s="197"/>
      <c r="P2" s="197"/>
      <c r="Q2" s="197"/>
      <c r="R2" s="197"/>
      <c r="S2" s="197"/>
    </row>
    <row r="3" spans="2:19" ht="9.75" customHeight="1">
      <c r="B3" s="32"/>
      <c r="R3" s="122" t="s">
        <v>43</v>
      </c>
    </row>
    <row r="4" spans="2:19" ht="18.75" customHeight="1">
      <c r="B4" s="123" t="s">
        <v>0</v>
      </c>
      <c r="C4" s="101" t="s">
        <v>1</v>
      </c>
      <c r="D4" s="101" t="s">
        <v>2</v>
      </c>
      <c r="E4" s="101" t="s">
        <v>3</v>
      </c>
      <c r="F4" s="101" t="s">
        <v>4</v>
      </c>
      <c r="G4" s="101" t="s">
        <v>5</v>
      </c>
      <c r="H4" s="101" t="s">
        <v>6</v>
      </c>
      <c r="I4" s="101" t="s">
        <v>7</v>
      </c>
      <c r="J4" s="101" t="s">
        <v>8</v>
      </c>
      <c r="K4" s="101" t="s">
        <v>9</v>
      </c>
      <c r="L4" s="101" t="s">
        <v>10</v>
      </c>
      <c r="M4" s="101" t="s">
        <v>11</v>
      </c>
      <c r="N4" s="101" t="s">
        <v>12</v>
      </c>
      <c r="O4" s="101" t="s">
        <v>13</v>
      </c>
      <c r="P4" s="101" t="s">
        <v>14</v>
      </c>
      <c r="Q4" s="101" t="s">
        <v>15</v>
      </c>
      <c r="R4" s="101" t="s">
        <v>16</v>
      </c>
    </row>
    <row r="5" spans="2:19" ht="14.25" customHeight="1">
      <c r="B5" s="124" t="s">
        <v>204</v>
      </c>
      <c r="C5" s="115"/>
      <c r="D5" s="115"/>
      <c r="E5" s="115"/>
      <c r="F5" s="115"/>
      <c r="G5" s="115"/>
      <c r="H5" s="115"/>
      <c r="I5" s="115"/>
      <c r="J5" s="115"/>
      <c r="K5" s="115"/>
      <c r="L5" s="115"/>
      <c r="M5" s="115"/>
      <c r="N5" s="115"/>
      <c r="O5" s="115"/>
      <c r="P5" s="115"/>
      <c r="Q5" s="115"/>
      <c r="R5" s="125"/>
    </row>
    <row r="6" spans="2:19" ht="12" customHeight="1">
      <c r="B6" s="126" t="s">
        <v>95</v>
      </c>
      <c r="C6" s="127"/>
      <c r="D6" s="127"/>
      <c r="E6" s="127"/>
      <c r="F6" s="127"/>
      <c r="G6" s="127"/>
      <c r="H6" s="127"/>
      <c r="I6" s="127">
        <v>8.5999999999999993E-2</v>
      </c>
      <c r="J6" s="127">
        <v>9.5000000000000001E-2</v>
      </c>
      <c r="K6" s="127">
        <v>6.9000000000000006E-2</v>
      </c>
      <c r="L6" s="127">
        <v>6.3E-2</v>
      </c>
      <c r="M6" s="127">
        <v>5.7000000000000002E-2</v>
      </c>
      <c r="N6" s="127">
        <v>5.0999999999999997E-2</v>
      </c>
      <c r="O6" s="127">
        <v>0.05</v>
      </c>
      <c r="P6" s="127">
        <v>4.5999999999999999E-2</v>
      </c>
      <c r="Q6" s="127">
        <v>4.7E-2</v>
      </c>
      <c r="R6" s="127">
        <v>4.3999999999999997E-2</v>
      </c>
    </row>
    <row r="7" spans="2:19">
      <c r="B7" s="90" t="s">
        <v>17</v>
      </c>
      <c r="C7" s="91"/>
      <c r="D7" s="91"/>
      <c r="E7" s="91"/>
      <c r="F7" s="91"/>
      <c r="G7" s="91"/>
      <c r="H7" s="91"/>
      <c r="I7" s="91">
        <v>6.9000000000000006E-2</v>
      </c>
      <c r="J7" s="91">
        <v>4.7E-2</v>
      </c>
      <c r="K7" s="91">
        <v>4.2999999999999997E-2</v>
      </c>
      <c r="L7" s="91">
        <v>4.5999999999999999E-2</v>
      </c>
      <c r="M7" s="91">
        <v>0.05</v>
      </c>
      <c r="N7" s="91">
        <v>5.1999999999999998E-2</v>
      </c>
      <c r="O7" s="91">
        <v>5.2999999999999999E-2</v>
      </c>
      <c r="P7" s="91">
        <v>0.05</v>
      </c>
      <c r="Q7" s="91">
        <v>5.1999999999999998E-2</v>
      </c>
      <c r="R7" s="92">
        <v>5.8000000000000003E-2</v>
      </c>
    </row>
    <row r="8" spans="2:19">
      <c r="B8" s="90" t="s">
        <v>18</v>
      </c>
      <c r="C8" s="91"/>
      <c r="D8" s="91"/>
      <c r="E8" s="91"/>
      <c r="F8" s="91"/>
      <c r="G8" s="91"/>
      <c r="H8" s="91"/>
      <c r="I8" s="91">
        <v>7.8E-2</v>
      </c>
      <c r="J8" s="91">
        <v>0.09</v>
      </c>
      <c r="K8" s="91">
        <v>0.08</v>
      </c>
      <c r="L8" s="91">
        <v>7.1999999999999995E-2</v>
      </c>
      <c r="M8" s="91">
        <v>6.0999999999999999E-2</v>
      </c>
      <c r="N8" s="91">
        <v>5.1999999999999998E-2</v>
      </c>
      <c r="O8" s="91">
        <v>5.1999999999999998E-2</v>
      </c>
      <c r="P8" s="91">
        <v>0.05</v>
      </c>
      <c r="Q8" s="91">
        <v>0.05</v>
      </c>
      <c r="R8" s="92">
        <v>5.0999999999999997E-2</v>
      </c>
    </row>
    <row r="9" spans="2:19">
      <c r="B9" s="90" t="s">
        <v>19</v>
      </c>
      <c r="C9" s="91"/>
      <c r="D9" s="91"/>
      <c r="E9" s="91"/>
      <c r="F9" s="91"/>
      <c r="G9" s="91"/>
      <c r="H9" s="91"/>
      <c r="I9" s="91">
        <v>0.09</v>
      </c>
      <c r="J9" s="91">
        <v>9.0999999999999998E-2</v>
      </c>
      <c r="K9" s="91">
        <v>6.9000000000000006E-2</v>
      </c>
      <c r="L9" s="91">
        <v>5.3999999999999999E-2</v>
      </c>
      <c r="M9" s="91">
        <v>4.4999999999999998E-2</v>
      </c>
      <c r="N9" s="91">
        <v>4.4999999999999998E-2</v>
      </c>
      <c r="O9" s="91">
        <v>0.05</v>
      </c>
      <c r="P9" s="91">
        <v>4.3999999999999997E-2</v>
      </c>
      <c r="Q9" s="91">
        <v>4.5999999999999999E-2</v>
      </c>
      <c r="R9" s="92">
        <v>4.1000000000000002E-2</v>
      </c>
    </row>
    <row r="10" spans="2:19">
      <c r="B10" s="93" t="s">
        <v>20</v>
      </c>
      <c r="C10" s="94"/>
      <c r="D10" s="94"/>
      <c r="E10" s="94"/>
      <c r="F10" s="94"/>
      <c r="G10" s="94"/>
      <c r="H10" s="94"/>
      <c r="I10" s="94">
        <v>0.11799999999999999</v>
      </c>
      <c r="J10" s="94">
        <v>0.114</v>
      </c>
      <c r="K10" s="94">
        <v>0.11600000000000001</v>
      </c>
      <c r="L10" s="94">
        <v>0.105</v>
      </c>
      <c r="M10" s="94">
        <v>9.5000000000000001E-2</v>
      </c>
      <c r="N10" s="94">
        <v>8.4000000000000005E-2</v>
      </c>
      <c r="O10" s="94">
        <v>7.8E-2</v>
      </c>
      <c r="P10" s="94">
        <v>6.5000000000000002E-2</v>
      </c>
      <c r="Q10" s="94">
        <v>6.2E-2</v>
      </c>
      <c r="R10" s="95">
        <v>3.9E-2</v>
      </c>
    </row>
    <row r="11" spans="2:19">
      <c r="B11" s="90" t="s">
        <v>21</v>
      </c>
      <c r="C11" s="91"/>
      <c r="D11" s="91"/>
      <c r="E11" s="91"/>
      <c r="F11" s="91"/>
      <c r="G11" s="91"/>
      <c r="H11" s="91"/>
      <c r="I11" s="91">
        <v>8.5000000000000006E-2</v>
      </c>
      <c r="J11" s="91">
        <v>9.6000000000000002E-2</v>
      </c>
      <c r="K11" s="91">
        <v>7.1999999999999995E-2</v>
      </c>
      <c r="L11" s="91">
        <v>6.7000000000000004E-2</v>
      </c>
      <c r="M11" s="91">
        <v>0.06</v>
      </c>
      <c r="N11" s="91">
        <v>5.1999999999999998E-2</v>
      </c>
      <c r="O11" s="91">
        <v>5.0999999999999997E-2</v>
      </c>
      <c r="P11" s="91">
        <v>4.7E-2</v>
      </c>
      <c r="Q11" s="91">
        <v>4.9000000000000002E-2</v>
      </c>
      <c r="R11" s="92">
        <v>4.7E-2</v>
      </c>
    </row>
    <row r="12" spans="2:19">
      <c r="B12" s="90" t="s">
        <v>22</v>
      </c>
      <c r="C12" s="91"/>
      <c r="D12" s="91"/>
      <c r="E12" s="91"/>
      <c r="F12" s="91"/>
      <c r="G12" s="91"/>
      <c r="H12" s="91"/>
      <c r="I12" s="91">
        <v>8.7999999999999995E-2</v>
      </c>
      <c r="J12" s="91">
        <v>0.105</v>
      </c>
      <c r="K12" s="91">
        <v>5.8000000000000003E-2</v>
      </c>
      <c r="L12" s="91">
        <v>0.05</v>
      </c>
      <c r="M12" s="91">
        <v>4.5999999999999999E-2</v>
      </c>
      <c r="N12" s="91">
        <v>4.3999999999999997E-2</v>
      </c>
      <c r="O12" s="91">
        <v>0.05</v>
      </c>
      <c r="P12" s="91">
        <v>4.4999999999999998E-2</v>
      </c>
      <c r="Q12" s="91">
        <v>4.1000000000000002E-2</v>
      </c>
      <c r="R12" s="92">
        <v>3.3000000000000002E-2</v>
      </c>
    </row>
    <row r="13" spans="2:19">
      <c r="B13" s="90" t="s">
        <v>23</v>
      </c>
      <c r="C13" s="91"/>
      <c r="D13" s="91"/>
      <c r="E13" s="91"/>
      <c r="F13" s="91"/>
      <c r="G13" s="91"/>
      <c r="H13" s="91"/>
      <c r="I13" s="91">
        <v>7.8E-2</v>
      </c>
      <c r="J13" s="91">
        <v>6.9000000000000006E-2</v>
      </c>
      <c r="K13" s="91">
        <v>6.6000000000000003E-2</v>
      </c>
      <c r="L13" s="91">
        <v>5.6000000000000001E-2</v>
      </c>
      <c r="M13" s="91">
        <v>0.05</v>
      </c>
      <c r="N13" s="91">
        <v>4.5999999999999999E-2</v>
      </c>
      <c r="O13" s="91">
        <v>4.1000000000000002E-2</v>
      </c>
      <c r="P13" s="91">
        <v>3.9E-2</v>
      </c>
      <c r="Q13" s="91">
        <v>3.9E-2</v>
      </c>
      <c r="R13" s="92">
        <v>3.5000000000000003E-2</v>
      </c>
    </row>
    <row r="14" spans="2:19">
      <c r="B14" s="93" t="s">
        <v>24</v>
      </c>
      <c r="C14" s="94"/>
      <c r="D14" s="94"/>
      <c r="E14" s="94"/>
      <c r="F14" s="94"/>
      <c r="G14" s="94"/>
      <c r="H14" s="94"/>
      <c r="I14" s="94">
        <v>0.11</v>
      </c>
      <c r="J14" s="94">
        <v>0.111</v>
      </c>
      <c r="K14" s="94">
        <v>9.8000000000000004E-2</v>
      </c>
      <c r="L14" s="94">
        <v>9.0999999999999998E-2</v>
      </c>
      <c r="M14" s="94">
        <v>8.2000000000000003E-2</v>
      </c>
      <c r="N14" s="94">
        <v>8.2000000000000003E-2</v>
      </c>
      <c r="O14" s="94">
        <v>6.9000000000000006E-2</v>
      </c>
      <c r="P14" s="94">
        <v>5.8000000000000003E-2</v>
      </c>
      <c r="Q14" s="94">
        <v>6.3E-2</v>
      </c>
      <c r="R14" s="95">
        <v>4.9000000000000002E-2</v>
      </c>
    </row>
    <row r="15" spans="2:19">
      <c r="B15" s="124" t="s">
        <v>219</v>
      </c>
      <c r="C15" s="128"/>
      <c r="D15" s="129"/>
      <c r="E15" s="129"/>
      <c r="F15" s="129"/>
      <c r="G15" s="129"/>
      <c r="H15" s="129"/>
      <c r="I15" s="129"/>
      <c r="J15" s="129"/>
      <c r="K15" s="129"/>
      <c r="L15" s="129"/>
      <c r="M15" s="129"/>
      <c r="N15" s="129"/>
      <c r="O15" s="129"/>
      <c r="P15" s="129"/>
      <c r="Q15" s="129"/>
      <c r="R15" s="130"/>
    </row>
    <row r="16" spans="2:19">
      <c r="B16" s="126" t="s">
        <v>95</v>
      </c>
      <c r="C16" s="127">
        <v>8.1000000000000003E-2</v>
      </c>
      <c r="D16" s="127">
        <v>9.0999999999999998E-2</v>
      </c>
      <c r="E16" s="127">
        <v>9.2999999999999999E-2</v>
      </c>
      <c r="F16" s="127">
        <v>9.8000000000000004E-2</v>
      </c>
      <c r="G16" s="127">
        <v>0.10199999999999999</v>
      </c>
      <c r="H16" s="127">
        <v>9.5000000000000001E-2</v>
      </c>
      <c r="I16" s="131">
        <v>8.5999999999999993E-2</v>
      </c>
      <c r="J16" s="131">
        <v>7.9000000000000001E-2</v>
      </c>
      <c r="K16" s="131">
        <v>6.8000000000000005E-2</v>
      </c>
      <c r="L16" s="131">
        <v>6.2E-2</v>
      </c>
      <c r="M16" s="131">
        <v>5.8000000000000003E-2</v>
      </c>
      <c r="N16" s="131">
        <v>5.0999999999999997E-2</v>
      </c>
      <c r="O16" s="131">
        <v>5.0999999999999997E-2</v>
      </c>
      <c r="P16" s="131">
        <v>4.7E-2</v>
      </c>
      <c r="Q16" s="131">
        <v>4.7E-2</v>
      </c>
      <c r="R16" s="131">
        <v>4.3999999999999997E-2</v>
      </c>
    </row>
    <row r="17" spans="2:18">
      <c r="B17" s="90" t="s">
        <v>17</v>
      </c>
      <c r="C17" s="91">
        <v>6.0999999999999999E-2</v>
      </c>
      <c r="D17" s="91">
        <v>7.5999999999999998E-2</v>
      </c>
      <c r="E17" s="91">
        <v>7.6999999999999999E-2</v>
      </c>
      <c r="F17" s="91">
        <v>8.4000000000000005E-2</v>
      </c>
      <c r="G17" s="91">
        <v>8.7999999999999995E-2</v>
      </c>
      <c r="H17" s="91">
        <v>0.08</v>
      </c>
      <c r="I17" s="88">
        <v>6.9000000000000006E-2</v>
      </c>
      <c r="J17" s="88">
        <v>4.7E-2</v>
      </c>
      <c r="K17" s="88">
        <v>4.2999999999999997E-2</v>
      </c>
      <c r="L17" s="88">
        <v>3.9E-2</v>
      </c>
      <c r="M17" s="88">
        <v>0.05</v>
      </c>
      <c r="N17" s="88">
        <v>5.1999999999999998E-2</v>
      </c>
      <c r="O17" s="88">
        <v>5.2999999999999999E-2</v>
      </c>
      <c r="P17" s="88">
        <v>0.05</v>
      </c>
      <c r="Q17" s="88">
        <v>5.1999999999999998E-2</v>
      </c>
      <c r="R17" s="89">
        <v>5.8000000000000003E-2</v>
      </c>
    </row>
    <row r="18" spans="2:18">
      <c r="B18" s="90" t="s">
        <v>18</v>
      </c>
      <c r="C18" s="91">
        <v>9.0999999999999998E-2</v>
      </c>
      <c r="D18" s="91">
        <v>0.10299999999999999</v>
      </c>
      <c r="E18" s="91">
        <v>0.104</v>
      </c>
      <c r="F18" s="91">
        <v>0.105</v>
      </c>
      <c r="G18" s="91">
        <v>0.108</v>
      </c>
      <c r="H18" s="91">
        <v>9.5000000000000001E-2</v>
      </c>
      <c r="I18" s="91">
        <v>7.8E-2</v>
      </c>
      <c r="J18" s="91">
        <v>7.9000000000000001E-2</v>
      </c>
      <c r="K18" s="91">
        <v>7.3999999999999996E-2</v>
      </c>
      <c r="L18" s="91">
        <v>6.9000000000000006E-2</v>
      </c>
      <c r="M18" s="91">
        <v>6.2E-2</v>
      </c>
      <c r="N18" s="91">
        <v>5.1999999999999998E-2</v>
      </c>
      <c r="O18" s="91">
        <v>5.2999999999999999E-2</v>
      </c>
      <c r="P18" s="91">
        <v>0.05</v>
      </c>
      <c r="Q18" s="91">
        <v>5.0999999999999997E-2</v>
      </c>
      <c r="R18" s="92">
        <v>5.0999999999999997E-2</v>
      </c>
    </row>
    <row r="19" spans="2:18">
      <c r="B19" s="90" t="s">
        <v>19</v>
      </c>
      <c r="C19" s="91">
        <v>7.0999999999999994E-2</v>
      </c>
      <c r="D19" s="91">
        <v>6.2E-2</v>
      </c>
      <c r="E19" s="91">
        <v>6.4000000000000001E-2</v>
      </c>
      <c r="F19" s="91">
        <v>7.0999999999999994E-2</v>
      </c>
      <c r="G19" s="91">
        <v>7.1999999999999995E-2</v>
      </c>
      <c r="H19" s="91">
        <v>8.1000000000000003E-2</v>
      </c>
      <c r="I19" s="91">
        <v>0.09</v>
      </c>
      <c r="J19" s="91">
        <v>8.8999999999999996E-2</v>
      </c>
      <c r="K19" s="91">
        <v>6.7000000000000004E-2</v>
      </c>
      <c r="L19" s="91">
        <v>5.3999999999999999E-2</v>
      </c>
      <c r="M19" s="91">
        <v>4.4999999999999998E-2</v>
      </c>
      <c r="N19" s="91">
        <v>4.5999999999999999E-2</v>
      </c>
      <c r="O19" s="91">
        <v>0.05</v>
      </c>
      <c r="P19" s="91">
        <v>4.3999999999999997E-2</v>
      </c>
      <c r="Q19" s="91">
        <v>4.5999999999999999E-2</v>
      </c>
      <c r="R19" s="92">
        <v>4.2000000000000003E-2</v>
      </c>
    </row>
    <row r="20" spans="2:18">
      <c r="B20" s="93" t="s">
        <v>20</v>
      </c>
      <c r="C20" s="94">
        <v>7.4999999999999997E-2</v>
      </c>
      <c r="D20" s="94">
        <v>9.2999999999999999E-2</v>
      </c>
      <c r="E20" s="94">
        <v>0.12</v>
      </c>
      <c r="F20" s="94">
        <v>0.13500000000000001</v>
      </c>
      <c r="G20" s="94">
        <v>0.14599999999999999</v>
      </c>
      <c r="H20" s="94">
        <v>0.11899999999999999</v>
      </c>
      <c r="I20" s="132">
        <v>0.11799999999999999</v>
      </c>
      <c r="J20" s="132">
        <v>0.114</v>
      </c>
      <c r="K20" s="132">
        <v>0.111</v>
      </c>
      <c r="L20" s="132">
        <v>0.105</v>
      </c>
      <c r="M20" s="132">
        <v>9.5000000000000001E-2</v>
      </c>
      <c r="N20" s="132">
        <v>8.5000000000000006E-2</v>
      </c>
      <c r="O20" s="132">
        <v>7.8E-2</v>
      </c>
      <c r="P20" s="132">
        <v>6.6000000000000003E-2</v>
      </c>
      <c r="Q20" s="132">
        <v>6.2E-2</v>
      </c>
      <c r="R20" s="97">
        <v>0.04</v>
      </c>
    </row>
    <row r="21" spans="2:18">
      <c r="B21" s="90" t="s">
        <v>21</v>
      </c>
      <c r="C21" s="91">
        <v>8.2000000000000003E-2</v>
      </c>
      <c r="D21" s="91">
        <v>9.4E-2</v>
      </c>
      <c r="E21" s="91">
        <v>9.5000000000000001E-2</v>
      </c>
      <c r="F21" s="91">
        <v>0.1</v>
      </c>
      <c r="G21" s="91">
        <v>0.10299999999999999</v>
      </c>
      <c r="H21" s="91">
        <v>9.5000000000000001E-2</v>
      </c>
      <c r="I21" s="88">
        <v>8.5000000000000006E-2</v>
      </c>
      <c r="J21" s="88">
        <v>7.8E-2</v>
      </c>
      <c r="K21" s="88">
        <v>6.9000000000000006E-2</v>
      </c>
      <c r="L21" s="88">
        <v>6.4000000000000001E-2</v>
      </c>
      <c r="M21" s="88">
        <v>6.0999999999999999E-2</v>
      </c>
      <c r="N21" s="88">
        <v>5.1999999999999998E-2</v>
      </c>
      <c r="O21" s="88">
        <v>5.0999999999999997E-2</v>
      </c>
      <c r="P21" s="88">
        <v>4.8000000000000001E-2</v>
      </c>
      <c r="Q21" s="88">
        <v>4.9000000000000002E-2</v>
      </c>
      <c r="R21" s="89">
        <v>4.8000000000000001E-2</v>
      </c>
    </row>
    <row r="22" spans="2:18">
      <c r="B22" s="90" t="s">
        <v>22</v>
      </c>
      <c r="C22" s="91">
        <v>7.9000000000000001E-2</v>
      </c>
      <c r="D22" s="91">
        <v>0.09</v>
      </c>
      <c r="E22" s="91">
        <v>8.6999999999999994E-2</v>
      </c>
      <c r="F22" s="91">
        <v>8.8999999999999996E-2</v>
      </c>
      <c r="G22" s="91">
        <v>9.7000000000000003E-2</v>
      </c>
      <c r="H22" s="91">
        <v>9.4E-2</v>
      </c>
      <c r="I22" s="91">
        <v>8.7999999999999995E-2</v>
      </c>
      <c r="J22" s="91">
        <v>7.9000000000000001E-2</v>
      </c>
      <c r="K22" s="91">
        <v>5.8000000000000003E-2</v>
      </c>
      <c r="L22" s="91">
        <v>0.05</v>
      </c>
      <c r="M22" s="91">
        <v>4.4999999999999998E-2</v>
      </c>
      <c r="N22" s="91">
        <v>4.3999999999999997E-2</v>
      </c>
      <c r="O22" s="91">
        <v>5.0999999999999997E-2</v>
      </c>
      <c r="P22" s="91">
        <v>4.4999999999999998E-2</v>
      </c>
      <c r="Q22" s="91">
        <v>4.2000000000000003E-2</v>
      </c>
      <c r="R22" s="92">
        <v>3.4000000000000002E-2</v>
      </c>
    </row>
    <row r="23" spans="2:18">
      <c r="B23" s="90" t="s">
        <v>23</v>
      </c>
      <c r="C23" s="91">
        <v>8.1000000000000003E-2</v>
      </c>
      <c r="D23" s="91">
        <v>8.5000000000000006E-2</v>
      </c>
      <c r="E23" s="91">
        <v>8.5999999999999993E-2</v>
      </c>
      <c r="F23" s="91">
        <v>9.2999999999999999E-2</v>
      </c>
      <c r="G23" s="91">
        <v>0.09</v>
      </c>
      <c r="H23" s="91">
        <v>8.5000000000000006E-2</v>
      </c>
      <c r="I23" s="91">
        <v>7.8E-2</v>
      </c>
      <c r="J23" s="91">
        <v>6.9000000000000006E-2</v>
      </c>
      <c r="K23" s="91">
        <v>6.4000000000000001E-2</v>
      </c>
      <c r="L23" s="91">
        <v>5.7000000000000002E-2</v>
      </c>
      <c r="M23" s="91">
        <v>4.9000000000000002E-2</v>
      </c>
      <c r="N23" s="91">
        <v>4.4999999999999998E-2</v>
      </c>
      <c r="O23" s="91">
        <v>4.1000000000000002E-2</v>
      </c>
      <c r="P23" s="91">
        <v>3.9E-2</v>
      </c>
      <c r="Q23" s="91">
        <v>3.9E-2</v>
      </c>
      <c r="R23" s="92">
        <v>3.5999999999999997E-2</v>
      </c>
    </row>
    <row r="24" spans="2:18">
      <c r="B24" s="93" t="s">
        <v>24</v>
      </c>
      <c r="C24" s="94">
        <v>8.2000000000000003E-2</v>
      </c>
      <c r="D24" s="94">
        <v>9.8000000000000004E-2</v>
      </c>
      <c r="E24" s="94">
        <v>0.11799999999999999</v>
      </c>
      <c r="F24" s="94">
        <v>0.13700000000000001</v>
      </c>
      <c r="G24" s="94">
        <v>0.14699999999999999</v>
      </c>
      <c r="H24" s="94">
        <v>0.11799999999999999</v>
      </c>
      <c r="I24" s="94">
        <v>0.11</v>
      </c>
      <c r="J24" s="94">
        <v>0.111</v>
      </c>
      <c r="K24" s="94">
        <v>9.8000000000000004E-2</v>
      </c>
      <c r="L24" s="94">
        <v>9.0999999999999998E-2</v>
      </c>
      <c r="M24" s="94">
        <v>8.3000000000000004E-2</v>
      </c>
      <c r="N24" s="94">
        <v>7.9000000000000001E-2</v>
      </c>
      <c r="O24" s="94">
        <v>6.9000000000000006E-2</v>
      </c>
      <c r="P24" s="94">
        <v>5.8000000000000003E-2</v>
      </c>
      <c r="Q24" s="94">
        <v>6.3E-2</v>
      </c>
      <c r="R24" s="95">
        <v>4.9000000000000002E-2</v>
      </c>
    </row>
    <row r="25" spans="2:18">
      <c r="B25" s="133" t="s">
        <v>203</v>
      </c>
      <c r="C25" s="134"/>
      <c r="D25" s="135"/>
      <c r="E25" s="135"/>
      <c r="F25" s="135"/>
      <c r="G25" s="135"/>
      <c r="H25" s="135"/>
      <c r="I25" s="135"/>
      <c r="J25" s="135"/>
      <c r="K25" s="135"/>
      <c r="L25" s="135"/>
      <c r="M25" s="135"/>
      <c r="N25" s="135"/>
      <c r="O25" s="135"/>
      <c r="P25" s="135"/>
      <c r="Q25" s="135"/>
      <c r="R25" s="136"/>
    </row>
    <row r="26" spans="2:18">
      <c r="B26" s="126" t="s">
        <v>95</v>
      </c>
      <c r="C26" s="127">
        <v>4.5999999999999999E-2</v>
      </c>
      <c r="D26" s="127">
        <v>4.3999999999999997E-2</v>
      </c>
      <c r="E26" s="127">
        <v>3.7999999999999999E-2</v>
      </c>
      <c r="F26" s="127">
        <v>4.2999999999999997E-2</v>
      </c>
      <c r="G26" s="127">
        <v>5.0999999999999997E-2</v>
      </c>
      <c r="H26" s="127">
        <v>5.0999999999999997E-2</v>
      </c>
      <c r="I26" s="127">
        <v>0.06</v>
      </c>
      <c r="J26" s="127">
        <v>5.7000000000000002E-2</v>
      </c>
      <c r="K26" s="127">
        <v>5.2999999999999999E-2</v>
      </c>
      <c r="L26" s="127">
        <v>4.8000000000000001E-2</v>
      </c>
      <c r="M26" s="127">
        <v>4.4999999999999998E-2</v>
      </c>
      <c r="N26" s="127">
        <v>4.2999999999999997E-2</v>
      </c>
      <c r="O26" s="127">
        <v>3.5999999999999997E-2</v>
      </c>
      <c r="P26" s="127">
        <v>3.6999999999999998E-2</v>
      </c>
      <c r="Q26" s="127">
        <v>3.9E-2</v>
      </c>
      <c r="R26" s="127">
        <v>0.05</v>
      </c>
    </row>
    <row r="27" spans="2:18" ht="9.9499999999999993" customHeight="1">
      <c r="B27" s="90" t="s">
        <v>17</v>
      </c>
      <c r="C27" s="91">
        <v>-2.7E-2</v>
      </c>
      <c r="D27" s="91">
        <v>-8.9999999999999993E-3</v>
      </c>
      <c r="E27" s="91">
        <v>-4.2999999999999997E-2</v>
      </c>
      <c r="F27" s="91">
        <v>-5.8000000000000003E-2</v>
      </c>
      <c r="G27" s="91">
        <v>-4.3999999999999997E-2</v>
      </c>
      <c r="H27" s="91">
        <v>-3.5000000000000003E-2</v>
      </c>
      <c r="I27" s="91">
        <v>5.7000000000000002E-2</v>
      </c>
      <c r="J27" s="91">
        <v>5.8999999999999997E-2</v>
      </c>
      <c r="K27" s="91">
        <v>4.7E-2</v>
      </c>
      <c r="L27" s="91">
        <v>3.6999999999999998E-2</v>
      </c>
      <c r="M27" s="91">
        <v>0.04</v>
      </c>
      <c r="N27" s="91">
        <v>2.5000000000000001E-2</v>
      </c>
      <c r="O27" s="91">
        <v>1.2E-2</v>
      </c>
      <c r="P27" s="91">
        <v>2.4E-2</v>
      </c>
      <c r="Q27" s="91">
        <v>2.5999999999999999E-2</v>
      </c>
      <c r="R27" s="92">
        <v>2.1000000000000001E-2</v>
      </c>
    </row>
    <row r="28" spans="2:18" ht="14.25" customHeight="1">
      <c r="B28" s="90" t="s">
        <v>18</v>
      </c>
      <c r="C28" s="91">
        <v>4.8000000000000001E-2</v>
      </c>
      <c r="D28" s="91">
        <v>4.5999999999999999E-2</v>
      </c>
      <c r="E28" s="91">
        <v>3.5999999999999997E-2</v>
      </c>
      <c r="F28" s="91">
        <v>4.2000000000000003E-2</v>
      </c>
      <c r="G28" s="91">
        <v>5.0999999999999997E-2</v>
      </c>
      <c r="H28" s="91">
        <v>5.5E-2</v>
      </c>
      <c r="I28" s="91">
        <v>5.8000000000000003E-2</v>
      </c>
      <c r="J28" s="91">
        <v>5.8000000000000003E-2</v>
      </c>
      <c r="K28" s="91">
        <v>5.6000000000000001E-2</v>
      </c>
      <c r="L28" s="91">
        <v>4.8000000000000001E-2</v>
      </c>
      <c r="M28" s="91">
        <v>4.3999999999999997E-2</v>
      </c>
      <c r="N28" s="91">
        <v>4.2999999999999997E-2</v>
      </c>
      <c r="O28" s="91">
        <v>4.4999999999999998E-2</v>
      </c>
      <c r="P28" s="91">
        <v>4.3999999999999997E-2</v>
      </c>
      <c r="Q28" s="91">
        <v>0.05</v>
      </c>
      <c r="R28" s="92">
        <v>6.0999999999999999E-2</v>
      </c>
    </row>
    <row r="29" spans="2:18">
      <c r="B29" s="90" t="s">
        <v>19</v>
      </c>
      <c r="C29" s="91">
        <v>4.2000000000000003E-2</v>
      </c>
      <c r="D29" s="91">
        <v>4.7E-2</v>
      </c>
      <c r="E29" s="91">
        <v>4.7E-2</v>
      </c>
      <c r="F29" s="91">
        <v>5.1999999999999998E-2</v>
      </c>
      <c r="G29" s="91">
        <v>5.6000000000000001E-2</v>
      </c>
      <c r="H29" s="91">
        <v>5.7000000000000002E-2</v>
      </c>
      <c r="I29" s="91">
        <v>5.6000000000000001E-2</v>
      </c>
      <c r="J29" s="91">
        <v>0.05</v>
      </c>
      <c r="K29" s="91">
        <v>4.3999999999999997E-2</v>
      </c>
      <c r="L29" s="91">
        <v>4.4999999999999998E-2</v>
      </c>
      <c r="M29" s="91">
        <v>4.8000000000000001E-2</v>
      </c>
      <c r="N29" s="91">
        <v>5.3999999999999999E-2</v>
      </c>
      <c r="O29" s="91">
        <v>4.9000000000000002E-2</v>
      </c>
      <c r="P29" s="91">
        <v>5.2999999999999999E-2</v>
      </c>
      <c r="Q29" s="91">
        <v>5.2999999999999999E-2</v>
      </c>
      <c r="R29" s="92">
        <v>6.2E-2</v>
      </c>
    </row>
    <row r="30" spans="2:18">
      <c r="B30" s="93" t="s">
        <v>20</v>
      </c>
      <c r="C30" s="94">
        <v>6.4000000000000001E-2</v>
      </c>
      <c r="D30" s="94">
        <v>7.6999999999999999E-2</v>
      </c>
      <c r="E30" s="94">
        <v>8.2000000000000003E-2</v>
      </c>
      <c r="F30" s="94">
        <v>8.5000000000000006E-2</v>
      </c>
      <c r="G30" s="94">
        <v>8.6999999999999994E-2</v>
      </c>
      <c r="H30" s="94">
        <v>8.6999999999999994E-2</v>
      </c>
      <c r="I30" s="94">
        <v>7.8E-2</v>
      </c>
      <c r="J30" s="94">
        <v>7.1999999999999995E-2</v>
      </c>
      <c r="K30" s="94">
        <v>6.4000000000000001E-2</v>
      </c>
      <c r="L30" s="94">
        <v>5.8000000000000003E-2</v>
      </c>
      <c r="M30" s="94">
        <v>5.8999999999999997E-2</v>
      </c>
      <c r="N30" s="94">
        <v>6.8000000000000005E-2</v>
      </c>
      <c r="O30" s="94">
        <v>5.6000000000000001E-2</v>
      </c>
      <c r="P30" s="94">
        <v>5.1999999999999998E-2</v>
      </c>
      <c r="Q30" s="94">
        <v>5.2999999999999999E-2</v>
      </c>
      <c r="R30" s="95">
        <v>7.0999999999999994E-2</v>
      </c>
    </row>
    <row r="31" spans="2:18">
      <c r="B31" s="90" t="s">
        <v>21</v>
      </c>
      <c r="C31" s="91">
        <v>3.4000000000000002E-2</v>
      </c>
      <c r="D31" s="91">
        <v>3.5000000000000003E-2</v>
      </c>
      <c r="E31" s="91">
        <v>2.3E-2</v>
      </c>
      <c r="F31" s="91">
        <v>2.8000000000000001E-2</v>
      </c>
      <c r="G31" s="91">
        <v>3.6999999999999998E-2</v>
      </c>
      <c r="H31" s="91">
        <v>4.2000000000000003E-2</v>
      </c>
      <c r="I31" s="91">
        <v>0.06</v>
      </c>
      <c r="J31" s="91">
        <v>5.8999999999999997E-2</v>
      </c>
      <c r="K31" s="91">
        <v>5.6000000000000001E-2</v>
      </c>
      <c r="L31" s="91">
        <v>4.9000000000000002E-2</v>
      </c>
      <c r="M31" s="91">
        <v>4.4999999999999998E-2</v>
      </c>
      <c r="N31" s="91">
        <v>4.3999999999999997E-2</v>
      </c>
      <c r="O31" s="91">
        <v>3.7999999999999999E-2</v>
      </c>
      <c r="P31" s="91">
        <v>3.9E-2</v>
      </c>
      <c r="Q31" s="91">
        <v>4.2000000000000003E-2</v>
      </c>
      <c r="R31" s="92">
        <v>5.1999999999999998E-2</v>
      </c>
    </row>
    <row r="32" spans="2:18">
      <c r="B32" s="90" t="s">
        <v>22</v>
      </c>
      <c r="C32" s="91">
        <v>5.8000000000000003E-2</v>
      </c>
      <c r="D32" s="91">
        <v>4.8000000000000001E-2</v>
      </c>
      <c r="E32" s="91">
        <v>4.9000000000000002E-2</v>
      </c>
      <c r="F32" s="91">
        <v>5.6000000000000001E-2</v>
      </c>
      <c r="G32" s="91">
        <v>6.4000000000000001E-2</v>
      </c>
      <c r="H32" s="91">
        <v>5.8999999999999997E-2</v>
      </c>
      <c r="I32" s="91">
        <v>5.6000000000000001E-2</v>
      </c>
      <c r="J32" s="91">
        <v>5.3999999999999999E-2</v>
      </c>
      <c r="K32" s="91">
        <v>4.3999999999999997E-2</v>
      </c>
      <c r="L32" s="91">
        <v>4.3999999999999997E-2</v>
      </c>
      <c r="M32" s="91">
        <v>4.2999999999999997E-2</v>
      </c>
      <c r="N32" s="91">
        <v>3.9E-2</v>
      </c>
      <c r="O32" s="91">
        <v>2.9000000000000001E-2</v>
      </c>
      <c r="P32" s="91">
        <v>3.2000000000000001E-2</v>
      </c>
      <c r="Q32" s="91">
        <v>3.1E-2</v>
      </c>
      <c r="R32" s="92">
        <v>4.2999999999999997E-2</v>
      </c>
    </row>
    <row r="33" spans="1:40">
      <c r="B33" s="90" t="s">
        <v>23</v>
      </c>
      <c r="C33" s="91">
        <v>5.3999999999999999E-2</v>
      </c>
      <c r="D33" s="91">
        <v>5.1999999999999998E-2</v>
      </c>
      <c r="E33" s="91">
        <v>5.1999999999999998E-2</v>
      </c>
      <c r="F33" s="91">
        <v>5.7000000000000002E-2</v>
      </c>
      <c r="G33" s="91">
        <v>6.2E-2</v>
      </c>
      <c r="H33" s="91">
        <v>5.6000000000000001E-2</v>
      </c>
      <c r="I33" s="91">
        <v>5.8000000000000003E-2</v>
      </c>
      <c r="J33" s="91">
        <v>5.2999999999999999E-2</v>
      </c>
      <c r="K33" s="91">
        <v>4.8000000000000001E-2</v>
      </c>
      <c r="L33" s="91">
        <v>4.2999999999999997E-2</v>
      </c>
      <c r="M33" s="91">
        <v>4.2000000000000003E-2</v>
      </c>
      <c r="N33" s="91">
        <v>0.04</v>
      </c>
      <c r="O33" s="91">
        <v>3.2000000000000001E-2</v>
      </c>
      <c r="P33" s="91">
        <v>3.1E-2</v>
      </c>
      <c r="Q33" s="91">
        <v>3.2000000000000001E-2</v>
      </c>
      <c r="R33" s="92">
        <v>4.8000000000000001E-2</v>
      </c>
    </row>
    <row r="34" spans="1:40">
      <c r="B34" s="119" t="s">
        <v>24</v>
      </c>
      <c r="C34" s="132">
        <v>6.4000000000000001E-2</v>
      </c>
      <c r="D34" s="132">
        <v>7.0999999999999994E-2</v>
      </c>
      <c r="E34" s="132">
        <v>7.5999999999999998E-2</v>
      </c>
      <c r="F34" s="132">
        <v>0.08</v>
      </c>
      <c r="G34" s="132">
        <v>8.4000000000000005E-2</v>
      </c>
      <c r="H34" s="132">
        <v>8.4000000000000005E-2</v>
      </c>
      <c r="I34" s="132">
        <v>7.5999999999999998E-2</v>
      </c>
      <c r="J34" s="132">
        <v>6.9000000000000006E-2</v>
      </c>
      <c r="K34" s="132">
        <v>6.6000000000000003E-2</v>
      </c>
      <c r="L34" s="132">
        <v>0.06</v>
      </c>
      <c r="M34" s="132">
        <v>5.6000000000000001E-2</v>
      </c>
      <c r="N34" s="132">
        <v>6.2E-2</v>
      </c>
      <c r="O34" s="132">
        <v>0.05</v>
      </c>
      <c r="P34" s="132">
        <v>4.8000000000000001E-2</v>
      </c>
      <c r="Q34" s="132">
        <v>4.3999999999999997E-2</v>
      </c>
      <c r="R34" s="97">
        <v>0.06</v>
      </c>
    </row>
    <row r="35" spans="1:40">
      <c r="B35" s="133" t="s">
        <v>168</v>
      </c>
      <c r="C35" s="137"/>
      <c r="D35" s="137"/>
      <c r="E35" s="137"/>
      <c r="F35" s="137"/>
      <c r="G35" s="137"/>
      <c r="H35" s="137"/>
      <c r="I35" s="137"/>
      <c r="J35" s="137"/>
      <c r="K35" s="137"/>
      <c r="L35" s="137"/>
      <c r="M35" s="137"/>
      <c r="N35" s="137"/>
      <c r="O35" s="137"/>
      <c r="P35" s="137"/>
      <c r="Q35" s="137"/>
      <c r="R35" s="136"/>
    </row>
    <row r="36" spans="1:40">
      <c r="B36" s="126" t="s">
        <v>95</v>
      </c>
      <c r="C36" s="131">
        <v>5.8999999999999997E-2</v>
      </c>
      <c r="D36" s="131">
        <v>6.3E-2</v>
      </c>
      <c r="E36" s="131">
        <v>6.7000000000000004E-2</v>
      </c>
      <c r="F36" s="131">
        <v>7.0999999999999994E-2</v>
      </c>
      <c r="G36" s="131">
        <v>7.3999999999999996E-2</v>
      </c>
      <c r="H36" s="131">
        <v>7.2999999999999995E-2</v>
      </c>
      <c r="I36" s="131">
        <v>7.8E-2</v>
      </c>
      <c r="J36" s="131">
        <v>7.3999999999999996E-2</v>
      </c>
      <c r="K36" s="131">
        <v>7.1999999999999995E-2</v>
      </c>
      <c r="L36" s="131">
        <v>6.9000000000000006E-2</v>
      </c>
      <c r="M36" s="131">
        <v>7.0000000000000007E-2</v>
      </c>
      <c r="N36" s="131">
        <v>6.9000000000000006E-2</v>
      </c>
      <c r="O36" s="131">
        <v>7.0000000000000007E-2</v>
      </c>
      <c r="P36" s="131">
        <v>6.9000000000000006E-2</v>
      </c>
      <c r="Q36" s="131">
        <v>7.0000000000000007E-2</v>
      </c>
      <c r="R36" s="131">
        <v>7.0000000000000007E-2</v>
      </c>
      <c r="AI36" s="138"/>
      <c r="AJ36" s="138"/>
      <c r="AK36" s="138"/>
      <c r="AL36" s="138"/>
      <c r="AM36" s="138"/>
      <c r="AN36" s="138"/>
    </row>
    <row r="37" spans="1:40">
      <c r="B37" s="90" t="s">
        <v>17</v>
      </c>
      <c r="C37" s="88">
        <v>5.0999999999999997E-2</v>
      </c>
      <c r="D37" s="88">
        <v>5.8000000000000003E-2</v>
      </c>
      <c r="E37" s="88">
        <v>7.6999999999999999E-2</v>
      </c>
      <c r="F37" s="88">
        <v>7.2999999999999995E-2</v>
      </c>
      <c r="G37" s="88">
        <v>7.9000000000000001E-2</v>
      </c>
      <c r="H37" s="88">
        <v>6.7000000000000004E-2</v>
      </c>
      <c r="I37" s="88">
        <v>7.6999999999999999E-2</v>
      </c>
      <c r="J37" s="88">
        <v>0.08</v>
      </c>
      <c r="K37" s="88">
        <v>6.6000000000000003E-2</v>
      </c>
      <c r="L37" s="88">
        <v>6.0999999999999999E-2</v>
      </c>
      <c r="M37" s="88">
        <v>6.3E-2</v>
      </c>
      <c r="N37" s="88">
        <v>5.6000000000000001E-2</v>
      </c>
      <c r="O37" s="88">
        <v>6.4000000000000001E-2</v>
      </c>
      <c r="P37" s="88">
        <v>6.5000000000000002E-2</v>
      </c>
      <c r="Q37" s="88">
        <v>6.7000000000000004E-2</v>
      </c>
      <c r="R37" s="89">
        <v>6.9000000000000006E-2</v>
      </c>
    </row>
    <row r="38" spans="1:40">
      <c r="B38" s="90" t="s">
        <v>18</v>
      </c>
      <c r="C38" s="91">
        <v>6.2E-2</v>
      </c>
      <c r="D38" s="91">
        <v>6.5000000000000002E-2</v>
      </c>
      <c r="E38" s="91">
        <v>6.7000000000000004E-2</v>
      </c>
      <c r="F38" s="91">
        <v>7.3999999999999996E-2</v>
      </c>
      <c r="G38" s="91">
        <v>7.6999999999999999E-2</v>
      </c>
      <c r="H38" s="91">
        <v>7.8E-2</v>
      </c>
      <c r="I38" s="91">
        <v>8.3000000000000004E-2</v>
      </c>
      <c r="J38" s="91">
        <v>7.4999999999999997E-2</v>
      </c>
      <c r="K38" s="91">
        <v>7.9000000000000001E-2</v>
      </c>
      <c r="L38" s="91">
        <v>7.2999999999999995E-2</v>
      </c>
      <c r="M38" s="91">
        <v>7.6999999999999999E-2</v>
      </c>
      <c r="N38" s="91">
        <v>7.8E-2</v>
      </c>
      <c r="O38" s="91">
        <v>7.6999999999999999E-2</v>
      </c>
      <c r="P38" s="91">
        <v>7.4999999999999997E-2</v>
      </c>
      <c r="Q38" s="91">
        <v>7.8E-2</v>
      </c>
      <c r="R38" s="92">
        <v>7.5999999999999998E-2</v>
      </c>
    </row>
    <row r="39" spans="1:40">
      <c r="B39" s="90" t="s">
        <v>19</v>
      </c>
      <c r="C39" s="91">
        <v>4.1000000000000002E-2</v>
      </c>
      <c r="D39" s="91">
        <v>4.8000000000000001E-2</v>
      </c>
      <c r="E39" s="91">
        <v>4.9000000000000002E-2</v>
      </c>
      <c r="F39" s="91">
        <v>5.5E-2</v>
      </c>
      <c r="G39" s="91">
        <v>5.7000000000000002E-2</v>
      </c>
      <c r="H39" s="91">
        <v>5.8999999999999997E-2</v>
      </c>
      <c r="I39" s="91">
        <v>6.4000000000000001E-2</v>
      </c>
      <c r="J39" s="91">
        <v>5.8999999999999997E-2</v>
      </c>
      <c r="K39" s="91">
        <v>5.7000000000000002E-2</v>
      </c>
      <c r="L39" s="91">
        <v>5.7000000000000002E-2</v>
      </c>
      <c r="M39" s="91">
        <v>5.8000000000000003E-2</v>
      </c>
      <c r="N39" s="91">
        <v>0.06</v>
      </c>
      <c r="O39" s="91">
        <v>0.06</v>
      </c>
      <c r="P39" s="91">
        <v>6.2E-2</v>
      </c>
      <c r="Q39" s="91">
        <v>6.3E-2</v>
      </c>
      <c r="R39" s="92">
        <v>6.4000000000000001E-2</v>
      </c>
    </row>
    <row r="40" spans="1:40">
      <c r="B40" s="93" t="s">
        <v>20</v>
      </c>
      <c r="C40" s="132">
        <v>5.3999999999999999E-2</v>
      </c>
      <c r="D40" s="132">
        <v>6.2E-2</v>
      </c>
      <c r="E40" s="132">
        <v>6.7000000000000004E-2</v>
      </c>
      <c r="F40" s="132">
        <v>7.1999999999999995E-2</v>
      </c>
      <c r="G40" s="132">
        <v>7.2999999999999995E-2</v>
      </c>
      <c r="H40" s="132">
        <v>7.4999999999999997E-2</v>
      </c>
      <c r="I40" s="132">
        <v>7.8E-2</v>
      </c>
      <c r="J40" s="132">
        <v>7.5999999999999998E-2</v>
      </c>
      <c r="K40" s="132">
        <v>7.3999999999999996E-2</v>
      </c>
      <c r="L40" s="132">
        <v>7.2999999999999995E-2</v>
      </c>
      <c r="M40" s="132">
        <v>7.3999999999999996E-2</v>
      </c>
      <c r="N40" s="132">
        <v>7.4999999999999997E-2</v>
      </c>
      <c r="O40" s="132">
        <v>7.4999999999999997E-2</v>
      </c>
      <c r="P40" s="132">
        <v>7.1999999999999995E-2</v>
      </c>
      <c r="Q40" s="132">
        <v>7.8E-2</v>
      </c>
      <c r="R40" s="97">
        <v>7.8E-2</v>
      </c>
      <c r="S40" s="138"/>
      <c r="T40" s="138"/>
      <c r="U40" s="138"/>
      <c r="V40" s="138"/>
      <c r="W40" s="138"/>
      <c r="X40" s="138"/>
      <c r="Y40" s="138"/>
      <c r="Z40" s="138"/>
      <c r="AA40" s="138"/>
      <c r="AB40" s="138"/>
      <c r="AC40" s="138"/>
      <c r="AD40" s="138"/>
      <c r="AE40" s="138"/>
      <c r="AF40" s="138"/>
      <c r="AG40" s="138"/>
      <c r="AH40" s="138"/>
    </row>
    <row r="41" spans="1:40">
      <c r="B41" s="90" t="s">
        <v>21</v>
      </c>
      <c r="C41" s="88">
        <v>0.06</v>
      </c>
      <c r="D41" s="88">
        <v>6.4000000000000001E-2</v>
      </c>
      <c r="E41" s="88">
        <v>7.0000000000000007E-2</v>
      </c>
      <c r="F41" s="88">
        <v>7.5999999999999998E-2</v>
      </c>
      <c r="G41" s="88">
        <v>7.8E-2</v>
      </c>
      <c r="H41" s="88">
        <v>7.5999999999999998E-2</v>
      </c>
      <c r="I41" s="88">
        <v>8.2000000000000003E-2</v>
      </c>
      <c r="J41" s="88">
        <v>7.5999999999999998E-2</v>
      </c>
      <c r="K41" s="88">
        <v>7.4999999999999997E-2</v>
      </c>
      <c r="L41" s="88">
        <v>7.0000000000000007E-2</v>
      </c>
      <c r="M41" s="88">
        <v>7.2999999999999995E-2</v>
      </c>
      <c r="N41" s="88">
        <v>7.0999999999999994E-2</v>
      </c>
      <c r="O41" s="88">
        <v>7.1999999999999995E-2</v>
      </c>
      <c r="P41" s="88">
        <v>7.0999999999999994E-2</v>
      </c>
      <c r="Q41" s="88">
        <v>7.1999999999999995E-2</v>
      </c>
      <c r="R41" s="89">
        <v>7.1999999999999995E-2</v>
      </c>
      <c r="S41" s="138"/>
      <c r="T41" s="138"/>
      <c r="U41" s="138"/>
      <c r="V41" s="138"/>
      <c r="W41" s="138"/>
      <c r="X41" s="138"/>
      <c r="Y41" s="138"/>
      <c r="Z41" s="138"/>
      <c r="AA41" s="138"/>
      <c r="AB41" s="138"/>
      <c r="AC41" s="138"/>
      <c r="AD41" s="138"/>
      <c r="AE41" s="138"/>
      <c r="AF41" s="138"/>
      <c r="AG41" s="138"/>
      <c r="AH41" s="138"/>
    </row>
    <row r="42" spans="1:40">
      <c r="B42" s="90" t="s">
        <v>22</v>
      </c>
      <c r="C42" s="91">
        <v>0.06</v>
      </c>
      <c r="D42" s="91">
        <v>6.3E-2</v>
      </c>
      <c r="E42" s="91">
        <v>6.4000000000000001E-2</v>
      </c>
      <c r="F42" s="91">
        <v>6.8000000000000005E-2</v>
      </c>
      <c r="G42" s="91">
        <v>7.2999999999999995E-2</v>
      </c>
      <c r="H42" s="91">
        <v>7.1999999999999995E-2</v>
      </c>
      <c r="I42" s="91">
        <v>7.4999999999999997E-2</v>
      </c>
      <c r="J42" s="91">
        <v>7.0000000000000007E-2</v>
      </c>
      <c r="K42" s="91">
        <v>6.6000000000000003E-2</v>
      </c>
      <c r="L42" s="91">
        <v>6.6000000000000003E-2</v>
      </c>
      <c r="M42" s="91">
        <v>6.5000000000000002E-2</v>
      </c>
      <c r="N42" s="91">
        <v>6.5000000000000002E-2</v>
      </c>
      <c r="O42" s="91">
        <v>6.4000000000000001E-2</v>
      </c>
      <c r="P42" s="91">
        <v>6.4000000000000001E-2</v>
      </c>
      <c r="Q42" s="91">
        <v>6.5000000000000002E-2</v>
      </c>
      <c r="R42" s="92">
        <v>6.5000000000000002E-2</v>
      </c>
      <c r="S42" s="138"/>
      <c r="T42" s="138"/>
      <c r="U42" s="138"/>
      <c r="V42" s="138"/>
      <c r="W42" s="138"/>
      <c r="X42" s="138"/>
      <c r="Y42" s="138"/>
      <c r="Z42" s="138"/>
      <c r="AA42" s="138"/>
      <c r="AB42" s="138"/>
      <c r="AC42" s="138"/>
      <c r="AD42" s="138"/>
      <c r="AE42" s="138"/>
      <c r="AF42" s="138"/>
      <c r="AG42" s="138"/>
      <c r="AH42" s="138"/>
    </row>
    <row r="43" spans="1:40">
      <c r="B43" s="90" t="s">
        <v>23</v>
      </c>
      <c r="C43" s="91">
        <v>5.3999999999999999E-2</v>
      </c>
      <c r="D43" s="91">
        <v>0.06</v>
      </c>
      <c r="E43" s="91">
        <v>6.0999999999999999E-2</v>
      </c>
      <c r="F43" s="91">
        <v>6.5000000000000002E-2</v>
      </c>
      <c r="G43" s="91">
        <v>6.6000000000000003E-2</v>
      </c>
      <c r="H43" s="91">
        <v>6.7000000000000004E-2</v>
      </c>
      <c r="I43" s="91">
        <v>7.0999999999999994E-2</v>
      </c>
      <c r="J43" s="91">
        <v>7.2999999999999995E-2</v>
      </c>
      <c r="K43" s="91">
        <v>6.6000000000000003E-2</v>
      </c>
      <c r="L43" s="91">
        <v>6.3E-2</v>
      </c>
      <c r="M43" s="91">
        <v>6.3E-2</v>
      </c>
      <c r="N43" s="91">
        <v>6.4000000000000001E-2</v>
      </c>
      <c r="O43" s="91">
        <v>6.3E-2</v>
      </c>
      <c r="P43" s="91">
        <v>6.4000000000000001E-2</v>
      </c>
      <c r="Q43" s="91">
        <v>6.4000000000000001E-2</v>
      </c>
      <c r="R43" s="92">
        <v>6.5000000000000002E-2</v>
      </c>
      <c r="S43" s="138"/>
      <c r="T43" s="138"/>
      <c r="U43" s="138"/>
      <c r="V43" s="138"/>
      <c r="W43" s="138"/>
      <c r="X43" s="138"/>
      <c r="Y43" s="138"/>
      <c r="Z43" s="138"/>
      <c r="AA43" s="138"/>
      <c r="AB43" s="138"/>
      <c r="AC43" s="138"/>
      <c r="AD43" s="138"/>
      <c r="AE43" s="138"/>
      <c r="AF43" s="138"/>
      <c r="AG43" s="138"/>
      <c r="AH43" s="138"/>
    </row>
    <row r="44" spans="1:40">
      <c r="B44" s="119" t="s">
        <v>24</v>
      </c>
      <c r="C44" s="132">
        <v>5.5E-2</v>
      </c>
      <c r="D44" s="132">
        <v>0.06</v>
      </c>
      <c r="E44" s="132">
        <v>6.4000000000000001E-2</v>
      </c>
      <c r="F44" s="132">
        <v>6.9000000000000006E-2</v>
      </c>
      <c r="G44" s="132">
        <v>7.1999999999999995E-2</v>
      </c>
      <c r="H44" s="132">
        <v>7.2999999999999995E-2</v>
      </c>
      <c r="I44" s="132">
        <v>7.5999999999999998E-2</v>
      </c>
      <c r="J44" s="132">
        <v>7.2999999999999995E-2</v>
      </c>
      <c r="K44" s="132">
        <v>7.2999999999999995E-2</v>
      </c>
      <c r="L44" s="132">
        <v>7.1999999999999995E-2</v>
      </c>
      <c r="M44" s="132">
        <v>7.0999999999999994E-2</v>
      </c>
      <c r="N44" s="132">
        <v>7.2999999999999995E-2</v>
      </c>
      <c r="O44" s="132">
        <v>7.0000000000000007E-2</v>
      </c>
      <c r="P44" s="132">
        <v>6.8000000000000005E-2</v>
      </c>
      <c r="Q44" s="132">
        <v>6.9000000000000006E-2</v>
      </c>
      <c r="R44" s="97">
        <v>7.0000000000000007E-2</v>
      </c>
      <c r="S44" s="138"/>
      <c r="T44" s="138"/>
      <c r="U44" s="138"/>
      <c r="V44" s="138"/>
      <c r="W44" s="138"/>
      <c r="X44" s="138"/>
      <c r="Y44" s="138"/>
      <c r="Z44" s="138"/>
      <c r="AA44" s="138"/>
      <c r="AB44" s="138"/>
      <c r="AC44" s="138"/>
      <c r="AD44" s="138"/>
      <c r="AE44" s="138"/>
      <c r="AF44" s="138"/>
      <c r="AG44" s="138"/>
      <c r="AH44" s="138"/>
    </row>
    <row r="45" spans="1:40">
      <c r="B45" s="139"/>
      <c r="C45" s="137"/>
      <c r="D45" s="137"/>
      <c r="E45" s="137"/>
      <c r="F45" s="137"/>
      <c r="G45" s="137"/>
      <c r="H45" s="137"/>
      <c r="I45" s="137"/>
      <c r="J45" s="137"/>
      <c r="K45" s="137"/>
      <c r="L45" s="137"/>
      <c r="M45" s="137"/>
      <c r="N45" s="137"/>
      <c r="O45" s="137"/>
      <c r="P45" s="137"/>
      <c r="Q45" s="137"/>
      <c r="R45" s="140"/>
    </row>
    <row r="46" spans="1:40" ht="147" customHeight="1">
      <c r="B46" s="198" t="s">
        <v>230</v>
      </c>
      <c r="C46" s="198"/>
      <c r="D46" s="198"/>
      <c r="E46" s="198"/>
      <c r="F46" s="198"/>
      <c r="G46" s="198"/>
      <c r="H46" s="198"/>
      <c r="I46" s="198"/>
      <c r="J46" s="198"/>
      <c r="K46" s="198"/>
      <c r="L46" s="198"/>
      <c r="M46" s="198"/>
      <c r="N46" s="198"/>
      <c r="O46" s="198"/>
      <c r="P46" s="198"/>
      <c r="Q46" s="198"/>
      <c r="R46" s="198"/>
      <c r="S46" s="198"/>
    </row>
    <row r="47" spans="1:40">
      <c r="A47" s="141"/>
      <c r="B47" s="141"/>
      <c r="C47" s="141"/>
      <c r="D47" s="141"/>
      <c r="E47" s="141"/>
      <c r="F47" s="141"/>
      <c r="G47" s="141"/>
      <c r="H47" s="141"/>
      <c r="I47" s="141"/>
      <c r="J47" s="141"/>
      <c r="K47" s="141"/>
      <c r="L47" s="141"/>
      <c r="M47" s="141"/>
      <c r="N47" s="141"/>
      <c r="O47" s="141"/>
      <c r="P47" s="141"/>
      <c r="Q47" s="141"/>
      <c r="R47" s="141"/>
      <c r="S47" s="141"/>
    </row>
  </sheetData>
  <mergeCells count="2">
    <mergeCell ref="B2:S2"/>
    <mergeCell ref="B46:S46"/>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6"/>
  <sheetViews>
    <sheetView showGridLines="0" zoomScaleNormal="100" workbookViewId="0">
      <selection activeCell="B2" sqref="B2:S2"/>
    </sheetView>
  </sheetViews>
  <sheetFormatPr baseColWidth="10" defaultColWidth="9.33203125" defaultRowHeight="11.25"/>
  <cols>
    <col min="1" max="1" width="3.6640625" style="2" customWidth="1"/>
    <col min="2" max="2" width="29.5" style="2" customWidth="1"/>
    <col min="3" max="3" width="35.1640625" style="2" customWidth="1"/>
    <col min="4" max="19" width="11.1640625" style="2" customWidth="1"/>
    <col min="20" max="20" width="17.1640625" style="2" customWidth="1"/>
    <col min="21" max="16384" width="9.33203125" style="2"/>
  </cols>
  <sheetData>
    <row r="1" spans="2:19" ht="9.9499999999999993" customHeight="1"/>
    <row r="2" spans="2:19" ht="24.95" customHeight="1">
      <c r="B2" s="196" t="s">
        <v>72</v>
      </c>
      <c r="C2" s="197"/>
      <c r="D2" s="197"/>
      <c r="E2" s="197"/>
      <c r="F2" s="197"/>
      <c r="G2" s="197"/>
      <c r="H2" s="197"/>
      <c r="I2" s="197"/>
      <c r="J2" s="197"/>
      <c r="K2" s="197"/>
      <c r="L2" s="197"/>
      <c r="M2" s="197"/>
      <c r="N2" s="197"/>
      <c r="O2" s="197"/>
      <c r="P2" s="197"/>
      <c r="Q2" s="197"/>
      <c r="R2" s="197"/>
      <c r="S2" s="197"/>
    </row>
    <row r="3" spans="2:19" ht="15" customHeight="1">
      <c r="B3" s="32"/>
      <c r="C3" s="102"/>
      <c r="R3" s="33" t="s">
        <v>73</v>
      </c>
    </row>
    <row r="4" spans="2:19" ht="35.1" customHeight="1">
      <c r="B4" s="22" t="s">
        <v>0</v>
      </c>
      <c r="C4" s="23" t="s">
        <v>1</v>
      </c>
      <c r="D4" s="23" t="s">
        <v>2</v>
      </c>
      <c r="E4" s="23" t="s">
        <v>3</v>
      </c>
      <c r="F4" s="23" t="s">
        <v>4</v>
      </c>
      <c r="G4" s="23" t="s">
        <v>5</v>
      </c>
      <c r="H4" s="23" t="s">
        <v>6</v>
      </c>
      <c r="I4" s="23" t="s">
        <v>7</v>
      </c>
      <c r="J4" s="23" t="s">
        <v>8</v>
      </c>
      <c r="K4" s="23" t="s">
        <v>9</v>
      </c>
      <c r="L4" s="23" t="s">
        <v>10</v>
      </c>
      <c r="M4" s="23" t="s">
        <v>11</v>
      </c>
      <c r="N4" s="23" t="s">
        <v>12</v>
      </c>
      <c r="O4" s="23" t="s">
        <v>13</v>
      </c>
      <c r="P4" s="23" t="s">
        <v>14</v>
      </c>
      <c r="Q4" s="23" t="s">
        <v>15</v>
      </c>
      <c r="R4" s="23" t="s">
        <v>16</v>
      </c>
    </row>
    <row r="5" spans="2:19" ht="11.25" customHeight="1">
      <c r="B5" s="103" t="s">
        <v>36</v>
      </c>
      <c r="C5" s="104"/>
      <c r="D5" s="105"/>
      <c r="E5" s="105"/>
      <c r="F5" s="106"/>
      <c r="G5" s="105"/>
      <c r="H5" s="105"/>
      <c r="I5" s="105"/>
      <c r="J5" s="105"/>
      <c r="K5" s="105"/>
      <c r="L5" s="105"/>
      <c r="M5" s="106"/>
      <c r="N5" s="105"/>
      <c r="O5" s="105"/>
      <c r="P5" s="105"/>
      <c r="Q5" s="106"/>
      <c r="R5" s="107"/>
      <c r="S5" s="4"/>
    </row>
    <row r="6" spans="2:19">
      <c r="B6" s="108" t="s">
        <v>95</v>
      </c>
      <c r="C6" s="109">
        <v>0.48968412397626299</v>
      </c>
      <c r="D6" s="109">
        <v>0.491848902314866</v>
      </c>
      <c r="E6" s="109">
        <v>0.48493672755414102</v>
      </c>
      <c r="F6" s="109">
        <v>0.47707675051693399</v>
      </c>
      <c r="G6" s="109">
        <v>0.46265254117521498</v>
      </c>
      <c r="H6" s="109">
        <v>0.46066132294581702</v>
      </c>
      <c r="I6" s="109">
        <v>0.45221917868413802</v>
      </c>
      <c r="J6" s="109">
        <v>0.445529314376164</v>
      </c>
      <c r="K6" s="109">
        <v>0.44440185455446202</v>
      </c>
      <c r="L6" s="109">
        <v>0.45288030458183598</v>
      </c>
      <c r="M6" s="109">
        <v>0.45601648421847002</v>
      </c>
      <c r="N6" s="109">
        <v>0.47166797039609698</v>
      </c>
      <c r="O6" s="109">
        <v>0.48624338556943197</v>
      </c>
      <c r="P6" s="109">
        <v>0.50425914155233498</v>
      </c>
      <c r="Q6" s="109">
        <v>0.52086718671561205</v>
      </c>
      <c r="R6" s="109">
        <v>0.53657050489366598</v>
      </c>
      <c r="S6" s="4"/>
    </row>
    <row r="7" spans="2:19">
      <c r="B7" s="90" t="s">
        <v>17</v>
      </c>
      <c r="C7" s="110">
        <v>0.63973036530076199</v>
      </c>
      <c r="D7" s="110">
        <v>0.65030051319799698</v>
      </c>
      <c r="E7" s="110">
        <v>0.63943314999237</v>
      </c>
      <c r="F7" s="110">
        <v>0.64022465470304601</v>
      </c>
      <c r="G7" s="110">
        <v>0.62771850413691699</v>
      </c>
      <c r="H7" s="110">
        <v>0.62166218626345104</v>
      </c>
      <c r="I7" s="110">
        <v>0.60472266920002204</v>
      </c>
      <c r="J7" s="110">
        <v>0.59450612541685399</v>
      </c>
      <c r="K7" s="110">
        <v>0.58476896634597897</v>
      </c>
      <c r="L7" s="110">
        <v>0.60231989996739399</v>
      </c>
      <c r="M7" s="110">
        <v>0.594344358510419</v>
      </c>
      <c r="N7" s="110">
        <v>0.62118418320917401</v>
      </c>
      <c r="O7" s="110">
        <v>0.60301736155082697</v>
      </c>
      <c r="P7" s="110">
        <v>0.61762502817666698</v>
      </c>
      <c r="Q7" s="110">
        <v>0.62750137697346997</v>
      </c>
      <c r="R7" s="111">
        <v>0.64426415347868204</v>
      </c>
      <c r="S7" s="4"/>
    </row>
    <row r="8" spans="2:19">
      <c r="B8" s="90" t="s">
        <v>18</v>
      </c>
      <c r="C8" s="110">
        <v>0.51526998773005905</v>
      </c>
      <c r="D8" s="110">
        <v>0.51219551591511003</v>
      </c>
      <c r="E8" s="110">
        <v>0.50236362767870102</v>
      </c>
      <c r="F8" s="110">
        <v>0.49073479689737998</v>
      </c>
      <c r="G8" s="110">
        <v>0.46684881141842599</v>
      </c>
      <c r="H8" s="110">
        <v>0.46196636616071302</v>
      </c>
      <c r="I8" s="110">
        <v>0.461548545355708</v>
      </c>
      <c r="J8" s="110">
        <v>0.462327370017241</v>
      </c>
      <c r="K8" s="110">
        <v>0.46338867560311903</v>
      </c>
      <c r="L8" s="110">
        <v>0.47463916735042999</v>
      </c>
      <c r="M8" s="110">
        <v>0.45368849621324803</v>
      </c>
      <c r="N8" s="110">
        <v>0.46437431474193402</v>
      </c>
      <c r="O8" s="110">
        <v>0.48420515740523801</v>
      </c>
      <c r="P8" s="110">
        <v>0.50153723072880696</v>
      </c>
      <c r="Q8" s="110">
        <v>0.519784386612825</v>
      </c>
      <c r="R8" s="111">
        <v>0.54047827281647698</v>
      </c>
      <c r="S8" s="4"/>
    </row>
    <row r="9" spans="2:19">
      <c r="B9" s="90" t="s">
        <v>19</v>
      </c>
      <c r="C9" s="110">
        <v>0.49432797241190302</v>
      </c>
      <c r="D9" s="110">
        <v>0.49706724088672699</v>
      </c>
      <c r="E9" s="110">
        <v>0.48444484997040599</v>
      </c>
      <c r="F9" s="110">
        <v>0.48045709248570401</v>
      </c>
      <c r="G9" s="110">
        <v>0.48658772183461202</v>
      </c>
      <c r="H9" s="110">
        <v>0.47576424318782001</v>
      </c>
      <c r="I9" s="110">
        <v>0.46402135445357201</v>
      </c>
      <c r="J9" s="110">
        <v>0.45118482227999601</v>
      </c>
      <c r="K9" s="110">
        <v>0.44804367809532603</v>
      </c>
      <c r="L9" s="110">
        <v>0.440239709703941</v>
      </c>
      <c r="M9" s="110">
        <v>0.45493258108136603</v>
      </c>
      <c r="N9" s="110">
        <v>0.47369201387062598</v>
      </c>
      <c r="O9" s="110">
        <v>0.49185421386309303</v>
      </c>
      <c r="P9" s="110">
        <v>0.50655897505599601</v>
      </c>
      <c r="Q9" s="110">
        <v>0.51727999705097205</v>
      </c>
      <c r="R9" s="111">
        <v>0.53227290622904599</v>
      </c>
      <c r="S9" s="4"/>
    </row>
    <row r="10" spans="2:19">
      <c r="B10" s="93" t="s">
        <v>20</v>
      </c>
      <c r="C10" s="110">
        <v>0.40593533629040401</v>
      </c>
      <c r="D10" s="110">
        <v>0.413303147148463</v>
      </c>
      <c r="E10" s="110">
        <v>0.42136908213060498</v>
      </c>
      <c r="F10" s="110">
        <v>0.42839708249680297</v>
      </c>
      <c r="G10" s="110">
        <v>0.430545055862665</v>
      </c>
      <c r="H10" s="110">
        <v>0.42121281046574799</v>
      </c>
      <c r="I10" s="110">
        <v>0.41773602848177599</v>
      </c>
      <c r="J10" s="110">
        <v>0.42320728338539998</v>
      </c>
      <c r="K10" s="110">
        <v>0.410049265573181</v>
      </c>
      <c r="L10" s="110">
        <v>0.410655797824522</v>
      </c>
      <c r="M10" s="110">
        <v>0.42620610833403499</v>
      </c>
      <c r="N10" s="110">
        <v>0.42457102885957798</v>
      </c>
      <c r="O10" s="110">
        <v>0.43332783033850097</v>
      </c>
      <c r="P10" s="110">
        <v>0.44515756525989703</v>
      </c>
      <c r="Q10" s="110">
        <v>0.44817595946927502</v>
      </c>
      <c r="R10" s="111">
        <v>0.45463869672561702</v>
      </c>
      <c r="S10" s="4"/>
    </row>
    <row r="11" spans="2:19">
      <c r="B11" s="90" t="s">
        <v>21</v>
      </c>
      <c r="C11" s="110">
        <v>0.54415565732741999</v>
      </c>
      <c r="D11" s="110">
        <v>0.54478473236144398</v>
      </c>
      <c r="E11" s="110">
        <v>0.53478267427772297</v>
      </c>
      <c r="F11" s="110">
        <v>0.51291135696462498</v>
      </c>
      <c r="G11" s="110">
        <v>0.49449598901242497</v>
      </c>
      <c r="H11" s="110">
        <v>0.487372486885918</v>
      </c>
      <c r="I11" s="110">
        <v>0.47193898748528501</v>
      </c>
      <c r="J11" s="110">
        <v>0.463271497439188</v>
      </c>
      <c r="K11" s="110">
        <v>0.45884975265236</v>
      </c>
      <c r="L11" s="110">
        <v>0.46296872561733299</v>
      </c>
      <c r="M11" s="110">
        <v>0.45660965754984001</v>
      </c>
      <c r="N11" s="110">
        <v>0.47369997795569502</v>
      </c>
      <c r="O11" s="110">
        <v>0.48669295696269599</v>
      </c>
      <c r="P11" s="110">
        <v>0.50405076206681099</v>
      </c>
      <c r="Q11" s="110">
        <v>0.52295943623137398</v>
      </c>
      <c r="R11" s="111">
        <v>0.540770502636997</v>
      </c>
      <c r="S11" s="4"/>
    </row>
    <row r="12" spans="2:19">
      <c r="B12" s="90" t="s">
        <v>22</v>
      </c>
      <c r="C12" s="110">
        <v>0.46309707266377198</v>
      </c>
      <c r="D12" s="110">
        <v>0.46847676878588101</v>
      </c>
      <c r="E12" s="110">
        <v>0.456339136056856</v>
      </c>
      <c r="F12" s="110">
        <v>0.44902253926473701</v>
      </c>
      <c r="G12" s="110">
        <v>0.43171751226107402</v>
      </c>
      <c r="H12" s="110">
        <v>0.44244847628124401</v>
      </c>
      <c r="I12" s="110">
        <v>0.43589011875551897</v>
      </c>
      <c r="J12" s="110">
        <v>0.42247762444157799</v>
      </c>
      <c r="K12" s="110">
        <v>0.42055746411136902</v>
      </c>
      <c r="L12" s="110">
        <v>0.44328343138980197</v>
      </c>
      <c r="M12" s="110">
        <v>0.46415830294456401</v>
      </c>
      <c r="N12" s="110">
        <v>0.483023049859369</v>
      </c>
      <c r="O12" s="110">
        <v>0.50040778318619505</v>
      </c>
      <c r="P12" s="110">
        <v>0.52266138888668701</v>
      </c>
      <c r="Q12" s="110">
        <v>0.53512999118903604</v>
      </c>
      <c r="R12" s="111">
        <v>0.54606216710784306</v>
      </c>
      <c r="S12" s="4"/>
    </row>
    <row r="13" spans="2:19">
      <c r="B13" s="90" t="s">
        <v>23</v>
      </c>
      <c r="C13" s="110">
        <v>0.44354326995213</v>
      </c>
      <c r="D13" s="110">
        <v>0.44093393101587203</v>
      </c>
      <c r="E13" s="110">
        <v>0.43654654740607901</v>
      </c>
      <c r="F13" s="110">
        <v>0.44007370939842699</v>
      </c>
      <c r="G13" s="110">
        <v>0.43283796340356701</v>
      </c>
      <c r="H13" s="110">
        <v>0.42739430715532001</v>
      </c>
      <c r="I13" s="110">
        <v>0.43475394340677498</v>
      </c>
      <c r="J13" s="110">
        <v>0.42720995648994697</v>
      </c>
      <c r="K13" s="110">
        <v>0.435822675826192</v>
      </c>
      <c r="L13" s="110">
        <v>0.44106881618754301</v>
      </c>
      <c r="M13" s="110">
        <v>0.451711703279147</v>
      </c>
      <c r="N13" s="110">
        <v>0.46675885893471197</v>
      </c>
      <c r="O13" s="110">
        <v>0.48655414922506302</v>
      </c>
      <c r="P13" s="110">
        <v>0.505647287056737</v>
      </c>
      <c r="Q13" s="110">
        <v>0.51600343014529404</v>
      </c>
      <c r="R13" s="111">
        <v>0.52803120346768695</v>
      </c>
      <c r="S13" s="4"/>
    </row>
    <row r="14" spans="2:19">
      <c r="B14" s="93" t="s">
        <v>24</v>
      </c>
      <c r="C14" s="112">
        <v>0.414974045301581</v>
      </c>
      <c r="D14" s="112">
        <v>0.41848265248932298</v>
      </c>
      <c r="E14" s="112">
        <v>0.418629820254865</v>
      </c>
      <c r="F14" s="112">
        <v>0.42809271075977601</v>
      </c>
      <c r="G14" s="112">
        <v>0.42222402578149698</v>
      </c>
      <c r="H14" s="112">
        <v>0.41525073910858401</v>
      </c>
      <c r="I14" s="112">
        <v>0.404394920685542</v>
      </c>
      <c r="J14" s="112">
        <v>0.42329364197853703</v>
      </c>
      <c r="K14" s="112">
        <v>0.42243070626008999</v>
      </c>
      <c r="L14" s="112">
        <v>0.42074065403765698</v>
      </c>
      <c r="M14" s="112">
        <v>0.437491551324866</v>
      </c>
      <c r="N14" s="112">
        <v>0.43206601932363697</v>
      </c>
      <c r="O14" s="112">
        <v>0.44092976258599598</v>
      </c>
      <c r="P14" s="112">
        <v>0.449094295483915</v>
      </c>
      <c r="Q14" s="112">
        <v>0.46678383223605602</v>
      </c>
      <c r="R14" s="113">
        <v>0.47513108952287197</v>
      </c>
      <c r="S14" s="4"/>
    </row>
    <row r="15" spans="2:19">
      <c r="B15" s="103" t="s">
        <v>37</v>
      </c>
      <c r="C15" s="114"/>
      <c r="D15" s="115"/>
      <c r="E15" s="115"/>
      <c r="F15" s="115"/>
      <c r="G15" s="115"/>
      <c r="H15" s="116"/>
      <c r="I15" s="115"/>
      <c r="J15" s="115"/>
      <c r="K15" s="115"/>
      <c r="L15" s="115"/>
      <c r="M15" s="115"/>
      <c r="N15" s="115"/>
      <c r="O15" s="116"/>
      <c r="P15" s="115"/>
      <c r="Q15" s="115"/>
      <c r="R15" s="117"/>
      <c r="S15" s="4"/>
    </row>
    <row r="16" spans="2:19">
      <c r="B16" s="108" t="s">
        <v>95</v>
      </c>
      <c r="C16" s="118">
        <v>0.75321407043099298</v>
      </c>
      <c r="D16" s="118">
        <v>0.75509347668671201</v>
      </c>
      <c r="E16" s="118">
        <v>0.76053743212418601</v>
      </c>
      <c r="F16" s="118">
        <v>0.76296352734635298</v>
      </c>
      <c r="G16" s="118">
        <v>0.76883876604149903</v>
      </c>
      <c r="H16" s="118">
        <v>0.74872268487364502</v>
      </c>
      <c r="I16" s="118">
        <v>0.75429559547101899</v>
      </c>
      <c r="J16" s="118">
        <v>0.76272979686628195</v>
      </c>
      <c r="K16" s="118">
        <v>0.771021769635443</v>
      </c>
      <c r="L16" s="118">
        <v>0.77529526941069304</v>
      </c>
      <c r="M16" s="118">
        <v>0.77370514993287498</v>
      </c>
      <c r="N16" s="118">
        <v>0.78309476176074799</v>
      </c>
      <c r="O16" s="118">
        <v>0.791996255542743</v>
      </c>
      <c r="P16" s="118">
        <v>0.80031709138775198</v>
      </c>
      <c r="Q16" s="118">
        <v>0.80559912632047503</v>
      </c>
      <c r="R16" s="118">
        <v>0.80685726476096198</v>
      </c>
      <c r="S16" s="4"/>
    </row>
    <row r="17" spans="2:19">
      <c r="B17" s="90" t="s">
        <v>17</v>
      </c>
      <c r="C17" s="110">
        <v>0.78559344811590404</v>
      </c>
      <c r="D17" s="110">
        <v>0.77670047866378</v>
      </c>
      <c r="E17" s="110">
        <v>0.80673738714853804</v>
      </c>
      <c r="F17" s="110">
        <v>0.822199346451852</v>
      </c>
      <c r="G17" s="110">
        <v>0.84275759613275203</v>
      </c>
      <c r="H17" s="110">
        <v>0.63847002797170005</v>
      </c>
      <c r="I17" s="110">
        <v>0.68014158316897499</v>
      </c>
      <c r="J17" s="110">
        <v>0.72016699113674099</v>
      </c>
      <c r="K17" s="110">
        <v>0.74291028995300001</v>
      </c>
      <c r="L17" s="110">
        <v>0.76131538523407905</v>
      </c>
      <c r="M17" s="110">
        <v>0.74919973300788001</v>
      </c>
      <c r="N17" s="110">
        <v>0.73588622531122305</v>
      </c>
      <c r="O17" s="110">
        <v>0.732982034545128</v>
      </c>
      <c r="P17" s="110">
        <v>0.72776474444142203</v>
      </c>
      <c r="Q17" s="110">
        <v>0.73243293250201302</v>
      </c>
      <c r="R17" s="111">
        <v>0.71695423777947198</v>
      </c>
      <c r="S17" s="4"/>
    </row>
    <row r="18" spans="2:19">
      <c r="B18" s="90" t="s">
        <v>18</v>
      </c>
      <c r="C18" s="110">
        <v>0.75016775110700895</v>
      </c>
      <c r="D18" s="110">
        <v>0.75902668204017198</v>
      </c>
      <c r="E18" s="110">
        <v>0.76386232281012101</v>
      </c>
      <c r="F18" s="110">
        <v>0.75655886625921298</v>
      </c>
      <c r="G18" s="110">
        <v>0.76599153706409895</v>
      </c>
      <c r="H18" s="110">
        <v>0.76696333706222497</v>
      </c>
      <c r="I18" s="110">
        <v>0.77313828206767099</v>
      </c>
      <c r="J18" s="110">
        <v>0.78182244615174501</v>
      </c>
      <c r="K18" s="110">
        <v>0.78593988904950596</v>
      </c>
      <c r="L18" s="110">
        <v>0.78036727867512501</v>
      </c>
      <c r="M18" s="110">
        <v>0.76460849506301498</v>
      </c>
      <c r="N18" s="110">
        <v>0.77522342741244898</v>
      </c>
      <c r="O18" s="110">
        <v>0.779375369877498</v>
      </c>
      <c r="P18" s="110">
        <v>0.78591962974603802</v>
      </c>
      <c r="Q18" s="110">
        <v>0.78551734050946798</v>
      </c>
      <c r="R18" s="111">
        <v>0.78402363066312997</v>
      </c>
      <c r="S18" s="4"/>
    </row>
    <row r="19" spans="2:19">
      <c r="B19" s="90" t="s">
        <v>19</v>
      </c>
      <c r="C19" s="110">
        <v>0.76443597607205105</v>
      </c>
      <c r="D19" s="110">
        <v>0.77661524955609995</v>
      </c>
      <c r="E19" s="110">
        <v>0.78786100132640502</v>
      </c>
      <c r="F19" s="110">
        <v>0.78556155161570596</v>
      </c>
      <c r="G19" s="110">
        <v>0.79438223686185105</v>
      </c>
      <c r="H19" s="110">
        <v>0.79792172944483997</v>
      </c>
      <c r="I19" s="110">
        <v>0.80208526764573995</v>
      </c>
      <c r="J19" s="110">
        <v>0.80509472269344096</v>
      </c>
      <c r="K19" s="110">
        <v>0.81017666865553595</v>
      </c>
      <c r="L19" s="110">
        <v>0.81840925578790902</v>
      </c>
      <c r="M19" s="110">
        <v>0.82737775254986701</v>
      </c>
      <c r="N19" s="110">
        <v>0.83243686232511904</v>
      </c>
      <c r="O19" s="110">
        <v>0.83916783796854999</v>
      </c>
      <c r="P19" s="110">
        <v>0.84442083531325296</v>
      </c>
      <c r="Q19" s="110">
        <v>0.84900634119448404</v>
      </c>
      <c r="R19" s="111">
        <v>0.84400037156590002</v>
      </c>
    </row>
    <row r="20" spans="2:19">
      <c r="B20" s="93" t="s">
        <v>20</v>
      </c>
      <c r="C20" s="112">
        <v>0.68831251492775902</v>
      </c>
      <c r="D20" s="112">
        <v>0.69072737938339202</v>
      </c>
      <c r="E20" s="112">
        <v>0.69230439917836895</v>
      </c>
      <c r="F20" s="112">
        <v>0.69673983212986501</v>
      </c>
      <c r="G20" s="112">
        <v>0.69369261872459098</v>
      </c>
      <c r="H20" s="112">
        <v>0.70316717291754005</v>
      </c>
      <c r="I20" s="112">
        <v>0.72422542604939599</v>
      </c>
      <c r="J20" s="112">
        <v>0.73146400588637295</v>
      </c>
      <c r="K20" s="112">
        <v>0.74564423826123405</v>
      </c>
      <c r="L20" s="112">
        <v>0.75381836078953202</v>
      </c>
      <c r="M20" s="112">
        <v>0.76895854301792999</v>
      </c>
      <c r="N20" s="112">
        <v>0.778198870159029</v>
      </c>
      <c r="O20" s="112">
        <v>0.78559828291774902</v>
      </c>
      <c r="P20" s="112">
        <v>0.80047880843512198</v>
      </c>
      <c r="Q20" s="112">
        <v>0.81115610896169899</v>
      </c>
      <c r="R20" s="113">
        <v>0.82428094609927305</v>
      </c>
    </row>
    <row r="21" spans="2:19">
      <c r="B21" s="90" t="s">
        <v>21</v>
      </c>
      <c r="C21" s="110">
        <v>0.764540846076873</v>
      </c>
      <c r="D21" s="110">
        <v>0.76717569741119396</v>
      </c>
      <c r="E21" s="110">
        <v>0.77643605912764702</v>
      </c>
      <c r="F21" s="110">
        <v>0.77356699658230699</v>
      </c>
      <c r="G21" s="110">
        <v>0.783279290078156</v>
      </c>
      <c r="H21" s="110">
        <v>0.74914027293849905</v>
      </c>
      <c r="I21" s="110">
        <v>0.75668707961039705</v>
      </c>
      <c r="J21" s="110">
        <v>0.76714729207652999</v>
      </c>
      <c r="K21" s="110">
        <v>0.77173552609997598</v>
      </c>
      <c r="L21" s="110">
        <v>0.77148404646245405</v>
      </c>
      <c r="M21" s="110">
        <v>0.76278341046010101</v>
      </c>
      <c r="N21" s="110">
        <v>0.77038137982243104</v>
      </c>
      <c r="O21" s="110">
        <v>0.77503428447289402</v>
      </c>
      <c r="P21" s="110">
        <v>0.78327481131560395</v>
      </c>
      <c r="Q21" s="110">
        <v>0.78784455837608902</v>
      </c>
      <c r="R21" s="111">
        <v>0.78716569205549303</v>
      </c>
    </row>
    <row r="22" spans="2:19">
      <c r="B22" s="90" t="s">
        <v>22</v>
      </c>
      <c r="C22" s="110">
        <v>0.76483331695658197</v>
      </c>
      <c r="D22" s="110">
        <v>0.76153687477846299</v>
      </c>
      <c r="E22" s="110">
        <v>0.75301023047717697</v>
      </c>
      <c r="F22" s="110">
        <v>0.762090382113358</v>
      </c>
      <c r="G22" s="110">
        <v>0.75958070740962202</v>
      </c>
      <c r="H22" s="110">
        <v>0.76031559024878803</v>
      </c>
      <c r="I22" s="110">
        <v>0.75376429004085799</v>
      </c>
      <c r="J22" s="110">
        <v>0.75389387055905899</v>
      </c>
      <c r="K22" s="110">
        <v>0.77082728327821004</v>
      </c>
      <c r="L22" s="110">
        <v>0.78742273638945304</v>
      </c>
      <c r="M22" s="110">
        <v>0.79885540017747103</v>
      </c>
      <c r="N22" s="110">
        <v>0.81259269754372399</v>
      </c>
      <c r="O22" s="110">
        <v>0.83668391768643502</v>
      </c>
      <c r="P22" s="110">
        <v>0.84556647530729401</v>
      </c>
      <c r="Q22" s="110">
        <v>0.85229410028842301</v>
      </c>
      <c r="R22" s="111">
        <v>0.85219508789563503</v>
      </c>
    </row>
    <row r="23" spans="2:19">
      <c r="B23" s="90" t="s">
        <v>23</v>
      </c>
      <c r="C23" s="110">
        <v>0.73376680971302699</v>
      </c>
      <c r="D23" s="110">
        <v>0.738334906727108</v>
      </c>
      <c r="E23" s="110">
        <v>0.74333015566592398</v>
      </c>
      <c r="F23" s="110">
        <v>0.75049051152772805</v>
      </c>
      <c r="G23" s="110">
        <v>0.75524024931456002</v>
      </c>
      <c r="H23" s="110">
        <v>0.75472693351669395</v>
      </c>
      <c r="I23" s="110">
        <v>0.768789808238449</v>
      </c>
      <c r="J23" s="110">
        <v>0.775404643981218</v>
      </c>
      <c r="K23" s="110">
        <v>0.77836057091606403</v>
      </c>
      <c r="L23" s="110">
        <v>0.78463319495989703</v>
      </c>
      <c r="M23" s="110">
        <v>0.79139054150256205</v>
      </c>
      <c r="N23" s="110">
        <v>0.80311197754575903</v>
      </c>
      <c r="O23" s="110">
        <v>0.814134178365164</v>
      </c>
      <c r="P23" s="110">
        <v>0.82291818890763002</v>
      </c>
      <c r="Q23" s="110">
        <v>0.83144120595533599</v>
      </c>
      <c r="R23" s="111">
        <v>0.85403389989923595</v>
      </c>
    </row>
    <row r="24" spans="2:19">
      <c r="B24" s="119" t="s">
        <v>24</v>
      </c>
      <c r="C24" s="120">
        <v>0.682218223141143</v>
      </c>
      <c r="D24" s="120">
        <v>0.68069206222529699</v>
      </c>
      <c r="E24" s="120">
        <v>0.69196927614343595</v>
      </c>
      <c r="F24" s="120">
        <v>0.69671961817987205</v>
      </c>
      <c r="G24" s="120">
        <v>0.69279533931850601</v>
      </c>
      <c r="H24" s="120">
        <v>0.69358506464865399</v>
      </c>
      <c r="I24" s="120">
        <v>0.69767595268334004</v>
      </c>
      <c r="J24" s="120">
        <v>0.71712306635518697</v>
      </c>
      <c r="K24" s="120">
        <v>0.74507733156153699</v>
      </c>
      <c r="L24" s="120">
        <v>0.75469613467047603</v>
      </c>
      <c r="M24" s="120">
        <v>0.76793357698072995</v>
      </c>
      <c r="N24" s="120">
        <v>0.77964776841624905</v>
      </c>
      <c r="O24" s="120">
        <v>0.78809692453039604</v>
      </c>
      <c r="P24" s="120">
        <v>0.80232823683880505</v>
      </c>
      <c r="Q24" s="120">
        <v>0.812456854520475</v>
      </c>
      <c r="R24" s="121">
        <v>0.81714751893353399</v>
      </c>
    </row>
    <row r="25" spans="2:19" ht="9.9499999999999993" customHeight="1"/>
    <row r="26" spans="2:19" ht="63" customHeight="1">
      <c r="B26" s="203" t="s">
        <v>229</v>
      </c>
      <c r="C26" s="197"/>
      <c r="D26" s="197"/>
      <c r="E26" s="197"/>
      <c r="F26" s="197"/>
      <c r="G26" s="197"/>
      <c r="H26" s="197"/>
      <c r="I26" s="197"/>
      <c r="J26" s="197"/>
      <c r="K26" s="197"/>
      <c r="L26" s="197"/>
      <c r="M26" s="197"/>
      <c r="N26" s="197"/>
      <c r="O26" s="197"/>
      <c r="P26" s="197"/>
      <c r="Q26" s="197"/>
      <c r="R26" s="197"/>
      <c r="S26" s="197"/>
    </row>
  </sheetData>
  <mergeCells count="2">
    <mergeCell ref="B2:S2"/>
    <mergeCell ref="B26:S26"/>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5"/>
  <sheetViews>
    <sheetView showGridLines="0" zoomScaleNormal="100" workbookViewId="0">
      <selection activeCell="B2" sqref="B2:S2"/>
    </sheetView>
  </sheetViews>
  <sheetFormatPr baseColWidth="10" defaultColWidth="9.33203125" defaultRowHeight="11.25"/>
  <cols>
    <col min="1" max="1" width="3.6640625" style="2" customWidth="1"/>
    <col min="2" max="2" width="31.1640625" style="2" customWidth="1"/>
    <col min="3" max="18" width="8.1640625" style="2" customWidth="1"/>
    <col min="19" max="19" width="0.1640625" style="2" customWidth="1"/>
    <col min="20" max="20" width="31.1640625" style="2" customWidth="1"/>
    <col min="21" max="16384" width="9.33203125" style="2"/>
  </cols>
  <sheetData>
    <row r="1" spans="2:20" ht="9.9499999999999993" customHeight="1"/>
    <row r="2" spans="2:20" ht="16.5" customHeight="1">
      <c r="B2" s="196" t="s">
        <v>216</v>
      </c>
      <c r="C2" s="197"/>
      <c r="D2" s="197"/>
      <c r="E2" s="197"/>
      <c r="F2" s="197"/>
      <c r="G2" s="197"/>
      <c r="H2" s="197"/>
      <c r="I2" s="197"/>
      <c r="J2" s="197"/>
      <c r="K2" s="197"/>
      <c r="L2" s="197"/>
      <c r="M2" s="197"/>
      <c r="N2" s="197"/>
      <c r="O2" s="197"/>
      <c r="P2" s="197"/>
      <c r="Q2" s="197"/>
      <c r="R2" s="197"/>
      <c r="S2" s="197"/>
    </row>
    <row r="3" spans="2:20" ht="35.1" customHeight="1">
      <c r="B3" s="38" t="s">
        <v>0</v>
      </c>
      <c r="C3" s="23" t="s">
        <v>1</v>
      </c>
      <c r="D3" s="23" t="s">
        <v>2</v>
      </c>
      <c r="E3" s="23" t="s">
        <v>3</v>
      </c>
      <c r="F3" s="23" t="s">
        <v>4</v>
      </c>
      <c r="G3" s="23" t="s">
        <v>5</v>
      </c>
      <c r="H3" s="23" t="s">
        <v>6</v>
      </c>
      <c r="I3" s="23" t="s">
        <v>7</v>
      </c>
      <c r="J3" s="23" t="s">
        <v>8</v>
      </c>
      <c r="K3" s="23" t="s">
        <v>9</v>
      </c>
      <c r="L3" s="23" t="s">
        <v>10</v>
      </c>
      <c r="M3" s="23" t="s">
        <v>11</v>
      </c>
      <c r="N3" s="23" t="s">
        <v>12</v>
      </c>
      <c r="O3" s="23" t="s">
        <v>13</v>
      </c>
      <c r="P3" s="23" t="s">
        <v>14</v>
      </c>
      <c r="Q3" s="23" t="s">
        <v>15</v>
      </c>
      <c r="R3" s="23" t="s">
        <v>16</v>
      </c>
    </row>
    <row r="4" spans="2:20" ht="11.25" customHeight="1">
      <c r="B4" s="99" t="s">
        <v>38</v>
      </c>
      <c r="C4" s="31"/>
      <c r="D4" s="31"/>
      <c r="E4" s="31"/>
      <c r="F4" s="31"/>
      <c r="G4" s="31"/>
      <c r="H4" s="31"/>
      <c r="I4" s="31"/>
      <c r="J4" s="31"/>
      <c r="K4" s="31"/>
      <c r="L4" s="31"/>
      <c r="M4" s="31"/>
      <c r="N4" s="31"/>
      <c r="O4" s="31"/>
      <c r="P4" s="31"/>
      <c r="Q4" s="31"/>
      <c r="R4" s="26"/>
      <c r="S4" s="4"/>
      <c r="T4" s="4"/>
    </row>
    <row r="5" spans="2:20">
      <c r="B5" s="100" t="s">
        <v>95</v>
      </c>
      <c r="C5" s="40">
        <v>0.20399999999999999</v>
      </c>
      <c r="D5" s="40">
        <v>0.23200000000000001</v>
      </c>
      <c r="E5" s="40">
        <v>0.26400000000000001</v>
      </c>
      <c r="F5" s="40">
        <v>0.29899999999999999</v>
      </c>
      <c r="G5" s="40">
        <v>0.33700000000000002</v>
      </c>
      <c r="H5" s="40">
        <v>0.36099999999999999</v>
      </c>
      <c r="I5" s="40">
        <v>0.38</v>
      </c>
      <c r="J5" s="40">
        <v>0.40799999999999997</v>
      </c>
      <c r="K5" s="40">
        <v>0.41599999999999998</v>
      </c>
      <c r="L5" s="40">
        <v>0.40400000000000003</v>
      </c>
      <c r="M5" s="40">
        <v>0.39700000000000002</v>
      </c>
      <c r="N5" s="40">
        <v>0.38800000000000001</v>
      </c>
      <c r="O5" s="40">
        <v>0.38300000000000001</v>
      </c>
      <c r="P5" s="40">
        <v>0.375</v>
      </c>
      <c r="Q5" s="40">
        <v>0.36399999999999999</v>
      </c>
      <c r="R5" s="40">
        <v>0.33900000000000002</v>
      </c>
      <c r="S5" s="4"/>
      <c r="T5" s="4"/>
    </row>
    <row r="6" spans="2:20">
      <c r="B6" s="27" t="s">
        <v>17</v>
      </c>
      <c r="C6" s="28">
        <v>0.152</v>
      </c>
      <c r="D6" s="28">
        <v>0.159</v>
      </c>
      <c r="E6" s="28">
        <v>0.18099999999999999</v>
      </c>
      <c r="F6" s="28">
        <v>0.23400000000000001</v>
      </c>
      <c r="G6" s="28">
        <v>0.27800000000000002</v>
      </c>
      <c r="H6" s="28">
        <v>0.32700000000000001</v>
      </c>
      <c r="I6" s="28">
        <v>0.35899999999999999</v>
      </c>
      <c r="J6" s="28">
        <v>0.33500000000000002</v>
      </c>
      <c r="K6" s="28">
        <v>0.31900000000000001</v>
      </c>
      <c r="L6" s="28">
        <v>0.28999999999999998</v>
      </c>
      <c r="M6" s="28">
        <v>0.29099999999999998</v>
      </c>
      <c r="N6" s="28">
        <v>0.28299999999999997</v>
      </c>
      <c r="O6" s="28">
        <v>0.29799999999999999</v>
      </c>
      <c r="P6" s="28">
        <v>0.31900000000000001</v>
      </c>
      <c r="Q6" s="28">
        <v>0.34</v>
      </c>
      <c r="R6" s="29">
        <v>0.34200000000000003</v>
      </c>
      <c r="S6" s="4"/>
      <c r="T6" s="4"/>
    </row>
    <row r="7" spans="2:20">
      <c r="B7" s="27" t="s">
        <v>18</v>
      </c>
      <c r="C7" s="28">
        <v>0.16600000000000001</v>
      </c>
      <c r="D7" s="28">
        <v>0.20699999999999999</v>
      </c>
      <c r="E7" s="28">
        <v>0.25800000000000001</v>
      </c>
      <c r="F7" s="28">
        <v>0.316</v>
      </c>
      <c r="G7" s="28">
        <v>0.36899999999999999</v>
      </c>
      <c r="H7" s="28">
        <v>0.39</v>
      </c>
      <c r="I7" s="28">
        <v>0.39300000000000002</v>
      </c>
      <c r="J7" s="28">
        <v>0.41899999999999998</v>
      </c>
      <c r="K7" s="28">
        <v>0.44</v>
      </c>
      <c r="L7" s="28">
        <v>0.42899999999999999</v>
      </c>
      <c r="M7" s="28">
        <v>0.42699999999999999</v>
      </c>
      <c r="N7" s="28">
        <v>0.41099999999999998</v>
      </c>
      <c r="O7" s="28">
        <v>0.40400000000000003</v>
      </c>
      <c r="P7" s="28">
        <v>0.39400000000000002</v>
      </c>
      <c r="Q7" s="28">
        <v>0.373</v>
      </c>
      <c r="R7" s="29">
        <v>0.35699999999999998</v>
      </c>
      <c r="S7" s="4"/>
      <c r="T7" s="4"/>
    </row>
    <row r="8" spans="2:20">
      <c r="B8" s="27" t="s">
        <v>19</v>
      </c>
      <c r="C8" s="28">
        <v>0.11700000000000001</v>
      </c>
      <c r="D8" s="28">
        <v>0.128</v>
      </c>
      <c r="E8" s="28">
        <v>0.13500000000000001</v>
      </c>
      <c r="F8" s="28">
        <v>0.14099999999999999</v>
      </c>
      <c r="G8" s="28">
        <v>0.15</v>
      </c>
      <c r="H8" s="28">
        <v>0.17199999999999999</v>
      </c>
      <c r="I8" s="28">
        <v>0.193</v>
      </c>
      <c r="J8" s="28">
        <v>0.23799999999999999</v>
      </c>
      <c r="K8" s="28">
        <v>0.25700000000000001</v>
      </c>
      <c r="L8" s="28">
        <v>0.254</v>
      </c>
      <c r="M8" s="28">
        <v>0.24099999999999999</v>
      </c>
      <c r="N8" s="28">
        <v>0.24</v>
      </c>
      <c r="O8" s="28">
        <v>0.23300000000000001</v>
      </c>
      <c r="P8" s="28">
        <v>0.224</v>
      </c>
      <c r="Q8" s="28">
        <v>0.219</v>
      </c>
      <c r="R8" s="29">
        <v>0.20300000000000001</v>
      </c>
      <c r="S8" s="4"/>
      <c r="T8" s="4"/>
    </row>
    <row r="9" spans="2:20">
      <c r="B9" s="30" t="s">
        <v>20</v>
      </c>
      <c r="C9" s="31">
        <v>0.27600000000000002</v>
      </c>
      <c r="D9" s="31">
        <v>0.32500000000000001</v>
      </c>
      <c r="E9" s="31">
        <v>0.34699999999999998</v>
      </c>
      <c r="F9" s="31">
        <v>0.371</v>
      </c>
      <c r="G9" s="31">
        <v>0.41299999999999998</v>
      </c>
      <c r="H9" s="31">
        <v>0.42699999999999999</v>
      </c>
      <c r="I9" s="31">
        <v>0.46</v>
      </c>
      <c r="J9" s="31">
        <v>0.48299999999999998</v>
      </c>
      <c r="K9" s="31">
        <v>0.498</v>
      </c>
      <c r="L9" s="31">
        <v>0.499</v>
      </c>
      <c r="M9" s="31">
        <v>0.51500000000000001</v>
      </c>
      <c r="N9" s="31">
        <v>0.52800000000000002</v>
      </c>
      <c r="O9" s="31">
        <v>0.52400000000000002</v>
      </c>
      <c r="P9" s="31">
        <v>0.51400000000000001</v>
      </c>
      <c r="Q9" s="31">
        <v>0.49</v>
      </c>
      <c r="R9" s="26">
        <v>0.443</v>
      </c>
      <c r="S9" s="4"/>
      <c r="T9" s="4"/>
    </row>
    <row r="10" spans="2:20">
      <c r="B10" s="27" t="s">
        <v>21</v>
      </c>
      <c r="C10" s="28">
        <v>0.17599999999999999</v>
      </c>
      <c r="D10" s="28">
        <v>0.20200000000000001</v>
      </c>
      <c r="E10" s="28">
        <v>0.24</v>
      </c>
      <c r="F10" s="28">
        <v>0.29399999999999998</v>
      </c>
      <c r="G10" s="28">
        <v>0.33700000000000002</v>
      </c>
      <c r="H10" s="28">
        <v>0.36599999999999999</v>
      </c>
      <c r="I10" s="28">
        <v>0.38800000000000001</v>
      </c>
      <c r="J10" s="28">
        <v>0.41699999999999998</v>
      </c>
      <c r="K10" s="28">
        <v>0.42899999999999999</v>
      </c>
      <c r="L10" s="28">
        <v>0.41599999999999998</v>
      </c>
      <c r="M10" s="28">
        <v>0.41099999999999998</v>
      </c>
      <c r="N10" s="28">
        <v>0.39900000000000002</v>
      </c>
      <c r="O10" s="28">
        <v>0.39400000000000002</v>
      </c>
      <c r="P10" s="28">
        <v>0.38800000000000001</v>
      </c>
      <c r="Q10" s="28">
        <v>0.376</v>
      </c>
      <c r="R10" s="29">
        <v>0.35399999999999998</v>
      </c>
      <c r="S10" s="4"/>
      <c r="T10" s="4"/>
    </row>
    <row r="11" spans="2:20">
      <c r="B11" s="27" t="s">
        <v>22</v>
      </c>
      <c r="C11" s="28">
        <v>0.22700000000000001</v>
      </c>
      <c r="D11" s="28">
        <v>0.25700000000000001</v>
      </c>
      <c r="E11" s="28">
        <v>0.28999999999999998</v>
      </c>
      <c r="F11" s="28">
        <v>0.28899999999999998</v>
      </c>
      <c r="G11" s="28">
        <v>0.32600000000000001</v>
      </c>
      <c r="H11" s="28">
        <v>0.34899999999999998</v>
      </c>
      <c r="I11" s="28">
        <v>0.36799999999999999</v>
      </c>
      <c r="J11" s="28">
        <v>0.41099999999999998</v>
      </c>
      <c r="K11" s="28">
        <v>0.40799999999999997</v>
      </c>
      <c r="L11" s="28">
        <v>0.38300000000000001</v>
      </c>
      <c r="M11" s="28">
        <v>0.36</v>
      </c>
      <c r="N11" s="28">
        <v>0.36099999999999999</v>
      </c>
      <c r="O11" s="28">
        <v>0.35599999999999998</v>
      </c>
      <c r="P11" s="28">
        <v>0.34200000000000003</v>
      </c>
      <c r="Q11" s="28">
        <v>0.33300000000000002</v>
      </c>
      <c r="R11" s="29">
        <v>0.29799999999999999</v>
      </c>
      <c r="S11" s="4"/>
      <c r="T11" s="4"/>
    </row>
    <row r="12" spans="2:20">
      <c r="B12" s="27" t="s">
        <v>23</v>
      </c>
      <c r="C12" s="28">
        <v>0.223</v>
      </c>
      <c r="D12" s="28">
        <v>0.249</v>
      </c>
      <c r="E12" s="28">
        <v>0.27200000000000002</v>
      </c>
      <c r="F12" s="28">
        <v>0.29799999999999999</v>
      </c>
      <c r="G12" s="28">
        <v>0.315</v>
      </c>
      <c r="H12" s="28">
        <v>0.33800000000000002</v>
      </c>
      <c r="I12" s="28">
        <v>0.33600000000000002</v>
      </c>
      <c r="J12" s="28">
        <v>0.36099999999999999</v>
      </c>
      <c r="K12" s="28">
        <v>0.37</v>
      </c>
      <c r="L12" s="28">
        <v>0.36199999999999999</v>
      </c>
      <c r="M12" s="28">
        <v>0.35699999999999998</v>
      </c>
      <c r="N12" s="28">
        <v>0.34399999999999997</v>
      </c>
      <c r="O12" s="28">
        <v>0.33300000000000002</v>
      </c>
      <c r="P12" s="28">
        <v>0.32300000000000001</v>
      </c>
      <c r="Q12" s="28">
        <v>0.317</v>
      </c>
      <c r="R12" s="29">
        <v>0.28599999999999998</v>
      </c>
      <c r="S12" s="4"/>
      <c r="T12" s="4"/>
    </row>
    <row r="13" spans="2:20">
      <c r="B13" s="30" t="s">
        <v>24</v>
      </c>
      <c r="C13" s="31">
        <v>0.26400000000000001</v>
      </c>
      <c r="D13" s="31">
        <v>0.30399999999999999</v>
      </c>
      <c r="E13" s="31">
        <v>0.33300000000000002</v>
      </c>
      <c r="F13" s="31">
        <v>0.375</v>
      </c>
      <c r="G13" s="31">
        <v>0.432</v>
      </c>
      <c r="H13" s="31">
        <v>0.42699999999999999</v>
      </c>
      <c r="I13" s="31">
        <v>0.45900000000000002</v>
      </c>
      <c r="J13" s="31">
        <v>0.43099999999999999</v>
      </c>
      <c r="K13" s="31">
        <v>0.43099999999999999</v>
      </c>
      <c r="L13" s="31">
        <v>0.44700000000000001</v>
      </c>
      <c r="M13" s="31">
        <v>0.45500000000000002</v>
      </c>
      <c r="N13" s="31">
        <v>0.47</v>
      </c>
      <c r="O13" s="31">
        <v>0.47099999999999997</v>
      </c>
      <c r="P13" s="31">
        <v>0.45600000000000002</v>
      </c>
      <c r="Q13" s="31">
        <v>0.443</v>
      </c>
      <c r="R13" s="26">
        <v>0.41199999999999998</v>
      </c>
      <c r="S13" s="4"/>
      <c r="T13" s="4"/>
    </row>
    <row r="14" spans="2:20">
      <c r="B14" s="99" t="s">
        <v>217</v>
      </c>
      <c r="C14" s="101"/>
      <c r="D14" s="101"/>
      <c r="E14" s="101"/>
      <c r="F14" s="101"/>
      <c r="G14" s="101"/>
      <c r="H14" s="101"/>
      <c r="I14" s="101"/>
      <c r="J14" s="101"/>
      <c r="K14" s="101"/>
      <c r="L14" s="101"/>
      <c r="M14" s="101"/>
      <c r="N14" s="101"/>
      <c r="O14" s="101"/>
      <c r="P14" s="101"/>
      <c r="Q14" s="101"/>
      <c r="R14" s="101"/>
      <c r="S14" s="4"/>
      <c r="T14" s="4"/>
    </row>
    <row r="15" spans="2:20">
      <c r="B15" s="100" t="s">
        <v>95</v>
      </c>
      <c r="C15" s="40">
        <v>0.34499999999999997</v>
      </c>
      <c r="D15" s="40">
        <v>0.36299999999999999</v>
      </c>
      <c r="E15" s="40">
        <v>0.39500000000000002</v>
      </c>
      <c r="F15" s="40">
        <v>0.432</v>
      </c>
      <c r="G15" s="40">
        <v>0.45800000000000002</v>
      </c>
      <c r="H15" s="40">
        <v>0.47299999999999998</v>
      </c>
      <c r="I15" s="40">
        <v>0.48499999999999999</v>
      </c>
      <c r="J15" s="40">
        <v>0.504</v>
      </c>
      <c r="K15" s="40">
        <v>0.50800000000000001</v>
      </c>
      <c r="L15" s="40">
        <v>0.51100000000000001</v>
      </c>
      <c r="M15" s="40">
        <v>0.51200000000000001</v>
      </c>
      <c r="N15" s="40">
        <v>0.52200000000000002</v>
      </c>
      <c r="O15" s="40">
        <v>0.52300000000000002</v>
      </c>
      <c r="P15" s="40">
        <v>0.52300000000000002</v>
      </c>
      <c r="Q15" s="40">
        <v>0.52100000000000002</v>
      </c>
      <c r="R15" s="40">
        <v>0.50800000000000001</v>
      </c>
      <c r="S15" s="4"/>
      <c r="T15" s="4"/>
    </row>
    <row r="16" spans="2:20">
      <c r="B16" s="27" t="s">
        <v>17</v>
      </c>
      <c r="C16" s="28">
        <v>0.29899999999999999</v>
      </c>
      <c r="D16" s="28">
        <v>0.30599999999999999</v>
      </c>
      <c r="E16" s="28">
        <v>0.32100000000000001</v>
      </c>
      <c r="F16" s="28">
        <v>0.39700000000000002</v>
      </c>
      <c r="G16" s="28">
        <v>0.439</v>
      </c>
      <c r="H16" s="28">
        <v>0.47199999999999998</v>
      </c>
      <c r="I16" s="28">
        <v>0.502</v>
      </c>
      <c r="J16" s="28">
        <v>0.48799999999999999</v>
      </c>
      <c r="K16" s="28">
        <v>0.47699999999999998</v>
      </c>
      <c r="L16" s="28">
        <v>0.48599999999999999</v>
      </c>
      <c r="M16" s="28">
        <v>0.49199999999999999</v>
      </c>
      <c r="N16" s="28">
        <v>0.52200000000000002</v>
      </c>
      <c r="O16" s="28">
        <v>0.53500000000000003</v>
      </c>
      <c r="P16" s="28">
        <v>0.57899999999999996</v>
      </c>
      <c r="Q16" s="28">
        <v>0.60699999999999998</v>
      </c>
      <c r="R16" s="29">
        <v>0.64300000000000002</v>
      </c>
      <c r="S16" s="4"/>
      <c r="T16" s="4"/>
    </row>
    <row r="17" spans="2:20">
      <c r="B17" s="27" t="s">
        <v>18</v>
      </c>
      <c r="C17" s="28">
        <v>0.33100000000000002</v>
      </c>
      <c r="D17" s="28">
        <v>0.375</v>
      </c>
      <c r="E17" s="28">
        <v>0.436</v>
      </c>
      <c r="F17" s="28">
        <v>0.501</v>
      </c>
      <c r="G17" s="28">
        <v>0.54800000000000004</v>
      </c>
      <c r="H17" s="28">
        <v>0.56599999999999995</v>
      </c>
      <c r="I17" s="28">
        <v>0.57399999999999995</v>
      </c>
      <c r="J17" s="28">
        <v>0.59199999999999997</v>
      </c>
      <c r="K17" s="28">
        <v>0.59699999999999998</v>
      </c>
      <c r="L17" s="28">
        <v>0.60599999999999998</v>
      </c>
      <c r="M17" s="28">
        <v>0.60799999999999998</v>
      </c>
      <c r="N17" s="28">
        <v>0.621</v>
      </c>
      <c r="O17" s="28">
        <v>0.629</v>
      </c>
      <c r="P17" s="28">
        <v>0.623</v>
      </c>
      <c r="Q17" s="28">
        <v>0.60799999999999998</v>
      </c>
      <c r="R17" s="29">
        <v>0.58499999999999996</v>
      </c>
      <c r="S17" s="4"/>
      <c r="T17" s="4"/>
    </row>
    <row r="18" spans="2:20">
      <c r="B18" s="27" t="s">
        <v>19</v>
      </c>
      <c r="C18" s="28">
        <v>0.214</v>
      </c>
      <c r="D18" s="28">
        <v>0.221</v>
      </c>
      <c r="E18" s="28">
        <v>0.23</v>
      </c>
      <c r="F18" s="28">
        <v>0.23499999999999999</v>
      </c>
      <c r="G18" s="28">
        <v>0.24</v>
      </c>
      <c r="H18" s="28">
        <v>0.25600000000000001</v>
      </c>
      <c r="I18" s="28">
        <v>0.27200000000000002</v>
      </c>
      <c r="J18" s="28">
        <v>0.312</v>
      </c>
      <c r="K18" s="28">
        <v>0.32600000000000001</v>
      </c>
      <c r="L18" s="28">
        <v>0.32400000000000001</v>
      </c>
      <c r="M18" s="28">
        <v>0.32</v>
      </c>
      <c r="N18" s="28">
        <v>0.318</v>
      </c>
      <c r="O18" s="28">
        <v>0.31</v>
      </c>
      <c r="P18" s="28">
        <v>0.29899999999999999</v>
      </c>
      <c r="Q18" s="28">
        <v>0.28899999999999998</v>
      </c>
      <c r="R18" s="29">
        <v>0.27600000000000002</v>
      </c>
      <c r="S18" s="4"/>
      <c r="T18" s="4"/>
    </row>
    <row r="19" spans="2:20">
      <c r="B19" s="30" t="s">
        <v>20</v>
      </c>
      <c r="C19" s="31">
        <v>0.30099999999999999</v>
      </c>
      <c r="D19" s="31">
        <v>0.30599999999999999</v>
      </c>
      <c r="E19" s="31">
        <v>0.316</v>
      </c>
      <c r="F19" s="31">
        <v>0.32600000000000001</v>
      </c>
      <c r="G19" s="31">
        <v>0.34</v>
      </c>
      <c r="H19" s="31">
        <v>0.34799999999999998</v>
      </c>
      <c r="I19" s="31">
        <v>0.35399999999999998</v>
      </c>
      <c r="J19" s="31">
        <v>0.36499999999999999</v>
      </c>
      <c r="K19" s="31">
        <v>0.372</v>
      </c>
      <c r="L19" s="31">
        <v>0.372</v>
      </c>
      <c r="M19" s="31">
        <v>0.38100000000000001</v>
      </c>
      <c r="N19" s="31">
        <v>0.38800000000000001</v>
      </c>
      <c r="O19" s="31">
        <v>0.38100000000000001</v>
      </c>
      <c r="P19" s="31">
        <v>0.379</v>
      </c>
      <c r="Q19" s="31">
        <v>0.371</v>
      </c>
      <c r="R19" s="26">
        <v>0.36499999999999999</v>
      </c>
    </row>
    <row r="20" spans="2:20">
      <c r="B20" s="27" t="s">
        <v>21</v>
      </c>
      <c r="C20" s="28">
        <v>0.34</v>
      </c>
      <c r="D20" s="28">
        <v>0.36299999999999999</v>
      </c>
      <c r="E20" s="28">
        <v>0.40300000000000002</v>
      </c>
      <c r="F20" s="28">
        <v>0.46500000000000002</v>
      </c>
      <c r="G20" s="28">
        <v>0.501</v>
      </c>
      <c r="H20" s="28">
        <v>0.52</v>
      </c>
      <c r="I20" s="28">
        <v>0.53600000000000003</v>
      </c>
      <c r="J20" s="28">
        <v>0.55400000000000005</v>
      </c>
      <c r="K20" s="28">
        <v>0.55600000000000005</v>
      </c>
      <c r="L20" s="28">
        <v>0.56399999999999995</v>
      </c>
      <c r="M20" s="28">
        <v>0.56699999999999995</v>
      </c>
      <c r="N20" s="28">
        <v>0.58499999999999996</v>
      </c>
      <c r="O20" s="28">
        <v>0.58699999999999997</v>
      </c>
      <c r="P20" s="28">
        <v>0.59099999999999997</v>
      </c>
      <c r="Q20" s="28">
        <v>0.58499999999999996</v>
      </c>
      <c r="R20" s="29">
        <v>0.56599999999999995</v>
      </c>
    </row>
    <row r="21" spans="2:20">
      <c r="B21" s="27" t="s">
        <v>22</v>
      </c>
      <c r="C21" s="28">
        <v>0.376</v>
      </c>
      <c r="D21" s="28">
        <v>0.39400000000000002</v>
      </c>
      <c r="E21" s="28">
        <v>0.433</v>
      </c>
      <c r="F21" s="28">
        <v>0.43</v>
      </c>
      <c r="G21" s="28">
        <v>0.45100000000000001</v>
      </c>
      <c r="H21" s="28">
        <v>0.46400000000000002</v>
      </c>
      <c r="I21" s="28">
        <v>0.47699999999999998</v>
      </c>
      <c r="J21" s="28">
        <v>0.50600000000000001</v>
      </c>
      <c r="K21" s="28">
        <v>0.50600000000000001</v>
      </c>
      <c r="L21" s="28">
        <v>0.49299999999999999</v>
      </c>
      <c r="M21" s="28">
        <v>0.47699999999999998</v>
      </c>
      <c r="N21" s="28">
        <v>0.48499999999999999</v>
      </c>
      <c r="O21" s="28">
        <v>0.48199999999999998</v>
      </c>
      <c r="P21" s="28">
        <v>0.47299999999999998</v>
      </c>
      <c r="Q21" s="28">
        <v>0.46899999999999997</v>
      </c>
      <c r="R21" s="29">
        <v>0.45</v>
      </c>
    </row>
    <row r="22" spans="2:20">
      <c r="B22" s="27" t="s">
        <v>23</v>
      </c>
      <c r="C22" s="28">
        <v>0.34799999999999998</v>
      </c>
      <c r="D22" s="28">
        <v>0.36</v>
      </c>
      <c r="E22" s="28">
        <v>0.38</v>
      </c>
      <c r="F22" s="28">
        <v>0.40500000000000003</v>
      </c>
      <c r="G22" s="28">
        <v>0.41099999999999998</v>
      </c>
      <c r="H22" s="28">
        <v>0.42</v>
      </c>
      <c r="I22" s="28">
        <v>0.40899999999999997</v>
      </c>
      <c r="J22" s="28">
        <v>0.41799999999999998</v>
      </c>
      <c r="K22" s="28">
        <v>0.42199999999999999</v>
      </c>
      <c r="L22" s="28">
        <v>0.41699999999999998</v>
      </c>
      <c r="M22" s="28">
        <v>0.41899999999999998</v>
      </c>
      <c r="N22" s="28">
        <v>0.40699999999999997</v>
      </c>
      <c r="O22" s="28">
        <v>0.39600000000000002</v>
      </c>
      <c r="P22" s="28">
        <v>0.38900000000000001</v>
      </c>
      <c r="Q22" s="28">
        <v>0.39</v>
      </c>
      <c r="R22" s="29">
        <v>0.36699999999999999</v>
      </c>
    </row>
    <row r="23" spans="2:20">
      <c r="B23" s="30" t="s">
        <v>24</v>
      </c>
      <c r="C23" s="31">
        <v>0.3</v>
      </c>
      <c r="D23" s="31">
        <v>0.30599999999999999</v>
      </c>
      <c r="E23" s="31">
        <v>0.32</v>
      </c>
      <c r="F23" s="31">
        <v>0.34</v>
      </c>
      <c r="G23" s="31">
        <v>0.35899999999999999</v>
      </c>
      <c r="H23" s="31">
        <v>0.35699999999999998</v>
      </c>
      <c r="I23" s="31">
        <v>0.36599999999999999</v>
      </c>
      <c r="J23" s="31">
        <v>0.35399999999999998</v>
      </c>
      <c r="K23" s="31">
        <v>0.35399999999999998</v>
      </c>
      <c r="L23" s="31">
        <v>0.35899999999999999</v>
      </c>
      <c r="M23" s="31">
        <v>0.36099999999999999</v>
      </c>
      <c r="N23" s="31">
        <v>0.36499999999999999</v>
      </c>
      <c r="O23" s="31">
        <v>0.36699999999999999</v>
      </c>
      <c r="P23" s="31">
        <v>0.35599999999999998</v>
      </c>
      <c r="Q23" s="31">
        <v>0.35199999999999998</v>
      </c>
      <c r="R23" s="26">
        <v>0.35099999999999998</v>
      </c>
    </row>
    <row r="24" spans="2:20" ht="9.9499999999999993" customHeight="1"/>
    <row r="25" spans="2:20" ht="167.25" customHeight="1">
      <c r="B25" s="203" t="s">
        <v>231</v>
      </c>
      <c r="C25" s="197"/>
      <c r="D25" s="197"/>
      <c r="E25" s="197"/>
      <c r="F25" s="197"/>
      <c r="G25" s="197"/>
      <c r="H25" s="197"/>
      <c r="I25" s="197"/>
      <c r="J25" s="197"/>
      <c r="K25" s="197"/>
      <c r="L25" s="197"/>
      <c r="M25" s="197"/>
      <c r="N25" s="197"/>
      <c r="O25" s="197"/>
      <c r="P25" s="197"/>
      <c r="Q25" s="197"/>
      <c r="R25" s="197"/>
      <c r="S25" s="197"/>
    </row>
  </sheetData>
  <mergeCells count="2">
    <mergeCell ref="B2:S2"/>
    <mergeCell ref="B25:S25"/>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0"/>
  <sheetViews>
    <sheetView showGridLines="0" workbookViewId="0">
      <selection activeCell="B2" sqref="B2:R2"/>
    </sheetView>
  </sheetViews>
  <sheetFormatPr baseColWidth="10" defaultColWidth="9.33203125" defaultRowHeight="11.25"/>
  <cols>
    <col min="1" max="1" width="3.6640625" style="2" customWidth="1"/>
    <col min="2" max="2" width="30.5" style="2" customWidth="1"/>
    <col min="3" max="18" width="8.1640625" style="2" customWidth="1"/>
    <col min="19" max="19" width="29.1640625" style="2" customWidth="1"/>
    <col min="20" max="16384" width="9.33203125" style="2"/>
  </cols>
  <sheetData>
    <row r="1" spans="2:19" ht="9.9499999999999993" customHeight="1"/>
    <row r="2" spans="2:19" ht="24.95" customHeight="1">
      <c r="B2" s="196" t="s">
        <v>215</v>
      </c>
      <c r="C2" s="197"/>
      <c r="D2" s="197"/>
      <c r="E2" s="197"/>
      <c r="F2" s="197"/>
      <c r="G2" s="197"/>
      <c r="H2" s="197"/>
      <c r="I2" s="197"/>
      <c r="J2" s="197"/>
      <c r="K2" s="197"/>
      <c r="L2" s="197"/>
      <c r="M2" s="197"/>
      <c r="N2" s="197"/>
      <c r="O2" s="197"/>
      <c r="P2" s="197"/>
      <c r="Q2" s="197"/>
      <c r="R2" s="197"/>
      <c r="S2" s="3"/>
    </row>
    <row r="3" spans="2:19" ht="35.1" customHeight="1">
      <c r="B3" s="22"/>
      <c r="C3" s="22" t="s">
        <v>1</v>
      </c>
      <c r="D3" s="23" t="s">
        <v>2</v>
      </c>
      <c r="E3" s="23" t="s">
        <v>3</v>
      </c>
      <c r="F3" s="23" t="s">
        <v>4</v>
      </c>
      <c r="G3" s="23" t="s">
        <v>5</v>
      </c>
      <c r="H3" s="23" t="s">
        <v>6</v>
      </c>
      <c r="I3" s="23" t="s">
        <v>7</v>
      </c>
      <c r="J3" s="23" t="s">
        <v>8</v>
      </c>
      <c r="K3" s="23" t="s">
        <v>9</v>
      </c>
      <c r="L3" s="23" t="s">
        <v>10</v>
      </c>
      <c r="M3" s="23" t="s">
        <v>11</v>
      </c>
      <c r="N3" s="23" t="s">
        <v>12</v>
      </c>
      <c r="O3" s="23" t="s">
        <v>13</v>
      </c>
      <c r="P3" s="23" t="s">
        <v>14</v>
      </c>
      <c r="Q3" s="23" t="s">
        <v>15</v>
      </c>
      <c r="R3" s="23" t="s">
        <v>16</v>
      </c>
      <c r="S3" s="41"/>
    </row>
    <row r="4" spans="2:19">
      <c r="B4" s="87" t="s">
        <v>39</v>
      </c>
      <c r="C4" s="88">
        <v>4.9000000000000002E-2</v>
      </c>
      <c r="D4" s="88">
        <v>5.8000000000000003E-2</v>
      </c>
      <c r="E4" s="88">
        <v>8.5000000000000006E-2</v>
      </c>
      <c r="F4" s="88">
        <v>9.9000000000000005E-2</v>
      </c>
      <c r="G4" s="88">
        <v>0.10199999999999999</v>
      </c>
      <c r="H4" s="88">
        <v>0.126</v>
      </c>
      <c r="I4" s="88">
        <v>0.14799999999999999</v>
      </c>
      <c r="J4" s="88">
        <v>0.155</v>
      </c>
      <c r="K4" s="88">
        <v>0.17499999999999999</v>
      </c>
      <c r="L4" s="88">
        <v>0.183</v>
      </c>
      <c r="M4" s="88">
        <v>0.16</v>
      </c>
      <c r="N4" s="88">
        <v>0.151</v>
      </c>
      <c r="O4" s="88">
        <v>0.17399999999999999</v>
      </c>
      <c r="P4" s="88">
        <v>0.18</v>
      </c>
      <c r="Q4" s="88">
        <v>0.16</v>
      </c>
      <c r="R4" s="89">
        <v>0.108</v>
      </c>
      <c r="S4" s="41"/>
    </row>
    <row r="5" spans="2:19">
      <c r="B5" s="90" t="s">
        <v>40</v>
      </c>
      <c r="C5" s="91">
        <v>0.108</v>
      </c>
      <c r="D5" s="91">
        <v>0.11700000000000001</v>
      </c>
      <c r="E5" s="91">
        <v>0.13500000000000001</v>
      </c>
      <c r="F5" s="91">
        <v>0.14499999999999999</v>
      </c>
      <c r="G5" s="91">
        <v>0.16900000000000001</v>
      </c>
      <c r="H5" s="91">
        <v>0.16300000000000001</v>
      </c>
      <c r="I5" s="91">
        <v>0.16</v>
      </c>
      <c r="J5" s="91">
        <v>0.182</v>
      </c>
      <c r="K5" s="91">
        <v>0.17599999999999999</v>
      </c>
      <c r="L5" s="91">
        <v>0.185</v>
      </c>
      <c r="M5" s="91">
        <v>0.20100000000000001</v>
      </c>
      <c r="N5" s="91">
        <v>0.20599999999999999</v>
      </c>
      <c r="O5" s="91">
        <v>0.193</v>
      </c>
      <c r="P5" s="91">
        <v>0.20100000000000001</v>
      </c>
      <c r="Q5" s="91">
        <v>0.20599999999999999</v>
      </c>
      <c r="R5" s="92">
        <v>0.20200000000000001</v>
      </c>
      <c r="S5" s="41"/>
    </row>
    <row r="6" spans="2:19">
      <c r="B6" s="90" t="s">
        <v>41</v>
      </c>
      <c r="C6" s="91">
        <v>0.16900000000000001</v>
      </c>
      <c r="D6" s="91">
        <v>0.20300000000000001</v>
      </c>
      <c r="E6" s="91">
        <v>0.19400000000000001</v>
      </c>
      <c r="F6" s="91">
        <v>0.191</v>
      </c>
      <c r="G6" s="91">
        <v>0.183</v>
      </c>
      <c r="H6" s="91">
        <v>0.19700000000000001</v>
      </c>
      <c r="I6" s="91">
        <v>0.20200000000000001</v>
      </c>
      <c r="J6" s="91">
        <v>0.21099999999999999</v>
      </c>
      <c r="K6" s="91">
        <v>0.20699999999999999</v>
      </c>
      <c r="L6" s="91">
        <v>0.19900000000000001</v>
      </c>
      <c r="M6" s="91">
        <v>0.20699999999999999</v>
      </c>
      <c r="N6" s="91">
        <v>0.20799999999999999</v>
      </c>
      <c r="O6" s="91">
        <v>0.217</v>
      </c>
      <c r="P6" s="91">
        <v>0.23</v>
      </c>
      <c r="Q6" s="91">
        <v>0.23100000000000001</v>
      </c>
      <c r="R6" s="92">
        <v>0.219</v>
      </c>
      <c r="S6" s="41"/>
    </row>
    <row r="7" spans="2:19">
      <c r="B7" s="93" t="s">
        <v>42</v>
      </c>
      <c r="C7" s="94">
        <v>0.67400000000000004</v>
      </c>
      <c r="D7" s="94">
        <v>0.622</v>
      </c>
      <c r="E7" s="94">
        <v>0.58699999999999997</v>
      </c>
      <c r="F7" s="94">
        <v>0.56499999999999995</v>
      </c>
      <c r="G7" s="94">
        <v>0.54600000000000004</v>
      </c>
      <c r="H7" s="94">
        <v>0.51500000000000001</v>
      </c>
      <c r="I7" s="94">
        <v>0.49099999999999999</v>
      </c>
      <c r="J7" s="94">
        <v>0.45200000000000001</v>
      </c>
      <c r="K7" s="94">
        <v>0.443</v>
      </c>
      <c r="L7" s="94">
        <v>0.433</v>
      </c>
      <c r="M7" s="94">
        <v>0.432</v>
      </c>
      <c r="N7" s="94">
        <v>0.435</v>
      </c>
      <c r="O7" s="94">
        <v>0.41599999999999998</v>
      </c>
      <c r="P7" s="94">
        <v>0.38900000000000001</v>
      </c>
      <c r="Q7" s="94">
        <v>0.40300000000000002</v>
      </c>
      <c r="R7" s="95">
        <v>0.47099999999999997</v>
      </c>
      <c r="S7" s="41"/>
    </row>
    <row r="8" spans="2:19">
      <c r="B8" s="96" t="s">
        <v>78</v>
      </c>
      <c r="C8" s="97">
        <v>0.157</v>
      </c>
      <c r="D8" s="97">
        <v>0.17499999999999999</v>
      </c>
      <c r="E8" s="97">
        <v>0.219</v>
      </c>
      <c r="F8" s="97">
        <v>0.24399999999999999</v>
      </c>
      <c r="G8" s="97">
        <v>0.27200000000000002</v>
      </c>
      <c r="H8" s="97">
        <v>0.28799999999999998</v>
      </c>
      <c r="I8" s="97">
        <v>0.308</v>
      </c>
      <c r="J8" s="97">
        <v>0.33700000000000002</v>
      </c>
      <c r="K8" s="97">
        <v>0.35</v>
      </c>
      <c r="L8" s="97">
        <v>0.36799999999999999</v>
      </c>
      <c r="M8" s="97">
        <v>0.36099999999999999</v>
      </c>
      <c r="N8" s="97">
        <v>0.35699999999999998</v>
      </c>
      <c r="O8" s="97">
        <v>0.36699999999999999</v>
      </c>
      <c r="P8" s="97">
        <v>0.38100000000000001</v>
      </c>
      <c r="Q8" s="97">
        <v>0.36599999999999999</v>
      </c>
      <c r="R8" s="97">
        <v>0.31</v>
      </c>
      <c r="S8" s="4"/>
    </row>
    <row r="9" spans="2:19" ht="9.9499999999999993" customHeight="1">
      <c r="S9" s="4"/>
    </row>
    <row r="10" spans="2:19" ht="63" customHeight="1">
      <c r="B10" s="203" t="s">
        <v>224</v>
      </c>
      <c r="C10" s="197"/>
      <c r="D10" s="197"/>
      <c r="E10" s="197"/>
      <c r="F10" s="197"/>
      <c r="G10" s="197"/>
      <c r="H10" s="197"/>
      <c r="I10" s="197"/>
      <c r="J10" s="197"/>
      <c r="K10" s="197"/>
      <c r="L10" s="197"/>
      <c r="M10" s="197"/>
      <c r="N10" s="197"/>
      <c r="O10" s="197"/>
      <c r="P10" s="197"/>
      <c r="Q10" s="197"/>
      <c r="R10" s="197"/>
      <c r="S10" s="98"/>
    </row>
  </sheetData>
  <mergeCells count="2">
    <mergeCell ref="B2:R2"/>
    <mergeCell ref="B10:R10"/>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zoomScaleNormal="100" workbookViewId="0">
      <selection activeCell="B2" sqref="B2:Q2"/>
    </sheetView>
  </sheetViews>
  <sheetFormatPr baseColWidth="10" defaultColWidth="9.33203125" defaultRowHeight="11.25"/>
  <cols>
    <col min="1" max="1" width="3.6640625" style="2" customWidth="1"/>
    <col min="2" max="2" width="61.1640625" style="2" customWidth="1"/>
    <col min="3" max="17" width="9.1640625" style="2" customWidth="1"/>
    <col min="18" max="16384" width="9.33203125" style="2"/>
  </cols>
  <sheetData>
    <row r="1" spans="1:17" ht="9.9499999999999993" customHeight="1">
      <c r="A1" s="1"/>
      <c r="B1" s="1"/>
      <c r="C1" s="1"/>
      <c r="D1" s="1"/>
      <c r="E1" s="1"/>
      <c r="F1" s="1"/>
      <c r="G1" s="1"/>
      <c r="H1" s="1"/>
      <c r="I1" s="1"/>
      <c r="J1" s="1"/>
      <c r="K1" s="1"/>
      <c r="L1" s="1"/>
      <c r="M1" s="1"/>
      <c r="N1" s="1"/>
      <c r="O1" s="1"/>
      <c r="P1" s="1"/>
      <c r="Q1" s="1"/>
    </row>
    <row r="2" spans="1:17" ht="24.95" customHeight="1">
      <c r="A2" s="1"/>
      <c r="B2" s="204" t="s">
        <v>171</v>
      </c>
      <c r="C2" s="205"/>
      <c r="D2" s="205"/>
      <c r="E2" s="205"/>
      <c r="F2" s="205"/>
      <c r="G2" s="205"/>
      <c r="H2" s="205"/>
      <c r="I2" s="205"/>
      <c r="J2" s="205"/>
      <c r="K2" s="205"/>
      <c r="L2" s="205"/>
      <c r="M2" s="205"/>
      <c r="N2" s="205"/>
      <c r="O2" s="205"/>
      <c r="P2" s="205"/>
      <c r="Q2" s="205"/>
    </row>
    <row r="3" spans="1:17" ht="35.1" customHeight="1">
      <c r="A3" s="1"/>
      <c r="B3" s="7"/>
      <c r="C3" s="7" t="s">
        <v>2</v>
      </c>
      <c r="D3" s="7" t="s">
        <v>3</v>
      </c>
      <c r="E3" s="7" t="s">
        <v>4</v>
      </c>
      <c r="F3" s="7" t="s">
        <v>5</v>
      </c>
      <c r="G3" s="7" t="s">
        <v>6</v>
      </c>
      <c r="H3" s="7" t="s">
        <v>7</v>
      </c>
      <c r="I3" s="7" t="s">
        <v>8</v>
      </c>
      <c r="J3" s="7" t="s">
        <v>9</v>
      </c>
      <c r="K3" s="7" t="s">
        <v>10</v>
      </c>
      <c r="L3" s="7" t="s">
        <v>11</v>
      </c>
      <c r="M3" s="7" t="s">
        <v>12</v>
      </c>
      <c r="N3" s="7" t="s">
        <v>13</v>
      </c>
      <c r="O3" s="7" t="s">
        <v>14</v>
      </c>
      <c r="P3" s="7" t="s">
        <v>15</v>
      </c>
      <c r="Q3" s="7" t="s">
        <v>16</v>
      </c>
    </row>
    <row r="4" spans="1:17" ht="22.5">
      <c r="A4" s="1"/>
      <c r="B4" s="78" t="s">
        <v>207</v>
      </c>
      <c r="C4" s="7" t="s">
        <v>145</v>
      </c>
      <c r="D4" s="7" t="s">
        <v>144</v>
      </c>
      <c r="E4" s="7" t="s">
        <v>143</v>
      </c>
      <c r="F4" s="7" t="s">
        <v>142</v>
      </c>
      <c r="G4" s="7" t="s">
        <v>141</v>
      </c>
      <c r="H4" s="7" t="s">
        <v>140</v>
      </c>
      <c r="I4" s="7" t="s">
        <v>139</v>
      </c>
      <c r="J4" s="7" t="s">
        <v>138</v>
      </c>
      <c r="K4" s="7" t="s">
        <v>137</v>
      </c>
      <c r="L4" s="7" t="s">
        <v>136</v>
      </c>
      <c r="M4" s="7" t="s">
        <v>135</v>
      </c>
      <c r="N4" s="7" t="s">
        <v>134</v>
      </c>
      <c r="O4" s="7" t="s">
        <v>133</v>
      </c>
      <c r="P4" s="7" t="s">
        <v>132</v>
      </c>
      <c r="Q4" s="7" t="s">
        <v>131</v>
      </c>
    </row>
    <row r="5" spans="1:17">
      <c r="A5" s="1"/>
      <c r="B5" s="79" t="s">
        <v>130</v>
      </c>
      <c r="C5" s="7" t="s">
        <v>129</v>
      </c>
      <c r="D5" s="7" t="s">
        <v>128</v>
      </c>
      <c r="E5" s="7" t="s">
        <v>127</v>
      </c>
      <c r="F5" s="7" t="s">
        <v>126</v>
      </c>
      <c r="G5" s="7" t="s">
        <v>125</v>
      </c>
      <c r="H5" s="7" t="s">
        <v>124</v>
      </c>
      <c r="I5" s="7" t="s">
        <v>123</v>
      </c>
      <c r="J5" s="7" t="s">
        <v>122</v>
      </c>
      <c r="K5" s="7" t="s">
        <v>121</v>
      </c>
      <c r="L5" s="7" t="s">
        <v>120</v>
      </c>
      <c r="M5" s="7" t="s">
        <v>119</v>
      </c>
      <c r="N5" s="7" t="s">
        <v>118</v>
      </c>
      <c r="O5" s="7" t="s">
        <v>116</v>
      </c>
      <c r="P5" s="7" t="s">
        <v>117</v>
      </c>
      <c r="Q5" s="7" t="s">
        <v>116</v>
      </c>
    </row>
    <row r="6" spans="1:17" ht="23.25" thickBot="1">
      <c r="A6" s="1"/>
      <c r="B6" s="80" t="s">
        <v>208</v>
      </c>
      <c r="C6" s="81" t="s">
        <v>115</v>
      </c>
      <c r="D6" s="81" t="s">
        <v>114</v>
      </c>
      <c r="E6" s="81" t="s">
        <v>113</v>
      </c>
      <c r="F6" s="81" t="s">
        <v>112</v>
      </c>
      <c r="G6" s="81" t="s">
        <v>111</v>
      </c>
      <c r="H6" s="81" t="s">
        <v>110</v>
      </c>
      <c r="I6" s="81" t="s">
        <v>109</v>
      </c>
      <c r="J6" s="81" t="s">
        <v>84</v>
      </c>
      <c r="K6" s="81" t="s">
        <v>108</v>
      </c>
      <c r="L6" s="81" t="s">
        <v>107</v>
      </c>
      <c r="M6" s="81" t="s">
        <v>107</v>
      </c>
      <c r="N6" s="81" t="s">
        <v>106</v>
      </c>
      <c r="O6" s="81" t="s">
        <v>105</v>
      </c>
      <c r="P6" s="81" t="s">
        <v>104</v>
      </c>
      <c r="Q6" s="81" t="s">
        <v>103</v>
      </c>
    </row>
    <row r="7" spans="1:17" ht="23.25" thickTop="1">
      <c r="A7" s="1"/>
      <c r="B7" s="82" t="s">
        <v>209</v>
      </c>
      <c r="C7" s="191">
        <v>93.7</v>
      </c>
      <c r="D7" s="191">
        <v>93.9</v>
      </c>
      <c r="E7" s="191">
        <v>93.1</v>
      </c>
      <c r="F7" s="191">
        <v>93.4</v>
      </c>
      <c r="G7" s="191">
        <v>93.9</v>
      </c>
      <c r="H7" s="191">
        <v>93.4</v>
      </c>
      <c r="I7" s="191">
        <v>93.5</v>
      </c>
      <c r="J7" s="191">
        <v>94.4</v>
      </c>
      <c r="K7" s="191">
        <v>94.6</v>
      </c>
      <c r="L7" s="191">
        <v>94.6</v>
      </c>
      <c r="M7" s="191">
        <v>94.5</v>
      </c>
      <c r="N7" s="191">
        <v>94.5</v>
      </c>
      <c r="O7" s="191">
        <v>93.7</v>
      </c>
      <c r="P7" s="191">
        <v>93.9</v>
      </c>
      <c r="Q7" s="191">
        <v>89.4</v>
      </c>
    </row>
    <row r="8" spans="1:17" ht="22.5">
      <c r="A8" s="1"/>
      <c r="B8" s="83" t="s">
        <v>177</v>
      </c>
      <c r="C8" s="192">
        <v>-40.6</v>
      </c>
      <c r="D8" s="192">
        <v>-41.7</v>
      </c>
      <c r="E8" s="192">
        <v>-42.5</v>
      </c>
      <c r="F8" s="192">
        <v>-42.9</v>
      </c>
      <c r="G8" s="192">
        <v>-43.1</v>
      </c>
      <c r="H8" s="192">
        <v>-43.1</v>
      </c>
      <c r="I8" s="192">
        <v>-42.9</v>
      </c>
      <c r="J8" s="192">
        <v>-43.1</v>
      </c>
      <c r="K8" s="192">
        <v>-43.6</v>
      </c>
      <c r="L8" s="192">
        <v>-43.9</v>
      </c>
      <c r="M8" s="192">
        <v>-44.3</v>
      </c>
      <c r="N8" s="192">
        <v>-44.6</v>
      </c>
      <c r="O8" s="192">
        <v>-45</v>
      </c>
      <c r="P8" s="192">
        <v>-45.3</v>
      </c>
      <c r="Q8" s="192">
        <v>-44.6</v>
      </c>
    </row>
    <row r="9" spans="1:17">
      <c r="A9" s="1"/>
      <c r="B9" s="84" t="s">
        <v>102</v>
      </c>
      <c r="C9" s="193">
        <v>-16.2</v>
      </c>
      <c r="D9" s="193">
        <v>-16.5</v>
      </c>
      <c r="E9" s="193">
        <v>-16.7</v>
      </c>
      <c r="F9" s="193">
        <v>-16.600000000000001</v>
      </c>
      <c r="G9" s="193">
        <v>-16.8</v>
      </c>
      <c r="H9" s="193">
        <v>-16.3</v>
      </c>
      <c r="I9" s="193">
        <v>-16</v>
      </c>
      <c r="J9" s="193">
        <v>-16.2</v>
      </c>
      <c r="K9" s="193">
        <v>-16.7</v>
      </c>
      <c r="L9" s="193">
        <v>-16.7</v>
      </c>
      <c r="M9" s="193">
        <v>-17.100000000000001</v>
      </c>
      <c r="N9" s="193">
        <v>-17</v>
      </c>
      <c r="O9" s="193">
        <v>-17.399999999999999</v>
      </c>
      <c r="P9" s="193">
        <v>-17.5</v>
      </c>
      <c r="Q9" s="193">
        <v>-16.5</v>
      </c>
    </row>
    <row r="10" spans="1:17">
      <c r="A10" s="1"/>
      <c r="B10" s="85" t="s">
        <v>176</v>
      </c>
      <c r="C10" s="194">
        <v>-24.4</v>
      </c>
      <c r="D10" s="194">
        <v>-25.2</v>
      </c>
      <c r="E10" s="194">
        <v>-25.7</v>
      </c>
      <c r="F10" s="194">
        <v>-26.4</v>
      </c>
      <c r="G10" s="194">
        <v>-26.3</v>
      </c>
      <c r="H10" s="194">
        <v>-26.8</v>
      </c>
      <c r="I10" s="194">
        <v>-26.9</v>
      </c>
      <c r="J10" s="194">
        <v>-27</v>
      </c>
      <c r="K10" s="194">
        <v>-26.9</v>
      </c>
      <c r="L10" s="194">
        <v>-27.2</v>
      </c>
      <c r="M10" s="194">
        <v>-27.3</v>
      </c>
      <c r="N10" s="194">
        <v>-27.6</v>
      </c>
      <c r="O10" s="194">
        <v>-27.6</v>
      </c>
      <c r="P10" s="194">
        <v>-27.9</v>
      </c>
      <c r="Q10" s="194">
        <v>-28.1</v>
      </c>
    </row>
    <row r="11" spans="1:17" ht="22.5">
      <c r="A11" s="1"/>
      <c r="B11" s="83" t="s">
        <v>154</v>
      </c>
      <c r="C11" s="192">
        <v>-41.5</v>
      </c>
      <c r="D11" s="192">
        <v>-41.2</v>
      </c>
      <c r="E11" s="192">
        <v>-40.799999999999997</v>
      </c>
      <c r="F11" s="192">
        <v>-40.700000000000003</v>
      </c>
      <c r="G11" s="192">
        <v>-40.9</v>
      </c>
      <c r="H11" s="192">
        <v>-40.700000000000003</v>
      </c>
      <c r="I11" s="192">
        <v>-40.9</v>
      </c>
      <c r="J11" s="192">
        <v>-40.799999999999997</v>
      </c>
      <c r="K11" s="192">
        <v>-40</v>
      </c>
      <c r="L11" s="192">
        <v>-40</v>
      </c>
      <c r="M11" s="192">
        <v>-40.299999999999997</v>
      </c>
      <c r="N11" s="192">
        <v>-40.6</v>
      </c>
      <c r="O11" s="192">
        <v>-40.1</v>
      </c>
      <c r="P11" s="192">
        <v>-39.700000000000003</v>
      </c>
      <c r="Q11" s="192">
        <v>-40.1</v>
      </c>
    </row>
    <row r="12" spans="1:17">
      <c r="A12" s="1"/>
      <c r="B12" s="84" t="s">
        <v>101</v>
      </c>
      <c r="C12" s="193">
        <v>-29.5</v>
      </c>
      <c r="D12" s="193">
        <v>-29.3</v>
      </c>
      <c r="E12" s="193">
        <v>-28.9</v>
      </c>
      <c r="F12" s="193">
        <v>-28.8</v>
      </c>
      <c r="G12" s="193">
        <v>-28.9</v>
      </c>
      <c r="H12" s="193">
        <v>-28.6</v>
      </c>
      <c r="I12" s="193">
        <v>-28.8</v>
      </c>
      <c r="J12" s="193">
        <v>-29</v>
      </c>
      <c r="K12" s="193">
        <v>-28.3</v>
      </c>
      <c r="L12" s="193">
        <v>-28.5</v>
      </c>
      <c r="M12" s="193">
        <v>-28.8</v>
      </c>
      <c r="N12" s="193">
        <v>-29.2</v>
      </c>
      <c r="O12" s="193">
        <v>-28.8</v>
      </c>
      <c r="P12" s="193">
        <v>-28.8</v>
      </c>
      <c r="Q12" s="193">
        <v>-29.3</v>
      </c>
    </row>
    <row r="13" spans="1:17">
      <c r="A13" s="1"/>
      <c r="B13" s="85" t="s">
        <v>175</v>
      </c>
      <c r="C13" s="194">
        <v>-12.1</v>
      </c>
      <c r="D13" s="194">
        <v>-12</v>
      </c>
      <c r="E13" s="194">
        <v>-11.9</v>
      </c>
      <c r="F13" s="194">
        <v>-11.9</v>
      </c>
      <c r="G13" s="194">
        <v>-12</v>
      </c>
      <c r="H13" s="194">
        <v>-12.1</v>
      </c>
      <c r="I13" s="194">
        <v>-12.1</v>
      </c>
      <c r="J13" s="194">
        <v>-11.7</v>
      </c>
      <c r="K13" s="194">
        <v>-11.6</v>
      </c>
      <c r="L13" s="194">
        <v>-11.5</v>
      </c>
      <c r="M13" s="194">
        <v>-11.5</v>
      </c>
      <c r="N13" s="194">
        <v>-11.4</v>
      </c>
      <c r="O13" s="194">
        <v>-11.2</v>
      </c>
      <c r="P13" s="194">
        <v>-10.9</v>
      </c>
      <c r="Q13" s="194">
        <v>-10.9</v>
      </c>
    </row>
    <row r="14" spans="1:17" ht="22.5">
      <c r="A14" s="1"/>
      <c r="B14" s="83" t="s">
        <v>210</v>
      </c>
      <c r="C14" s="192">
        <v>-5.3</v>
      </c>
      <c r="D14" s="192">
        <v>-5.2</v>
      </c>
      <c r="E14" s="192">
        <v>-4.9000000000000004</v>
      </c>
      <c r="F14" s="192">
        <v>-4.7</v>
      </c>
      <c r="G14" s="192">
        <v>-4.5999999999999996</v>
      </c>
      <c r="H14" s="192">
        <v>-4.5999999999999996</v>
      </c>
      <c r="I14" s="192">
        <v>-4.8</v>
      </c>
      <c r="J14" s="192">
        <v>-4.9000000000000004</v>
      </c>
      <c r="K14" s="192">
        <v>-4.7</v>
      </c>
      <c r="L14" s="192">
        <v>-4.5</v>
      </c>
      <c r="M14" s="192">
        <v>-4.3</v>
      </c>
      <c r="N14" s="192">
        <v>-4.2</v>
      </c>
      <c r="O14" s="192">
        <v>-4</v>
      </c>
      <c r="P14" s="192">
        <v>-3.6</v>
      </c>
      <c r="Q14" s="192">
        <v>1.1000000000000001</v>
      </c>
    </row>
    <row r="15" spans="1:17">
      <c r="A15" s="1"/>
      <c r="B15" s="84" t="s">
        <v>100</v>
      </c>
      <c r="C15" s="193">
        <v>-5.6</v>
      </c>
      <c r="D15" s="193">
        <v>-5.6</v>
      </c>
      <c r="E15" s="193">
        <v>-5.5</v>
      </c>
      <c r="F15" s="193">
        <v>-5.5</v>
      </c>
      <c r="G15" s="193">
        <v>-5.2</v>
      </c>
      <c r="H15" s="193">
        <v>-5.2</v>
      </c>
      <c r="I15" s="193">
        <v>-5.4</v>
      </c>
      <c r="J15" s="193">
        <v>-5.5</v>
      </c>
      <c r="K15" s="193">
        <v>-5.4</v>
      </c>
      <c r="L15" s="193">
        <v>-5.3</v>
      </c>
      <c r="M15" s="193">
        <v>-5.2</v>
      </c>
      <c r="N15" s="193">
        <v>-5.2</v>
      </c>
      <c r="O15" s="193">
        <v>-5.2</v>
      </c>
      <c r="P15" s="193">
        <v>-4.9000000000000004</v>
      </c>
      <c r="Q15" s="193">
        <v>-4.9000000000000004</v>
      </c>
    </row>
    <row r="16" spans="1:17">
      <c r="A16" s="1"/>
      <c r="B16" s="85" t="s">
        <v>211</v>
      </c>
      <c r="C16" s="194">
        <v>0.4</v>
      </c>
      <c r="D16" s="194">
        <v>0.4</v>
      </c>
      <c r="E16" s="194">
        <v>0.6</v>
      </c>
      <c r="F16" s="194">
        <v>0.8</v>
      </c>
      <c r="G16" s="194">
        <v>0.7</v>
      </c>
      <c r="H16" s="194">
        <v>0.6</v>
      </c>
      <c r="I16" s="194">
        <v>0.6</v>
      </c>
      <c r="J16" s="194">
        <v>0.6</v>
      </c>
      <c r="K16" s="194">
        <v>0.7</v>
      </c>
      <c r="L16" s="194">
        <v>0.8</v>
      </c>
      <c r="M16" s="194">
        <v>1</v>
      </c>
      <c r="N16" s="194">
        <v>1</v>
      </c>
      <c r="O16" s="194">
        <v>1.2</v>
      </c>
      <c r="P16" s="194">
        <v>1.3</v>
      </c>
      <c r="Q16" s="194">
        <v>6</v>
      </c>
    </row>
    <row r="17" spans="1:17" ht="22.5">
      <c r="A17" s="1"/>
      <c r="B17" s="83" t="s">
        <v>212</v>
      </c>
      <c r="C17" s="192">
        <v>6.4</v>
      </c>
      <c r="D17" s="192">
        <v>5.9</v>
      </c>
      <c r="E17" s="192">
        <v>5.0999999999999996</v>
      </c>
      <c r="F17" s="192">
        <v>5.2</v>
      </c>
      <c r="G17" s="192">
        <v>5.4</v>
      </c>
      <c r="H17" s="192">
        <v>4.9000000000000004</v>
      </c>
      <c r="I17" s="192">
        <v>5.0999999999999996</v>
      </c>
      <c r="J17" s="192">
        <v>5.5</v>
      </c>
      <c r="K17" s="192">
        <v>6.5</v>
      </c>
      <c r="L17" s="192">
        <v>6.4</v>
      </c>
      <c r="M17" s="192">
        <v>5.8</v>
      </c>
      <c r="N17" s="192">
        <v>5.3</v>
      </c>
      <c r="O17" s="192">
        <v>4.8</v>
      </c>
      <c r="P17" s="192">
        <v>5.4</v>
      </c>
      <c r="Q17" s="192">
        <v>6</v>
      </c>
    </row>
    <row r="18" spans="1:17" ht="22.5">
      <c r="A18" s="1"/>
      <c r="B18" s="78" t="s">
        <v>155</v>
      </c>
      <c r="C18" s="195">
        <v>6.4</v>
      </c>
      <c r="D18" s="195">
        <v>5.8</v>
      </c>
      <c r="E18" s="195">
        <v>5</v>
      </c>
      <c r="F18" s="195">
        <v>5.2</v>
      </c>
      <c r="G18" s="195">
        <v>5.4</v>
      </c>
      <c r="H18" s="195">
        <v>5</v>
      </c>
      <c r="I18" s="195">
        <v>5.3</v>
      </c>
      <c r="J18" s="195">
        <v>5.5</v>
      </c>
      <c r="K18" s="195">
        <v>6.5</v>
      </c>
      <c r="L18" s="195">
        <v>6.3</v>
      </c>
      <c r="M18" s="195">
        <v>5.7</v>
      </c>
      <c r="N18" s="195">
        <v>5.3</v>
      </c>
      <c r="O18" s="195">
        <v>4.7</v>
      </c>
      <c r="P18" s="195">
        <v>5.3</v>
      </c>
      <c r="Q18" s="195">
        <v>5.8</v>
      </c>
    </row>
    <row r="19" spans="1:17" ht="22.5">
      <c r="A19" s="1"/>
      <c r="B19" s="78" t="s">
        <v>213</v>
      </c>
      <c r="C19" s="195">
        <v>1.8</v>
      </c>
      <c r="D19" s="195">
        <v>1.9</v>
      </c>
      <c r="E19" s="195">
        <v>2.1</v>
      </c>
      <c r="F19" s="195">
        <v>2.2000000000000002</v>
      </c>
      <c r="G19" s="195">
        <v>2.1</v>
      </c>
      <c r="H19" s="195">
        <v>1.8</v>
      </c>
      <c r="I19" s="195">
        <v>2</v>
      </c>
      <c r="J19" s="195">
        <v>1.7</v>
      </c>
      <c r="K19" s="195">
        <v>1.6</v>
      </c>
      <c r="L19" s="195">
        <v>1.6</v>
      </c>
      <c r="M19" s="195">
        <v>1.7</v>
      </c>
      <c r="N19" s="195">
        <v>1.8</v>
      </c>
      <c r="O19" s="195">
        <v>2.2000000000000002</v>
      </c>
      <c r="P19" s="195">
        <v>2</v>
      </c>
      <c r="Q19" s="195">
        <v>2.4</v>
      </c>
    </row>
    <row r="20" spans="1:17" ht="22.5">
      <c r="A20" s="1"/>
      <c r="B20" s="82" t="s">
        <v>156</v>
      </c>
      <c r="C20" s="191">
        <v>-4.0999999999999996</v>
      </c>
      <c r="D20" s="191">
        <v>-3.9</v>
      </c>
      <c r="E20" s="191">
        <v>-4.0999999999999996</v>
      </c>
      <c r="F20" s="191">
        <v>-3.9</v>
      </c>
      <c r="G20" s="191">
        <v>-3.8</v>
      </c>
      <c r="H20" s="191">
        <v>-3.7</v>
      </c>
      <c r="I20" s="191">
        <v>-3.8</v>
      </c>
      <c r="J20" s="191">
        <v>-3.7</v>
      </c>
      <c r="K20" s="191">
        <v>-3.5</v>
      </c>
      <c r="L20" s="191">
        <v>-3.7</v>
      </c>
      <c r="M20" s="191">
        <v>-3.8</v>
      </c>
      <c r="N20" s="191">
        <v>-3.8</v>
      </c>
      <c r="O20" s="191">
        <v>-3.9</v>
      </c>
      <c r="P20" s="191">
        <v>-3.8</v>
      </c>
      <c r="Q20" s="191">
        <v>-3.8</v>
      </c>
    </row>
    <row r="21" spans="1:17" ht="22.5">
      <c r="A21" s="1"/>
      <c r="B21" s="82" t="s">
        <v>214</v>
      </c>
      <c r="C21" s="191">
        <v>4.2</v>
      </c>
      <c r="D21" s="191">
        <v>3.9</v>
      </c>
      <c r="E21" s="191">
        <v>3</v>
      </c>
      <c r="F21" s="191">
        <v>3.6</v>
      </c>
      <c r="G21" s="191">
        <v>3.6</v>
      </c>
      <c r="H21" s="191">
        <v>3.1</v>
      </c>
      <c r="I21" s="191">
        <v>3.4</v>
      </c>
      <c r="J21" s="191">
        <v>3.6</v>
      </c>
      <c r="K21" s="191">
        <v>4.5999999999999996</v>
      </c>
      <c r="L21" s="191">
        <v>4.3</v>
      </c>
      <c r="M21" s="191">
        <v>3.7</v>
      </c>
      <c r="N21" s="191">
        <v>3.3</v>
      </c>
      <c r="O21" s="191">
        <v>3</v>
      </c>
      <c r="P21" s="191">
        <v>3.6</v>
      </c>
      <c r="Q21" s="191">
        <v>4.5999999999999996</v>
      </c>
    </row>
    <row r="22" spans="1:17" ht="22.5">
      <c r="A22" s="1"/>
      <c r="B22" s="83" t="s">
        <v>157</v>
      </c>
      <c r="C22" s="192">
        <v>-0.3</v>
      </c>
      <c r="D22" s="192">
        <v>-0.1</v>
      </c>
      <c r="E22" s="192">
        <v>-0.5</v>
      </c>
      <c r="F22" s="192">
        <v>-0.4</v>
      </c>
      <c r="G22" s="192">
        <v>-0.4</v>
      </c>
      <c r="H22" s="192">
        <v>-0.3</v>
      </c>
      <c r="I22" s="192">
        <v>-0.1</v>
      </c>
      <c r="J22" s="192">
        <v>0.1</v>
      </c>
      <c r="K22" s="192">
        <v>0.1</v>
      </c>
      <c r="L22" s="192">
        <v>-0.2</v>
      </c>
      <c r="M22" s="192">
        <v>0.5</v>
      </c>
      <c r="N22" s="192">
        <v>0.1</v>
      </c>
      <c r="O22" s="192">
        <v>0.2</v>
      </c>
      <c r="P22" s="192">
        <v>0.2</v>
      </c>
      <c r="Q22" s="192">
        <v>0.1</v>
      </c>
    </row>
    <row r="23" spans="1:17">
      <c r="A23" s="1"/>
      <c r="B23" s="84" t="s">
        <v>99</v>
      </c>
      <c r="C23" s="193">
        <v>0.5</v>
      </c>
      <c r="D23" s="193">
        <v>0.9</v>
      </c>
      <c r="E23" s="193">
        <v>0.7</v>
      </c>
      <c r="F23" s="193">
        <v>0.7</v>
      </c>
      <c r="G23" s="193">
        <v>0.7</v>
      </c>
      <c r="H23" s="193">
        <v>1</v>
      </c>
      <c r="I23" s="193">
        <v>0.8</v>
      </c>
      <c r="J23" s="193">
        <v>0.9</v>
      </c>
      <c r="K23" s="193">
        <v>0.7</v>
      </c>
      <c r="L23" s="193">
        <v>0.5</v>
      </c>
      <c r="M23" s="193">
        <v>1.1000000000000001</v>
      </c>
      <c r="N23" s="193">
        <v>0.6</v>
      </c>
      <c r="O23" s="193">
        <v>0.7</v>
      </c>
      <c r="P23" s="193">
        <v>0.7</v>
      </c>
      <c r="Q23" s="193">
        <v>0.5</v>
      </c>
    </row>
    <row r="24" spans="1:17">
      <c r="A24" s="1"/>
      <c r="B24" s="85" t="s">
        <v>98</v>
      </c>
      <c r="C24" s="194">
        <v>-0.8</v>
      </c>
      <c r="D24" s="194">
        <v>-1</v>
      </c>
      <c r="E24" s="194">
        <v>-1.3</v>
      </c>
      <c r="F24" s="194">
        <v>-1.1000000000000001</v>
      </c>
      <c r="G24" s="194">
        <v>-1</v>
      </c>
      <c r="H24" s="194">
        <v>-1.2</v>
      </c>
      <c r="I24" s="194">
        <v>-1</v>
      </c>
      <c r="J24" s="194">
        <v>-0.8</v>
      </c>
      <c r="K24" s="194">
        <v>-0.6</v>
      </c>
      <c r="L24" s="194">
        <v>-0.7</v>
      </c>
      <c r="M24" s="194">
        <v>-0.6</v>
      </c>
      <c r="N24" s="194">
        <v>-0.5</v>
      </c>
      <c r="O24" s="194">
        <v>-0.5</v>
      </c>
      <c r="P24" s="194">
        <v>-0.5</v>
      </c>
      <c r="Q24" s="194">
        <v>-0.4</v>
      </c>
    </row>
    <row r="25" spans="1:17" ht="22.5">
      <c r="A25" s="1"/>
      <c r="B25" s="83" t="s">
        <v>158</v>
      </c>
      <c r="C25" s="192">
        <v>0.7</v>
      </c>
      <c r="D25" s="192">
        <v>0.5</v>
      </c>
      <c r="E25" s="192">
        <v>0.8</v>
      </c>
      <c r="F25" s="192">
        <v>0.3</v>
      </c>
      <c r="G25" s="192">
        <v>-0.2</v>
      </c>
      <c r="H25" s="192">
        <v>0.9</v>
      </c>
      <c r="I25" s="192">
        <v>0.4</v>
      </c>
      <c r="J25" s="192">
        <v>-0.7</v>
      </c>
      <c r="K25" s="192">
        <v>0</v>
      </c>
      <c r="L25" s="192">
        <v>0.1</v>
      </c>
      <c r="M25" s="192">
        <v>0</v>
      </c>
      <c r="N25" s="192">
        <v>0</v>
      </c>
      <c r="O25" s="192">
        <v>-0.4</v>
      </c>
      <c r="P25" s="192">
        <v>-0.3</v>
      </c>
      <c r="Q25" s="192">
        <v>-0.1</v>
      </c>
    </row>
    <row r="26" spans="1:17">
      <c r="A26" s="1"/>
      <c r="B26" s="84" t="s">
        <v>97</v>
      </c>
      <c r="C26" s="193">
        <v>3.1</v>
      </c>
      <c r="D26" s="193">
        <v>2.2999999999999998</v>
      </c>
      <c r="E26" s="193">
        <v>2.8</v>
      </c>
      <c r="F26" s="193">
        <v>2.2000000000000002</v>
      </c>
      <c r="G26" s="193">
        <v>2.1</v>
      </c>
      <c r="H26" s="193">
        <v>2.7</v>
      </c>
      <c r="I26" s="193">
        <v>2.2999999999999998</v>
      </c>
      <c r="J26" s="193">
        <v>1.8</v>
      </c>
      <c r="K26" s="193">
        <v>1.7</v>
      </c>
      <c r="L26" s="193">
        <v>1.8</v>
      </c>
      <c r="M26" s="193">
        <v>1.1000000000000001</v>
      </c>
      <c r="N26" s="193">
        <v>1.6</v>
      </c>
      <c r="O26" s="193">
        <v>1.6</v>
      </c>
      <c r="P26" s="193">
        <v>1.5</v>
      </c>
      <c r="Q26" s="193">
        <v>1</v>
      </c>
    </row>
    <row r="27" spans="1:17">
      <c r="A27" s="1"/>
      <c r="B27" s="85" t="s">
        <v>96</v>
      </c>
      <c r="C27" s="194">
        <v>-2.4</v>
      </c>
      <c r="D27" s="194">
        <v>-1.7</v>
      </c>
      <c r="E27" s="194">
        <v>-2</v>
      </c>
      <c r="F27" s="194">
        <v>-1.9</v>
      </c>
      <c r="G27" s="194">
        <v>-2.2999999999999998</v>
      </c>
      <c r="H27" s="194">
        <v>-1.8</v>
      </c>
      <c r="I27" s="194">
        <v>-1.9</v>
      </c>
      <c r="J27" s="194">
        <v>-2.6</v>
      </c>
      <c r="K27" s="194">
        <v>-1.7</v>
      </c>
      <c r="L27" s="194">
        <v>-1.7</v>
      </c>
      <c r="M27" s="194">
        <v>-1.2</v>
      </c>
      <c r="N27" s="194">
        <v>-1.5</v>
      </c>
      <c r="O27" s="194">
        <v>-1.9</v>
      </c>
      <c r="P27" s="194">
        <v>-1.8</v>
      </c>
      <c r="Q27" s="194">
        <v>-1.1000000000000001</v>
      </c>
    </row>
    <row r="28" spans="1:17" ht="22.5">
      <c r="A28" s="1"/>
      <c r="B28" s="78" t="s">
        <v>160</v>
      </c>
      <c r="C28" s="195">
        <v>-0.5</v>
      </c>
      <c r="D28" s="195">
        <v>-0.5</v>
      </c>
      <c r="E28" s="195">
        <v>-0.5</v>
      </c>
      <c r="F28" s="195">
        <v>-0.5</v>
      </c>
      <c r="G28" s="195">
        <v>-0.4</v>
      </c>
      <c r="H28" s="195">
        <v>-0.4</v>
      </c>
      <c r="I28" s="195">
        <v>-0.4</v>
      </c>
      <c r="J28" s="195">
        <v>-0.4</v>
      </c>
      <c r="K28" s="195">
        <v>-0.5</v>
      </c>
      <c r="L28" s="195">
        <v>-0.4</v>
      </c>
      <c r="M28" s="195">
        <v>-0.4</v>
      </c>
      <c r="N28" s="195">
        <v>-0.3</v>
      </c>
      <c r="O28" s="195">
        <v>-0.3</v>
      </c>
      <c r="P28" s="195">
        <v>-0.4</v>
      </c>
      <c r="Q28" s="195">
        <v>-0.5</v>
      </c>
    </row>
    <row r="29" spans="1:17" ht="22.5">
      <c r="A29" s="1"/>
      <c r="B29" s="78" t="s">
        <v>159</v>
      </c>
      <c r="C29" s="195">
        <v>-1.7</v>
      </c>
      <c r="D29" s="195">
        <v>-1.5</v>
      </c>
      <c r="E29" s="195">
        <v>-1.4</v>
      </c>
      <c r="F29" s="195">
        <v>-1.4</v>
      </c>
      <c r="G29" s="195">
        <v>-1.4</v>
      </c>
      <c r="H29" s="195">
        <v>-1.4</v>
      </c>
      <c r="I29" s="195">
        <v>-1.3</v>
      </c>
      <c r="J29" s="195">
        <v>-0.7</v>
      </c>
      <c r="K29" s="195">
        <v>-0.8</v>
      </c>
      <c r="L29" s="195">
        <v>-0.9</v>
      </c>
      <c r="M29" s="195">
        <v>-0.6</v>
      </c>
      <c r="N29" s="195">
        <v>-0.4</v>
      </c>
      <c r="O29" s="195">
        <v>-0.5</v>
      </c>
      <c r="P29" s="195">
        <v>-1</v>
      </c>
      <c r="Q29" s="195">
        <v>-1.2</v>
      </c>
    </row>
    <row r="30" spans="1:17" ht="22.5">
      <c r="A30" s="1"/>
      <c r="B30" s="82" t="s">
        <v>161</v>
      </c>
      <c r="C30" s="191">
        <v>2.2999999999999998</v>
      </c>
      <c r="D30" s="191">
        <v>2.4</v>
      </c>
      <c r="E30" s="191">
        <v>1.4</v>
      </c>
      <c r="F30" s="191">
        <v>1.6</v>
      </c>
      <c r="G30" s="191">
        <v>1.2</v>
      </c>
      <c r="H30" s="191">
        <v>2</v>
      </c>
      <c r="I30" s="191">
        <v>2</v>
      </c>
      <c r="J30" s="191">
        <v>1.9</v>
      </c>
      <c r="K30" s="191">
        <v>3.4</v>
      </c>
      <c r="L30" s="191">
        <v>2.9</v>
      </c>
      <c r="M30" s="191">
        <v>3.2</v>
      </c>
      <c r="N30" s="191">
        <v>2.8</v>
      </c>
      <c r="O30" s="191">
        <v>2.1</v>
      </c>
      <c r="P30" s="191">
        <v>2.1</v>
      </c>
      <c r="Q30" s="191">
        <v>3</v>
      </c>
    </row>
    <row r="31" spans="1:17" ht="9.9499999999999993" customHeight="1">
      <c r="A31" s="1"/>
      <c r="B31" s="1"/>
      <c r="C31" s="1"/>
      <c r="D31" s="1"/>
      <c r="E31" s="1"/>
      <c r="F31" s="1"/>
      <c r="G31" s="1"/>
      <c r="H31" s="1"/>
      <c r="I31" s="1"/>
      <c r="J31" s="1"/>
      <c r="K31" s="1"/>
      <c r="L31" s="1"/>
      <c r="M31" s="1"/>
      <c r="N31" s="1"/>
      <c r="O31" s="1"/>
      <c r="P31" s="1"/>
      <c r="Q31" s="1"/>
    </row>
    <row r="32" spans="1:17" ht="150" customHeight="1">
      <c r="A32" s="1"/>
      <c r="B32" s="206" t="s">
        <v>191</v>
      </c>
      <c r="C32" s="207"/>
      <c r="D32" s="207"/>
      <c r="E32" s="207"/>
      <c r="F32" s="207"/>
      <c r="G32" s="207"/>
      <c r="H32" s="207"/>
      <c r="I32" s="207"/>
      <c r="J32" s="207"/>
      <c r="K32" s="207"/>
      <c r="L32" s="207"/>
      <c r="M32" s="207"/>
      <c r="N32" s="207"/>
      <c r="O32" s="207"/>
      <c r="P32" s="207"/>
      <c r="Q32" s="207"/>
    </row>
    <row r="33" spans="1:17">
      <c r="A33" s="1"/>
      <c r="B33" s="1"/>
      <c r="C33" s="1"/>
      <c r="D33" s="1"/>
      <c r="E33" s="1"/>
      <c r="F33" s="1"/>
      <c r="G33" s="1"/>
      <c r="H33" s="1"/>
      <c r="I33" s="1"/>
      <c r="J33" s="1"/>
      <c r="K33" s="1"/>
      <c r="L33" s="1"/>
      <c r="M33" s="1"/>
      <c r="N33" s="1"/>
      <c r="O33" s="1"/>
      <c r="P33" s="1"/>
      <c r="Q33" s="1"/>
    </row>
    <row r="36" spans="1:17">
      <c r="C36" s="86"/>
      <c r="D36" s="86"/>
      <c r="E36" s="86"/>
      <c r="F36" s="86"/>
      <c r="G36" s="86"/>
      <c r="H36" s="86"/>
      <c r="I36" s="86"/>
      <c r="J36" s="86"/>
      <c r="K36" s="86"/>
      <c r="L36" s="86"/>
      <c r="M36" s="86"/>
      <c r="N36" s="86"/>
      <c r="O36" s="86"/>
      <c r="P36" s="86"/>
      <c r="Q36" s="86"/>
    </row>
  </sheetData>
  <mergeCells count="2">
    <mergeCell ref="B2:Q2"/>
    <mergeCell ref="B32:Q32"/>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election activeCell="B2" sqref="B2:Q2"/>
    </sheetView>
  </sheetViews>
  <sheetFormatPr baseColWidth="10" defaultColWidth="9.33203125" defaultRowHeight="11.25"/>
  <cols>
    <col min="1" max="1" width="3.6640625" style="2" customWidth="1"/>
    <col min="2" max="2" width="57.1640625" style="2" customWidth="1"/>
    <col min="3" max="17" width="8.1640625" style="2" customWidth="1"/>
    <col min="18" max="18" width="57.1640625" style="2" customWidth="1"/>
    <col min="19" max="16384" width="9.33203125" style="2"/>
  </cols>
  <sheetData>
    <row r="1" spans="1:18" ht="9.9499999999999993" customHeight="1">
      <c r="A1" s="1"/>
      <c r="B1" s="1"/>
      <c r="C1" s="1"/>
      <c r="D1" s="1"/>
      <c r="E1" s="1"/>
      <c r="F1" s="1"/>
      <c r="G1" s="1"/>
      <c r="H1" s="1"/>
      <c r="I1" s="1"/>
      <c r="J1" s="1"/>
      <c r="K1" s="1"/>
      <c r="L1" s="1"/>
      <c r="M1" s="1"/>
      <c r="N1" s="1"/>
      <c r="O1" s="1"/>
      <c r="P1" s="1"/>
      <c r="Q1" s="1"/>
      <c r="R1" s="1"/>
    </row>
    <row r="2" spans="1:18" ht="13.5" customHeight="1">
      <c r="A2" s="1"/>
      <c r="B2" s="204" t="s">
        <v>172</v>
      </c>
      <c r="C2" s="205"/>
      <c r="D2" s="205"/>
      <c r="E2" s="205"/>
      <c r="F2" s="205"/>
      <c r="G2" s="205"/>
      <c r="H2" s="205"/>
      <c r="I2" s="205"/>
      <c r="J2" s="205"/>
      <c r="K2" s="205"/>
      <c r="L2" s="205"/>
      <c r="M2" s="205"/>
      <c r="N2" s="205"/>
      <c r="O2" s="205"/>
      <c r="P2" s="205"/>
      <c r="Q2" s="205"/>
      <c r="R2" s="1"/>
    </row>
    <row r="3" spans="1:18" ht="12" customHeight="1">
      <c r="A3" s="1"/>
      <c r="B3" s="5"/>
      <c r="C3" s="1"/>
      <c r="D3" s="1"/>
      <c r="E3" s="1"/>
      <c r="F3" s="1"/>
      <c r="G3" s="1"/>
      <c r="H3" s="1"/>
      <c r="I3" s="1"/>
      <c r="J3" s="1"/>
      <c r="K3" s="1"/>
      <c r="L3" s="1"/>
      <c r="M3" s="1"/>
      <c r="N3" s="1"/>
      <c r="O3" s="208" t="s">
        <v>205</v>
      </c>
      <c r="P3" s="208"/>
      <c r="Q3" s="208"/>
      <c r="R3" s="1"/>
    </row>
    <row r="4" spans="1:18" ht="35.1" customHeight="1">
      <c r="A4" s="1"/>
      <c r="B4" s="74"/>
      <c r="C4" s="7" t="s">
        <v>2</v>
      </c>
      <c r="D4" s="7" t="s">
        <v>3</v>
      </c>
      <c r="E4" s="7" t="s">
        <v>4</v>
      </c>
      <c r="F4" s="7" t="s">
        <v>5</v>
      </c>
      <c r="G4" s="7" t="s">
        <v>6</v>
      </c>
      <c r="H4" s="7" t="s">
        <v>7</v>
      </c>
      <c r="I4" s="7" t="s">
        <v>8</v>
      </c>
      <c r="J4" s="7" t="s">
        <v>9</v>
      </c>
      <c r="K4" s="7" t="s">
        <v>10</v>
      </c>
      <c r="L4" s="7" t="s">
        <v>11</v>
      </c>
      <c r="M4" s="7" t="s">
        <v>12</v>
      </c>
      <c r="N4" s="7" t="s">
        <v>13</v>
      </c>
      <c r="O4" s="7" t="s">
        <v>14</v>
      </c>
      <c r="P4" s="7" t="s">
        <v>15</v>
      </c>
      <c r="Q4" s="7" t="s">
        <v>16</v>
      </c>
      <c r="R4" s="1"/>
    </row>
    <row r="5" spans="1:18">
      <c r="A5" s="1"/>
      <c r="B5" s="75" t="s">
        <v>28</v>
      </c>
      <c r="C5" s="8">
        <v>270.10000000000002</v>
      </c>
      <c r="D5" s="8">
        <v>287.39999999999998</v>
      </c>
      <c r="E5" s="8">
        <v>178.8</v>
      </c>
      <c r="F5" s="8">
        <v>206.9</v>
      </c>
      <c r="G5" s="8">
        <v>164.6</v>
      </c>
      <c r="H5" s="8">
        <v>284.5</v>
      </c>
      <c r="I5" s="8">
        <v>279.8</v>
      </c>
      <c r="J5" s="8">
        <v>277.5</v>
      </c>
      <c r="K5" s="8">
        <v>500.8</v>
      </c>
      <c r="L5" s="8">
        <v>445.1</v>
      </c>
      <c r="M5" s="8">
        <v>490.7</v>
      </c>
      <c r="N5" s="8">
        <v>430.7</v>
      </c>
      <c r="O5" s="8">
        <v>332.3</v>
      </c>
      <c r="P5" s="8">
        <v>349.5</v>
      </c>
      <c r="Q5" s="8">
        <v>533.20000000000005</v>
      </c>
      <c r="R5" s="1"/>
    </row>
    <row r="6" spans="1:18">
      <c r="A6" s="1"/>
      <c r="B6" s="76" t="s">
        <v>27</v>
      </c>
      <c r="C6" s="10">
        <v>76.099999999999994</v>
      </c>
      <c r="D6" s="10">
        <v>64.5</v>
      </c>
      <c r="E6" s="10">
        <v>101.1</v>
      </c>
      <c r="F6" s="10">
        <v>36.1</v>
      </c>
      <c r="G6" s="10">
        <v>-22.8</v>
      </c>
      <c r="H6" s="10">
        <v>127.4</v>
      </c>
      <c r="I6" s="10">
        <v>58.6</v>
      </c>
      <c r="J6" s="10">
        <v>-107.1</v>
      </c>
      <c r="K6" s="10">
        <v>-0.2</v>
      </c>
      <c r="L6" s="10">
        <v>8.6</v>
      </c>
      <c r="M6" s="10">
        <v>-4.0999999999999996</v>
      </c>
      <c r="N6" s="10">
        <v>7.5</v>
      </c>
      <c r="O6" s="10">
        <v>-60.6</v>
      </c>
      <c r="P6" s="10">
        <v>-49.3</v>
      </c>
      <c r="Q6" s="11">
        <v>-22.3</v>
      </c>
      <c r="R6" s="1"/>
    </row>
    <row r="7" spans="1:18">
      <c r="A7" s="1"/>
      <c r="B7" s="76" t="s">
        <v>206</v>
      </c>
      <c r="C7" s="10">
        <v>484.4</v>
      </c>
      <c r="D7" s="10">
        <v>472.3</v>
      </c>
      <c r="E7" s="10">
        <v>388.5</v>
      </c>
      <c r="F7" s="10">
        <v>469.4</v>
      </c>
      <c r="G7" s="10">
        <v>477.6</v>
      </c>
      <c r="H7" s="10">
        <v>435.6</v>
      </c>
      <c r="I7" s="10">
        <v>486.5</v>
      </c>
      <c r="J7" s="10">
        <v>517.9</v>
      </c>
      <c r="K7" s="10">
        <v>678.8</v>
      </c>
      <c r="L7" s="10">
        <v>660.5</v>
      </c>
      <c r="M7" s="10">
        <v>564.70000000000005</v>
      </c>
      <c r="N7" s="10">
        <v>510.9</v>
      </c>
      <c r="O7" s="10">
        <v>485.7</v>
      </c>
      <c r="P7" s="10">
        <v>595.70000000000005</v>
      </c>
      <c r="Q7" s="11">
        <v>812.3</v>
      </c>
      <c r="R7" s="1"/>
    </row>
    <row r="8" spans="1:18">
      <c r="A8" s="1"/>
      <c r="B8" s="76" t="s">
        <v>26</v>
      </c>
      <c r="C8" s="10">
        <v>-33.1</v>
      </c>
      <c r="D8" s="10">
        <v>-12.2</v>
      </c>
      <c r="E8" s="10">
        <v>-68.8</v>
      </c>
      <c r="F8" s="10">
        <v>-54.8</v>
      </c>
      <c r="G8" s="10">
        <v>-47.3</v>
      </c>
      <c r="H8" s="10">
        <v>-36.5</v>
      </c>
      <c r="I8" s="10">
        <v>-21.1</v>
      </c>
      <c r="J8" s="10">
        <v>17.2</v>
      </c>
      <c r="K8" s="10">
        <v>11.5</v>
      </c>
      <c r="L8" s="10">
        <v>-31.4</v>
      </c>
      <c r="M8" s="10">
        <v>77.5</v>
      </c>
      <c r="N8" s="10">
        <v>12</v>
      </c>
      <c r="O8" s="10">
        <v>36.1</v>
      </c>
      <c r="P8" s="10">
        <v>26.6</v>
      </c>
      <c r="Q8" s="11">
        <v>25.6</v>
      </c>
      <c r="R8" s="1"/>
    </row>
    <row r="9" spans="1:18">
      <c r="A9" s="1"/>
      <c r="B9" s="76" t="s">
        <v>148</v>
      </c>
      <c r="C9" s="10">
        <v>-193.1</v>
      </c>
      <c r="D9" s="10">
        <v>-181.2</v>
      </c>
      <c r="E9" s="10">
        <v>-184.4</v>
      </c>
      <c r="F9" s="10">
        <v>-183.3</v>
      </c>
      <c r="G9" s="10">
        <v>-182.9</v>
      </c>
      <c r="H9" s="10">
        <v>-190.6</v>
      </c>
      <c r="I9" s="10">
        <v>-192.3</v>
      </c>
      <c r="J9" s="10">
        <v>-101.2</v>
      </c>
      <c r="K9" s="10">
        <v>-123.5</v>
      </c>
      <c r="L9" s="10">
        <v>-135.5</v>
      </c>
      <c r="M9" s="10">
        <v>-91.1</v>
      </c>
      <c r="N9" s="10">
        <v>-57</v>
      </c>
      <c r="O9" s="10">
        <v>-84.6</v>
      </c>
      <c r="P9" s="10">
        <v>-159.9</v>
      </c>
      <c r="Q9" s="11">
        <v>-202.1</v>
      </c>
      <c r="R9" s="1"/>
    </row>
    <row r="10" spans="1:18">
      <c r="A10" s="1"/>
      <c r="B10" s="76" t="s">
        <v>147</v>
      </c>
      <c r="C10" s="10">
        <v>-64</v>
      </c>
      <c r="D10" s="10">
        <v>-58</v>
      </c>
      <c r="E10" s="10">
        <v>-57.8</v>
      </c>
      <c r="F10" s="10">
        <v>-59.6</v>
      </c>
      <c r="G10" s="10">
        <v>-59.5</v>
      </c>
      <c r="H10" s="10">
        <v>-53</v>
      </c>
      <c r="I10" s="10">
        <v>-55.8</v>
      </c>
      <c r="J10" s="10">
        <v>-52.2</v>
      </c>
      <c r="K10" s="10">
        <v>-67.8</v>
      </c>
      <c r="L10" s="10">
        <v>-58</v>
      </c>
      <c r="M10" s="10">
        <v>-57.2</v>
      </c>
      <c r="N10" s="10">
        <v>-45.6</v>
      </c>
      <c r="O10" s="10">
        <v>-48.5</v>
      </c>
      <c r="P10" s="10">
        <v>-67.599999999999994</v>
      </c>
      <c r="Q10" s="11">
        <v>-82.9</v>
      </c>
      <c r="R10" s="1"/>
    </row>
    <row r="11" spans="1:18">
      <c r="A11" s="1"/>
      <c r="B11" s="77" t="s">
        <v>146</v>
      </c>
      <c r="C11" s="13">
        <v>-257.2</v>
      </c>
      <c r="D11" s="13">
        <v>-239.2</v>
      </c>
      <c r="E11" s="13">
        <v>-242.2</v>
      </c>
      <c r="F11" s="13">
        <v>-242.9</v>
      </c>
      <c r="G11" s="13">
        <v>-242.4</v>
      </c>
      <c r="H11" s="13">
        <v>-243.5</v>
      </c>
      <c r="I11" s="13">
        <v>-248.1</v>
      </c>
      <c r="J11" s="13">
        <v>-153.4</v>
      </c>
      <c r="K11" s="13">
        <v>-191.3</v>
      </c>
      <c r="L11" s="13">
        <v>-193.6</v>
      </c>
      <c r="M11" s="13">
        <v>-148.30000000000001</v>
      </c>
      <c r="N11" s="13">
        <v>-102.6</v>
      </c>
      <c r="O11" s="13">
        <v>-133.1</v>
      </c>
      <c r="P11" s="13">
        <v>-227.5</v>
      </c>
      <c r="Q11" s="14">
        <v>-285.10000000000002</v>
      </c>
      <c r="R11" s="1"/>
    </row>
    <row r="12" spans="1:18" ht="9.9499999999999993" customHeight="1">
      <c r="A12" s="1"/>
      <c r="B12" s="1"/>
      <c r="C12" s="1"/>
      <c r="D12" s="1"/>
      <c r="E12" s="1"/>
      <c r="F12" s="1"/>
      <c r="G12" s="1"/>
      <c r="H12" s="1"/>
      <c r="I12" s="1"/>
      <c r="J12" s="1"/>
      <c r="K12" s="1"/>
      <c r="L12" s="1"/>
      <c r="M12" s="1"/>
      <c r="N12" s="1"/>
      <c r="O12" s="1"/>
      <c r="P12" s="1"/>
      <c r="Q12" s="1"/>
      <c r="R12" s="1"/>
    </row>
    <row r="13" spans="1:18" ht="39.75" customHeight="1">
      <c r="A13" s="1"/>
      <c r="B13" s="206" t="s">
        <v>190</v>
      </c>
      <c r="C13" s="207"/>
      <c r="D13" s="207"/>
      <c r="E13" s="207"/>
      <c r="F13" s="207"/>
      <c r="G13" s="207"/>
      <c r="H13" s="207"/>
      <c r="I13" s="207"/>
      <c r="J13" s="207"/>
      <c r="K13" s="207"/>
      <c r="L13" s="207"/>
      <c r="M13" s="207"/>
      <c r="N13" s="207"/>
      <c r="O13" s="207"/>
      <c r="P13" s="207"/>
      <c r="Q13" s="207"/>
      <c r="R13" s="1"/>
    </row>
    <row r="14" spans="1:18">
      <c r="A14" s="1"/>
      <c r="B14" s="1"/>
      <c r="C14" s="1"/>
      <c r="D14" s="1"/>
      <c r="E14" s="1"/>
      <c r="F14" s="1"/>
      <c r="G14" s="1"/>
      <c r="H14" s="1"/>
      <c r="I14" s="1"/>
      <c r="J14" s="1"/>
      <c r="K14" s="1"/>
      <c r="L14" s="1"/>
      <c r="M14" s="1"/>
      <c r="N14" s="1"/>
      <c r="O14" s="1"/>
      <c r="P14" s="1"/>
      <c r="Q14" s="1"/>
      <c r="R14" s="1"/>
    </row>
  </sheetData>
  <mergeCells count="3">
    <mergeCell ref="B2:Q2"/>
    <mergeCell ref="B13:Q13"/>
    <mergeCell ref="O3:Q3"/>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ES_2022 Tableau 1 (public)</vt:lpstr>
      <vt:lpstr>ES_2022 Graphique 1 (public)</vt:lpstr>
      <vt:lpstr>ES_2022 Tableau 2 (public)</vt:lpstr>
      <vt:lpstr>ES_2022 Graphique 2 (public)</vt:lpstr>
      <vt:lpstr>ES_2022 Graphique 3 (public)</vt:lpstr>
      <vt:lpstr>ES_2022 Graphique 4 (public)</vt:lpstr>
      <vt:lpstr>ES_2022 Graphique 5 (public)</vt:lpstr>
      <vt:lpstr>ES_2022 Tableau 3 (privé)</vt:lpstr>
      <vt:lpstr>ES_2022 Graphique 6 (privé)</vt:lpstr>
      <vt:lpstr>ES_2022 Graphique 7 (privé)</vt:lpstr>
      <vt:lpstr>ES_2022 Graphique 8 (privé)</vt:lpstr>
      <vt:lpstr>ES_2022 Graphique 9 (privé)</vt:lpstr>
      <vt:lpstr>ES_2022 Graphique 10 (privé)</vt:lpstr>
      <vt:lpstr>ES_2022 Graphique 11 (privé)</vt:lpstr>
      <vt:lpstr>ES_2022 Graphique A1 (public)</vt:lpstr>
      <vt:lpstr>ES_2022 Graphique A2 (public)</vt:lpstr>
      <vt:lpstr>ES_2022 Graphique A3 (public)</vt:lpstr>
      <vt:lpstr>ES_2022 Graphique A4 (public)</vt:lpstr>
      <vt:lpstr>ES_2022 Graphique A5 (public)</vt:lpstr>
      <vt:lpstr>ES_2022 Graphique A6 (public)</vt:lpstr>
      <vt:lpstr>ES_2022 Graphique B1 (privé)</vt:lpstr>
      <vt:lpstr>ES_2022 Graphique B2 (privé)</vt:lpstr>
      <vt:lpstr>ES_2022 Graphique B3 (privé)</vt:lpstr>
      <vt:lpstr>ES_2022 Graphique B4 (privé)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noemie.courtejoie</dc:creator>
  <cp:lastModifiedBy>CASTAING, Elisabeth (DREES/DIRECTION)</cp:lastModifiedBy>
  <dcterms:created xsi:type="dcterms:W3CDTF">2022-05-19T21:47:51Z</dcterms:created>
  <dcterms:modified xsi:type="dcterms:W3CDTF">2022-07-22T07:40:55Z</dcterms:modified>
</cp:coreProperties>
</file>