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Bob and Math\Desktop\Etablissement de santé 2022\Fichiers Excel\"/>
    </mc:Choice>
  </mc:AlternateContent>
  <xr:revisionPtr revIDLastSave="0" documentId="13_ncr:1_{C495006D-6FE8-4A38-BC63-6EC444D68CB8}" xr6:coauthVersionLast="47" xr6:coauthVersionMax="47" xr10:uidLastSave="{00000000-0000-0000-0000-000000000000}"/>
  <bookViews>
    <workbookView xWindow="-120" yWindow="-120" windowWidth="29040" windowHeight="15840" tabRatio="681" activeTab="4" xr2:uid="{00000000-000D-0000-FFFF-FFFF00000000}"/>
  </bookViews>
  <sheets>
    <sheet name="ES_2022_fiche13_carte1" sheetId="4" r:id="rId1"/>
    <sheet name="ES_2022_fiche13_carte2" sheetId="5" r:id="rId2"/>
    <sheet name="ES_2022_fiche13_tableau 1" sheetId="1" r:id="rId3"/>
    <sheet name="ES_2022_fiche13_graphique1" sheetId="3" r:id="rId4"/>
    <sheet name="ES_2022_fiche13_tableau 2" sheetId="6" r:id="rId5"/>
    <sheet name="ES_2022_fiche13_carte1 complem." sheetId="9" r:id="rId6"/>
    <sheet name="ES_2022_fiche13_carte2 complem." sheetId="14" r:id="rId7"/>
  </sheets>
  <definedNames>
    <definedName name="_xlnm._FilterDatabase" localSheetId="1" hidden="1">ES_2022_fiche13_carte2!$B$1:$G$110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14" l="1"/>
  <c r="C19" i="14"/>
  <c r="C19" i="9"/>
  <c r="C9" i="9"/>
  <c r="C5" i="14"/>
  <c r="C6" i="14"/>
  <c r="C7" i="14"/>
  <c r="C8" i="14"/>
  <c r="C10" i="14"/>
  <c r="C11" i="14"/>
  <c r="C12" i="14"/>
  <c r="C20" i="14"/>
  <c r="C13" i="14"/>
  <c r="C14" i="14"/>
  <c r="C15" i="14"/>
  <c r="C16" i="14"/>
  <c r="C17" i="14"/>
  <c r="C18" i="14"/>
  <c r="C4" i="14"/>
</calcChain>
</file>

<file path=xl/sharedStrings.xml><?xml version="1.0" encoding="utf-8"?>
<sst xmlns="http://schemas.openxmlformats.org/spreadsheetml/2006/main" count="754" uniqueCount="287">
  <si>
    <t>Tableau 1. Caractéristiques des patients et de leur suivi en établissement psychiatrique en 2020</t>
  </si>
  <si>
    <t>Ensemble des patients</t>
  </si>
  <si>
    <r>
      <t>Psychiatrie pour enfants et adolescents (≤ 16 ans)</t>
    </r>
    <r>
      <rPr>
        <b/>
        <vertAlign val="superscript"/>
        <sz val="8"/>
        <color theme="1"/>
        <rFont val="Arial"/>
        <family val="2"/>
      </rPr>
      <t>1</t>
    </r>
  </si>
  <si>
    <r>
      <t>Psychiatrie adulte (&gt;16 ans)</t>
    </r>
    <r>
      <rPr>
        <b/>
        <vertAlign val="superscript"/>
        <sz val="8"/>
        <color theme="1"/>
        <rFont val="Arial"/>
        <family val="2"/>
      </rPr>
      <t>1</t>
    </r>
  </si>
  <si>
    <r>
      <t xml:space="preserve">Prise en charge à temps complet ou à temps partiel </t>
    </r>
    <r>
      <rPr>
        <b/>
        <vertAlign val="superscript"/>
        <sz val="8"/>
        <rFont val="Arial"/>
        <family val="2"/>
      </rPr>
      <t>2</t>
    </r>
  </si>
  <si>
    <t>Nombre de patients</t>
  </si>
  <si>
    <t>390 299³</t>
  </si>
  <si>
    <t>Proportion d’hommes (en %)</t>
  </si>
  <si>
    <t xml:space="preserve">Nombre de journées </t>
  </si>
  <si>
    <t>Part de journées d’hospitalisation partielle (en %)</t>
  </si>
  <si>
    <t>Durée moyenne de prise en charge à temps complet des patients (journées/an)</t>
  </si>
  <si>
    <r>
      <t xml:space="preserve">Prise en charge ambulatoire </t>
    </r>
    <r>
      <rPr>
        <b/>
        <vertAlign val="superscript"/>
        <sz val="8"/>
        <rFont val="Arial"/>
        <family val="2"/>
      </rPr>
      <t>5</t>
    </r>
  </si>
  <si>
    <r>
      <t xml:space="preserve">1 997 654 </t>
    </r>
    <r>
      <rPr>
        <b/>
        <vertAlign val="superscript"/>
        <sz val="8"/>
        <color theme="1"/>
        <rFont val="Arial"/>
        <family val="2"/>
      </rPr>
      <t>4</t>
    </r>
  </si>
  <si>
    <t>Nombre d’actes ambulatoires</t>
  </si>
  <si>
    <t>Part d’actes réalisés en centres médico-psychologiques (en %)</t>
  </si>
  <si>
    <t>Nombre moyen d’actes</t>
  </si>
  <si>
    <t>En %</t>
  </si>
  <si>
    <t>Homme</t>
  </si>
  <si>
    <t>Femme</t>
  </si>
  <si>
    <t>27</t>
  </si>
  <si>
    <t>41</t>
  </si>
  <si>
    <t>F00-F09</t>
  </si>
  <si>
    <t>Troubles mentaux organiques, y compris les troubles symptomatiques</t>
  </si>
  <si>
    <t>F10-F19</t>
  </si>
  <si>
    <t>Troubles mentaux et du comportement liés à l’utilisation de substances psycho-actives</t>
  </si>
  <si>
    <t>F20-F29</t>
  </si>
  <si>
    <t>Schizophrénie, troubles schizotypiques et troubles délirants</t>
  </si>
  <si>
    <t>F30-F39</t>
  </si>
  <si>
    <t>Troubles de l’humeur</t>
  </si>
  <si>
    <t>F40-F48</t>
  </si>
  <si>
    <t>Troubles névrotiques, troubles liés à des facteurs de stress et troubles somatoformes</t>
  </si>
  <si>
    <t>F50-F79</t>
  </si>
  <si>
    <t xml:space="preserve">Autres troubles psychiatriques </t>
  </si>
  <si>
    <t>F80-F89</t>
  </si>
  <si>
    <t>Troubles du développement psychologique</t>
  </si>
  <si>
    <t>F90-F98</t>
  </si>
  <si>
    <t>Troubles du comportement et troubles émotionnels apparaissant habituellement durant l’enfance et l’adolescence</t>
  </si>
  <si>
    <t>F99</t>
  </si>
  <si>
    <t>Trouble mental, sans précision</t>
  </si>
  <si>
    <t>Z00-Z99</t>
  </si>
  <si>
    <t>Facteurs influant sur l’état de santé</t>
  </si>
  <si>
    <t>Diagnostics somatiques</t>
  </si>
  <si>
    <t>Non renseigné</t>
  </si>
  <si>
    <t>Graphique 1. Répartition des patients, par sexe, selon les diagnostics principaux et la nature de la prise en charge en 2020</t>
  </si>
  <si>
    <t>Ambulatoire</t>
  </si>
  <si>
    <t>Prise en charge à temps complet ou partiel</t>
  </si>
  <si>
    <t>Code département</t>
  </si>
  <si>
    <t>Département</t>
  </si>
  <si>
    <t>Nouvelle région</t>
  </si>
  <si>
    <t>Taux pour 100 000</t>
  </si>
  <si>
    <t>Population 2020</t>
  </si>
  <si>
    <t>01</t>
  </si>
  <si>
    <t>Ain</t>
  </si>
  <si>
    <t>Auvergne-Rhône-Alpes</t>
  </si>
  <si>
    <t>02</t>
  </si>
  <si>
    <t>Aisne</t>
  </si>
  <si>
    <t>Hauts-de-France</t>
  </si>
  <si>
    <t>03</t>
  </si>
  <si>
    <t>Allier</t>
  </si>
  <si>
    <t>04</t>
  </si>
  <si>
    <t>Alpes-de-Haute-Provence</t>
  </si>
  <si>
    <t>05</t>
  </si>
  <si>
    <t>Hautes-Alpes</t>
  </si>
  <si>
    <t>06</t>
  </si>
  <si>
    <t>Alpes-Maritimes</t>
  </si>
  <si>
    <t>07</t>
  </si>
  <si>
    <t>Ardèche</t>
  </si>
  <si>
    <t>08</t>
  </si>
  <si>
    <t>Ardennes</t>
  </si>
  <si>
    <t>09</t>
  </si>
  <si>
    <t>Ariège</t>
  </si>
  <si>
    <t>Occitanie</t>
  </si>
  <si>
    <t>10</t>
  </si>
  <si>
    <t>Aube</t>
  </si>
  <si>
    <t>11</t>
  </si>
  <si>
    <t>Aude</t>
  </si>
  <si>
    <t>12</t>
  </si>
  <si>
    <t>Aveyron</t>
  </si>
  <si>
    <t>13</t>
  </si>
  <si>
    <t>Bouches-du-Rhône</t>
  </si>
  <si>
    <t>14</t>
  </si>
  <si>
    <t>Calvados</t>
  </si>
  <si>
    <t>Normandie</t>
  </si>
  <si>
    <t>15</t>
  </si>
  <si>
    <t>Cantal</t>
  </si>
  <si>
    <t>16</t>
  </si>
  <si>
    <t>Charente</t>
  </si>
  <si>
    <t>Nouvelle-Aquitaine</t>
  </si>
  <si>
    <t>17</t>
  </si>
  <si>
    <t>Charente-Maritime</t>
  </si>
  <si>
    <t>18</t>
  </si>
  <si>
    <t>Cher</t>
  </si>
  <si>
    <t>Centre - Val de Loire</t>
  </si>
  <si>
    <t>19</t>
  </si>
  <si>
    <t>Corrèze</t>
  </si>
  <si>
    <t>21</t>
  </si>
  <si>
    <t>Côte-d’Or</t>
  </si>
  <si>
    <t>Bourgogne-Franche-Comté</t>
  </si>
  <si>
    <t>22</t>
  </si>
  <si>
    <t>Côtes-d’Armor</t>
  </si>
  <si>
    <t>Bretagne</t>
  </si>
  <si>
    <t>23</t>
  </si>
  <si>
    <t>Creuse</t>
  </si>
  <si>
    <t>24</t>
  </si>
  <si>
    <t>Dordogne</t>
  </si>
  <si>
    <t>25</t>
  </si>
  <si>
    <t>Doubs</t>
  </si>
  <si>
    <t>26</t>
  </si>
  <si>
    <t>Drôme</t>
  </si>
  <si>
    <t>Eure</t>
  </si>
  <si>
    <t>28</t>
  </si>
  <si>
    <t>Eure-et-Loir</t>
  </si>
  <si>
    <t>Centre-Val de Loire</t>
  </si>
  <si>
    <t>29</t>
  </si>
  <si>
    <t>Finistère</t>
  </si>
  <si>
    <t>2A</t>
  </si>
  <si>
    <t>Corse-du-Sud</t>
  </si>
  <si>
    <t>Corse</t>
  </si>
  <si>
    <t>2B</t>
  </si>
  <si>
    <t>Haute-Corse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</si>
  <si>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</si>
  <si>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</si>
  <si>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</si>
  <si>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</si>
  <si>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</si>
  <si>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</si>
  <si>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</si>
  <si>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</si>
  <si>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</si>
  <si>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</si>
  <si>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</si>
  <si>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</si>
  <si>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</si>
  <si>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</si>
  <si>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</si>
  <si>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</si>
  <si>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</si>
  <si>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</si>
  <si>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</si>
  <si>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</si>
  <si>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</si>
  <si>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</si>
  <si>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Loir-et-Cher</t>
  </si>
  <si>
    <t>42</t>
  </si>
  <si>
    <t>Loire</t>
  </si>
  <si>
    <t>43</t>
  </si>
  <si>
    <t>Haute-Loire</t>
  </si>
  <si>
    <t>44</t>
  </si>
  <si>
    <t>Loire-Atlantique</t>
  </si>
  <si>
    <t>Pays de la Loire</t>
  </si>
  <si>
    <t>45</t>
  </si>
  <si>
    <t>Loiret</t>
  </si>
  <si>
    <t>46</t>
  </si>
  <si>
    <t>Lot</t>
  </si>
  <si>
    <t>47</t>
  </si>
  <si>
    <t>Lot-et-Garonne</t>
  </si>
  <si>
    <t>48</t>
  </si>
  <si>
    <t>Lozère</t>
  </si>
  <si>
    <t>49</t>
  </si>
  <si>
    <t>Maine-et-Loire</t>
  </si>
  <si>
    <t>50</t>
  </si>
  <si>
    <t>Manche</t>
  </si>
  <si>
    <t>51</t>
  </si>
  <si>
    <t>Marne</t>
  </si>
  <si>
    <t>52</t>
  </si>
  <si>
    <t>Haute-Marne</t>
  </si>
  <si>
    <t>Grand Est</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</si>
  <si>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</si>
  <si>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</si>
  <si>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</si>
  <si>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</si>
  <si>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</si>
  <si>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</si>
  <si>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</si>
  <si>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</si>
  <si>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</si>
  <si>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</si>
  <si>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</si>
  <si>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</si>
  <si>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</si>
  <si>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</si>
  <si>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</si>
  <si>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</si>
  <si>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</si>
  <si>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</si>
  <si>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</si>
  <si>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</si>
  <si>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</si>
  <si>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</si>
  <si>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</si>
  <si>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</si>
  <si>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</si>
  <si>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</si>
  <si>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</si>
  <si>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</si>
  <si>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</si>
  <si>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</si>
  <si>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</si>
  <si>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</si>
  <si>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</si>
  <si>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</si>
  <si>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Auvergne - Rhône-Alpes</t>
  </si>
  <si>
    <t>70</t>
  </si>
  <si>
    <t>Haute-Saône</t>
  </si>
  <si>
    <t>71</t>
  </si>
  <si>
    <t>Saône-et-Loire</t>
  </si>
  <si>
    <t>72</t>
  </si>
  <si>
    <t>Sarthe</t>
  </si>
  <si>
    <t>Pays de Loire</t>
  </si>
  <si>
    <t>73</t>
  </si>
  <si>
    <t>Savoie</t>
  </si>
  <si>
    <t>74</t>
  </si>
  <si>
    <t>Haute-Savoie</t>
  </si>
  <si>
    <t>75</t>
  </si>
  <si>
    <t>Paris</t>
  </si>
  <si>
    <t>Île-de-France</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</si>
  <si>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</si>
  <si>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</si>
  <si>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</si>
  <si>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</si>
  <si>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</si>
  <si>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</si>
  <si>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</si>
  <si>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</si>
  <si>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</si>
  <si>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</si>
  <si>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</si>
  <si>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</si>
  <si>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</si>
  <si>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</si>
  <si>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</si>
  <si>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</si>
  <si>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</si>
  <si>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</si>
  <si>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</si>
  <si>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</si>
  <si>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</si>
  <si>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</si>
  <si>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</si>
  <si>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</si>
  <si>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</si>
  <si>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</si>
  <si>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</si>
  <si>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</si>
  <si>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</si>
  <si>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</si>
  <si>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</si>
  <si>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</si>
  <si>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</si>
  <si>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</si>
  <si>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</si>
  <si>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</si>
  <si>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</si>
  <si>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</si>
  <si>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</si>
  <si>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</si>
  <si>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9A</t>
  </si>
  <si>
    <t>Guadeloupe</t>
  </si>
  <si>
    <t>9B</t>
  </si>
  <si>
    <t>Martinique</t>
  </si>
  <si>
    <t>9C</t>
  </si>
  <si>
    <t>Guyane</t>
  </si>
  <si>
    <t>9D</t>
  </si>
  <si>
    <t>La Réunion</t>
  </si>
  <si>
    <t>99</t>
  </si>
  <si>
    <t>Département de résidence inconnu</t>
  </si>
  <si>
    <t>Carte 2. Nombre de patients pris en charge en soins ambulatoires de psychiatrie en 2020</t>
  </si>
  <si>
    <t>Département inconnu</t>
  </si>
  <si>
    <t>Hommes</t>
  </si>
  <si>
    <t>Femmes</t>
  </si>
  <si>
    <t>Total</t>
  </si>
  <si>
    <t>Carte 1. Nombre de patients pris en charge à temps complet ou partiel en psychiatrie en 2020 par région</t>
  </si>
  <si>
    <t>Carte 2. Nombre de patients pris en charge en soins ambulatoires de psychiatrie en 2020 par région</t>
  </si>
  <si>
    <t>Région</t>
  </si>
  <si>
    <t>Provence-Alpes-Côte d'Azur</t>
  </si>
  <si>
    <r>
      <rPr>
        <b/>
        <sz val="8"/>
        <rFont val="Arial"/>
        <family val="2"/>
      </rPr>
      <t xml:space="preserve">Note &gt; </t>
    </r>
    <r>
      <rPr>
        <sz val="8"/>
        <rFont val="Arial"/>
        <family val="2"/>
      </rPr>
      <t xml:space="preserve">Les bornes correspondent à une répartition en quartiles. En 2020, le département de résidence du patient est inconnu pour 32 557 patients, soit 1,6 % des patients pris en charge en ambulatoire dans un établissement de santé autorisé en psychiatrie en 2020. Les départements d'hospitalisation de ces patients dont le département de résidence est inconnu sont inégalement répartis. En particulier,  14,4 % de ces patients étaient hospitalisés dans les Côtes-d'Armor.                                                                                                                                                                                                                                                                                                                                                                                                                                                         En 2020, une anomalie a été constatée dans le département de Corse-du-Sud (2A) pour la prise en charge ambulatoire. Pour pallier ce problème, un redressement en évolution a été effectué en prenant comme référence le RIM-P 2019 et en y appliquant l'évolution constatée. 4 659 personnes ont été rajoutées. 
</t>
    </r>
    <r>
      <rPr>
        <b/>
        <sz val="8"/>
        <rFont val="Arial"/>
        <family val="2"/>
      </rPr>
      <t>Champ &gt;</t>
    </r>
    <r>
      <rPr>
        <sz val="8"/>
        <rFont val="Arial"/>
        <family val="2"/>
      </rPr>
      <t xml:space="preserve">  France entière (incluant Saint-Martin et Saint-Barthélemy, hors Mayotte), y compris le SSA.
</t>
    </r>
    <r>
      <rPr>
        <b/>
        <sz val="8"/>
        <rFont val="Arial"/>
        <family val="2"/>
      </rPr>
      <t>Sources &gt;</t>
    </r>
    <r>
      <rPr>
        <sz val="8"/>
        <rFont val="Arial"/>
        <family val="2"/>
      </rPr>
      <t xml:space="preserve"> DREES, RIM-P 2020, traitements DREES ; Insee, estimation de la population au 1</t>
    </r>
    <r>
      <rPr>
        <vertAlign val="superscript"/>
        <sz val="8"/>
        <rFont val="Arial"/>
        <family val="2"/>
      </rPr>
      <t>er</t>
    </r>
    <r>
      <rPr>
        <sz val="8"/>
        <rFont val="Arial"/>
        <family val="2"/>
      </rPr>
      <t xml:space="preserve"> janvier 2020; SAE 2019 et 2020, traitements DREES.</t>
    </r>
  </si>
  <si>
    <r>
      <rPr>
        <b/>
        <sz val="8"/>
        <rFont val="Arial"/>
        <family val="2"/>
      </rPr>
      <t>Notes &gt;</t>
    </r>
    <r>
      <rPr>
        <sz val="8"/>
        <rFont val="Arial"/>
        <family val="2"/>
      </rPr>
      <t xml:space="preserve"> Les bornes correspondent à une répartition en quartiles. En 2020, le département de résidence du patient est inconnu pour 2 723 patients, soit 0,7 % des patients pris en charge à temps complet ou à temps partiel dans un établissement de santé autorisé en psychiatrie en 2020. Les départements d'hospitalisation de ces patients dont le département de résidence est incconu sont inégalement répartis. En particulier, près de 30% de ces patients étaient hospitalisés dans les Côtes-d'Armor.
</t>
    </r>
    <r>
      <rPr>
        <b/>
        <sz val="8"/>
        <rFont val="Arial"/>
        <family val="2"/>
      </rPr>
      <t>Champ &gt;</t>
    </r>
    <r>
      <rPr>
        <sz val="8"/>
        <rFont val="Arial"/>
        <family val="2"/>
      </rPr>
      <t xml:space="preserve"> France entière (incluant Saint-Martin et Saint-Barthélemy, hors Mayotte), y compris le SSA.
</t>
    </r>
    <r>
      <rPr>
        <b/>
        <sz val="8"/>
        <rFont val="Arial"/>
        <family val="2"/>
      </rPr>
      <t>Sources &gt;</t>
    </r>
    <r>
      <rPr>
        <sz val="8"/>
        <rFont val="Arial"/>
        <family val="2"/>
      </rPr>
      <t xml:space="preserve"> DREES, RIM-P 2020, traitements DREES ; Insee, estimation de la population au 1</t>
    </r>
    <r>
      <rPr>
        <vertAlign val="superscript"/>
        <sz val="8"/>
        <rFont val="Arial"/>
        <family val="2"/>
      </rPr>
      <t>er</t>
    </r>
    <r>
      <rPr>
        <sz val="8"/>
        <rFont val="Arial"/>
        <family val="2"/>
      </rPr>
      <t xml:space="preserve"> janvier 2020.</t>
    </r>
  </si>
  <si>
    <r>
      <rPr>
        <b/>
        <sz val="8"/>
        <rFont val="Arial"/>
        <family val="2"/>
      </rPr>
      <t>Notes &gt;</t>
    </r>
    <r>
      <rPr>
        <sz val="8"/>
        <rFont val="Arial"/>
        <family val="2"/>
      </rPr>
      <t xml:space="preserve"> Les bornes correspondent à une répartition en quartiles. En 2020, le département de résidence du patient est inconnu pour 2 723 patients, soit 0,7 % des patients pris en charge à temps complet ou à temps partiel dans un établissement de santé autorisé en psychiatrie en 2020. Les départements d’hospitalisation de ces patients dont le département de résidence est inconnu sont inégalement répartis. En particulier, près de 30 % de ces patients étaient hospitalisés dans les Côtes-d’Armor.
</t>
    </r>
    <r>
      <rPr>
        <b/>
        <sz val="8"/>
        <rFont val="Arial"/>
        <family val="2"/>
      </rPr>
      <t xml:space="preserve">Champ &gt; </t>
    </r>
    <r>
      <rPr>
        <sz val="8"/>
        <rFont val="Arial"/>
        <family val="2"/>
      </rPr>
      <t xml:space="preserve">France entière (incluant Saint-Martin et Saint-Barthélemy, hors Mayotte), y compris le SSA.
</t>
    </r>
    <r>
      <rPr>
        <b/>
        <sz val="8"/>
        <rFont val="Arial"/>
        <family val="2"/>
      </rPr>
      <t xml:space="preserve">Sources &gt; </t>
    </r>
    <r>
      <rPr>
        <sz val="8"/>
        <rFont val="Arial"/>
        <family val="2"/>
      </rPr>
      <t>DREES, RIM-P 2020, traitements DREES ; Insee, estimation de la population au 1</t>
    </r>
    <r>
      <rPr>
        <vertAlign val="superscript"/>
        <sz val="8"/>
        <rFont val="Arial"/>
        <family val="2"/>
      </rPr>
      <t>er</t>
    </r>
    <r>
      <rPr>
        <sz val="8"/>
        <rFont val="Arial"/>
        <family val="2"/>
      </rPr>
      <t xml:space="preserve"> janvier 2020.</t>
    </r>
  </si>
  <si>
    <t>Carte 1. Nombre de patients pris en charge à temps complet ou partiel en psychiatrie en 2020</t>
  </si>
  <si>
    <r>
      <rPr>
        <b/>
        <sz val="8"/>
        <rFont val="Arial"/>
        <family val="2"/>
      </rPr>
      <t>Notes &gt;</t>
    </r>
    <r>
      <rPr>
        <sz val="8"/>
        <rFont val="Arial"/>
        <family val="2"/>
      </rPr>
      <t xml:space="preserve"> Les bornes correspondent à une répartition en quartiles. En 2020, le département de résidence du patient est inconnu pour 32 557 patients, soit 1,6 % des patients pris en charge en ambulatoire dans un établissement de santé autorisé en psychiatrie en 2020. Les départements d’hospitalisation de ces patients dont le département de résidence est inconnu sont inégalement répartis. En particulier, 14,4 % de ces patients étaient hospitalisés dans les Côtes-d’Armor. En 2020, une anomalie a été constatée dans le département de Corse-du-Sud (2A) pour la prise en charge ambulatoire. Pour pallier ce problème, un redressement en évolution a été effectué en prenant comme référence le RIM-P 2019 et en y appliquant l’évolution constatée dans la SAE. 4 659 personnes ont été rajoutées. 
</t>
    </r>
    <r>
      <rPr>
        <b/>
        <sz val="8"/>
        <rFont val="Arial"/>
        <family val="2"/>
      </rPr>
      <t>Champ &gt;</t>
    </r>
    <r>
      <rPr>
        <sz val="8"/>
        <rFont val="Arial"/>
        <family val="2"/>
      </rPr>
      <t xml:space="preserve"> France entière (incluant Saint-Martin et Saint-Barthélemy, hors Mayotte), y compris le SSA.
</t>
    </r>
    <r>
      <rPr>
        <b/>
        <sz val="8"/>
        <rFont val="Arial"/>
        <family val="2"/>
      </rPr>
      <t>Sources &gt;</t>
    </r>
    <r>
      <rPr>
        <sz val="8"/>
        <rFont val="Arial"/>
        <family val="2"/>
      </rPr>
      <t xml:space="preserve"> DREES, RIM-P 2020, traitements DREES ; Insee, estimation de la population au 1</t>
    </r>
    <r>
      <rPr>
        <vertAlign val="superscript"/>
        <sz val="8"/>
        <rFont val="Arial"/>
        <family val="2"/>
      </rPr>
      <t>er</t>
    </r>
    <r>
      <rPr>
        <sz val="8"/>
        <rFont val="Arial"/>
        <family val="2"/>
      </rPr>
      <t xml:space="preserve"> janvier 2020 ; SAE 2019 et 2020, traitements DREES.</t>
    </r>
  </si>
  <si>
    <r>
      <t xml:space="preserve">F00-F09 : troubles mentaux organiques, y compris les troubles symptomatiques ; F10-F19 : troubles mentaux et du comportement liés à l’utilisation de substances psycho-actives ; F20-F29 : schizophrénie, troubles schizotypiques et troubles délirants ; F30-F39 : troubles de l’humeur ; F40-F48 : troubles névrotiques, troubles liés à des facteurs de stress et troubles somatoformes ; F50-F59 : syndromes comportementaux associés à des perturbations physiologiques et à des facteurs physiques ; F60-F69 : troubles de la personnalité et du comportement chez l’adulte ; F70-F79 : retard mental ; F80-F89 : troubles du développement psychologique ; F90-F98 : troubles du comportement et troubles émotionnels apparaissant habituellement durant l’enfance et l’adolescence ; F99 : autres troubles mentaux sans précision ; Z00-Z99 : facteurs influant sur l’état de santé.
</t>
    </r>
    <r>
      <rPr>
        <b/>
        <sz val="8"/>
        <rFont val="Arial"/>
        <family val="2"/>
      </rPr>
      <t>Note &gt;</t>
    </r>
    <r>
      <rPr>
        <sz val="8"/>
        <rFont val="Arial"/>
        <family val="2"/>
      </rPr>
      <t xml:space="preserve"> Les diagnostics de prise en charge sont codés par les équipes soignantes à partir de la classification internationale des maladies (CIM) de l’Organisation mondiale de la santé, 10e révision. Des différences peuvent apparaître entre les sommes de pourcentages et le résultat réel, en raison des arrondis à une décimale. En 2020, le codage d’un diagnostic principal relatif au Covid-19 est très rare (169 patients, soit 0,04% de l’ensemble des patients). Ce cas n’est donc pas représenté ici.
</t>
    </r>
    <r>
      <rPr>
        <b/>
        <sz val="8"/>
        <rFont val="Arial"/>
        <family val="2"/>
      </rPr>
      <t>Champ &gt;</t>
    </r>
    <r>
      <rPr>
        <sz val="8"/>
        <rFont val="Arial"/>
        <family val="2"/>
      </rPr>
      <t xml:space="preserve"> France entière (incluant Saint-Martin et Saint-Barthélemy, hors Mayotte), y compris le SSA.
</t>
    </r>
    <r>
      <rPr>
        <b/>
        <sz val="8"/>
        <rFont val="Arial"/>
        <family val="2"/>
      </rPr>
      <t xml:space="preserve">Source &gt; </t>
    </r>
    <r>
      <rPr>
        <sz val="8"/>
        <rFont val="Arial"/>
        <family val="2"/>
      </rPr>
      <t>ATIH, RIM-P 2020, traitements DREES.</t>
    </r>
  </si>
  <si>
    <t>Évolution 2019-2020 des prises en charge ambulatoires (en %)</t>
  </si>
  <si>
    <t>Évolution 2019-2020 des prises en charge 
à temps complet ou partiel (en %)</t>
  </si>
  <si>
    <r>
      <t xml:space="preserve">1. Dans le RIM-P, les prises en charge sont classées selon l’âge des patients et non en fonction de la spécialisation du service (psychiatrie générale, psychiatrie infanto-juvénile et psychiatrie pénitentiaire).
2. Hors patients pour lesquels la clé de chaînage (numéro anonyme créé à partir du numéro d’assuré social, de la date de naissance et du sexe de chaque patient) contient une erreur.
3. Le nombre total de patients n’est pas égal à la somme des deux colonnes, parce qu’au cours de l’année 2020, 2 465 patients ont changé de tranche d’âge et ont bénéficié des deux types de prises en charge en hospitalisation.
4. Le nombre total de patients n’est pas égal à la somme des deux colonnes, parce qu’au cours de l’année 2020, 10 341 patients ont changé de tranche d’âge et ont bénéficié des deux types de prises en charge en ambulatoire.
5. En 2020, une anomalie a été constatée dans le département de Corse-du-Sud (2A) pour la prise en charge ambulatoire. Pour pallier ce problème, un redressement en évolution a été effectué en prenant comme référence le RIM-P 2019 et en y appliquant l’évolution constatée dans la SAE. 4 659 personnes ont été rajoutées ainsi que 72 925 actes ambulatoires. 
</t>
    </r>
    <r>
      <rPr>
        <b/>
        <sz val="8"/>
        <rFont val="Arial"/>
        <family val="2"/>
      </rPr>
      <t>Champ &gt;</t>
    </r>
    <r>
      <rPr>
        <sz val="8"/>
        <rFont val="Arial"/>
        <family val="2"/>
      </rPr>
      <t xml:space="preserve"> France entière (incluant Saint-Martin et Saint-Barthélemy, hors Mayotte), y compris le SSA.
</t>
    </r>
    <r>
      <rPr>
        <b/>
        <sz val="8"/>
        <rFont val="Arial"/>
        <family val="2"/>
      </rPr>
      <t>Sources &gt;</t>
    </r>
    <r>
      <rPr>
        <sz val="8"/>
        <rFont val="Arial"/>
        <family val="2"/>
      </rPr>
      <t xml:space="preserve"> ATIH, RIM-P 2020, traitements DREES ; SAE 2019 et 2020, traitements DREES.</t>
    </r>
  </si>
  <si>
    <t>Tableau 2. Taux d’évolution du nombre de patients entre 2019 et 2020, par sexe et type de prise en charge, selon les diagnostics principaux</t>
  </si>
  <si>
    <r>
      <rPr>
        <b/>
        <sz val="8"/>
        <color theme="1"/>
        <rFont val="Arial"/>
        <family val="2"/>
      </rPr>
      <t>Note &gt;</t>
    </r>
    <r>
      <rPr>
        <sz val="8"/>
        <color theme="1"/>
        <rFont val="Arial"/>
        <family val="2"/>
      </rPr>
      <t xml:space="preserve"> Les diagnostics de prise en charge sont codés par les équipes soignantes à partir de la classification internationale des maladies (CIM) de l’Organisation mondiale de la santé (OMS), 10e révision. Des différences 
peuvent apparaître entre les sommes de pourcentages et le résultat réel, en raison des arrondis à une décimale. 
</t>
    </r>
    <r>
      <rPr>
        <b/>
        <sz val="8"/>
        <color theme="1"/>
        <rFont val="Arial"/>
        <family val="2"/>
      </rPr>
      <t>Lecture &gt;</t>
    </r>
    <r>
      <rPr>
        <sz val="8"/>
        <color theme="1"/>
        <rFont val="Arial"/>
        <family val="2"/>
      </rPr>
      <t xml:space="preserve"> Entre 2019 et 2020, le nombre de patients avec un diagnostic de troubles mentaux organiques, y compris les troubles symptomatiques, pris en charge à temps complet a diminué de 14,8 %.
</t>
    </r>
    <r>
      <rPr>
        <b/>
        <sz val="8"/>
        <color theme="1"/>
        <rFont val="Arial"/>
        <family val="2"/>
      </rPr>
      <t xml:space="preserve">Champ &gt; </t>
    </r>
    <r>
      <rPr>
        <sz val="8"/>
        <color theme="1"/>
        <rFont val="Arial"/>
        <family val="2"/>
      </rPr>
      <t xml:space="preserve">France entière (incluant Saint-Martin et Saint-Barthélemy, hors Mayotte), y compris le SSA.
</t>
    </r>
    <r>
      <rPr>
        <b/>
        <sz val="8"/>
        <color theme="1"/>
        <rFont val="Arial"/>
        <family val="2"/>
      </rPr>
      <t xml:space="preserve">Source &gt; </t>
    </r>
    <r>
      <rPr>
        <sz val="8"/>
        <color theme="1"/>
        <rFont val="Arial"/>
        <family val="2"/>
      </rPr>
      <t>ATIH, RIM-P 2020, traitements DREES.</t>
    </r>
  </si>
  <si>
    <t>Autres troubles mentaux, sans précision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</si>
</sst>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b/>
      <vertAlign val="superscript"/>
      <sz val="8"/>
      <color theme="1"/>
      <name val="Arial"/>
      <family val="2"/>
    </font>
    <font>
      <b/>
      <vertAlign val="superscript"/>
      <sz val="8"/>
      <name val="Arial"/>
      <family val="2"/>
    </font>
    <font>
      <sz val="8"/>
      <name val="Arial"/>
      <family val="2"/>
    </font>
    <font>
      <b/>
      <sz val="8"/>
      <name val="Arial"/>
      <family val="2"/>
    </font>
    <font>
      <vertAlign val="superscript"/>
      <sz val="8"/>
      <name val="Arial"/>
      <family val="2"/>
    </font>
    <font>
      <sz val="8"/>
      <color rgb="FFFF0000"/>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indexed="64"/>
      </bottom>
      <diagonal/>
    </border>
    <border>
      <left/>
      <right style="hair">
        <color auto="1"/>
      </right>
      <top style="hair">
        <color auto="1"/>
      </top>
      <bottom style="hair">
        <color indexed="64"/>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2" fillId="2"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xf>
    <xf numFmtId="0" fontId="3"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vertical="center"/>
    </xf>
    <xf numFmtId="0" fontId="6" fillId="2" borderId="5" xfId="0" applyFont="1" applyFill="1" applyBorder="1" applyAlignment="1">
      <alignment horizontal="left" vertical="top" wrapText="1"/>
    </xf>
    <xf numFmtId="0" fontId="2" fillId="2" borderId="5" xfId="0" applyFont="1" applyFill="1" applyBorder="1" applyAlignment="1">
      <alignment horizontal="left" vertical="center"/>
    </xf>
    <xf numFmtId="0" fontId="2" fillId="2" borderId="0" xfId="0" applyFont="1" applyFill="1" applyAlignment="1">
      <alignment horizontal="center" vertical="center"/>
    </xf>
    <xf numFmtId="0" fontId="0" fillId="2" borderId="0" xfId="0" applyFill="1"/>
    <xf numFmtId="0" fontId="2" fillId="2" borderId="0" xfId="0" applyFont="1" applyFill="1"/>
    <xf numFmtId="3" fontId="3" fillId="2" borderId="4"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6" xfId="0" applyFont="1" applyFill="1" applyBorder="1" applyAlignment="1">
      <alignment horizontal="center" vertical="center"/>
    </xf>
    <xf numFmtId="49" fontId="2" fillId="2" borderId="0" xfId="0" applyNumberFormat="1" applyFont="1" applyFill="1"/>
    <xf numFmtId="49" fontId="2" fillId="2" borderId="0" xfId="0" applyNumberFormat="1" applyFont="1" applyFill="1" applyAlignment="1">
      <alignment horizontal="right"/>
    </xf>
    <xf numFmtId="49" fontId="7" fillId="2" borderId="0" xfId="0" applyNumberFormat="1" applyFont="1" applyFill="1" applyAlignment="1">
      <alignment vertical="center"/>
    </xf>
    <xf numFmtId="49" fontId="7" fillId="2" borderId="0" xfId="0" applyNumberFormat="1" applyFont="1" applyFill="1" applyBorder="1"/>
    <xf numFmtId="49" fontId="2" fillId="2" borderId="0" xfId="0" applyNumberFormat="1" applyFont="1" applyFill="1" applyBorder="1"/>
    <xf numFmtId="49" fontId="7" fillId="2" borderId="6" xfId="0" applyNumberFormat="1" applyFont="1" applyFill="1" applyBorder="1" applyAlignment="1">
      <alignment horizontal="center" vertical="center"/>
    </xf>
    <xf numFmtId="49" fontId="6" fillId="2" borderId="7" xfId="0" applyNumberFormat="1" applyFont="1" applyFill="1" applyBorder="1" applyAlignment="1">
      <alignment vertical="center"/>
    </xf>
    <xf numFmtId="49" fontId="7" fillId="2" borderId="7" xfId="0" applyNumberFormat="1" applyFont="1" applyFill="1" applyBorder="1" applyAlignment="1">
      <alignment horizontal="left" vertical="center" wrapText="1"/>
    </xf>
    <xf numFmtId="49" fontId="6" fillId="2" borderId="7" xfId="0" applyNumberFormat="1" applyFont="1" applyFill="1" applyBorder="1" applyAlignment="1">
      <alignment vertical="center" wrapText="1"/>
    </xf>
    <xf numFmtId="49" fontId="7" fillId="2" borderId="0" xfId="0" applyNumberFormat="1" applyFont="1" applyFill="1" applyBorder="1" applyAlignment="1">
      <alignment horizontal="left" vertical="center" wrapText="1"/>
    </xf>
    <xf numFmtId="49" fontId="6" fillId="2" borderId="0" xfId="0" applyNumberFormat="1" applyFont="1" applyFill="1" applyBorder="1" applyAlignment="1">
      <alignment vertical="center"/>
    </xf>
    <xf numFmtId="49" fontId="3" fillId="2" borderId="0" xfId="1" applyNumberFormat="1" applyFont="1" applyFill="1" applyBorder="1" applyAlignment="1">
      <alignment vertical="center"/>
    </xf>
    <xf numFmtId="49" fontId="2" fillId="2" borderId="0" xfId="1" applyNumberFormat="1" applyFont="1" applyFill="1" applyBorder="1" applyAlignment="1">
      <alignment vertical="center"/>
    </xf>
    <xf numFmtId="49" fontId="2" fillId="0" borderId="0" xfId="0" applyNumberFormat="1" applyFont="1"/>
    <xf numFmtId="0" fontId="2" fillId="0" borderId="0" xfId="0" applyNumberFormat="1" applyFont="1"/>
    <xf numFmtId="0" fontId="2" fillId="2" borderId="0" xfId="0" applyNumberFormat="1" applyFont="1" applyFill="1"/>
    <xf numFmtId="0" fontId="7" fillId="2" borderId="6" xfId="0" applyNumberFormat="1" applyFont="1" applyFill="1" applyBorder="1" applyAlignment="1">
      <alignment horizontal="center" vertical="center"/>
    </xf>
    <xf numFmtId="2" fontId="2" fillId="2" borderId="7" xfId="1" applyNumberFormat="1" applyFont="1" applyFill="1" applyBorder="1" applyAlignment="1">
      <alignment horizontal="right" vertical="center" indent="4"/>
    </xf>
    <xf numFmtId="0" fontId="9" fillId="2" borderId="0" xfId="1" applyNumberFormat="1" applyFont="1" applyFill="1" applyBorder="1" applyAlignment="1">
      <alignment vertical="center"/>
    </xf>
    <xf numFmtId="49" fontId="9" fillId="2" borderId="0" xfId="1" applyNumberFormat="1" applyFont="1" applyFill="1" applyBorder="1" applyAlignment="1">
      <alignment vertical="center"/>
    </xf>
    <xf numFmtId="0" fontId="2" fillId="2" borderId="0" xfId="1" applyNumberFormat="1" applyFont="1" applyFill="1" applyBorder="1" applyAlignment="1">
      <alignment vertical="center"/>
    </xf>
    <xf numFmtId="49" fontId="3" fillId="2" borderId="0" xfId="0" applyNumberFormat="1" applyFont="1" applyFill="1"/>
    <xf numFmtId="49" fontId="9" fillId="2" borderId="0" xfId="0" applyNumberFormat="1" applyFont="1" applyFill="1"/>
    <xf numFmtId="49" fontId="2" fillId="2" borderId="0" xfId="0" applyNumberFormat="1" applyFont="1" applyFill="1" applyAlignment="1">
      <alignment vertical="top" wrapText="1"/>
    </xf>
    <xf numFmtId="0" fontId="2" fillId="2" borderId="0" xfId="0" applyNumberFormat="1" applyFont="1" applyFill="1" applyAlignment="1">
      <alignment vertical="top" wrapText="1"/>
    </xf>
    <xf numFmtId="0" fontId="7" fillId="2" borderId="0" xfId="0" applyFont="1" applyFill="1" applyBorder="1"/>
    <xf numFmtId="0" fontId="6" fillId="2" borderId="0" xfId="0" applyFont="1" applyFill="1"/>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7" xfId="0" applyNumberFormat="1" applyFont="1" applyFill="1" applyBorder="1" applyAlignment="1">
      <alignment horizontal="left" vertical="center"/>
    </xf>
    <xf numFmtId="0" fontId="6" fillId="2" borderId="7" xfId="0" applyFont="1" applyFill="1" applyBorder="1" applyAlignment="1">
      <alignment horizontal="left" vertical="center"/>
    </xf>
    <xf numFmtId="49" fontId="6" fillId="2" borderId="7" xfId="0" applyNumberFormat="1" applyFont="1" applyFill="1" applyBorder="1" applyAlignment="1">
      <alignment horizontal="left" vertical="center"/>
    </xf>
    <xf numFmtId="49"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2" fillId="2" borderId="0" xfId="0" applyFont="1" applyFill="1" applyAlignment="1">
      <alignment horizontal="center"/>
    </xf>
    <xf numFmtId="0" fontId="7"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9" fontId="6" fillId="2" borderId="0" xfId="1" applyFont="1" applyFill="1" applyBorder="1" applyAlignment="1">
      <alignment horizontal="center" vertical="center"/>
    </xf>
    <xf numFmtId="0" fontId="7" fillId="2" borderId="0" xfId="0" applyFont="1" applyFill="1"/>
    <xf numFmtId="49" fontId="6" fillId="2" borderId="0" xfId="0" applyNumberFormat="1" applyFont="1" applyFill="1" applyBorder="1" applyAlignment="1">
      <alignment horizontal="left" vertical="center"/>
    </xf>
    <xf numFmtId="0" fontId="9" fillId="2" borderId="0" xfId="0" applyFont="1" applyFill="1"/>
    <xf numFmtId="3" fontId="6" fillId="2" borderId="7" xfId="0" applyNumberFormat="1" applyFont="1" applyFill="1" applyBorder="1" applyAlignment="1">
      <alignment horizontal="center" vertical="center"/>
    </xf>
    <xf numFmtId="0" fontId="9" fillId="0" borderId="0" xfId="0" applyFont="1" applyFill="1"/>
    <xf numFmtId="1" fontId="6" fillId="2" borderId="7" xfId="0" applyNumberFormat="1" applyFont="1" applyFill="1" applyBorder="1" applyAlignment="1">
      <alignment horizontal="center" vertical="center"/>
    </xf>
    <xf numFmtId="0" fontId="3" fillId="2" borderId="0" xfId="0" applyFont="1" applyFill="1"/>
    <xf numFmtId="0" fontId="10" fillId="2" borderId="0" xfId="0" applyFont="1" applyFill="1"/>
    <xf numFmtId="0" fontId="10" fillId="0" borderId="0" xfId="0" applyFont="1"/>
    <xf numFmtId="0" fontId="2" fillId="0" borderId="0" xfId="0" applyFont="1"/>
    <xf numFmtId="0" fontId="2" fillId="0" borderId="0" xfId="0" applyFont="1" applyFill="1"/>
    <xf numFmtId="49" fontId="3" fillId="2" borderId="7" xfId="0" applyNumberFormat="1" applyFont="1" applyFill="1" applyBorder="1" applyAlignment="1">
      <alignment horizontal="left" vertical="center" wrapText="1"/>
    </xf>
    <xf numFmtId="49" fontId="2" fillId="2" borderId="12" xfId="0" applyNumberFormat="1" applyFont="1" applyFill="1" applyBorder="1" applyAlignment="1">
      <alignment vertical="center"/>
    </xf>
    <xf numFmtId="49" fontId="2" fillId="2" borderId="12" xfId="0" applyNumberFormat="1" applyFont="1" applyFill="1" applyBorder="1" applyAlignment="1">
      <alignment vertical="center" wrapTex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right" vertical="center" indent="4"/>
    </xf>
    <xf numFmtId="0" fontId="2" fillId="0" borderId="1" xfId="0" applyFont="1" applyBorder="1" applyAlignment="1">
      <alignment horizontal="right" vertical="center" indent="4"/>
    </xf>
    <xf numFmtId="0" fontId="2" fillId="0" borderId="8" xfId="0" applyFont="1" applyBorder="1" applyAlignment="1">
      <alignment horizontal="right" vertical="center" indent="4"/>
    </xf>
    <xf numFmtId="0" fontId="2" fillId="0" borderId="9" xfId="0" applyFont="1" applyBorder="1" applyAlignment="1">
      <alignment horizontal="right" vertical="center" indent="4"/>
    </xf>
    <xf numFmtId="0" fontId="2" fillId="0" borderId="12" xfId="0" applyFont="1" applyBorder="1" applyAlignment="1">
      <alignment horizontal="right" vertical="center" indent="4"/>
    </xf>
    <xf numFmtId="0" fontId="2" fillId="0" borderId="7" xfId="0" applyFont="1" applyBorder="1" applyAlignment="1">
      <alignment horizontal="right" vertical="center" indent="4"/>
    </xf>
    <xf numFmtId="0" fontId="2" fillId="0" borderId="13" xfId="0" applyFont="1" applyBorder="1" applyAlignment="1">
      <alignment horizontal="right" vertical="center" indent="4"/>
    </xf>
    <xf numFmtId="0" fontId="2" fillId="0" borderId="14" xfId="0" applyFont="1" applyBorder="1" applyAlignment="1">
      <alignment horizontal="right" vertical="center" indent="4"/>
    </xf>
    <xf numFmtId="0" fontId="2" fillId="0" borderId="5" xfId="0" applyFont="1" applyBorder="1" applyAlignment="1">
      <alignment horizontal="right" vertical="center" indent="4"/>
    </xf>
    <xf numFmtId="0" fontId="2" fillId="0" borderId="6" xfId="0" applyFont="1" applyBorder="1" applyAlignment="1">
      <alignment horizontal="right" vertical="center" indent="4"/>
    </xf>
    <xf numFmtId="0" fontId="2" fillId="0" borderId="10" xfId="0" applyFont="1" applyBorder="1" applyAlignment="1">
      <alignment horizontal="right" vertical="center" indent="4"/>
    </xf>
    <xf numFmtId="0" fontId="2" fillId="0" borderId="11" xfId="0" applyFont="1" applyBorder="1" applyAlignment="1">
      <alignment horizontal="right" vertical="center" indent="4"/>
    </xf>
    <xf numFmtId="0" fontId="6" fillId="2" borderId="0" xfId="0" applyFont="1" applyFill="1" applyAlignment="1">
      <alignment vertical="top" wrapText="1"/>
    </xf>
    <xf numFmtId="0" fontId="6" fillId="2" borderId="0" xfId="0" applyFont="1" applyFill="1" applyAlignment="1">
      <alignment vertical="top"/>
    </xf>
    <xf numFmtId="0" fontId="3" fillId="2" borderId="0" xfId="0" applyFont="1" applyFill="1" applyAlignment="1">
      <alignment vertical="center"/>
    </xf>
    <xf numFmtId="49" fontId="7" fillId="2" borderId="7"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wrapText="1"/>
    </xf>
    <xf numFmtId="49" fontId="6" fillId="2" borderId="0" xfId="0" applyNumberFormat="1" applyFont="1" applyFill="1" applyAlignment="1">
      <alignment vertical="top" wrapText="1"/>
    </xf>
    <xf numFmtId="49" fontId="2" fillId="2" borderId="2"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0" xfId="0" applyNumberFormat="1" applyFont="1" applyFill="1" applyAlignment="1">
      <alignment vertical="top" wrapText="1"/>
    </xf>
    <xf numFmtId="0" fontId="2" fillId="0" borderId="0" xfId="0" applyFont="1" applyAlignment="1">
      <alignment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3"/>
  <sheetViews>
    <sheetView showGridLines="0" workbookViewId="0">
      <selection activeCell="D14" sqref="D14"/>
    </sheetView>
  </sheetViews>
  <sheetFormatPr baseColWidth="10" defaultColWidth="10.85546875" defaultRowHeight="11.25" x14ac:dyDescent="0.2"/>
  <cols>
    <col min="1" max="2" width="10.85546875" style="70"/>
    <col min="3" max="3" width="26.140625" style="70" customWidth="1"/>
    <col min="4" max="4" width="29.85546875" style="70" customWidth="1"/>
    <col min="5" max="5" width="35.140625" style="70" customWidth="1"/>
    <col min="6" max="6" width="34.42578125" style="70" customWidth="1"/>
    <col min="7" max="7" width="33.42578125" style="70" customWidth="1"/>
    <col min="8" max="16384" width="10.85546875" style="70"/>
  </cols>
  <sheetData>
    <row r="1" spans="1:8" x14ac:dyDescent="0.2">
      <c r="A1" s="13"/>
      <c r="B1" s="13"/>
      <c r="C1" s="13"/>
      <c r="D1" s="13"/>
      <c r="E1" s="56"/>
      <c r="F1" s="65"/>
      <c r="G1" s="65"/>
      <c r="H1" s="13"/>
    </row>
    <row r="2" spans="1:8" x14ac:dyDescent="0.2">
      <c r="A2" s="13"/>
      <c r="B2" s="45" t="s">
        <v>278</v>
      </c>
      <c r="C2" s="13"/>
      <c r="D2" s="46"/>
      <c r="E2" s="56"/>
      <c r="F2" s="65"/>
      <c r="G2" s="65"/>
      <c r="H2" s="13"/>
    </row>
    <row r="3" spans="1:8" x14ac:dyDescent="0.2">
      <c r="A3" s="13"/>
      <c r="B3" s="13"/>
      <c r="C3" s="13"/>
      <c r="D3" s="13"/>
      <c r="E3" s="56"/>
      <c r="F3" s="13"/>
      <c r="G3" s="13"/>
      <c r="H3" s="13"/>
    </row>
    <row r="4" spans="1:8" ht="33.75" x14ac:dyDescent="0.2">
      <c r="A4" s="13"/>
      <c r="B4" s="47" t="s">
        <v>46</v>
      </c>
      <c r="C4" s="48" t="s">
        <v>47</v>
      </c>
      <c r="D4" s="48" t="s">
        <v>273</v>
      </c>
      <c r="E4" s="48" t="s">
        <v>49</v>
      </c>
      <c r="F4" s="57" t="s">
        <v>5</v>
      </c>
      <c r="G4" s="57" t="s">
        <v>50</v>
      </c>
      <c r="H4" s="13"/>
    </row>
    <row r="5" spans="1:8" x14ac:dyDescent="0.2">
      <c r="A5" s="13"/>
      <c r="B5" s="49" t="s">
        <v>51</v>
      </c>
      <c r="C5" s="50" t="s">
        <v>52</v>
      </c>
      <c r="D5" s="51" t="s">
        <v>53</v>
      </c>
      <c r="E5" s="58">
        <v>471</v>
      </c>
      <c r="F5" s="58">
        <v>3100</v>
      </c>
      <c r="G5" s="58">
        <v>657907</v>
      </c>
      <c r="H5" s="13"/>
    </row>
    <row r="6" spans="1:8" x14ac:dyDescent="0.2">
      <c r="A6" s="13"/>
      <c r="B6" s="49" t="s">
        <v>54</v>
      </c>
      <c r="C6" s="50" t="s">
        <v>55</v>
      </c>
      <c r="D6" s="51" t="s">
        <v>56</v>
      </c>
      <c r="E6" s="58">
        <v>592</v>
      </c>
      <c r="F6" s="58">
        <v>3129</v>
      </c>
      <c r="G6" s="58">
        <v>528471</v>
      </c>
      <c r="H6" s="13"/>
    </row>
    <row r="7" spans="1:8" x14ac:dyDescent="0.2">
      <c r="A7" s="13"/>
      <c r="B7" s="49" t="s">
        <v>57</v>
      </c>
      <c r="C7" s="50" t="s">
        <v>58</v>
      </c>
      <c r="D7" s="51" t="s">
        <v>53</v>
      </c>
      <c r="E7" s="58">
        <v>650</v>
      </c>
      <c r="F7" s="58">
        <v>2171</v>
      </c>
      <c r="G7" s="58">
        <v>333847</v>
      </c>
      <c r="H7" s="13"/>
    </row>
    <row r="8" spans="1:8" x14ac:dyDescent="0.2">
      <c r="A8" s="13"/>
      <c r="B8" s="49" t="s">
        <v>59</v>
      </c>
      <c r="C8" s="50" t="s">
        <v>60</v>
      </c>
      <c r="D8" s="50" t="s">
        <v>274</v>
      </c>
      <c r="E8" s="58">
        <v>605</v>
      </c>
      <c r="F8" s="58">
        <v>1000</v>
      </c>
      <c r="G8" s="58">
        <v>165232</v>
      </c>
      <c r="H8" s="13"/>
    </row>
    <row r="9" spans="1:8" x14ac:dyDescent="0.2">
      <c r="A9" s="13"/>
      <c r="B9" s="49" t="s">
        <v>61</v>
      </c>
      <c r="C9" s="50" t="s">
        <v>62</v>
      </c>
      <c r="D9" s="50" t="s">
        <v>274</v>
      </c>
      <c r="E9" s="58">
        <v>640</v>
      </c>
      <c r="F9" s="58">
        <v>898</v>
      </c>
      <c r="G9" s="58">
        <v>140349</v>
      </c>
      <c r="H9" s="13"/>
    </row>
    <row r="10" spans="1:8" x14ac:dyDescent="0.2">
      <c r="A10" s="13"/>
      <c r="B10" s="49" t="s">
        <v>63</v>
      </c>
      <c r="C10" s="50" t="s">
        <v>64</v>
      </c>
      <c r="D10" s="50" t="s">
        <v>274</v>
      </c>
      <c r="E10" s="58">
        <v>531</v>
      </c>
      <c r="F10" s="58">
        <v>5779</v>
      </c>
      <c r="G10" s="58">
        <v>1088178</v>
      </c>
      <c r="H10" s="13"/>
    </row>
    <row r="11" spans="1:8" x14ac:dyDescent="0.2">
      <c r="A11" s="13"/>
      <c r="B11" s="49" t="s">
        <v>65</v>
      </c>
      <c r="C11" s="50" t="s">
        <v>66</v>
      </c>
      <c r="D11" s="51" t="s">
        <v>53</v>
      </c>
      <c r="E11" s="58">
        <v>570</v>
      </c>
      <c r="F11" s="58">
        <v>1869</v>
      </c>
      <c r="G11" s="58">
        <v>327740</v>
      </c>
      <c r="H11" s="13"/>
    </row>
    <row r="12" spans="1:8" x14ac:dyDescent="0.2">
      <c r="A12" s="13"/>
      <c r="B12" s="49" t="s">
        <v>67</v>
      </c>
      <c r="C12" s="50" t="s">
        <v>68</v>
      </c>
      <c r="D12" s="51" t="s">
        <v>166</v>
      </c>
      <c r="E12" s="58">
        <v>642</v>
      </c>
      <c r="F12" s="58">
        <v>1717</v>
      </c>
      <c r="G12" s="58">
        <v>267496</v>
      </c>
      <c r="H12" s="13"/>
    </row>
    <row r="13" spans="1:8" x14ac:dyDescent="0.2">
      <c r="A13" s="13"/>
      <c r="B13" s="49" t="s">
        <v>69</v>
      </c>
      <c r="C13" s="50" t="s">
        <v>70</v>
      </c>
      <c r="D13" s="51" t="s">
        <v>71</v>
      </c>
      <c r="E13" s="58">
        <v>686</v>
      </c>
      <c r="F13" s="58">
        <v>1051</v>
      </c>
      <c r="G13" s="58">
        <v>153113</v>
      </c>
      <c r="H13" s="13"/>
    </row>
    <row r="14" spans="1:8" x14ac:dyDescent="0.2">
      <c r="A14" s="13"/>
      <c r="B14" s="49" t="s">
        <v>72</v>
      </c>
      <c r="C14" s="50" t="s">
        <v>73</v>
      </c>
      <c r="D14" s="51" t="s">
        <v>166</v>
      </c>
      <c r="E14" s="58">
        <v>443</v>
      </c>
      <c r="F14" s="58">
        <v>1374</v>
      </c>
      <c r="G14" s="58">
        <v>310161</v>
      </c>
      <c r="H14" s="13"/>
    </row>
    <row r="15" spans="1:8" x14ac:dyDescent="0.2">
      <c r="A15" s="13"/>
      <c r="B15" s="49" t="s">
        <v>74</v>
      </c>
      <c r="C15" s="50" t="s">
        <v>75</v>
      </c>
      <c r="D15" s="51" t="s">
        <v>71</v>
      </c>
      <c r="E15" s="58">
        <v>500</v>
      </c>
      <c r="F15" s="58">
        <v>1880</v>
      </c>
      <c r="G15" s="58">
        <v>376059</v>
      </c>
      <c r="H15" s="13"/>
    </row>
    <row r="16" spans="1:8" x14ac:dyDescent="0.2">
      <c r="A16" s="13"/>
      <c r="B16" s="49" t="s">
        <v>76</v>
      </c>
      <c r="C16" s="50" t="s">
        <v>77</v>
      </c>
      <c r="D16" s="51" t="s">
        <v>71</v>
      </c>
      <c r="E16" s="58">
        <v>927</v>
      </c>
      <c r="F16" s="58">
        <v>2590</v>
      </c>
      <c r="G16" s="58">
        <v>279334</v>
      </c>
      <c r="H16" s="13"/>
    </row>
    <row r="17" spans="1:8" x14ac:dyDescent="0.2">
      <c r="A17" s="13"/>
      <c r="B17" s="49" t="s">
        <v>78</v>
      </c>
      <c r="C17" s="50" t="s">
        <v>79</v>
      </c>
      <c r="D17" s="50" t="s">
        <v>274</v>
      </c>
      <c r="E17" s="58">
        <v>645</v>
      </c>
      <c r="F17" s="58">
        <v>13178</v>
      </c>
      <c r="G17" s="58">
        <v>2044355</v>
      </c>
      <c r="H17" s="13"/>
    </row>
    <row r="18" spans="1:8" x14ac:dyDescent="0.2">
      <c r="A18" s="13"/>
      <c r="B18" s="49" t="s">
        <v>80</v>
      </c>
      <c r="C18" s="50" t="s">
        <v>81</v>
      </c>
      <c r="D18" s="51" t="s">
        <v>82</v>
      </c>
      <c r="E18" s="58">
        <v>491</v>
      </c>
      <c r="F18" s="58">
        <v>3404</v>
      </c>
      <c r="G18" s="58">
        <v>693310</v>
      </c>
      <c r="H18" s="13"/>
    </row>
    <row r="19" spans="1:8" x14ac:dyDescent="0.2">
      <c r="A19" s="13"/>
      <c r="B19" s="49" t="s">
        <v>83</v>
      </c>
      <c r="C19" s="50" t="s">
        <v>84</v>
      </c>
      <c r="D19" s="51" t="s">
        <v>53</v>
      </c>
      <c r="E19" s="58">
        <v>749</v>
      </c>
      <c r="F19" s="58">
        <v>1077</v>
      </c>
      <c r="G19" s="58">
        <v>143821</v>
      </c>
      <c r="H19" s="13"/>
    </row>
    <row r="20" spans="1:8" x14ac:dyDescent="0.2">
      <c r="A20" s="13"/>
      <c r="B20" s="49" t="s">
        <v>85</v>
      </c>
      <c r="C20" s="50" t="s">
        <v>86</v>
      </c>
      <c r="D20" s="51" t="s">
        <v>87</v>
      </c>
      <c r="E20" s="58">
        <v>627</v>
      </c>
      <c r="F20" s="58">
        <v>2194</v>
      </c>
      <c r="G20" s="58">
        <v>349878</v>
      </c>
      <c r="H20" s="13"/>
    </row>
    <row r="21" spans="1:8" x14ac:dyDescent="0.2">
      <c r="A21" s="13"/>
      <c r="B21" s="49" t="s">
        <v>88</v>
      </c>
      <c r="C21" s="50" t="s">
        <v>89</v>
      </c>
      <c r="D21" s="51" t="s">
        <v>87</v>
      </c>
      <c r="E21" s="58">
        <v>584</v>
      </c>
      <c r="F21" s="58">
        <v>3799</v>
      </c>
      <c r="G21" s="58">
        <v>650757</v>
      </c>
      <c r="H21" s="13"/>
    </row>
    <row r="22" spans="1:8" x14ac:dyDescent="0.2">
      <c r="A22" s="13"/>
      <c r="B22" s="49" t="s">
        <v>90</v>
      </c>
      <c r="C22" s="50" t="s">
        <v>91</v>
      </c>
      <c r="D22" s="51" t="s">
        <v>92</v>
      </c>
      <c r="E22" s="58">
        <v>687</v>
      </c>
      <c r="F22" s="58">
        <v>2056</v>
      </c>
      <c r="G22" s="58">
        <v>299153</v>
      </c>
      <c r="H22" s="13"/>
    </row>
    <row r="23" spans="1:8" x14ac:dyDescent="0.2">
      <c r="A23" s="13"/>
      <c r="B23" s="49" t="s">
        <v>93</v>
      </c>
      <c r="C23" s="50" t="s">
        <v>94</v>
      </c>
      <c r="D23" s="51" t="s">
        <v>87</v>
      </c>
      <c r="E23" s="58">
        <v>597</v>
      </c>
      <c r="F23" s="58">
        <v>1430</v>
      </c>
      <c r="G23" s="58">
        <v>239470</v>
      </c>
      <c r="H23" s="13"/>
    </row>
    <row r="24" spans="1:8" x14ac:dyDescent="0.2">
      <c r="A24" s="13"/>
      <c r="B24" s="49" t="s">
        <v>95</v>
      </c>
      <c r="C24" s="50" t="s">
        <v>96</v>
      </c>
      <c r="D24" s="51" t="s">
        <v>97</v>
      </c>
      <c r="E24" s="58">
        <v>568</v>
      </c>
      <c r="F24" s="58">
        <v>3024</v>
      </c>
      <c r="G24" s="58">
        <v>532576</v>
      </c>
      <c r="H24" s="13"/>
    </row>
    <row r="25" spans="1:8" x14ac:dyDescent="0.2">
      <c r="A25" s="13"/>
      <c r="B25" s="49" t="s">
        <v>98</v>
      </c>
      <c r="C25" s="50" t="s">
        <v>99</v>
      </c>
      <c r="D25" s="51" t="s">
        <v>100</v>
      </c>
      <c r="E25" s="58">
        <v>730</v>
      </c>
      <c r="F25" s="58">
        <v>4374</v>
      </c>
      <c r="G25" s="58">
        <v>599271</v>
      </c>
      <c r="H25" s="13"/>
    </row>
    <row r="26" spans="1:8" x14ac:dyDescent="0.2">
      <c r="A26" s="13"/>
      <c r="B26" s="49" t="s">
        <v>101</v>
      </c>
      <c r="C26" s="50" t="s">
        <v>102</v>
      </c>
      <c r="D26" s="51" t="s">
        <v>87</v>
      </c>
      <c r="E26" s="58">
        <v>909</v>
      </c>
      <c r="F26" s="58">
        <v>1050</v>
      </c>
      <c r="G26" s="58">
        <v>115555</v>
      </c>
      <c r="H26" s="13"/>
    </row>
    <row r="27" spans="1:8" x14ac:dyDescent="0.2">
      <c r="A27" s="13"/>
      <c r="B27" s="49" t="s">
        <v>103</v>
      </c>
      <c r="C27" s="50" t="s">
        <v>104</v>
      </c>
      <c r="D27" s="51" t="s">
        <v>87</v>
      </c>
      <c r="E27" s="58">
        <v>645</v>
      </c>
      <c r="F27" s="58">
        <v>2656</v>
      </c>
      <c r="G27" s="58">
        <v>411528</v>
      </c>
      <c r="H27" s="13"/>
    </row>
    <row r="28" spans="1:8" x14ac:dyDescent="0.2">
      <c r="A28" s="13"/>
      <c r="B28" s="49" t="s">
        <v>105</v>
      </c>
      <c r="C28" s="50" t="s">
        <v>106</v>
      </c>
      <c r="D28" s="51" t="s">
        <v>97</v>
      </c>
      <c r="E28" s="58">
        <v>506</v>
      </c>
      <c r="F28" s="58">
        <v>2748</v>
      </c>
      <c r="G28" s="58">
        <v>542997</v>
      </c>
      <c r="H28" s="13"/>
    </row>
    <row r="29" spans="1:8" x14ac:dyDescent="0.2">
      <c r="A29" s="13"/>
      <c r="B29" s="49" t="s">
        <v>107</v>
      </c>
      <c r="C29" s="50" t="s">
        <v>108</v>
      </c>
      <c r="D29" s="51" t="s">
        <v>53</v>
      </c>
      <c r="E29" s="58">
        <v>500</v>
      </c>
      <c r="F29" s="58">
        <v>2601</v>
      </c>
      <c r="G29" s="58">
        <v>520531</v>
      </c>
      <c r="H29" s="13"/>
    </row>
    <row r="30" spans="1:8" x14ac:dyDescent="0.2">
      <c r="A30" s="13"/>
      <c r="B30" s="49" t="s">
        <v>19</v>
      </c>
      <c r="C30" s="50" t="s">
        <v>109</v>
      </c>
      <c r="D30" s="51" t="s">
        <v>82</v>
      </c>
      <c r="E30" s="58">
        <v>520</v>
      </c>
      <c r="F30" s="58">
        <v>3105</v>
      </c>
      <c r="G30" s="58">
        <v>596993</v>
      </c>
      <c r="H30" s="13"/>
    </row>
    <row r="31" spans="1:8" x14ac:dyDescent="0.2">
      <c r="A31" s="13"/>
      <c r="B31" s="49" t="s">
        <v>110</v>
      </c>
      <c r="C31" s="50" t="s">
        <v>111</v>
      </c>
      <c r="D31" s="51" t="s">
        <v>112</v>
      </c>
      <c r="E31" s="58">
        <v>554</v>
      </c>
      <c r="F31" s="58">
        <v>2382</v>
      </c>
      <c r="G31" s="58">
        <v>429641</v>
      </c>
      <c r="H31" s="13"/>
    </row>
    <row r="32" spans="1:8" x14ac:dyDescent="0.2">
      <c r="A32" s="13"/>
      <c r="B32" s="49" t="s">
        <v>113</v>
      </c>
      <c r="C32" s="50" t="s">
        <v>114</v>
      </c>
      <c r="D32" s="51" t="s">
        <v>100</v>
      </c>
      <c r="E32" s="58">
        <v>982</v>
      </c>
      <c r="F32" s="58">
        <v>8965</v>
      </c>
      <c r="G32" s="58">
        <v>913187</v>
      </c>
      <c r="H32" s="13"/>
    </row>
    <row r="33" spans="1:8" x14ac:dyDescent="0.2">
      <c r="A33" s="13"/>
      <c r="B33" s="49" t="s">
        <v>115</v>
      </c>
      <c r="C33" s="50" t="s">
        <v>116</v>
      </c>
      <c r="D33" s="51" t="s">
        <v>117</v>
      </c>
      <c r="E33" s="58">
        <v>559</v>
      </c>
      <c r="F33" s="58">
        <v>901</v>
      </c>
      <c r="G33" s="58">
        <v>161208</v>
      </c>
      <c r="H33" s="13"/>
    </row>
    <row r="34" spans="1:8" x14ac:dyDescent="0.2">
      <c r="A34" s="13"/>
      <c r="B34" s="49" t="s">
        <v>118</v>
      </c>
      <c r="C34" s="50" t="s">
        <v>119</v>
      </c>
      <c r="D34" s="51" t="s">
        <v>117</v>
      </c>
      <c r="E34" s="58">
        <v>725</v>
      </c>
      <c r="F34" s="58">
        <v>1338</v>
      </c>
      <c r="G34" s="58">
        <v>184659</v>
      </c>
      <c r="H34" s="13"/>
    </row>
    <row r="35" spans="1:8" x14ac:dyDescent="0.2">
      <c r="A35" s="13"/>
      <c r="B35" s="49" t="s">
        <v>120</v>
      </c>
      <c r="C35" s="50" t="s">
        <v>121</v>
      </c>
      <c r="D35" s="51" t="s">
        <v>71</v>
      </c>
      <c r="E35" s="58">
        <v>606</v>
      </c>
      <c r="F35" s="58">
        <v>4540</v>
      </c>
      <c r="G35" s="58">
        <v>749136</v>
      </c>
      <c r="H35" s="13"/>
    </row>
    <row r="36" spans="1:8" x14ac:dyDescent="0.2">
      <c r="A36" s="13"/>
      <c r="B36" s="49" t="s">
        <v>122</v>
      </c>
      <c r="C36" s="50" t="s">
        <v>123</v>
      </c>
      <c r="D36" s="51" t="s">
        <v>71</v>
      </c>
      <c r="E36" s="58">
        <v>626</v>
      </c>
      <c r="F36" s="58">
        <v>8823</v>
      </c>
      <c r="G36" s="58">
        <v>1409629</v>
      </c>
      <c r="H36" s="13"/>
    </row>
    <row r="37" spans="1:8" x14ac:dyDescent="0.2">
      <c r="A37" s="13"/>
      <c r="B37" s="49" t="s">
        <v>124</v>
      </c>
      <c r="C37" s="50" t="s">
        <v>125</v>
      </c>
      <c r="D37" s="51" t="s">
        <v>71</v>
      </c>
      <c r="E37" s="58">
        <v>616</v>
      </c>
      <c r="F37" s="58">
        <v>1178</v>
      </c>
      <c r="G37" s="58">
        <v>191322</v>
      </c>
      <c r="H37" s="13"/>
    </row>
    <row r="38" spans="1:8" x14ac:dyDescent="0.2">
      <c r="A38" s="13"/>
      <c r="B38" s="49" t="s">
        <v>126</v>
      </c>
      <c r="C38" s="50" t="s">
        <v>127</v>
      </c>
      <c r="D38" s="51" t="s">
        <v>87</v>
      </c>
      <c r="E38" s="58">
        <v>512</v>
      </c>
      <c r="F38" s="58">
        <v>8376</v>
      </c>
      <c r="G38" s="58">
        <v>1636085</v>
      </c>
      <c r="H38" s="13"/>
    </row>
    <row r="39" spans="1:8" x14ac:dyDescent="0.2">
      <c r="A39" s="13"/>
      <c r="B39" s="49" t="s">
        <v>128</v>
      </c>
      <c r="C39" s="50" t="s">
        <v>129</v>
      </c>
      <c r="D39" s="51" t="s">
        <v>71</v>
      </c>
      <c r="E39" s="58">
        <v>688</v>
      </c>
      <c r="F39" s="58">
        <v>8146</v>
      </c>
      <c r="G39" s="58">
        <v>1184031</v>
      </c>
      <c r="H39" s="13"/>
    </row>
    <row r="40" spans="1:8" x14ac:dyDescent="0.2">
      <c r="A40" s="13"/>
      <c r="B40" s="49" t="s">
        <v>130</v>
      </c>
      <c r="C40" s="50" t="s">
        <v>131</v>
      </c>
      <c r="D40" s="51" t="s">
        <v>100</v>
      </c>
      <c r="E40" s="58">
        <v>654</v>
      </c>
      <c r="F40" s="58">
        <v>7101</v>
      </c>
      <c r="G40" s="58">
        <v>1085753</v>
      </c>
      <c r="H40" s="13"/>
    </row>
    <row r="41" spans="1:8" x14ac:dyDescent="0.2">
      <c r="A41" s="13"/>
      <c r="B41" s="49" t="s">
        <v>132</v>
      </c>
      <c r="C41" s="50" t="s">
        <v>133</v>
      </c>
      <c r="D41" s="51" t="s">
        <v>112</v>
      </c>
      <c r="E41" s="58">
        <v>629</v>
      </c>
      <c r="F41" s="58">
        <v>1372</v>
      </c>
      <c r="G41" s="58">
        <v>218129</v>
      </c>
      <c r="H41" s="13"/>
    </row>
    <row r="42" spans="1:8" x14ac:dyDescent="0.2">
      <c r="A42" s="13"/>
      <c r="B42" s="49" t="s">
        <v>134</v>
      </c>
      <c r="C42" s="50" t="s">
        <v>135</v>
      </c>
      <c r="D42" s="51" t="s">
        <v>112</v>
      </c>
      <c r="E42" s="58">
        <v>546</v>
      </c>
      <c r="F42" s="58">
        <v>3322</v>
      </c>
      <c r="G42" s="58">
        <v>608781</v>
      </c>
      <c r="H42" s="13"/>
    </row>
    <row r="43" spans="1:8" x14ac:dyDescent="0.2">
      <c r="A43" s="13"/>
      <c r="B43" s="49" t="s">
        <v>136</v>
      </c>
      <c r="C43" s="50" t="s">
        <v>137</v>
      </c>
      <c r="D43" s="51" t="s">
        <v>53</v>
      </c>
      <c r="E43" s="58">
        <v>509</v>
      </c>
      <c r="F43" s="58">
        <v>6463</v>
      </c>
      <c r="G43" s="58">
        <v>1269323</v>
      </c>
      <c r="H43" s="13"/>
    </row>
    <row r="44" spans="1:8" x14ac:dyDescent="0.2">
      <c r="A44" s="13"/>
      <c r="B44" s="49" t="s">
        <v>138</v>
      </c>
      <c r="C44" s="50" t="s">
        <v>139</v>
      </c>
      <c r="D44" s="51" t="s">
        <v>97</v>
      </c>
      <c r="E44" s="58">
        <v>796</v>
      </c>
      <c r="F44" s="58">
        <v>2059</v>
      </c>
      <c r="G44" s="58">
        <v>258766</v>
      </c>
      <c r="H44" s="13"/>
    </row>
    <row r="45" spans="1:8" x14ac:dyDescent="0.2">
      <c r="A45" s="13"/>
      <c r="B45" s="49" t="s">
        <v>140</v>
      </c>
      <c r="C45" s="50" t="s">
        <v>141</v>
      </c>
      <c r="D45" s="51" t="s">
        <v>87</v>
      </c>
      <c r="E45" s="58">
        <v>757</v>
      </c>
      <c r="F45" s="58">
        <v>3141</v>
      </c>
      <c r="G45" s="58">
        <v>414728</v>
      </c>
      <c r="H45" s="13"/>
    </row>
    <row r="46" spans="1:8" x14ac:dyDescent="0.2">
      <c r="A46" s="13"/>
      <c r="B46" s="49" t="s">
        <v>20</v>
      </c>
      <c r="C46" s="50" t="s">
        <v>142</v>
      </c>
      <c r="D46" s="51" t="s">
        <v>112</v>
      </c>
      <c r="E46" s="58">
        <v>448</v>
      </c>
      <c r="F46" s="58">
        <v>1468</v>
      </c>
      <c r="G46" s="58">
        <v>327835</v>
      </c>
      <c r="H46" s="13"/>
    </row>
    <row r="47" spans="1:8" x14ac:dyDescent="0.2">
      <c r="A47" s="13"/>
      <c r="B47" s="49" t="s">
        <v>143</v>
      </c>
      <c r="C47" s="50" t="s">
        <v>144</v>
      </c>
      <c r="D47" s="51" t="s">
        <v>53</v>
      </c>
      <c r="E47" s="58">
        <v>575</v>
      </c>
      <c r="F47" s="58">
        <v>4399</v>
      </c>
      <c r="G47" s="58">
        <v>765546</v>
      </c>
      <c r="H47" s="13"/>
    </row>
    <row r="48" spans="1:8" x14ac:dyDescent="0.2">
      <c r="A48" s="13"/>
      <c r="B48" s="49" t="s">
        <v>145</v>
      </c>
      <c r="C48" s="50" t="s">
        <v>146</v>
      </c>
      <c r="D48" s="51" t="s">
        <v>53</v>
      </c>
      <c r="E48" s="58">
        <v>765</v>
      </c>
      <c r="F48" s="58">
        <v>1743</v>
      </c>
      <c r="G48" s="58">
        <v>227878</v>
      </c>
      <c r="H48" s="13"/>
    </row>
    <row r="49" spans="1:8" x14ac:dyDescent="0.2">
      <c r="A49" s="13"/>
      <c r="B49" s="49" t="s">
        <v>147</v>
      </c>
      <c r="C49" s="50" t="s">
        <v>148</v>
      </c>
      <c r="D49" s="51" t="s">
        <v>149</v>
      </c>
      <c r="E49" s="58">
        <v>561</v>
      </c>
      <c r="F49" s="58">
        <v>8096</v>
      </c>
      <c r="G49" s="58">
        <v>1442940</v>
      </c>
      <c r="H49" s="13"/>
    </row>
    <row r="50" spans="1:8" x14ac:dyDescent="0.2">
      <c r="A50" s="13"/>
      <c r="B50" s="49" t="s">
        <v>150</v>
      </c>
      <c r="C50" s="50" t="s">
        <v>151</v>
      </c>
      <c r="D50" s="51" t="s">
        <v>112</v>
      </c>
      <c r="E50" s="58">
        <v>489</v>
      </c>
      <c r="F50" s="58">
        <v>3338</v>
      </c>
      <c r="G50" s="58">
        <v>682187</v>
      </c>
      <c r="H50" s="13"/>
    </row>
    <row r="51" spans="1:8" x14ac:dyDescent="0.2">
      <c r="A51" s="13"/>
      <c r="B51" s="49" t="s">
        <v>152</v>
      </c>
      <c r="C51" s="50" t="s">
        <v>153</v>
      </c>
      <c r="D51" s="51" t="s">
        <v>71</v>
      </c>
      <c r="E51" s="58">
        <v>659</v>
      </c>
      <c r="F51" s="58">
        <v>1147</v>
      </c>
      <c r="G51" s="58">
        <v>174146</v>
      </c>
      <c r="H51" s="13"/>
    </row>
    <row r="52" spans="1:8" x14ac:dyDescent="0.2">
      <c r="A52" s="13"/>
      <c r="B52" s="49" t="s">
        <v>154</v>
      </c>
      <c r="C52" s="50" t="s">
        <v>155</v>
      </c>
      <c r="D52" s="51" t="s">
        <v>87</v>
      </c>
      <c r="E52" s="58">
        <v>641</v>
      </c>
      <c r="F52" s="58">
        <v>2119</v>
      </c>
      <c r="G52" s="58">
        <v>330756</v>
      </c>
      <c r="H52" s="13"/>
    </row>
    <row r="53" spans="1:8" x14ac:dyDescent="0.2">
      <c r="A53" s="13"/>
      <c r="B53" s="49" t="s">
        <v>156</v>
      </c>
      <c r="C53" s="50" t="s">
        <v>157</v>
      </c>
      <c r="D53" s="51" t="s">
        <v>71</v>
      </c>
      <c r="E53" s="58">
        <v>833</v>
      </c>
      <c r="F53" s="58">
        <v>638</v>
      </c>
      <c r="G53" s="58">
        <v>76573</v>
      </c>
      <c r="H53" s="13"/>
    </row>
    <row r="54" spans="1:8" x14ac:dyDescent="0.2">
      <c r="A54" s="13"/>
      <c r="B54" s="49" t="s">
        <v>158</v>
      </c>
      <c r="C54" s="50" t="s">
        <v>159</v>
      </c>
      <c r="D54" s="51" t="s">
        <v>149</v>
      </c>
      <c r="E54" s="58">
        <v>489</v>
      </c>
      <c r="F54" s="58">
        <v>4001</v>
      </c>
      <c r="G54" s="58">
        <v>818345</v>
      </c>
      <c r="H54" s="13"/>
    </row>
    <row r="55" spans="1:8" x14ac:dyDescent="0.2">
      <c r="A55" s="13"/>
      <c r="B55" s="49" t="s">
        <v>160</v>
      </c>
      <c r="C55" s="50" t="s">
        <v>161</v>
      </c>
      <c r="D55" s="51" t="s">
        <v>82</v>
      </c>
      <c r="E55" s="58">
        <v>569</v>
      </c>
      <c r="F55" s="58">
        <v>2804</v>
      </c>
      <c r="G55" s="58">
        <v>492896</v>
      </c>
      <c r="H55" s="13"/>
    </row>
    <row r="56" spans="1:8" x14ac:dyDescent="0.2">
      <c r="A56" s="13"/>
      <c r="B56" s="49" t="s">
        <v>162</v>
      </c>
      <c r="C56" s="50" t="s">
        <v>163</v>
      </c>
      <c r="D56" s="51" t="s">
        <v>166</v>
      </c>
      <c r="E56" s="58">
        <v>446</v>
      </c>
      <c r="F56" s="58">
        <v>2515</v>
      </c>
      <c r="G56" s="58">
        <v>563834</v>
      </c>
      <c r="H56" s="13"/>
    </row>
    <row r="57" spans="1:8" x14ac:dyDescent="0.2">
      <c r="A57" s="13"/>
      <c r="B57" s="49" t="s">
        <v>164</v>
      </c>
      <c r="C57" s="50" t="s">
        <v>165</v>
      </c>
      <c r="D57" s="51" t="s">
        <v>166</v>
      </c>
      <c r="E57" s="58">
        <v>720</v>
      </c>
      <c r="F57" s="58">
        <v>1227</v>
      </c>
      <c r="G57" s="58">
        <v>170339</v>
      </c>
      <c r="H57" s="13"/>
    </row>
    <row r="58" spans="1:8" x14ac:dyDescent="0.2">
      <c r="A58" s="13"/>
      <c r="B58" s="49" t="s">
        <v>167</v>
      </c>
      <c r="C58" s="50" t="s">
        <v>168</v>
      </c>
      <c r="D58" s="51" t="s">
        <v>149</v>
      </c>
      <c r="E58" s="58">
        <v>532</v>
      </c>
      <c r="F58" s="58">
        <v>1628</v>
      </c>
      <c r="G58" s="58">
        <v>306123</v>
      </c>
      <c r="H58" s="13"/>
    </row>
    <row r="59" spans="1:8" x14ac:dyDescent="0.2">
      <c r="A59" s="13"/>
      <c r="B59" s="49" t="s">
        <v>169</v>
      </c>
      <c r="C59" s="50" t="s">
        <v>170</v>
      </c>
      <c r="D59" s="51" t="s">
        <v>166</v>
      </c>
      <c r="E59" s="58">
        <v>469</v>
      </c>
      <c r="F59" s="58">
        <v>3434</v>
      </c>
      <c r="G59" s="58">
        <v>731533</v>
      </c>
      <c r="H59" s="13"/>
    </row>
    <row r="60" spans="1:8" x14ac:dyDescent="0.2">
      <c r="A60" s="13"/>
      <c r="B60" s="49" t="s">
        <v>171</v>
      </c>
      <c r="C60" s="50" t="s">
        <v>172</v>
      </c>
      <c r="D60" s="51" t="s">
        <v>166</v>
      </c>
      <c r="E60" s="58">
        <v>691</v>
      </c>
      <c r="F60" s="58">
        <v>1254</v>
      </c>
      <c r="G60" s="58">
        <v>181387</v>
      </c>
      <c r="H60" s="13"/>
    </row>
    <row r="61" spans="1:8" x14ac:dyDescent="0.2">
      <c r="A61" s="13"/>
      <c r="B61" s="49" t="s">
        <v>173</v>
      </c>
      <c r="C61" s="50" t="s">
        <v>174</v>
      </c>
      <c r="D61" s="51" t="s">
        <v>100</v>
      </c>
      <c r="E61" s="58">
        <v>880</v>
      </c>
      <c r="F61" s="58">
        <v>6691</v>
      </c>
      <c r="G61" s="58">
        <v>760313</v>
      </c>
      <c r="H61" s="13"/>
    </row>
    <row r="62" spans="1:8" x14ac:dyDescent="0.2">
      <c r="A62" s="13"/>
      <c r="B62" s="49" t="s">
        <v>175</v>
      </c>
      <c r="C62" s="50" t="s">
        <v>176</v>
      </c>
      <c r="D62" s="51" t="s">
        <v>166</v>
      </c>
      <c r="E62" s="58">
        <v>489</v>
      </c>
      <c r="F62" s="58">
        <v>5094</v>
      </c>
      <c r="G62" s="58">
        <v>1041009</v>
      </c>
      <c r="H62" s="13"/>
    </row>
    <row r="63" spans="1:8" x14ac:dyDescent="0.2">
      <c r="A63" s="13"/>
      <c r="B63" s="49" t="s">
        <v>177</v>
      </c>
      <c r="C63" s="50" t="s">
        <v>178</v>
      </c>
      <c r="D63" s="51" t="s">
        <v>97</v>
      </c>
      <c r="E63" s="58">
        <v>638</v>
      </c>
      <c r="F63" s="58">
        <v>1287</v>
      </c>
      <c r="G63" s="58">
        <v>201755</v>
      </c>
      <c r="H63" s="13"/>
    </row>
    <row r="64" spans="1:8" x14ac:dyDescent="0.2">
      <c r="A64" s="13"/>
      <c r="B64" s="49" t="s">
        <v>179</v>
      </c>
      <c r="C64" s="50" t="s">
        <v>180</v>
      </c>
      <c r="D64" s="51" t="s">
        <v>56</v>
      </c>
      <c r="E64" s="58">
        <v>558</v>
      </c>
      <c r="F64" s="58">
        <v>14509</v>
      </c>
      <c r="G64" s="58">
        <v>2601802</v>
      </c>
      <c r="H64" s="13"/>
    </row>
    <row r="65" spans="1:8" x14ac:dyDescent="0.2">
      <c r="A65" s="13"/>
      <c r="B65" s="49" t="s">
        <v>181</v>
      </c>
      <c r="C65" s="50" t="s">
        <v>182</v>
      </c>
      <c r="D65" s="51" t="s">
        <v>56</v>
      </c>
      <c r="E65" s="58">
        <v>419</v>
      </c>
      <c r="F65" s="58">
        <v>3474</v>
      </c>
      <c r="G65" s="58">
        <v>829408</v>
      </c>
      <c r="H65" s="13"/>
    </row>
    <row r="66" spans="1:8" x14ac:dyDescent="0.2">
      <c r="A66" s="13"/>
      <c r="B66" s="49" t="s">
        <v>183</v>
      </c>
      <c r="C66" s="50" t="s">
        <v>184</v>
      </c>
      <c r="D66" s="51" t="s">
        <v>82</v>
      </c>
      <c r="E66" s="58">
        <v>398</v>
      </c>
      <c r="F66" s="58">
        <v>1105</v>
      </c>
      <c r="G66" s="58">
        <v>277400</v>
      </c>
      <c r="H66" s="13"/>
    </row>
    <row r="67" spans="1:8" x14ac:dyDescent="0.2">
      <c r="A67" s="13"/>
      <c r="B67" s="49" t="s">
        <v>185</v>
      </c>
      <c r="C67" s="50" t="s">
        <v>186</v>
      </c>
      <c r="D67" s="51" t="s">
        <v>56</v>
      </c>
      <c r="E67" s="58">
        <v>560</v>
      </c>
      <c r="F67" s="58">
        <v>8166</v>
      </c>
      <c r="G67" s="58">
        <v>1459364</v>
      </c>
      <c r="H67" s="13"/>
    </row>
    <row r="68" spans="1:8" x14ac:dyDescent="0.2">
      <c r="A68" s="13"/>
      <c r="B68" s="49" t="s">
        <v>187</v>
      </c>
      <c r="C68" s="50" t="s">
        <v>188</v>
      </c>
      <c r="D68" s="51" t="s">
        <v>53</v>
      </c>
      <c r="E68" s="58">
        <v>754</v>
      </c>
      <c r="F68" s="58">
        <v>5022</v>
      </c>
      <c r="G68" s="58">
        <v>666274</v>
      </c>
      <c r="H68" s="13"/>
    </row>
    <row r="69" spans="1:8" x14ac:dyDescent="0.2">
      <c r="A69" s="13"/>
      <c r="B69" s="49" t="s">
        <v>189</v>
      </c>
      <c r="C69" s="50" t="s">
        <v>190</v>
      </c>
      <c r="D69" s="51" t="s">
        <v>87</v>
      </c>
      <c r="E69" s="58">
        <v>879</v>
      </c>
      <c r="F69" s="58">
        <v>6023</v>
      </c>
      <c r="G69" s="58">
        <v>685441</v>
      </c>
      <c r="H69" s="13"/>
    </row>
    <row r="70" spans="1:8" x14ac:dyDescent="0.2">
      <c r="A70" s="13"/>
      <c r="B70" s="49" t="s">
        <v>191</v>
      </c>
      <c r="C70" s="50" t="s">
        <v>192</v>
      </c>
      <c r="D70" s="51" t="s">
        <v>71</v>
      </c>
      <c r="E70" s="58">
        <v>788</v>
      </c>
      <c r="F70" s="58">
        <v>1806</v>
      </c>
      <c r="G70" s="58">
        <v>229205</v>
      </c>
      <c r="H70" s="13"/>
    </row>
    <row r="71" spans="1:8" x14ac:dyDescent="0.2">
      <c r="A71" s="13"/>
      <c r="B71" s="49" t="s">
        <v>193</v>
      </c>
      <c r="C71" s="50" t="s">
        <v>194</v>
      </c>
      <c r="D71" s="51" t="s">
        <v>71</v>
      </c>
      <c r="E71" s="58">
        <v>778</v>
      </c>
      <c r="F71" s="58">
        <v>3726</v>
      </c>
      <c r="G71" s="58">
        <v>478983</v>
      </c>
      <c r="H71" s="13"/>
    </row>
    <row r="72" spans="1:8" x14ac:dyDescent="0.2">
      <c r="A72" s="13"/>
      <c r="B72" s="49" t="s">
        <v>195</v>
      </c>
      <c r="C72" s="50" t="s">
        <v>196</v>
      </c>
      <c r="D72" s="51" t="s">
        <v>166</v>
      </c>
      <c r="E72" s="58">
        <v>618</v>
      </c>
      <c r="F72" s="58">
        <v>7069</v>
      </c>
      <c r="G72" s="58">
        <v>1143364</v>
      </c>
      <c r="H72" s="13"/>
    </row>
    <row r="73" spans="1:8" x14ac:dyDescent="0.2">
      <c r="A73" s="13"/>
      <c r="B73" s="49" t="s">
        <v>197</v>
      </c>
      <c r="C73" s="50" t="s">
        <v>198</v>
      </c>
      <c r="D73" s="51" t="s">
        <v>166</v>
      </c>
      <c r="E73" s="58">
        <v>633</v>
      </c>
      <c r="F73" s="58">
        <v>4843</v>
      </c>
      <c r="G73" s="58">
        <v>765130</v>
      </c>
      <c r="H73" s="13"/>
    </row>
    <row r="74" spans="1:8" x14ac:dyDescent="0.2">
      <c r="A74" s="13"/>
      <c r="B74" s="49" t="s">
        <v>199</v>
      </c>
      <c r="C74" s="50" t="s">
        <v>200</v>
      </c>
      <c r="D74" s="51" t="s">
        <v>201</v>
      </c>
      <c r="E74" s="58">
        <v>721</v>
      </c>
      <c r="F74" s="58">
        <v>13572</v>
      </c>
      <c r="G74" s="58">
        <v>1882578</v>
      </c>
      <c r="H74" s="13"/>
    </row>
    <row r="75" spans="1:8" x14ac:dyDescent="0.2">
      <c r="A75" s="13"/>
      <c r="B75" s="49" t="s">
        <v>202</v>
      </c>
      <c r="C75" s="50" t="s">
        <v>203</v>
      </c>
      <c r="D75" s="51" t="s">
        <v>97</v>
      </c>
      <c r="E75" s="58">
        <v>648</v>
      </c>
      <c r="F75" s="58">
        <v>1521</v>
      </c>
      <c r="G75" s="58">
        <v>234567</v>
      </c>
      <c r="H75" s="13"/>
    </row>
    <row r="76" spans="1:8" x14ac:dyDescent="0.2">
      <c r="A76" s="13"/>
      <c r="B76" s="49" t="s">
        <v>204</v>
      </c>
      <c r="C76" s="50" t="s">
        <v>205</v>
      </c>
      <c r="D76" s="51" t="s">
        <v>97</v>
      </c>
      <c r="E76" s="58">
        <v>549</v>
      </c>
      <c r="F76" s="58">
        <v>3014</v>
      </c>
      <c r="G76" s="58">
        <v>549364</v>
      </c>
      <c r="H76" s="13"/>
    </row>
    <row r="77" spans="1:8" x14ac:dyDescent="0.2">
      <c r="A77" s="13"/>
      <c r="B77" s="49" t="s">
        <v>206</v>
      </c>
      <c r="C77" s="50" t="s">
        <v>207</v>
      </c>
      <c r="D77" s="51" t="s">
        <v>208</v>
      </c>
      <c r="E77" s="58">
        <v>546</v>
      </c>
      <c r="F77" s="58">
        <v>3075</v>
      </c>
      <c r="G77" s="58">
        <v>563536</v>
      </c>
      <c r="H77" s="13"/>
    </row>
    <row r="78" spans="1:8" x14ac:dyDescent="0.2">
      <c r="A78" s="13"/>
      <c r="B78" s="49" t="s">
        <v>209</v>
      </c>
      <c r="C78" s="50" t="s">
        <v>210</v>
      </c>
      <c r="D78" s="51" t="s">
        <v>53</v>
      </c>
      <c r="E78" s="58">
        <v>489</v>
      </c>
      <c r="F78" s="58">
        <v>2137</v>
      </c>
      <c r="G78" s="58">
        <v>436834</v>
      </c>
      <c r="H78" s="13"/>
    </row>
    <row r="79" spans="1:8" x14ac:dyDescent="0.2">
      <c r="A79" s="13"/>
      <c r="B79" s="49" t="s">
        <v>211</v>
      </c>
      <c r="C79" s="50" t="s">
        <v>212</v>
      </c>
      <c r="D79" s="51" t="s">
        <v>53</v>
      </c>
      <c r="E79" s="58">
        <v>470</v>
      </c>
      <c r="F79" s="58">
        <v>3912</v>
      </c>
      <c r="G79" s="58">
        <v>831867</v>
      </c>
      <c r="H79" s="13"/>
    </row>
    <row r="80" spans="1:8" x14ac:dyDescent="0.2">
      <c r="A80" s="13"/>
      <c r="B80" s="49" t="s">
        <v>213</v>
      </c>
      <c r="C80" s="50" t="s">
        <v>214</v>
      </c>
      <c r="D80" s="51" t="s">
        <v>215</v>
      </c>
      <c r="E80" s="58">
        <v>648</v>
      </c>
      <c r="F80" s="58">
        <v>13949</v>
      </c>
      <c r="G80" s="58">
        <v>2154092</v>
      </c>
      <c r="H80" s="13"/>
    </row>
    <row r="81" spans="1:8" x14ac:dyDescent="0.2">
      <c r="A81" s="13"/>
      <c r="B81" s="49" t="s">
        <v>216</v>
      </c>
      <c r="C81" s="50" t="s">
        <v>217</v>
      </c>
      <c r="D81" s="51" t="s">
        <v>82</v>
      </c>
      <c r="E81" s="58">
        <v>640</v>
      </c>
      <c r="F81" s="58">
        <v>8020</v>
      </c>
      <c r="G81" s="58">
        <v>1252833</v>
      </c>
      <c r="H81" s="13"/>
    </row>
    <row r="82" spans="1:8" x14ac:dyDescent="0.2">
      <c r="A82" s="13"/>
      <c r="B82" s="49" t="s">
        <v>218</v>
      </c>
      <c r="C82" s="50" t="s">
        <v>219</v>
      </c>
      <c r="D82" s="51" t="s">
        <v>215</v>
      </c>
      <c r="E82" s="58">
        <v>423</v>
      </c>
      <c r="F82" s="58">
        <v>6039</v>
      </c>
      <c r="G82" s="58">
        <v>1426334</v>
      </c>
      <c r="H82" s="13"/>
    </row>
    <row r="83" spans="1:8" x14ac:dyDescent="0.2">
      <c r="A83" s="13"/>
      <c r="B83" s="49" t="s">
        <v>220</v>
      </c>
      <c r="C83" s="50" t="s">
        <v>221</v>
      </c>
      <c r="D83" s="51" t="s">
        <v>215</v>
      </c>
      <c r="E83" s="58">
        <v>454</v>
      </c>
      <c r="F83" s="58">
        <v>6585</v>
      </c>
      <c r="G83" s="58">
        <v>1449520</v>
      </c>
      <c r="H83" s="13"/>
    </row>
    <row r="84" spans="1:8" x14ac:dyDescent="0.2">
      <c r="A84" s="13"/>
      <c r="B84" s="49" t="s">
        <v>222</v>
      </c>
      <c r="C84" s="50" t="s">
        <v>223</v>
      </c>
      <c r="D84" s="51" t="s">
        <v>87</v>
      </c>
      <c r="E84" s="58">
        <v>573</v>
      </c>
      <c r="F84" s="58">
        <v>2146</v>
      </c>
      <c r="G84" s="58">
        <v>374608</v>
      </c>
      <c r="H84" s="13"/>
    </row>
    <row r="85" spans="1:8" x14ac:dyDescent="0.2">
      <c r="A85" s="13"/>
      <c r="B85" s="49" t="s">
        <v>224</v>
      </c>
      <c r="C85" s="50" t="s">
        <v>225</v>
      </c>
      <c r="D85" s="51" t="s">
        <v>56</v>
      </c>
      <c r="E85" s="58">
        <v>552</v>
      </c>
      <c r="F85" s="58">
        <v>3138</v>
      </c>
      <c r="G85" s="58">
        <v>568750</v>
      </c>
      <c r="H85" s="13"/>
    </row>
    <row r="86" spans="1:8" x14ac:dyDescent="0.2">
      <c r="A86" s="13"/>
      <c r="B86" s="49" t="s">
        <v>226</v>
      </c>
      <c r="C86" s="50" t="s">
        <v>227</v>
      </c>
      <c r="D86" s="51" t="s">
        <v>71</v>
      </c>
      <c r="E86" s="58">
        <v>779</v>
      </c>
      <c r="F86" s="58">
        <v>3030</v>
      </c>
      <c r="G86" s="58">
        <v>389012</v>
      </c>
      <c r="H86" s="13"/>
    </row>
    <row r="87" spans="1:8" x14ac:dyDescent="0.2">
      <c r="A87" s="13"/>
      <c r="B87" s="49" t="s">
        <v>228</v>
      </c>
      <c r="C87" s="50" t="s">
        <v>229</v>
      </c>
      <c r="D87" s="51" t="s">
        <v>71</v>
      </c>
      <c r="E87" s="58">
        <v>547</v>
      </c>
      <c r="F87" s="58">
        <v>1429</v>
      </c>
      <c r="G87" s="58">
        <v>261307</v>
      </c>
      <c r="H87" s="13"/>
    </row>
    <row r="88" spans="1:8" x14ac:dyDescent="0.2">
      <c r="A88" s="13"/>
      <c r="B88" s="49" t="s">
        <v>230</v>
      </c>
      <c r="C88" s="50" t="s">
        <v>231</v>
      </c>
      <c r="D88" s="50" t="s">
        <v>274</v>
      </c>
      <c r="E88" s="58">
        <v>619</v>
      </c>
      <c r="F88" s="58">
        <v>6680</v>
      </c>
      <c r="G88" s="58">
        <v>1079043</v>
      </c>
      <c r="H88" s="13"/>
    </row>
    <row r="89" spans="1:8" x14ac:dyDescent="0.2">
      <c r="A89" s="13"/>
      <c r="B89" s="49" t="s">
        <v>232</v>
      </c>
      <c r="C89" s="50" t="s">
        <v>233</v>
      </c>
      <c r="D89" s="50" t="s">
        <v>274</v>
      </c>
      <c r="E89" s="58">
        <v>691</v>
      </c>
      <c r="F89" s="58">
        <v>3872</v>
      </c>
      <c r="G89" s="58">
        <v>560425</v>
      </c>
      <c r="H89" s="13"/>
    </row>
    <row r="90" spans="1:8" x14ac:dyDescent="0.2">
      <c r="A90" s="13"/>
      <c r="B90" s="49" t="s">
        <v>234</v>
      </c>
      <c r="C90" s="50" t="s">
        <v>235</v>
      </c>
      <c r="D90" s="51" t="s">
        <v>208</v>
      </c>
      <c r="E90" s="58">
        <v>625</v>
      </c>
      <c r="F90" s="58">
        <v>4299</v>
      </c>
      <c r="G90" s="58">
        <v>687477</v>
      </c>
      <c r="H90" s="13"/>
    </row>
    <row r="91" spans="1:8" x14ac:dyDescent="0.2">
      <c r="A91" s="13"/>
      <c r="B91" s="49" t="s">
        <v>236</v>
      </c>
      <c r="C91" s="50" t="s">
        <v>237</v>
      </c>
      <c r="D91" s="51" t="s">
        <v>87</v>
      </c>
      <c r="E91" s="58">
        <v>708</v>
      </c>
      <c r="F91" s="58">
        <v>3105</v>
      </c>
      <c r="G91" s="58">
        <v>438390</v>
      </c>
      <c r="H91" s="13"/>
    </row>
    <row r="92" spans="1:8" x14ac:dyDescent="0.2">
      <c r="A92" s="13"/>
      <c r="B92" s="49" t="s">
        <v>238</v>
      </c>
      <c r="C92" s="50" t="s">
        <v>239</v>
      </c>
      <c r="D92" s="51" t="s">
        <v>87</v>
      </c>
      <c r="E92" s="58">
        <v>846</v>
      </c>
      <c r="F92" s="58">
        <v>3139</v>
      </c>
      <c r="G92" s="58">
        <v>371228</v>
      </c>
      <c r="H92" s="13"/>
    </row>
    <row r="93" spans="1:8" x14ac:dyDescent="0.2">
      <c r="A93" s="13"/>
      <c r="B93" s="49" t="s">
        <v>240</v>
      </c>
      <c r="C93" s="50" t="s">
        <v>241</v>
      </c>
      <c r="D93" s="51" t="s">
        <v>166</v>
      </c>
      <c r="E93" s="58">
        <v>477</v>
      </c>
      <c r="F93" s="58">
        <v>1725</v>
      </c>
      <c r="G93" s="58">
        <v>361749</v>
      </c>
      <c r="H93" s="13"/>
    </row>
    <row r="94" spans="1:8" x14ac:dyDescent="0.2">
      <c r="A94" s="13"/>
      <c r="B94" s="49" t="s">
        <v>242</v>
      </c>
      <c r="C94" s="50" t="s">
        <v>243</v>
      </c>
      <c r="D94" s="51" t="s">
        <v>97</v>
      </c>
      <c r="E94" s="58">
        <v>661</v>
      </c>
      <c r="F94" s="58">
        <v>2212</v>
      </c>
      <c r="G94" s="58">
        <v>334626</v>
      </c>
      <c r="H94" s="13"/>
    </row>
    <row r="95" spans="1:8" x14ac:dyDescent="0.2">
      <c r="A95" s="13"/>
      <c r="B95" s="49" t="s">
        <v>244</v>
      </c>
      <c r="C95" s="50" t="s">
        <v>245</v>
      </c>
      <c r="D95" s="51" t="s">
        <v>97</v>
      </c>
      <c r="E95" s="58">
        <v>434</v>
      </c>
      <c r="F95" s="58">
        <v>607</v>
      </c>
      <c r="G95" s="58">
        <v>139866</v>
      </c>
      <c r="H95" s="13"/>
    </row>
    <row r="96" spans="1:8" x14ac:dyDescent="0.2">
      <c r="A96" s="13"/>
      <c r="B96" s="49" t="s">
        <v>246</v>
      </c>
      <c r="C96" s="50" t="s">
        <v>247</v>
      </c>
      <c r="D96" s="51" t="s">
        <v>215</v>
      </c>
      <c r="E96" s="58">
        <v>434</v>
      </c>
      <c r="F96" s="58">
        <v>5688</v>
      </c>
      <c r="G96" s="58">
        <v>1309566</v>
      </c>
      <c r="H96" s="13"/>
    </row>
    <row r="97" spans="1:8" x14ac:dyDescent="0.2">
      <c r="A97" s="13"/>
      <c r="B97" s="49" t="s">
        <v>248</v>
      </c>
      <c r="C97" s="50" t="s">
        <v>249</v>
      </c>
      <c r="D97" s="51" t="s">
        <v>215</v>
      </c>
      <c r="E97" s="58">
        <v>490</v>
      </c>
      <c r="F97" s="58">
        <v>7975</v>
      </c>
      <c r="G97" s="58">
        <v>1628798</v>
      </c>
      <c r="H97" s="13"/>
    </row>
    <row r="98" spans="1:8" x14ac:dyDescent="0.2">
      <c r="A98" s="13"/>
      <c r="B98" s="49" t="s">
        <v>250</v>
      </c>
      <c r="C98" s="50" t="s">
        <v>251</v>
      </c>
      <c r="D98" s="51" t="s">
        <v>215</v>
      </c>
      <c r="E98" s="58">
        <v>410</v>
      </c>
      <c r="F98" s="58">
        <v>6794</v>
      </c>
      <c r="G98" s="58">
        <v>1657893</v>
      </c>
      <c r="H98" s="13"/>
    </row>
    <row r="99" spans="1:8" x14ac:dyDescent="0.2">
      <c r="A99" s="13"/>
      <c r="B99" s="49" t="s">
        <v>252</v>
      </c>
      <c r="C99" s="50" t="s">
        <v>253</v>
      </c>
      <c r="D99" s="51" t="s">
        <v>215</v>
      </c>
      <c r="E99" s="58">
        <v>474</v>
      </c>
      <c r="F99" s="58">
        <v>6691</v>
      </c>
      <c r="G99" s="58">
        <v>1411786</v>
      </c>
      <c r="H99" s="13"/>
    </row>
    <row r="100" spans="1:8" x14ac:dyDescent="0.2">
      <c r="A100" s="13"/>
      <c r="B100" s="49" t="s">
        <v>254</v>
      </c>
      <c r="C100" s="50" t="s">
        <v>255</v>
      </c>
      <c r="D100" s="51" t="s">
        <v>215</v>
      </c>
      <c r="E100" s="58">
        <v>335</v>
      </c>
      <c r="F100" s="58">
        <v>4198</v>
      </c>
      <c r="G100" s="58">
        <v>1253568</v>
      </c>
      <c r="H100" s="13"/>
    </row>
    <row r="101" spans="1:8" x14ac:dyDescent="0.2">
      <c r="A101" s="13"/>
      <c r="B101" s="49" t="s">
        <v>256</v>
      </c>
      <c r="C101" s="50" t="s">
        <v>257</v>
      </c>
      <c r="D101" s="51" t="s">
        <v>257</v>
      </c>
      <c r="E101" s="58">
        <v>401</v>
      </c>
      <c r="F101" s="58">
        <v>1660</v>
      </c>
      <c r="G101" s="58">
        <v>414406</v>
      </c>
      <c r="H101" s="13"/>
    </row>
    <row r="102" spans="1:8" x14ac:dyDescent="0.2">
      <c r="A102" s="13"/>
      <c r="B102" s="49" t="s">
        <v>258</v>
      </c>
      <c r="C102" s="50" t="s">
        <v>259</v>
      </c>
      <c r="D102" s="51" t="s">
        <v>259</v>
      </c>
      <c r="E102" s="58">
        <v>426</v>
      </c>
      <c r="F102" s="58">
        <v>1532</v>
      </c>
      <c r="G102" s="58">
        <v>359821</v>
      </c>
      <c r="H102" s="13"/>
    </row>
    <row r="103" spans="1:8" x14ac:dyDescent="0.2">
      <c r="A103" s="13"/>
      <c r="B103" s="49" t="s">
        <v>260</v>
      </c>
      <c r="C103" s="50" t="s">
        <v>261</v>
      </c>
      <c r="D103" s="51" t="s">
        <v>261</v>
      </c>
      <c r="E103" s="58">
        <v>52</v>
      </c>
      <c r="F103" s="58">
        <v>149</v>
      </c>
      <c r="G103" s="58">
        <v>288086</v>
      </c>
      <c r="H103" s="13"/>
    </row>
    <row r="104" spans="1:8" x14ac:dyDescent="0.2">
      <c r="A104" s="13"/>
      <c r="B104" s="49" t="s">
        <v>262</v>
      </c>
      <c r="C104" s="50" t="s">
        <v>263</v>
      </c>
      <c r="D104" s="51" t="s">
        <v>263</v>
      </c>
      <c r="E104" s="58">
        <v>524</v>
      </c>
      <c r="F104" s="58">
        <v>4487</v>
      </c>
      <c r="G104" s="58">
        <v>856858</v>
      </c>
      <c r="H104" s="13"/>
    </row>
    <row r="105" spans="1:8" x14ac:dyDescent="0.2">
      <c r="A105" s="13"/>
      <c r="B105" s="49" t="s">
        <v>264</v>
      </c>
      <c r="C105" s="52" t="s">
        <v>265</v>
      </c>
      <c r="D105" s="52" t="s">
        <v>265</v>
      </c>
      <c r="E105" s="58"/>
      <c r="F105" s="58">
        <v>2723</v>
      </c>
      <c r="G105" s="58"/>
      <c r="H105" s="13"/>
    </row>
    <row r="106" spans="1:8" x14ac:dyDescent="0.2">
      <c r="A106" s="13"/>
      <c r="B106" s="53"/>
      <c r="C106" s="54"/>
      <c r="D106" s="55"/>
      <c r="E106" s="59"/>
      <c r="F106" s="60"/>
      <c r="G106" s="59"/>
      <c r="H106" s="13"/>
    </row>
    <row r="107" spans="1:8" ht="88.5" customHeight="1" x14ac:dyDescent="0.2">
      <c r="A107" s="13"/>
      <c r="B107" s="91" t="s">
        <v>277</v>
      </c>
      <c r="C107" s="92"/>
      <c r="D107" s="92"/>
      <c r="E107" s="92"/>
      <c r="F107" s="92"/>
      <c r="G107" s="92"/>
      <c r="H107" s="13"/>
    </row>
    <row r="108" spans="1:8" x14ac:dyDescent="0.2">
      <c r="A108" s="13"/>
      <c r="B108" s="13"/>
      <c r="C108" s="13"/>
      <c r="D108" s="13"/>
      <c r="E108" s="13"/>
      <c r="F108" s="13"/>
      <c r="G108" s="13"/>
      <c r="H108" s="13"/>
    </row>
    <row r="109" spans="1:8" x14ac:dyDescent="0.2">
      <c r="A109" s="13"/>
      <c r="B109" s="13"/>
      <c r="C109" s="13"/>
      <c r="D109" s="13"/>
      <c r="E109" s="13"/>
      <c r="F109" s="13"/>
      <c r="G109" s="13"/>
      <c r="H109" s="13"/>
    </row>
    <row r="110" spans="1:8" x14ac:dyDescent="0.2">
      <c r="A110" s="13"/>
      <c r="B110" s="13"/>
      <c r="C110" s="13"/>
      <c r="D110" s="13"/>
      <c r="E110" s="13"/>
      <c r="F110" s="13"/>
      <c r="G110" s="13"/>
      <c r="H110" s="13"/>
    </row>
    <row r="111" spans="1:8" x14ac:dyDescent="0.2">
      <c r="A111" s="13"/>
      <c r="B111" s="13"/>
      <c r="C111" s="13"/>
      <c r="D111" s="13"/>
      <c r="E111" s="13"/>
      <c r="F111" s="13"/>
      <c r="G111" s="13"/>
      <c r="H111" s="13"/>
    </row>
    <row r="112" spans="1:8" x14ac:dyDescent="0.2">
      <c r="H112" s="71"/>
    </row>
    <row r="113" spans="8:8" x14ac:dyDescent="0.2">
      <c r="H113" s="71"/>
    </row>
  </sheetData>
  <mergeCells count="1">
    <mergeCell ref="B107:G107"/>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0"/>
  <sheetViews>
    <sheetView showGridLines="0" workbookViewId="0">
      <selection activeCell="J18" sqref="J18"/>
    </sheetView>
  </sheetViews>
  <sheetFormatPr baseColWidth="10" defaultRowHeight="15" x14ac:dyDescent="0.25"/>
  <cols>
    <col min="2" max="2" width="12" customWidth="1"/>
    <col min="3" max="3" width="20.140625" customWidth="1"/>
    <col min="4" max="4" width="30.7109375" customWidth="1"/>
    <col min="5" max="5" width="22.85546875" customWidth="1"/>
    <col min="6" max="6" width="38.42578125" customWidth="1"/>
    <col min="7" max="7" width="28.28515625" customWidth="1"/>
  </cols>
  <sheetData>
    <row r="1" spans="1:8" x14ac:dyDescent="0.25">
      <c r="A1" s="13"/>
      <c r="B1" s="13"/>
      <c r="C1" s="13"/>
      <c r="D1" s="13"/>
      <c r="E1" s="13"/>
      <c r="F1" s="65"/>
      <c r="G1" s="65"/>
      <c r="H1" s="12"/>
    </row>
    <row r="2" spans="1:8" x14ac:dyDescent="0.25">
      <c r="A2" s="13"/>
      <c r="B2" s="61" t="s">
        <v>266</v>
      </c>
      <c r="C2" s="13"/>
      <c r="D2" s="13"/>
      <c r="E2" s="13"/>
      <c r="F2" s="65"/>
      <c r="G2" s="65"/>
      <c r="H2" s="12"/>
    </row>
    <row r="3" spans="1:8" x14ac:dyDescent="0.25">
      <c r="A3" s="13"/>
      <c r="B3" s="13"/>
      <c r="C3" s="13"/>
      <c r="D3" s="13"/>
      <c r="E3" s="13"/>
      <c r="F3" s="63"/>
      <c r="G3" s="63"/>
      <c r="H3" s="12"/>
    </row>
    <row r="4" spans="1:8" ht="22.5" x14ac:dyDescent="0.25">
      <c r="A4" s="13"/>
      <c r="B4" s="47" t="s">
        <v>46</v>
      </c>
      <c r="C4" s="48" t="s">
        <v>47</v>
      </c>
      <c r="D4" s="48" t="s">
        <v>48</v>
      </c>
      <c r="E4" s="48" t="s">
        <v>49</v>
      </c>
      <c r="F4" s="57" t="s">
        <v>5</v>
      </c>
      <c r="G4" s="57" t="s">
        <v>50</v>
      </c>
      <c r="H4" s="12"/>
    </row>
    <row r="5" spans="1:8" x14ac:dyDescent="0.25">
      <c r="A5" s="13"/>
      <c r="B5" s="49" t="s">
        <v>51</v>
      </c>
      <c r="C5" s="50" t="s">
        <v>52</v>
      </c>
      <c r="D5" s="51" t="s">
        <v>53</v>
      </c>
      <c r="E5" s="58">
        <v>2367</v>
      </c>
      <c r="F5" s="58">
        <v>15574</v>
      </c>
      <c r="G5" s="58">
        <v>657907</v>
      </c>
      <c r="H5" s="12"/>
    </row>
    <row r="6" spans="1:8" x14ac:dyDescent="0.25">
      <c r="A6" s="13"/>
      <c r="B6" s="49" t="s">
        <v>54</v>
      </c>
      <c r="C6" s="50" t="s">
        <v>55</v>
      </c>
      <c r="D6" s="51" t="s">
        <v>56</v>
      </c>
      <c r="E6" s="58">
        <v>2563</v>
      </c>
      <c r="F6" s="58">
        <v>13544</v>
      </c>
      <c r="G6" s="58">
        <v>528471</v>
      </c>
      <c r="H6" s="12"/>
    </row>
    <row r="7" spans="1:8" x14ac:dyDescent="0.25">
      <c r="A7" s="13"/>
      <c r="B7" s="49" t="s">
        <v>57</v>
      </c>
      <c r="C7" s="50" t="s">
        <v>58</v>
      </c>
      <c r="D7" s="51" t="s">
        <v>53</v>
      </c>
      <c r="E7" s="58">
        <v>3081</v>
      </c>
      <c r="F7" s="58">
        <v>10286</v>
      </c>
      <c r="G7" s="58">
        <v>333847</v>
      </c>
      <c r="H7" s="12"/>
    </row>
    <row r="8" spans="1:8" x14ac:dyDescent="0.25">
      <c r="A8" s="13"/>
      <c r="B8" s="49" t="s">
        <v>59</v>
      </c>
      <c r="C8" s="50" t="s">
        <v>60</v>
      </c>
      <c r="D8" s="50" t="s">
        <v>274</v>
      </c>
      <c r="E8" s="58">
        <v>4097</v>
      </c>
      <c r="F8" s="58">
        <v>6770</v>
      </c>
      <c r="G8" s="58">
        <v>165232</v>
      </c>
      <c r="H8" s="12"/>
    </row>
    <row r="9" spans="1:8" x14ac:dyDescent="0.25">
      <c r="A9" s="13"/>
      <c r="B9" s="49" t="s">
        <v>61</v>
      </c>
      <c r="C9" s="50" t="s">
        <v>62</v>
      </c>
      <c r="D9" s="50" t="s">
        <v>274</v>
      </c>
      <c r="E9" s="58">
        <v>3521</v>
      </c>
      <c r="F9" s="58">
        <v>4942</v>
      </c>
      <c r="G9" s="58">
        <v>140349</v>
      </c>
      <c r="H9" s="12"/>
    </row>
    <row r="10" spans="1:8" x14ac:dyDescent="0.25">
      <c r="A10" s="13"/>
      <c r="B10" s="49" t="s">
        <v>63</v>
      </c>
      <c r="C10" s="50" t="s">
        <v>64</v>
      </c>
      <c r="D10" s="50" t="s">
        <v>274</v>
      </c>
      <c r="E10" s="58">
        <v>2484</v>
      </c>
      <c r="F10" s="58">
        <v>27028</v>
      </c>
      <c r="G10" s="58">
        <v>1088178</v>
      </c>
      <c r="H10" s="12"/>
    </row>
    <row r="11" spans="1:8" x14ac:dyDescent="0.25">
      <c r="A11" s="13"/>
      <c r="B11" s="49" t="s">
        <v>65</v>
      </c>
      <c r="C11" s="50" t="s">
        <v>66</v>
      </c>
      <c r="D11" s="51" t="s">
        <v>53</v>
      </c>
      <c r="E11" s="58">
        <v>3511</v>
      </c>
      <c r="F11" s="58">
        <v>11507</v>
      </c>
      <c r="G11" s="58">
        <v>327740</v>
      </c>
      <c r="H11" s="12"/>
    </row>
    <row r="12" spans="1:8" x14ac:dyDescent="0.25">
      <c r="A12" s="13"/>
      <c r="B12" s="49" t="s">
        <v>67</v>
      </c>
      <c r="C12" s="50" t="s">
        <v>68</v>
      </c>
      <c r="D12" s="51" t="s">
        <v>166</v>
      </c>
      <c r="E12" s="58">
        <v>2394</v>
      </c>
      <c r="F12" s="58">
        <v>6405</v>
      </c>
      <c r="G12" s="58">
        <v>267496</v>
      </c>
      <c r="H12" s="12"/>
    </row>
    <row r="13" spans="1:8" x14ac:dyDescent="0.25">
      <c r="A13" s="13"/>
      <c r="B13" s="49" t="s">
        <v>69</v>
      </c>
      <c r="C13" s="50" t="s">
        <v>70</v>
      </c>
      <c r="D13" s="51" t="s">
        <v>71</v>
      </c>
      <c r="E13" s="58">
        <v>3842</v>
      </c>
      <c r="F13" s="58">
        <v>5882</v>
      </c>
      <c r="G13" s="58">
        <v>153113</v>
      </c>
      <c r="H13" s="12"/>
    </row>
    <row r="14" spans="1:8" x14ac:dyDescent="0.25">
      <c r="A14" s="13"/>
      <c r="B14" s="49" t="s">
        <v>72</v>
      </c>
      <c r="C14" s="50" t="s">
        <v>73</v>
      </c>
      <c r="D14" s="51" t="s">
        <v>166</v>
      </c>
      <c r="E14" s="58">
        <v>2766</v>
      </c>
      <c r="F14" s="58">
        <v>8579</v>
      </c>
      <c r="G14" s="58">
        <v>310161</v>
      </c>
      <c r="H14" s="12"/>
    </row>
    <row r="15" spans="1:8" x14ac:dyDescent="0.25">
      <c r="A15" s="13"/>
      <c r="B15" s="49" t="s">
        <v>74</v>
      </c>
      <c r="C15" s="50" t="s">
        <v>75</v>
      </c>
      <c r="D15" s="51" t="s">
        <v>71</v>
      </c>
      <c r="E15" s="58">
        <v>2683</v>
      </c>
      <c r="F15" s="58">
        <v>10091</v>
      </c>
      <c r="G15" s="58">
        <v>376059</v>
      </c>
      <c r="H15" s="12"/>
    </row>
    <row r="16" spans="1:8" x14ac:dyDescent="0.25">
      <c r="A16" s="13"/>
      <c r="B16" s="49" t="s">
        <v>76</v>
      </c>
      <c r="C16" s="50" t="s">
        <v>77</v>
      </c>
      <c r="D16" s="51" t="s">
        <v>71</v>
      </c>
      <c r="E16" s="58">
        <v>4223</v>
      </c>
      <c r="F16" s="58">
        <v>11795</v>
      </c>
      <c r="G16" s="58">
        <v>279334</v>
      </c>
      <c r="H16" s="12"/>
    </row>
    <row r="17" spans="1:8" x14ac:dyDescent="0.25">
      <c r="A17" s="13"/>
      <c r="B17" s="49" t="s">
        <v>78</v>
      </c>
      <c r="C17" s="50" t="s">
        <v>79</v>
      </c>
      <c r="D17" s="50" t="s">
        <v>274</v>
      </c>
      <c r="E17" s="58">
        <v>3165</v>
      </c>
      <c r="F17" s="58">
        <v>64700</v>
      </c>
      <c r="G17" s="58">
        <v>2044355</v>
      </c>
      <c r="H17" s="12"/>
    </row>
    <row r="18" spans="1:8" x14ac:dyDescent="0.25">
      <c r="A18" s="13"/>
      <c r="B18" s="49" t="s">
        <v>80</v>
      </c>
      <c r="C18" s="50" t="s">
        <v>81</v>
      </c>
      <c r="D18" s="51" t="s">
        <v>82</v>
      </c>
      <c r="E18" s="58">
        <v>3583</v>
      </c>
      <c r="F18" s="58">
        <v>24839</v>
      </c>
      <c r="G18" s="58">
        <v>693310</v>
      </c>
      <c r="H18" s="12"/>
    </row>
    <row r="19" spans="1:8" x14ac:dyDescent="0.25">
      <c r="A19" s="13"/>
      <c r="B19" s="49" t="s">
        <v>83</v>
      </c>
      <c r="C19" s="50" t="s">
        <v>84</v>
      </c>
      <c r="D19" s="51" t="s">
        <v>53</v>
      </c>
      <c r="E19" s="58">
        <v>3277</v>
      </c>
      <c r="F19" s="58">
        <v>4713</v>
      </c>
      <c r="G19" s="58">
        <v>143821</v>
      </c>
      <c r="H19" s="12"/>
    </row>
    <row r="20" spans="1:8" x14ac:dyDescent="0.25">
      <c r="A20" s="13"/>
      <c r="B20" s="49" t="s">
        <v>85</v>
      </c>
      <c r="C20" s="50" t="s">
        <v>86</v>
      </c>
      <c r="D20" s="51" t="s">
        <v>87</v>
      </c>
      <c r="E20" s="58">
        <v>3334</v>
      </c>
      <c r="F20" s="58">
        <v>11664</v>
      </c>
      <c r="G20" s="58">
        <v>349878</v>
      </c>
      <c r="H20" s="12"/>
    </row>
    <row r="21" spans="1:8" x14ac:dyDescent="0.25">
      <c r="A21" s="13"/>
      <c r="B21" s="49" t="s">
        <v>88</v>
      </c>
      <c r="C21" s="50" t="s">
        <v>89</v>
      </c>
      <c r="D21" s="51" t="s">
        <v>87</v>
      </c>
      <c r="E21" s="58">
        <v>3443</v>
      </c>
      <c r="F21" s="58">
        <v>22406</v>
      </c>
      <c r="G21" s="58">
        <v>650757</v>
      </c>
      <c r="H21" s="12"/>
    </row>
    <row r="22" spans="1:8" x14ac:dyDescent="0.25">
      <c r="A22" s="13"/>
      <c r="B22" s="49" t="s">
        <v>90</v>
      </c>
      <c r="C22" s="50" t="s">
        <v>91</v>
      </c>
      <c r="D22" s="51" t="s">
        <v>112</v>
      </c>
      <c r="E22" s="58">
        <v>3983</v>
      </c>
      <c r="F22" s="58">
        <v>11914</v>
      </c>
      <c r="G22" s="58">
        <v>299153</v>
      </c>
      <c r="H22" s="12"/>
    </row>
    <row r="23" spans="1:8" x14ac:dyDescent="0.25">
      <c r="A23" s="13"/>
      <c r="B23" s="49" t="s">
        <v>93</v>
      </c>
      <c r="C23" s="50" t="s">
        <v>94</v>
      </c>
      <c r="D23" s="51" t="s">
        <v>87</v>
      </c>
      <c r="E23" s="58">
        <v>3604</v>
      </c>
      <c r="F23" s="58">
        <v>8630</v>
      </c>
      <c r="G23" s="58">
        <v>239470</v>
      </c>
      <c r="H23" s="12"/>
    </row>
    <row r="24" spans="1:8" x14ac:dyDescent="0.25">
      <c r="A24" s="13"/>
      <c r="B24" s="49" t="s">
        <v>95</v>
      </c>
      <c r="C24" s="50" t="s">
        <v>96</v>
      </c>
      <c r="D24" s="51" t="s">
        <v>97</v>
      </c>
      <c r="E24" s="58">
        <v>2854</v>
      </c>
      <c r="F24" s="58">
        <v>15200</v>
      </c>
      <c r="G24" s="58">
        <v>532576</v>
      </c>
      <c r="H24" s="12"/>
    </row>
    <row r="25" spans="1:8" x14ac:dyDescent="0.25">
      <c r="A25" s="13"/>
      <c r="B25" s="49" t="s">
        <v>98</v>
      </c>
      <c r="C25" s="50" t="s">
        <v>99</v>
      </c>
      <c r="D25" s="51" t="s">
        <v>100</v>
      </c>
      <c r="E25" s="58">
        <v>3751</v>
      </c>
      <c r="F25" s="58">
        <v>22477</v>
      </c>
      <c r="G25" s="58">
        <v>599271</v>
      </c>
      <c r="H25" s="12"/>
    </row>
    <row r="26" spans="1:8" x14ac:dyDescent="0.25">
      <c r="A26" s="13"/>
      <c r="B26" s="49" t="s">
        <v>101</v>
      </c>
      <c r="C26" s="50" t="s">
        <v>102</v>
      </c>
      <c r="D26" s="51" t="s">
        <v>87</v>
      </c>
      <c r="E26" s="58">
        <v>4199</v>
      </c>
      <c r="F26" s="58">
        <v>4852</v>
      </c>
      <c r="G26" s="58">
        <v>115555</v>
      </c>
      <c r="H26" s="12"/>
    </row>
    <row r="27" spans="1:8" x14ac:dyDescent="0.25">
      <c r="A27" s="13"/>
      <c r="B27" s="49" t="s">
        <v>103</v>
      </c>
      <c r="C27" s="50" t="s">
        <v>104</v>
      </c>
      <c r="D27" s="51" t="s">
        <v>87</v>
      </c>
      <c r="E27" s="58">
        <v>3847</v>
      </c>
      <c r="F27" s="58">
        <v>15832</v>
      </c>
      <c r="G27" s="58">
        <v>411528</v>
      </c>
      <c r="H27" s="12"/>
    </row>
    <row r="28" spans="1:8" x14ac:dyDescent="0.25">
      <c r="A28" s="13"/>
      <c r="B28" s="49" t="s">
        <v>105</v>
      </c>
      <c r="C28" s="50" t="s">
        <v>106</v>
      </c>
      <c r="D28" s="51" t="s">
        <v>97</v>
      </c>
      <c r="E28" s="58">
        <v>2887</v>
      </c>
      <c r="F28" s="58">
        <v>15679</v>
      </c>
      <c r="G28" s="58">
        <v>542997</v>
      </c>
      <c r="H28" s="12"/>
    </row>
    <row r="29" spans="1:8" x14ac:dyDescent="0.25">
      <c r="A29" s="13"/>
      <c r="B29" s="49" t="s">
        <v>107</v>
      </c>
      <c r="C29" s="50" t="s">
        <v>108</v>
      </c>
      <c r="D29" s="51" t="s">
        <v>53</v>
      </c>
      <c r="E29" s="58">
        <v>2985</v>
      </c>
      <c r="F29" s="58">
        <v>15536</v>
      </c>
      <c r="G29" s="58">
        <v>520531</v>
      </c>
      <c r="H29" s="12"/>
    </row>
    <row r="30" spans="1:8" x14ac:dyDescent="0.25">
      <c r="A30" s="13"/>
      <c r="B30" s="49" t="s">
        <v>19</v>
      </c>
      <c r="C30" s="50" t="s">
        <v>109</v>
      </c>
      <c r="D30" s="51" t="s">
        <v>82</v>
      </c>
      <c r="E30" s="58">
        <v>2890</v>
      </c>
      <c r="F30" s="58">
        <v>17252</v>
      </c>
      <c r="G30" s="58">
        <v>596993</v>
      </c>
      <c r="H30" s="12"/>
    </row>
    <row r="31" spans="1:8" x14ac:dyDescent="0.25">
      <c r="A31" s="13"/>
      <c r="B31" s="49" t="s">
        <v>110</v>
      </c>
      <c r="C31" s="50" t="s">
        <v>111</v>
      </c>
      <c r="D31" s="51" t="s">
        <v>112</v>
      </c>
      <c r="E31" s="58">
        <v>2708</v>
      </c>
      <c r="F31" s="58">
        <v>11635</v>
      </c>
      <c r="G31" s="58">
        <v>429641</v>
      </c>
      <c r="H31" s="12"/>
    </row>
    <row r="32" spans="1:8" x14ac:dyDescent="0.25">
      <c r="A32" s="13"/>
      <c r="B32" s="49" t="s">
        <v>113</v>
      </c>
      <c r="C32" s="50" t="s">
        <v>114</v>
      </c>
      <c r="D32" s="51" t="s">
        <v>100</v>
      </c>
      <c r="E32" s="58">
        <v>3637</v>
      </c>
      <c r="F32" s="58">
        <v>33217</v>
      </c>
      <c r="G32" s="58">
        <v>913187</v>
      </c>
      <c r="H32" s="12"/>
    </row>
    <row r="33" spans="1:8" x14ac:dyDescent="0.25">
      <c r="A33" s="13"/>
      <c r="B33" s="49" t="s">
        <v>115</v>
      </c>
      <c r="C33" s="50" t="s">
        <v>116</v>
      </c>
      <c r="D33" s="51" t="s">
        <v>117</v>
      </c>
      <c r="E33" s="58">
        <v>2977</v>
      </c>
      <c r="F33" s="58">
        <v>4799</v>
      </c>
      <c r="G33" s="58">
        <v>161208</v>
      </c>
      <c r="H33" s="12"/>
    </row>
    <row r="34" spans="1:8" x14ac:dyDescent="0.25">
      <c r="A34" s="13"/>
      <c r="B34" s="49" t="s">
        <v>118</v>
      </c>
      <c r="C34" s="50" t="s">
        <v>119</v>
      </c>
      <c r="D34" s="51" t="s">
        <v>117</v>
      </c>
      <c r="E34" s="58">
        <v>1458</v>
      </c>
      <c r="F34" s="58">
        <v>2692</v>
      </c>
      <c r="G34" s="58">
        <v>184659</v>
      </c>
      <c r="H34" s="12"/>
    </row>
    <row r="35" spans="1:8" x14ac:dyDescent="0.25">
      <c r="A35" s="13"/>
      <c r="B35" s="49" t="s">
        <v>120</v>
      </c>
      <c r="C35" s="50" t="s">
        <v>121</v>
      </c>
      <c r="D35" s="51" t="s">
        <v>71</v>
      </c>
      <c r="E35" s="58">
        <v>2470</v>
      </c>
      <c r="F35" s="58">
        <v>18502</v>
      </c>
      <c r="G35" s="58">
        <v>749136</v>
      </c>
      <c r="H35" s="12"/>
    </row>
    <row r="36" spans="1:8" x14ac:dyDescent="0.25">
      <c r="A36" s="13"/>
      <c r="B36" s="49" t="s">
        <v>122</v>
      </c>
      <c r="C36" s="50" t="s">
        <v>123</v>
      </c>
      <c r="D36" s="51" t="s">
        <v>71</v>
      </c>
      <c r="E36" s="58">
        <v>1829</v>
      </c>
      <c r="F36" s="58">
        <v>25786</v>
      </c>
      <c r="G36" s="58">
        <v>1409629</v>
      </c>
      <c r="H36" s="12"/>
    </row>
    <row r="37" spans="1:8" x14ac:dyDescent="0.25">
      <c r="A37" s="13"/>
      <c r="B37" s="49" t="s">
        <v>124</v>
      </c>
      <c r="C37" s="50" t="s">
        <v>125</v>
      </c>
      <c r="D37" s="51" t="s">
        <v>71</v>
      </c>
      <c r="E37" s="58">
        <v>2737</v>
      </c>
      <c r="F37" s="58">
        <v>5237</v>
      </c>
      <c r="G37" s="58">
        <v>191322</v>
      </c>
      <c r="H37" s="12"/>
    </row>
    <row r="38" spans="1:8" x14ac:dyDescent="0.25">
      <c r="A38" s="13"/>
      <c r="B38" s="49" t="s">
        <v>126</v>
      </c>
      <c r="C38" s="50" t="s">
        <v>127</v>
      </c>
      <c r="D38" s="51" t="s">
        <v>87</v>
      </c>
      <c r="E38" s="58">
        <v>2639</v>
      </c>
      <c r="F38" s="58">
        <v>43173</v>
      </c>
      <c r="G38" s="58">
        <v>1636085</v>
      </c>
      <c r="H38" s="12"/>
    </row>
    <row r="39" spans="1:8" x14ac:dyDescent="0.25">
      <c r="A39" s="13"/>
      <c r="B39" s="49" t="s">
        <v>128</v>
      </c>
      <c r="C39" s="50" t="s">
        <v>129</v>
      </c>
      <c r="D39" s="51" t="s">
        <v>71</v>
      </c>
      <c r="E39" s="58">
        <v>2519</v>
      </c>
      <c r="F39" s="58">
        <v>29820</v>
      </c>
      <c r="G39" s="58">
        <v>1184031</v>
      </c>
      <c r="H39" s="12"/>
    </row>
    <row r="40" spans="1:8" x14ac:dyDescent="0.25">
      <c r="A40" s="13"/>
      <c r="B40" s="49" t="s">
        <v>130</v>
      </c>
      <c r="C40" s="50" t="s">
        <v>131</v>
      </c>
      <c r="D40" s="51" t="s">
        <v>100</v>
      </c>
      <c r="E40" s="58">
        <v>2843</v>
      </c>
      <c r="F40" s="58">
        <v>30863</v>
      </c>
      <c r="G40" s="58">
        <v>1085753</v>
      </c>
      <c r="H40" s="12"/>
    </row>
    <row r="41" spans="1:8" x14ac:dyDescent="0.25">
      <c r="A41" s="13"/>
      <c r="B41" s="49" t="s">
        <v>132</v>
      </c>
      <c r="C41" s="50" t="s">
        <v>133</v>
      </c>
      <c r="D41" s="51" t="s">
        <v>112</v>
      </c>
      <c r="E41" s="58">
        <v>3065</v>
      </c>
      <c r="F41" s="58">
        <v>6686</v>
      </c>
      <c r="G41" s="58">
        <v>218129</v>
      </c>
      <c r="H41" s="12"/>
    </row>
    <row r="42" spans="1:8" x14ac:dyDescent="0.25">
      <c r="A42" s="13"/>
      <c r="B42" s="49" t="s">
        <v>134</v>
      </c>
      <c r="C42" s="50" t="s">
        <v>135</v>
      </c>
      <c r="D42" s="51" t="s">
        <v>112</v>
      </c>
      <c r="E42" s="58">
        <v>1992</v>
      </c>
      <c r="F42" s="58">
        <v>12124</v>
      </c>
      <c r="G42" s="58">
        <v>608781</v>
      </c>
      <c r="H42" s="12"/>
    </row>
    <row r="43" spans="1:8" x14ac:dyDescent="0.25">
      <c r="A43" s="13"/>
      <c r="B43" s="49" t="s">
        <v>136</v>
      </c>
      <c r="C43" s="50" t="s">
        <v>137</v>
      </c>
      <c r="D43" s="51" t="s">
        <v>53</v>
      </c>
      <c r="E43" s="58">
        <v>2275</v>
      </c>
      <c r="F43" s="58">
        <v>28871</v>
      </c>
      <c r="G43" s="58">
        <v>1269323</v>
      </c>
      <c r="H43" s="12"/>
    </row>
    <row r="44" spans="1:8" x14ac:dyDescent="0.25">
      <c r="A44" s="13"/>
      <c r="B44" s="49" t="s">
        <v>138</v>
      </c>
      <c r="C44" s="50" t="s">
        <v>139</v>
      </c>
      <c r="D44" s="51" t="s">
        <v>97</v>
      </c>
      <c r="E44" s="58">
        <v>3031</v>
      </c>
      <c r="F44" s="58">
        <v>7843</v>
      </c>
      <c r="G44" s="58">
        <v>258766</v>
      </c>
      <c r="H44" s="12"/>
    </row>
    <row r="45" spans="1:8" x14ac:dyDescent="0.25">
      <c r="A45" s="13"/>
      <c r="B45" s="49" t="s">
        <v>140</v>
      </c>
      <c r="C45" s="50" t="s">
        <v>141</v>
      </c>
      <c r="D45" s="51" t="s">
        <v>87</v>
      </c>
      <c r="E45" s="58">
        <v>3284</v>
      </c>
      <c r="F45" s="58">
        <v>13620</v>
      </c>
      <c r="G45" s="58">
        <v>414728</v>
      </c>
      <c r="H45" s="12"/>
    </row>
    <row r="46" spans="1:8" x14ac:dyDescent="0.25">
      <c r="A46" s="13"/>
      <c r="B46" s="49" t="s">
        <v>20</v>
      </c>
      <c r="C46" s="50" t="s">
        <v>142</v>
      </c>
      <c r="D46" s="51" t="s">
        <v>112</v>
      </c>
      <c r="E46" s="58">
        <v>2067</v>
      </c>
      <c r="F46" s="58">
        <v>6777</v>
      </c>
      <c r="G46" s="58">
        <v>327835</v>
      </c>
      <c r="H46" s="12"/>
    </row>
    <row r="47" spans="1:8" x14ac:dyDescent="0.25">
      <c r="A47" s="13"/>
      <c r="B47" s="49" t="s">
        <v>143</v>
      </c>
      <c r="C47" s="50" t="s">
        <v>144</v>
      </c>
      <c r="D47" s="51" t="s">
        <v>53</v>
      </c>
      <c r="E47" s="58">
        <v>2515</v>
      </c>
      <c r="F47" s="58">
        <v>19254</v>
      </c>
      <c r="G47" s="58">
        <v>765546</v>
      </c>
      <c r="H47" s="12"/>
    </row>
    <row r="48" spans="1:8" x14ac:dyDescent="0.25">
      <c r="A48" s="13"/>
      <c r="B48" s="49" t="s">
        <v>145</v>
      </c>
      <c r="C48" s="50" t="s">
        <v>146</v>
      </c>
      <c r="D48" s="51" t="s">
        <v>53</v>
      </c>
      <c r="E48" s="58">
        <v>3454</v>
      </c>
      <c r="F48" s="58">
        <v>7870</v>
      </c>
      <c r="G48" s="58">
        <v>227878</v>
      </c>
      <c r="H48" s="12"/>
    </row>
    <row r="49" spans="1:8" x14ac:dyDescent="0.25">
      <c r="A49" s="13"/>
      <c r="B49" s="49" t="s">
        <v>147</v>
      </c>
      <c r="C49" s="50" t="s">
        <v>148</v>
      </c>
      <c r="D49" s="51" t="s">
        <v>149</v>
      </c>
      <c r="E49" s="58">
        <v>2667</v>
      </c>
      <c r="F49" s="58">
        <v>38485</v>
      </c>
      <c r="G49" s="58">
        <v>1442940</v>
      </c>
      <c r="H49" s="12"/>
    </row>
    <row r="50" spans="1:8" x14ac:dyDescent="0.25">
      <c r="A50" s="13"/>
      <c r="B50" s="49" t="s">
        <v>150</v>
      </c>
      <c r="C50" s="50" t="s">
        <v>151</v>
      </c>
      <c r="D50" s="51" t="s">
        <v>112</v>
      </c>
      <c r="E50" s="58">
        <v>2819</v>
      </c>
      <c r="F50" s="58">
        <v>19231</v>
      </c>
      <c r="G50" s="58">
        <v>682187</v>
      </c>
      <c r="H50" s="12"/>
    </row>
    <row r="51" spans="1:8" x14ac:dyDescent="0.25">
      <c r="A51" s="13"/>
      <c r="B51" s="49" t="s">
        <v>152</v>
      </c>
      <c r="C51" s="50" t="s">
        <v>153</v>
      </c>
      <c r="D51" s="51" t="s">
        <v>71</v>
      </c>
      <c r="E51" s="58">
        <v>3973</v>
      </c>
      <c r="F51" s="58">
        <v>6918</v>
      </c>
      <c r="G51" s="58">
        <v>174146</v>
      </c>
      <c r="H51" s="12"/>
    </row>
    <row r="52" spans="1:8" x14ac:dyDescent="0.25">
      <c r="A52" s="13"/>
      <c r="B52" s="49" t="s">
        <v>154</v>
      </c>
      <c r="C52" s="50" t="s">
        <v>155</v>
      </c>
      <c r="D52" s="51" t="s">
        <v>87</v>
      </c>
      <c r="E52" s="58">
        <v>3364</v>
      </c>
      <c r="F52" s="58">
        <v>11128</v>
      </c>
      <c r="G52" s="58">
        <v>330756</v>
      </c>
      <c r="H52" s="12"/>
    </row>
    <row r="53" spans="1:8" x14ac:dyDescent="0.25">
      <c r="A53" s="13"/>
      <c r="B53" s="49" t="s">
        <v>156</v>
      </c>
      <c r="C53" s="50" t="s">
        <v>157</v>
      </c>
      <c r="D53" s="51" t="s">
        <v>71</v>
      </c>
      <c r="E53" s="58">
        <v>4669</v>
      </c>
      <c r="F53" s="58">
        <v>3575</v>
      </c>
      <c r="G53" s="58">
        <v>76573</v>
      </c>
      <c r="H53" s="12"/>
    </row>
    <row r="54" spans="1:8" x14ac:dyDescent="0.25">
      <c r="A54" s="13"/>
      <c r="B54" s="49" t="s">
        <v>158</v>
      </c>
      <c r="C54" s="50" t="s">
        <v>159</v>
      </c>
      <c r="D54" s="51" t="s">
        <v>149</v>
      </c>
      <c r="E54" s="58">
        <v>2902</v>
      </c>
      <c r="F54" s="58">
        <v>23747</v>
      </c>
      <c r="G54" s="58">
        <v>818345</v>
      </c>
      <c r="H54" s="12"/>
    </row>
    <row r="55" spans="1:8" x14ac:dyDescent="0.25">
      <c r="A55" s="13"/>
      <c r="B55" s="49" t="s">
        <v>160</v>
      </c>
      <c r="C55" s="50" t="s">
        <v>161</v>
      </c>
      <c r="D55" s="51" t="s">
        <v>82</v>
      </c>
      <c r="E55" s="58">
        <v>4674</v>
      </c>
      <c r="F55" s="58">
        <v>23040</v>
      </c>
      <c r="G55" s="58">
        <v>492896</v>
      </c>
      <c r="H55" s="12"/>
    </row>
    <row r="56" spans="1:8" x14ac:dyDescent="0.25">
      <c r="A56" s="13"/>
      <c r="B56" s="49" t="s">
        <v>162</v>
      </c>
      <c r="C56" s="50" t="s">
        <v>163</v>
      </c>
      <c r="D56" s="51" t="s">
        <v>166</v>
      </c>
      <c r="E56" s="58">
        <v>3102</v>
      </c>
      <c r="F56" s="58">
        <v>17488</v>
      </c>
      <c r="G56" s="58">
        <v>563834</v>
      </c>
      <c r="H56" s="12"/>
    </row>
    <row r="57" spans="1:8" x14ac:dyDescent="0.25">
      <c r="A57" s="13"/>
      <c r="B57" s="49" t="s">
        <v>164</v>
      </c>
      <c r="C57" s="50" t="s">
        <v>165</v>
      </c>
      <c r="D57" s="51" t="s">
        <v>166</v>
      </c>
      <c r="E57" s="58">
        <v>3531</v>
      </c>
      <c r="F57" s="58">
        <v>6014</v>
      </c>
      <c r="G57" s="58">
        <v>170339</v>
      </c>
      <c r="H57" s="12"/>
    </row>
    <row r="58" spans="1:8" x14ac:dyDescent="0.25">
      <c r="A58" s="13"/>
      <c r="B58" s="49" t="s">
        <v>167</v>
      </c>
      <c r="C58" s="50" t="s">
        <v>168</v>
      </c>
      <c r="D58" s="51" t="s">
        <v>149</v>
      </c>
      <c r="E58" s="58">
        <v>2954</v>
      </c>
      <c r="F58" s="58">
        <v>9042</v>
      </c>
      <c r="G58" s="58">
        <v>306123</v>
      </c>
      <c r="H58" s="12"/>
    </row>
    <row r="59" spans="1:8" x14ac:dyDescent="0.25">
      <c r="A59" s="13"/>
      <c r="B59" s="49" t="s">
        <v>169</v>
      </c>
      <c r="C59" s="50" t="s">
        <v>170</v>
      </c>
      <c r="D59" s="51" t="s">
        <v>166</v>
      </c>
      <c r="E59" s="58">
        <v>3908</v>
      </c>
      <c r="F59" s="58">
        <v>28589</v>
      </c>
      <c r="G59" s="58">
        <v>731533</v>
      </c>
      <c r="H59" s="12"/>
    </row>
    <row r="60" spans="1:8" x14ac:dyDescent="0.25">
      <c r="A60" s="13"/>
      <c r="B60" s="49" t="s">
        <v>171</v>
      </c>
      <c r="C60" s="50" t="s">
        <v>172</v>
      </c>
      <c r="D60" s="51" t="s">
        <v>166</v>
      </c>
      <c r="E60" s="58">
        <v>4306</v>
      </c>
      <c r="F60" s="58">
        <v>7811</v>
      </c>
      <c r="G60" s="58">
        <v>181387</v>
      </c>
      <c r="H60" s="12"/>
    </row>
    <row r="61" spans="1:8" x14ac:dyDescent="0.25">
      <c r="A61" s="13"/>
      <c r="B61" s="49" t="s">
        <v>173</v>
      </c>
      <c r="C61" s="50" t="s">
        <v>174</v>
      </c>
      <c r="D61" s="51" t="s">
        <v>100</v>
      </c>
      <c r="E61" s="58">
        <v>4276</v>
      </c>
      <c r="F61" s="58">
        <v>32510</v>
      </c>
      <c r="G61" s="58">
        <v>760313</v>
      </c>
      <c r="H61" s="12"/>
    </row>
    <row r="62" spans="1:8" x14ac:dyDescent="0.25">
      <c r="A62" s="13"/>
      <c r="B62" s="49" t="s">
        <v>175</v>
      </c>
      <c r="C62" s="50" t="s">
        <v>176</v>
      </c>
      <c r="D62" s="51" t="s">
        <v>166</v>
      </c>
      <c r="E62" s="58">
        <v>3051</v>
      </c>
      <c r="F62" s="58">
        <v>31759</v>
      </c>
      <c r="G62" s="58">
        <v>1041009</v>
      </c>
      <c r="H62" s="12"/>
    </row>
    <row r="63" spans="1:8" x14ac:dyDescent="0.25">
      <c r="A63" s="13"/>
      <c r="B63" s="49" t="s">
        <v>177</v>
      </c>
      <c r="C63" s="50" t="s">
        <v>178</v>
      </c>
      <c r="D63" s="51" t="s">
        <v>97</v>
      </c>
      <c r="E63" s="58">
        <v>3998</v>
      </c>
      <c r="F63" s="58">
        <v>8066</v>
      </c>
      <c r="G63" s="58">
        <v>201755</v>
      </c>
      <c r="H63" s="12"/>
    </row>
    <row r="64" spans="1:8" x14ac:dyDescent="0.25">
      <c r="A64" s="13"/>
      <c r="B64" s="49" t="s">
        <v>179</v>
      </c>
      <c r="C64" s="50" t="s">
        <v>180</v>
      </c>
      <c r="D64" s="51" t="s">
        <v>56</v>
      </c>
      <c r="E64" s="58">
        <v>4006</v>
      </c>
      <c r="F64" s="58">
        <v>104230</v>
      </c>
      <c r="G64" s="58">
        <v>2601802</v>
      </c>
      <c r="H64" s="12"/>
    </row>
    <row r="65" spans="1:8" x14ac:dyDescent="0.25">
      <c r="A65" s="13"/>
      <c r="B65" s="49" t="s">
        <v>181</v>
      </c>
      <c r="C65" s="50" t="s">
        <v>182</v>
      </c>
      <c r="D65" s="51" t="s">
        <v>56</v>
      </c>
      <c r="E65" s="58">
        <v>2429</v>
      </c>
      <c r="F65" s="58">
        <v>20145</v>
      </c>
      <c r="G65" s="58">
        <v>829408</v>
      </c>
      <c r="H65" s="12"/>
    </row>
    <row r="66" spans="1:8" x14ac:dyDescent="0.25">
      <c r="A66" s="13"/>
      <c r="B66" s="49" t="s">
        <v>183</v>
      </c>
      <c r="C66" s="50" t="s">
        <v>184</v>
      </c>
      <c r="D66" s="51" t="s">
        <v>82</v>
      </c>
      <c r="E66" s="58">
        <v>4588</v>
      </c>
      <c r="F66" s="58">
        <v>12727</v>
      </c>
      <c r="G66" s="58">
        <v>277400</v>
      </c>
      <c r="H66" s="12"/>
    </row>
    <row r="67" spans="1:8" x14ac:dyDescent="0.25">
      <c r="A67" s="13"/>
      <c r="B67" s="49" t="s">
        <v>185</v>
      </c>
      <c r="C67" s="50" t="s">
        <v>186</v>
      </c>
      <c r="D67" s="51" t="s">
        <v>56</v>
      </c>
      <c r="E67" s="58">
        <v>3408</v>
      </c>
      <c r="F67" s="58">
        <v>49742</v>
      </c>
      <c r="G67" s="58">
        <v>1459364</v>
      </c>
      <c r="H67" s="12"/>
    </row>
    <row r="68" spans="1:8" x14ac:dyDescent="0.25">
      <c r="A68" s="13"/>
      <c r="B68" s="49" t="s">
        <v>187</v>
      </c>
      <c r="C68" s="50" t="s">
        <v>188</v>
      </c>
      <c r="D68" s="51" t="s">
        <v>53</v>
      </c>
      <c r="E68" s="58">
        <v>2500</v>
      </c>
      <c r="F68" s="58">
        <v>16657</v>
      </c>
      <c r="G68" s="58">
        <v>666274</v>
      </c>
      <c r="H68" s="12"/>
    </row>
    <row r="69" spans="1:8" x14ac:dyDescent="0.25">
      <c r="A69" s="13"/>
      <c r="B69" s="49" t="s">
        <v>189</v>
      </c>
      <c r="C69" s="50" t="s">
        <v>190</v>
      </c>
      <c r="D69" s="51" t="s">
        <v>87</v>
      </c>
      <c r="E69" s="58">
        <v>2735</v>
      </c>
      <c r="F69" s="58">
        <v>18750</v>
      </c>
      <c r="G69" s="58">
        <v>685441</v>
      </c>
      <c r="H69" s="12"/>
    </row>
    <row r="70" spans="1:8" x14ac:dyDescent="0.25">
      <c r="A70" s="13"/>
      <c r="B70" s="49" t="s">
        <v>191</v>
      </c>
      <c r="C70" s="50" t="s">
        <v>192</v>
      </c>
      <c r="D70" s="51" t="s">
        <v>71</v>
      </c>
      <c r="E70" s="58">
        <v>3683</v>
      </c>
      <c r="F70" s="58">
        <v>8441</v>
      </c>
      <c r="G70" s="58">
        <v>229205</v>
      </c>
      <c r="H70" s="12"/>
    </row>
    <row r="71" spans="1:8" x14ac:dyDescent="0.25">
      <c r="A71" s="13"/>
      <c r="B71" s="49" t="s">
        <v>193</v>
      </c>
      <c r="C71" s="50" t="s">
        <v>194</v>
      </c>
      <c r="D71" s="51" t="s">
        <v>71</v>
      </c>
      <c r="E71" s="58">
        <v>3129</v>
      </c>
      <c r="F71" s="58">
        <v>14986</v>
      </c>
      <c r="G71" s="58">
        <v>478983</v>
      </c>
      <c r="H71" s="12"/>
    </row>
    <row r="72" spans="1:8" x14ac:dyDescent="0.25">
      <c r="A72" s="13"/>
      <c r="B72" s="49" t="s">
        <v>195</v>
      </c>
      <c r="C72" s="50" t="s">
        <v>196</v>
      </c>
      <c r="D72" s="51" t="s">
        <v>166</v>
      </c>
      <c r="E72" s="58">
        <v>2972</v>
      </c>
      <c r="F72" s="58">
        <v>33984</v>
      </c>
      <c r="G72" s="58">
        <v>1143364</v>
      </c>
      <c r="H72" s="12"/>
    </row>
    <row r="73" spans="1:8" x14ac:dyDescent="0.25">
      <c r="A73" s="13"/>
      <c r="B73" s="49" t="s">
        <v>197</v>
      </c>
      <c r="C73" s="50" t="s">
        <v>198</v>
      </c>
      <c r="D73" s="51" t="s">
        <v>166</v>
      </c>
      <c r="E73" s="58">
        <v>3547</v>
      </c>
      <c r="F73" s="58">
        <v>27138</v>
      </c>
      <c r="G73" s="58">
        <v>765130</v>
      </c>
      <c r="H73" s="12"/>
    </row>
    <row r="74" spans="1:8" x14ac:dyDescent="0.25">
      <c r="A74" s="13"/>
      <c r="B74" s="49" t="s">
        <v>199</v>
      </c>
      <c r="C74" s="50" t="s">
        <v>200</v>
      </c>
      <c r="D74" s="51" t="s">
        <v>53</v>
      </c>
      <c r="E74" s="58">
        <v>2511</v>
      </c>
      <c r="F74" s="58">
        <v>47269</v>
      </c>
      <c r="G74" s="58">
        <v>1882578</v>
      </c>
      <c r="H74" s="12"/>
    </row>
    <row r="75" spans="1:8" x14ac:dyDescent="0.25">
      <c r="A75" s="13"/>
      <c r="B75" s="49" t="s">
        <v>202</v>
      </c>
      <c r="C75" s="50" t="s">
        <v>203</v>
      </c>
      <c r="D75" s="51" t="s">
        <v>97</v>
      </c>
      <c r="E75" s="58">
        <v>3468</v>
      </c>
      <c r="F75" s="58">
        <v>8134</v>
      </c>
      <c r="G75" s="58">
        <v>234567</v>
      </c>
      <c r="H75" s="12"/>
    </row>
    <row r="76" spans="1:8" x14ac:dyDescent="0.25">
      <c r="A76" s="13"/>
      <c r="B76" s="49" t="s">
        <v>204</v>
      </c>
      <c r="C76" s="50" t="s">
        <v>205</v>
      </c>
      <c r="D76" s="51" t="s">
        <v>97</v>
      </c>
      <c r="E76" s="58">
        <v>2374</v>
      </c>
      <c r="F76" s="58">
        <v>13044</v>
      </c>
      <c r="G76" s="58">
        <v>549364</v>
      </c>
      <c r="H76" s="12"/>
    </row>
    <row r="77" spans="1:8" x14ac:dyDescent="0.25">
      <c r="A77" s="13"/>
      <c r="B77" s="49" t="s">
        <v>206</v>
      </c>
      <c r="C77" s="50" t="s">
        <v>207</v>
      </c>
      <c r="D77" s="51" t="s">
        <v>149</v>
      </c>
      <c r="E77" s="58">
        <v>3615</v>
      </c>
      <c r="F77" s="58">
        <v>20372</v>
      </c>
      <c r="G77" s="58">
        <v>563536</v>
      </c>
      <c r="H77" s="12"/>
    </row>
    <row r="78" spans="1:8" x14ac:dyDescent="0.25">
      <c r="A78" s="13"/>
      <c r="B78" s="49" t="s">
        <v>209</v>
      </c>
      <c r="C78" s="50" t="s">
        <v>210</v>
      </c>
      <c r="D78" s="51" t="s">
        <v>53</v>
      </c>
      <c r="E78" s="58">
        <v>3200</v>
      </c>
      <c r="F78" s="58">
        <v>13978</v>
      </c>
      <c r="G78" s="58">
        <v>436834</v>
      </c>
      <c r="H78" s="12"/>
    </row>
    <row r="79" spans="1:8" x14ac:dyDescent="0.25">
      <c r="A79" s="13"/>
      <c r="B79" s="49" t="s">
        <v>211</v>
      </c>
      <c r="C79" s="50" t="s">
        <v>212</v>
      </c>
      <c r="D79" s="51" t="s">
        <v>53</v>
      </c>
      <c r="E79" s="58">
        <v>1707</v>
      </c>
      <c r="F79" s="58">
        <v>14201</v>
      </c>
      <c r="G79" s="58">
        <v>831867</v>
      </c>
      <c r="H79" s="12"/>
    </row>
    <row r="80" spans="1:8" x14ac:dyDescent="0.25">
      <c r="A80" s="13"/>
      <c r="B80" s="49" t="s">
        <v>213</v>
      </c>
      <c r="C80" s="50" t="s">
        <v>214</v>
      </c>
      <c r="D80" s="51" t="s">
        <v>215</v>
      </c>
      <c r="E80" s="58">
        <v>3477</v>
      </c>
      <c r="F80" s="58">
        <v>74893</v>
      </c>
      <c r="G80" s="58">
        <v>2154092</v>
      </c>
      <c r="H80" s="12"/>
    </row>
    <row r="81" spans="1:8" x14ac:dyDescent="0.25">
      <c r="A81" s="13"/>
      <c r="B81" s="49" t="s">
        <v>216</v>
      </c>
      <c r="C81" s="50" t="s">
        <v>217</v>
      </c>
      <c r="D81" s="51" t="s">
        <v>82</v>
      </c>
      <c r="E81" s="58">
        <v>3576</v>
      </c>
      <c r="F81" s="58">
        <v>44802</v>
      </c>
      <c r="G81" s="58">
        <v>1252833</v>
      </c>
      <c r="H81" s="12"/>
    </row>
    <row r="82" spans="1:8" x14ac:dyDescent="0.25">
      <c r="A82" s="13"/>
      <c r="B82" s="49" t="s">
        <v>218</v>
      </c>
      <c r="C82" s="50" t="s">
        <v>219</v>
      </c>
      <c r="D82" s="51" t="s">
        <v>215</v>
      </c>
      <c r="E82" s="58">
        <v>1948</v>
      </c>
      <c r="F82" s="58">
        <v>27788</v>
      </c>
      <c r="G82" s="58">
        <v>1426334</v>
      </c>
      <c r="H82" s="12"/>
    </row>
    <row r="83" spans="1:8" x14ac:dyDescent="0.25">
      <c r="A83" s="13"/>
      <c r="B83" s="49" t="s">
        <v>220</v>
      </c>
      <c r="C83" s="50" t="s">
        <v>221</v>
      </c>
      <c r="D83" s="51" t="s">
        <v>215</v>
      </c>
      <c r="E83" s="58">
        <v>2300</v>
      </c>
      <c r="F83" s="58">
        <v>33335</v>
      </c>
      <c r="G83" s="58">
        <v>1449520</v>
      </c>
      <c r="H83" s="12"/>
    </row>
    <row r="84" spans="1:8" x14ac:dyDescent="0.25">
      <c r="A84" s="13"/>
      <c r="B84" s="49" t="s">
        <v>222</v>
      </c>
      <c r="C84" s="50" t="s">
        <v>223</v>
      </c>
      <c r="D84" s="51" t="s">
        <v>87</v>
      </c>
      <c r="E84" s="58">
        <v>3948</v>
      </c>
      <c r="F84" s="58">
        <v>14790</v>
      </c>
      <c r="G84" s="58">
        <v>374608</v>
      </c>
      <c r="H84" s="12"/>
    </row>
    <row r="85" spans="1:8" x14ac:dyDescent="0.25">
      <c r="A85" s="13"/>
      <c r="B85" s="49" t="s">
        <v>224</v>
      </c>
      <c r="C85" s="50" t="s">
        <v>225</v>
      </c>
      <c r="D85" s="51" t="s">
        <v>56</v>
      </c>
      <c r="E85" s="58">
        <v>2474</v>
      </c>
      <c r="F85" s="58">
        <v>14070</v>
      </c>
      <c r="G85" s="58">
        <v>568750</v>
      </c>
      <c r="H85" s="12"/>
    </row>
    <row r="86" spans="1:8" x14ac:dyDescent="0.25">
      <c r="A86" s="13"/>
      <c r="B86" s="49" t="s">
        <v>226</v>
      </c>
      <c r="C86" s="50" t="s">
        <v>227</v>
      </c>
      <c r="D86" s="51" t="s">
        <v>71</v>
      </c>
      <c r="E86" s="58">
        <v>4014</v>
      </c>
      <c r="F86" s="58">
        <v>15615</v>
      </c>
      <c r="G86" s="58">
        <v>389012</v>
      </c>
      <c r="H86" s="12"/>
    </row>
    <row r="87" spans="1:8" x14ac:dyDescent="0.25">
      <c r="A87" s="13"/>
      <c r="B87" s="49" t="s">
        <v>228</v>
      </c>
      <c r="C87" s="50" t="s">
        <v>229</v>
      </c>
      <c r="D87" s="51" t="s">
        <v>71</v>
      </c>
      <c r="E87" s="58">
        <v>3074</v>
      </c>
      <c r="F87" s="58">
        <v>8033</v>
      </c>
      <c r="G87" s="58">
        <v>261307</v>
      </c>
      <c r="H87" s="12"/>
    </row>
    <row r="88" spans="1:8" x14ac:dyDescent="0.25">
      <c r="A88" s="13"/>
      <c r="B88" s="49" t="s">
        <v>230</v>
      </c>
      <c r="C88" s="50" t="s">
        <v>231</v>
      </c>
      <c r="D88" s="50" t="s">
        <v>274</v>
      </c>
      <c r="E88" s="58">
        <v>2554</v>
      </c>
      <c r="F88" s="58">
        <v>27555</v>
      </c>
      <c r="G88" s="58">
        <v>1079043</v>
      </c>
      <c r="H88" s="12"/>
    </row>
    <row r="89" spans="1:8" x14ac:dyDescent="0.25">
      <c r="A89" s="13"/>
      <c r="B89" s="49" t="s">
        <v>232</v>
      </c>
      <c r="C89" s="50" t="s">
        <v>233</v>
      </c>
      <c r="D89" s="50" t="s">
        <v>274</v>
      </c>
      <c r="E89" s="58">
        <v>3255</v>
      </c>
      <c r="F89" s="58">
        <v>18243</v>
      </c>
      <c r="G89" s="58">
        <v>560425</v>
      </c>
      <c r="H89" s="12"/>
    </row>
    <row r="90" spans="1:8" x14ac:dyDescent="0.25">
      <c r="A90" s="13"/>
      <c r="B90" s="49" t="s">
        <v>234</v>
      </c>
      <c r="C90" s="50" t="s">
        <v>235</v>
      </c>
      <c r="D90" s="51" t="s">
        <v>208</v>
      </c>
      <c r="E90" s="58">
        <v>2795</v>
      </c>
      <c r="F90" s="58">
        <v>19214</v>
      </c>
      <c r="G90" s="58">
        <v>687477</v>
      </c>
      <c r="H90" s="12"/>
    </row>
    <row r="91" spans="1:8" x14ac:dyDescent="0.25">
      <c r="A91" s="13"/>
      <c r="B91" s="49" t="s">
        <v>236</v>
      </c>
      <c r="C91" s="50" t="s">
        <v>237</v>
      </c>
      <c r="D91" s="51" t="s">
        <v>87</v>
      </c>
      <c r="E91" s="58">
        <v>4184</v>
      </c>
      <c r="F91" s="58">
        <v>18342</v>
      </c>
      <c r="G91" s="58">
        <v>438390</v>
      </c>
      <c r="H91" s="12"/>
    </row>
    <row r="92" spans="1:8" x14ac:dyDescent="0.25">
      <c r="A92" s="13"/>
      <c r="B92" s="49" t="s">
        <v>238</v>
      </c>
      <c r="C92" s="50" t="s">
        <v>239</v>
      </c>
      <c r="D92" s="51" t="s">
        <v>87</v>
      </c>
      <c r="E92" s="58">
        <v>4110</v>
      </c>
      <c r="F92" s="58">
        <v>15257</v>
      </c>
      <c r="G92" s="58">
        <v>371228</v>
      </c>
      <c r="H92" s="12"/>
    </row>
    <row r="93" spans="1:8" x14ac:dyDescent="0.25">
      <c r="A93" s="13"/>
      <c r="B93" s="49" t="s">
        <v>240</v>
      </c>
      <c r="C93" s="50" t="s">
        <v>241</v>
      </c>
      <c r="D93" s="51" t="s">
        <v>166</v>
      </c>
      <c r="E93" s="58">
        <v>3774</v>
      </c>
      <c r="F93" s="58">
        <v>13653</v>
      </c>
      <c r="G93" s="58">
        <v>361749</v>
      </c>
      <c r="H93" s="12"/>
    </row>
    <row r="94" spans="1:8" x14ac:dyDescent="0.25">
      <c r="A94" s="13"/>
      <c r="B94" s="49" t="s">
        <v>242</v>
      </c>
      <c r="C94" s="50" t="s">
        <v>243</v>
      </c>
      <c r="D94" s="51" t="s">
        <v>97</v>
      </c>
      <c r="E94" s="58">
        <v>3455</v>
      </c>
      <c r="F94" s="58">
        <v>11563</v>
      </c>
      <c r="G94" s="58">
        <v>334626</v>
      </c>
      <c r="H94" s="12"/>
    </row>
    <row r="95" spans="1:8" x14ac:dyDescent="0.25">
      <c r="A95" s="13"/>
      <c r="B95" s="49" t="s">
        <v>244</v>
      </c>
      <c r="C95" s="50" t="s">
        <v>245</v>
      </c>
      <c r="D95" s="51" t="s">
        <v>97</v>
      </c>
      <c r="E95" s="58">
        <v>1958</v>
      </c>
      <c r="F95" s="58">
        <v>2739</v>
      </c>
      <c r="G95" s="58">
        <v>139866</v>
      </c>
      <c r="H95" s="12"/>
    </row>
    <row r="96" spans="1:8" x14ac:dyDescent="0.25">
      <c r="A96" s="13"/>
      <c r="B96" s="49" t="s">
        <v>246</v>
      </c>
      <c r="C96" s="50" t="s">
        <v>247</v>
      </c>
      <c r="D96" s="51" t="s">
        <v>215</v>
      </c>
      <c r="E96" s="58">
        <v>2015</v>
      </c>
      <c r="F96" s="58">
        <v>26383</v>
      </c>
      <c r="G96" s="58">
        <v>1309566</v>
      </c>
      <c r="H96" s="12"/>
    </row>
    <row r="97" spans="1:8" x14ac:dyDescent="0.25">
      <c r="A97" s="13"/>
      <c r="B97" s="49" t="s">
        <v>248</v>
      </c>
      <c r="C97" s="50" t="s">
        <v>249</v>
      </c>
      <c r="D97" s="51" t="s">
        <v>215</v>
      </c>
      <c r="E97" s="58">
        <v>2457</v>
      </c>
      <c r="F97" s="58">
        <v>40015</v>
      </c>
      <c r="G97" s="58">
        <v>1628798</v>
      </c>
      <c r="H97" s="12"/>
    </row>
    <row r="98" spans="1:8" x14ac:dyDescent="0.25">
      <c r="A98" s="13"/>
      <c r="B98" s="49" t="s">
        <v>250</v>
      </c>
      <c r="C98" s="50" t="s">
        <v>251</v>
      </c>
      <c r="D98" s="51" t="s">
        <v>215</v>
      </c>
      <c r="E98" s="58">
        <v>2959</v>
      </c>
      <c r="F98" s="58">
        <v>49059</v>
      </c>
      <c r="G98" s="58">
        <v>1657893</v>
      </c>
      <c r="H98" s="12"/>
    </row>
    <row r="99" spans="1:8" x14ac:dyDescent="0.25">
      <c r="A99" s="13"/>
      <c r="B99" s="49" t="s">
        <v>252</v>
      </c>
      <c r="C99" s="50" t="s">
        <v>253</v>
      </c>
      <c r="D99" s="51" t="s">
        <v>215</v>
      </c>
      <c r="E99" s="58">
        <v>2616</v>
      </c>
      <c r="F99" s="58">
        <v>36931</v>
      </c>
      <c r="G99" s="58">
        <v>1411786</v>
      </c>
      <c r="H99" s="12"/>
    </row>
    <row r="100" spans="1:8" x14ac:dyDescent="0.25">
      <c r="A100" s="13"/>
      <c r="B100" s="49" t="s">
        <v>254</v>
      </c>
      <c r="C100" s="50" t="s">
        <v>255</v>
      </c>
      <c r="D100" s="51" t="s">
        <v>215</v>
      </c>
      <c r="E100" s="58">
        <v>1730</v>
      </c>
      <c r="F100" s="58">
        <v>21683</v>
      </c>
      <c r="G100" s="58">
        <v>1253568</v>
      </c>
      <c r="H100" s="12"/>
    </row>
    <row r="101" spans="1:8" x14ac:dyDescent="0.25">
      <c r="A101" s="13"/>
      <c r="B101" s="49" t="s">
        <v>256</v>
      </c>
      <c r="C101" s="50" t="s">
        <v>257</v>
      </c>
      <c r="D101" s="51" t="s">
        <v>257</v>
      </c>
      <c r="E101" s="58">
        <v>2666</v>
      </c>
      <c r="F101" s="58">
        <v>11046</v>
      </c>
      <c r="G101" s="58">
        <v>414406</v>
      </c>
      <c r="H101" s="12"/>
    </row>
    <row r="102" spans="1:8" x14ac:dyDescent="0.25">
      <c r="A102" s="13"/>
      <c r="B102" s="49" t="s">
        <v>258</v>
      </c>
      <c r="C102" s="50" t="s">
        <v>259</v>
      </c>
      <c r="D102" s="51" t="s">
        <v>259</v>
      </c>
      <c r="E102" s="58">
        <v>2330</v>
      </c>
      <c r="F102" s="58">
        <v>8384</v>
      </c>
      <c r="G102" s="58">
        <v>359821</v>
      </c>
      <c r="H102" s="12"/>
    </row>
    <row r="103" spans="1:8" x14ac:dyDescent="0.25">
      <c r="A103" s="13"/>
      <c r="B103" s="49" t="s">
        <v>260</v>
      </c>
      <c r="C103" s="50" t="s">
        <v>261</v>
      </c>
      <c r="D103" s="51" t="s">
        <v>261</v>
      </c>
      <c r="E103" s="58">
        <v>268</v>
      </c>
      <c r="F103" s="58">
        <v>773</v>
      </c>
      <c r="G103" s="58">
        <v>288086</v>
      </c>
      <c r="H103" s="12"/>
    </row>
    <row r="104" spans="1:8" x14ac:dyDescent="0.25">
      <c r="A104" s="13"/>
      <c r="B104" s="49" t="s">
        <v>262</v>
      </c>
      <c r="C104" s="50" t="s">
        <v>263</v>
      </c>
      <c r="D104" s="51" t="s">
        <v>263</v>
      </c>
      <c r="E104" s="58">
        <v>3113</v>
      </c>
      <c r="F104" s="58">
        <v>26675</v>
      </c>
      <c r="G104" s="58">
        <v>856858</v>
      </c>
      <c r="H104" s="12"/>
    </row>
    <row r="105" spans="1:8" x14ac:dyDescent="0.25">
      <c r="A105" s="13"/>
      <c r="B105" s="49" t="s">
        <v>264</v>
      </c>
      <c r="C105" s="52" t="s">
        <v>267</v>
      </c>
      <c r="D105" s="51" t="s">
        <v>267</v>
      </c>
      <c r="E105" s="58"/>
      <c r="F105" s="64">
        <v>32557</v>
      </c>
      <c r="G105" s="58"/>
      <c r="H105" s="12"/>
    </row>
    <row r="106" spans="1:8" x14ac:dyDescent="0.25">
      <c r="A106" s="13"/>
      <c r="B106" s="53"/>
      <c r="C106" s="62"/>
      <c r="D106" s="55"/>
      <c r="E106" s="59"/>
      <c r="F106" s="59"/>
      <c r="G106" s="59"/>
      <c r="H106" s="12"/>
    </row>
    <row r="107" spans="1:8" ht="104.25" customHeight="1" x14ac:dyDescent="0.25">
      <c r="A107" s="13"/>
      <c r="B107" s="91" t="s">
        <v>279</v>
      </c>
      <c r="C107" s="92"/>
      <c r="D107" s="92"/>
      <c r="E107" s="92"/>
      <c r="F107" s="92"/>
      <c r="G107" s="92"/>
      <c r="H107" s="12"/>
    </row>
    <row r="108" spans="1:8" x14ac:dyDescent="0.25">
      <c r="A108" s="12"/>
      <c r="B108" s="12"/>
      <c r="C108" s="12"/>
      <c r="D108" s="12"/>
      <c r="E108" s="12"/>
      <c r="F108" s="12"/>
      <c r="G108" s="12"/>
      <c r="H108" s="12"/>
    </row>
    <row r="109" spans="1:8" x14ac:dyDescent="0.25">
      <c r="A109" s="12"/>
      <c r="B109" s="12"/>
      <c r="C109" s="12"/>
      <c r="D109" s="12"/>
      <c r="E109" s="12"/>
      <c r="F109" s="12"/>
      <c r="G109" s="12"/>
      <c r="H109" s="12"/>
    </row>
    <row r="110" spans="1:8" x14ac:dyDescent="0.25">
      <c r="A110" s="12"/>
      <c r="B110" s="12"/>
      <c r="C110" s="12"/>
      <c r="D110" s="12"/>
      <c r="E110" s="12"/>
      <c r="F110" s="12"/>
      <c r="G110" s="12"/>
      <c r="H110" s="12"/>
    </row>
  </sheetData>
  <mergeCells count="1">
    <mergeCell ref="B107:G107"/>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showGridLines="0" workbookViewId="0">
      <selection activeCell="B18" sqref="B18:E18"/>
    </sheetView>
  </sheetViews>
  <sheetFormatPr baseColWidth="10" defaultColWidth="10.85546875" defaultRowHeight="11.25" x14ac:dyDescent="0.2"/>
  <cols>
    <col min="1" max="1" width="10.85546875" style="70"/>
    <col min="2" max="2" width="57" style="70" customWidth="1"/>
    <col min="3" max="3" width="45.85546875" style="70" customWidth="1"/>
    <col min="4" max="4" width="43" style="70" customWidth="1"/>
    <col min="5" max="5" width="38" style="70" customWidth="1"/>
    <col min="6" max="16384" width="10.85546875" style="70"/>
  </cols>
  <sheetData>
    <row r="1" spans="1:6" x14ac:dyDescent="0.2">
      <c r="A1" s="13"/>
      <c r="B1" s="13"/>
      <c r="C1" s="13"/>
      <c r="D1" s="13"/>
      <c r="E1" s="13"/>
      <c r="F1" s="13"/>
    </row>
    <row r="2" spans="1:6" x14ac:dyDescent="0.2">
      <c r="A2" s="13"/>
      <c r="B2" s="93" t="s">
        <v>0</v>
      </c>
      <c r="C2" s="93"/>
      <c r="D2" s="93"/>
      <c r="E2" s="93"/>
      <c r="F2" s="13"/>
    </row>
    <row r="3" spans="1:6" x14ac:dyDescent="0.2">
      <c r="A3" s="13"/>
      <c r="B3" s="13"/>
      <c r="C3" s="13"/>
      <c r="D3" s="13"/>
      <c r="E3" s="13"/>
      <c r="F3" s="13"/>
    </row>
    <row r="4" spans="1:6" x14ac:dyDescent="0.2">
      <c r="A4" s="13"/>
      <c r="B4" s="1"/>
      <c r="C4" s="2" t="s">
        <v>1</v>
      </c>
      <c r="D4" s="3" t="s">
        <v>2</v>
      </c>
      <c r="E4" s="2" t="s">
        <v>3</v>
      </c>
      <c r="F4" s="13"/>
    </row>
    <row r="5" spans="1:6" x14ac:dyDescent="0.2">
      <c r="A5" s="13"/>
      <c r="B5" s="4" t="s">
        <v>4</v>
      </c>
      <c r="C5" s="5"/>
      <c r="D5" s="6"/>
      <c r="E5" s="7"/>
      <c r="F5" s="13"/>
    </row>
    <row r="6" spans="1:6" x14ac:dyDescent="0.2">
      <c r="A6" s="13"/>
      <c r="B6" s="8" t="s">
        <v>5</v>
      </c>
      <c r="C6" s="14" t="s">
        <v>6</v>
      </c>
      <c r="D6" s="15">
        <v>43371</v>
      </c>
      <c r="E6" s="15">
        <v>349393</v>
      </c>
      <c r="F6" s="13"/>
    </row>
    <row r="7" spans="1:6" x14ac:dyDescent="0.2">
      <c r="A7" s="13"/>
      <c r="B7" s="8" t="s">
        <v>7</v>
      </c>
      <c r="C7" s="14">
        <v>51</v>
      </c>
      <c r="D7" s="16">
        <v>62</v>
      </c>
      <c r="E7" s="16">
        <v>49</v>
      </c>
      <c r="F7" s="13"/>
    </row>
    <row r="8" spans="1:6" x14ac:dyDescent="0.2">
      <c r="A8" s="13"/>
      <c r="B8" s="8" t="s">
        <v>8</v>
      </c>
      <c r="C8" s="14">
        <v>20665743</v>
      </c>
      <c r="D8" s="15">
        <v>1287486</v>
      </c>
      <c r="E8" s="15">
        <v>19378257</v>
      </c>
      <c r="F8" s="13"/>
    </row>
    <row r="9" spans="1:6" x14ac:dyDescent="0.2">
      <c r="A9" s="13"/>
      <c r="B9" s="8" t="s">
        <v>9</v>
      </c>
      <c r="C9" s="17">
        <v>14</v>
      </c>
      <c r="D9" s="16">
        <v>56</v>
      </c>
      <c r="E9" s="16">
        <v>11</v>
      </c>
      <c r="F9" s="13"/>
    </row>
    <row r="10" spans="1:6" x14ac:dyDescent="0.2">
      <c r="A10" s="13"/>
      <c r="B10" s="9" t="s">
        <v>10</v>
      </c>
      <c r="C10" s="18">
        <v>58.3</v>
      </c>
      <c r="D10" s="19">
        <v>38.4</v>
      </c>
      <c r="E10" s="19">
        <v>59.2</v>
      </c>
      <c r="F10" s="13"/>
    </row>
    <row r="11" spans="1:6" x14ac:dyDescent="0.2">
      <c r="A11" s="13"/>
      <c r="B11" s="4" t="s">
        <v>11</v>
      </c>
      <c r="C11" s="17"/>
      <c r="D11" s="17"/>
      <c r="E11" s="17"/>
      <c r="F11" s="13"/>
    </row>
    <row r="12" spans="1:6" x14ac:dyDescent="0.2">
      <c r="A12" s="13"/>
      <c r="B12" s="8" t="s">
        <v>5</v>
      </c>
      <c r="C12" s="14" t="s">
        <v>12</v>
      </c>
      <c r="D12" s="15">
        <v>429502</v>
      </c>
      <c r="E12" s="15">
        <v>1578493</v>
      </c>
      <c r="F12" s="13"/>
    </row>
    <row r="13" spans="1:6" x14ac:dyDescent="0.2">
      <c r="A13" s="13"/>
      <c r="B13" s="8" t="s">
        <v>7</v>
      </c>
      <c r="C13" s="17">
        <v>50</v>
      </c>
      <c r="D13" s="16">
        <v>61</v>
      </c>
      <c r="E13" s="16">
        <v>47</v>
      </c>
      <c r="F13" s="13"/>
    </row>
    <row r="14" spans="1:6" x14ac:dyDescent="0.2">
      <c r="A14" s="13"/>
      <c r="B14" s="8" t="s">
        <v>13</v>
      </c>
      <c r="C14" s="14">
        <v>21381541</v>
      </c>
      <c r="D14" s="15">
        <v>5058750</v>
      </c>
      <c r="E14" s="15">
        <v>16322192</v>
      </c>
      <c r="F14" s="13"/>
    </row>
    <row r="15" spans="1:6" x14ac:dyDescent="0.2">
      <c r="A15" s="13"/>
      <c r="B15" s="8" t="s">
        <v>14</v>
      </c>
      <c r="C15" s="17">
        <v>63</v>
      </c>
      <c r="D15" s="16">
        <v>74</v>
      </c>
      <c r="E15" s="16">
        <v>59</v>
      </c>
      <c r="F15" s="13"/>
    </row>
    <row r="16" spans="1:6" x14ac:dyDescent="0.2">
      <c r="A16" s="13"/>
      <c r="B16" s="10" t="s">
        <v>15</v>
      </c>
      <c r="C16" s="18">
        <v>10.7</v>
      </c>
      <c r="D16" s="19">
        <v>11.7</v>
      </c>
      <c r="E16" s="19">
        <v>10.3</v>
      </c>
      <c r="F16" s="13"/>
    </row>
    <row r="17" spans="1:6" x14ac:dyDescent="0.2">
      <c r="A17" s="13"/>
      <c r="B17" s="11"/>
      <c r="C17" s="11"/>
      <c r="D17" s="11"/>
      <c r="E17" s="11"/>
      <c r="F17" s="13"/>
    </row>
    <row r="18" spans="1:6" ht="134.25" customHeight="1" x14ac:dyDescent="0.2">
      <c r="A18" s="13"/>
      <c r="B18" s="91" t="s">
        <v>283</v>
      </c>
      <c r="C18" s="91"/>
      <c r="D18" s="91"/>
      <c r="E18" s="91"/>
      <c r="F18" s="13"/>
    </row>
    <row r="19" spans="1:6" x14ac:dyDescent="0.2">
      <c r="A19" s="13"/>
      <c r="F19" s="13"/>
    </row>
  </sheetData>
  <mergeCells count="2">
    <mergeCell ref="B2:E2"/>
    <mergeCell ref="B18:E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9"/>
  <sheetViews>
    <sheetView showGridLines="0" workbookViewId="0">
      <selection activeCell="B21" sqref="B21:G21"/>
    </sheetView>
  </sheetViews>
  <sheetFormatPr baseColWidth="10" defaultColWidth="10.85546875" defaultRowHeight="14.25" x14ac:dyDescent="0.2"/>
  <cols>
    <col min="1" max="1" width="11.42578125" style="68" customWidth="1"/>
    <col min="2" max="2" width="18.28515625" style="69" customWidth="1"/>
    <col min="3" max="3" width="64" style="69" customWidth="1"/>
    <col min="4" max="4" width="15.5703125" style="69" customWidth="1"/>
    <col min="5" max="5" width="16.28515625" style="69" customWidth="1"/>
    <col min="6" max="7" width="19.7109375" style="69" customWidth="1"/>
    <col min="8" max="16384" width="10.85546875" style="69"/>
  </cols>
  <sheetData>
    <row r="1" spans="1:10" x14ac:dyDescent="0.2">
      <c r="A1" s="20"/>
      <c r="B1" s="20"/>
      <c r="C1" s="20"/>
      <c r="D1" s="35"/>
      <c r="E1" s="20"/>
      <c r="F1" s="20"/>
      <c r="G1" s="20"/>
      <c r="H1" s="20"/>
      <c r="I1" s="20"/>
      <c r="J1" s="20"/>
    </row>
    <row r="2" spans="1:10" x14ac:dyDescent="0.2">
      <c r="A2" s="20"/>
      <c r="B2" s="41" t="s">
        <v>43</v>
      </c>
      <c r="C2" s="20"/>
      <c r="D2" s="35"/>
      <c r="E2" s="20"/>
      <c r="F2" s="20"/>
      <c r="G2" s="20"/>
      <c r="H2" s="42"/>
      <c r="I2" s="20"/>
      <c r="J2" s="20"/>
    </row>
    <row r="3" spans="1:10" x14ac:dyDescent="0.2">
      <c r="A3" s="20"/>
      <c r="B3" s="41"/>
      <c r="C3" s="20"/>
      <c r="D3" s="35"/>
      <c r="E3" s="20"/>
      <c r="F3" s="20"/>
      <c r="G3" s="20"/>
      <c r="H3" s="20"/>
      <c r="I3" s="20"/>
      <c r="J3" s="20"/>
    </row>
    <row r="4" spans="1:10" x14ac:dyDescent="0.2">
      <c r="A4" s="20"/>
      <c r="B4" s="20"/>
      <c r="C4" s="20"/>
      <c r="D4" s="35"/>
      <c r="E4" s="20"/>
      <c r="F4" s="20"/>
      <c r="G4" s="21" t="s">
        <v>16</v>
      </c>
      <c r="H4" s="20"/>
      <c r="I4" s="20"/>
      <c r="J4" s="20"/>
    </row>
    <row r="5" spans="1:10" x14ac:dyDescent="0.2">
      <c r="A5" s="20"/>
      <c r="B5" s="22"/>
      <c r="C5" s="23"/>
      <c r="D5" s="94" t="s">
        <v>44</v>
      </c>
      <c r="E5" s="94"/>
      <c r="F5" s="95" t="s">
        <v>45</v>
      </c>
      <c r="G5" s="95"/>
      <c r="H5" s="20"/>
      <c r="I5" s="20"/>
      <c r="J5" s="20"/>
    </row>
    <row r="6" spans="1:10" x14ac:dyDescent="0.2">
      <c r="A6" s="20"/>
      <c r="B6" s="20"/>
      <c r="C6" s="24"/>
      <c r="D6" s="36" t="s">
        <v>17</v>
      </c>
      <c r="E6" s="25" t="s">
        <v>18</v>
      </c>
      <c r="F6" s="25" t="s">
        <v>17</v>
      </c>
      <c r="G6" s="25" t="s">
        <v>18</v>
      </c>
      <c r="H6" s="20"/>
      <c r="I6" s="20"/>
      <c r="J6" s="20"/>
    </row>
    <row r="7" spans="1:10" x14ac:dyDescent="0.2">
      <c r="A7" s="20"/>
      <c r="B7" s="27" t="s">
        <v>21</v>
      </c>
      <c r="C7" s="26" t="s">
        <v>22</v>
      </c>
      <c r="D7" s="37">
        <v>1.1000000000000001</v>
      </c>
      <c r="E7" s="37">
        <v>1.5</v>
      </c>
      <c r="F7" s="37">
        <v>1.6</v>
      </c>
      <c r="G7" s="37">
        <v>1.7</v>
      </c>
      <c r="H7" s="20"/>
      <c r="I7" s="20"/>
      <c r="J7" s="20"/>
    </row>
    <row r="8" spans="1:10" x14ac:dyDescent="0.2">
      <c r="A8" s="20"/>
      <c r="B8" s="27" t="s">
        <v>23</v>
      </c>
      <c r="C8" s="26" t="s">
        <v>24</v>
      </c>
      <c r="D8" s="37">
        <v>7</v>
      </c>
      <c r="E8" s="37">
        <v>2.8</v>
      </c>
      <c r="F8" s="37">
        <v>12.3</v>
      </c>
      <c r="G8" s="37">
        <v>5.0999999999999996</v>
      </c>
      <c r="H8" s="20"/>
      <c r="I8" s="20"/>
      <c r="J8" s="20"/>
    </row>
    <row r="9" spans="1:10" x14ac:dyDescent="0.2">
      <c r="A9" s="20"/>
      <c r="B9" s="27" t="s">
        <v>25</v>
      </c>
      <c r="C9" s="26" t="s">
        <v>26</v>
      </c>
      <c r="D9" s="37">
        <v>13</v>
      </c>
      <c r="E9" s="37">
        <v>8.3000000000000007</v>
      </c>
      <c r="F9" s="37">
        <v>26.3</v>
      </c>
      <c r="G9" s="37">
        <v>16.2</v>
      </c>
      <c r="H9" s="20"/>
      <c r="I9" s="20"/>
      <c r="J9" s="20"/>
    </row>
    <row r="10" spans="1:10" x14ac:dyDescent="0.2">
      <c r="A10" s="20"/>
      <c r="B10" s="27" t="s">
        <v>27</v>
      </c>
      <c r="C10" s="26" t="s">
        <v>28</v>
      </c>
      <c r="D10" s="37">
        <v>10.3</v>
      </c>
      <c r="E10" s="37">
        <v>19.100000000000001</v>
      </c>
      <c r="F10" s="37">
        <v>20.7</v>
      </c>
      <c r="G10" s="37">
        <v>37.9</v>
      </c>
      <c r="H10" s="20"/>
      <c r="I10" s="20"/>
      <c r="J10" s="20"/>
    </row>
    <row r="11" spans="1:10" x14ac:dyDescent="0.2">
      <c r="A11" s="20"/>
      <c r="B11" s="27" t="s">
        <v>29</v>
      </c>
      <c r="C11" s="26" t="s">
        <v>30</v>
      </c>
      <c r="D11" s="37">
        <v>14.1</v>
      </c>
      <c r="E11" s="37">
        <v>21.2</v>
      </c>
      <c r="F11" s="37">
        <v>10.6</v>
      </c>
      <c r="G11" s="37">
        <v>15.8</v>
      </c>
      <c r="H11" s="20"/>
      <c r="I11" s="20"/>
      <c r="J11" s="20"/>
    </row>
    <row r="12" spans="1:10" x14ac:dyDescent="0.2">
      <c r="A12" s="20"/>
      <c r="B12" s="27" t="s">
        <v>31</v>
      </c>
      <c r="C12" s="26" t="s">
        <v>32</v>
      </c>
      <c r="D12" s="37">
        <v>7.3</v>
      </c>
      <c r="E12" s="37">
        <v>7.8</v>
      </c>
      <c r="F12" s="37">
        <v>7</v>
      </c>
      <c r="G12" s="37">
        <v>10.199999999999999</v>
      </c>
      <c r="H12" s="20"/>
      <c r="I12" s="20"/>
      <c r="J12" s="20"/>
    </row>
    <row r="13" spans="1:10" x14ac:dyDescent="0.2">
      <c r="A13" s="20"/>
      <c r="B13" s="27" t="s">
        <v>33</v>
      </c>
      <c r="C13" s="26" t="s">
        <v>34</v>
      </c>
      <c r="D13" s="37">
        <v>6.7</v>
      </c>
      <c r="E13" s="37">
        <v>2.2999999999999998</v>
      </c>
      <c r="F13" s="37">
        <v>7.4</v>
      </c>
      <c r="G13" s="37">
        <v>2.1</v>
      </c>
      <c r="H13" s="20"/>
      <c r="I13" s="20"/>
      <c r="J13" s="20"/>
    </row>
    <row r="14" spans="1:10" ht="22.5" x14ac:dyDescent="0.2">
      <c r="A14" s="20"/>
      <c r="B14" s="27" t="s">
        <v>35</v>
      </c>
      <c r="C14" s="28" t="s">
        <v>36</v>
      </c>
      <c r="D14" s="37">
        <v>8.3000000000000007</v>
      </c>
      <c r="E14" s="37">
        <v>4.3</v>
      </c>
      <c r="F14" s="37">
        <v>4.2</v>
      </c>
      <c r="G14" s="37">
        <v>2</v>
      </c>
      <c r="H14" s="20"/>
      <c r="I14" s="20"/>
      <c r="J14" s="20"/>
    </row>
    <row r="15" spans="1:10" x14ac:dyDescent="0.2">
      <c r="A15" s="20"/>
      <c r="B15" s="27" t="s">
        <v>37</v>
      </c>
      <c r="C15" s="26" t="s">
        <v>38</v>
      </c>
      <c r="D15" s="37">
        <v>1</v>
      </c>
      <c r="E15" s="37">
        <v>1.1000000000000001</v>
      </c>
      <c r="F15" s="37">
        <v>0.4</v>
      </c>
      <c r="G15" s="37">
        <v>0.4</v>
      </c>
      <c r="H15" s="20"/>
      <c r="I15" s="20"/>
      <c r="J15" s="20"/>
    </row>
    <row r="16" spans="1:10" x14ac:dyDescent="0.2">
      <c r="A16" s="20"/>
      <c r="B16" s="27" t="s">
        <v>39</v>
      </c>
      <c r="C16" s="26" t="s">
        <v>40</v>
      </c>
      <c r="D16" s="37">
        <v>15.8</v>
      </c>
      <c r="E16" s="37">
        <v>14.4</v>
      </c>
      <c r="F16" s="37">
        <v>3.5</v>
      </c>
      <c r="G16" s="37">
        <v>2.8</v>
      </c>
      <c r="H16" s="20"/>
      <c r="I16" s="20"/>
      <c r="J16" s="20"/>
    </row>
    <row r="17" spans="1:10" ht="22.5" x14ac:dyDescent="0.2">
      <c r="A17" s="20"/>
      <c r="B17" s="27" t="s">
        <v>41</v>
      </c>
      <c r="C17" s="26" t="s">
        <v>41</v>
      </c>
      <c r="D17" s="37">
        <v>4.3</v>
      </c>
      <c r="E17" s="37">
        <v>4.4000000000000004</v>
      </c>
      <c r="F17" s="37">
        <v>1.9</v>
      </c>
      <c r="G17" s="37">
        <v>2</v>
      </c>
      <c r="H17" s="20"/>
      <c r="I17" s="20"/>
      <c r="J17" s="20"/>
    </row>
    <row r="18" spans="1:10" x14ac:dyDescent="0.2">
      <c r="A18" s="20"/>
      <c r="B18" s="27" t="s">
        <v>42</v>
      </c>
      <c r="C18" s="26" t="s">
        <v>42</v>
      </c>
      <c r="D18" s="37">
        <v>11.9</v>
      </c>
      <c r="E18" s="37">
        <v>12.9</v>
      </c>
      <c r="F18" s="37">
        <v>3.6</v>
      </c>
      <c r="G18" s="37">
        <v>3.2</v>
      </c>
      <c r="H18" s="20"/>
      <c r="I18" s="20"/>
      <c r="J18" s="20"/>
    </row>
    <row r="19" spans="1:10" x14ac:dyDescent="0.2">
      <c r="A19" s="20"/>
      <c r="B19" s="29"/>
      <c r="C19" s="30"/>
      <c r="D19" s="38"/>
      <c r="E19" s="39"/>
      <c r="F19" s="39"/>
      <c r="G19" s="39"/>
      <c r="H19" s="20"/>
      <c r="I19" s="20"/>
      <c r="J19" s="20"/>
    </row>
    <row r="20" spans="1:10" x14ac:dyDescent="0.2">
      <c r="A20" s="20"/>
      <c r="B20" s="29"/>
      <c r="C20" s="30"/>
      <c r="D20" s="40"/>
      <c r="E20" s="32"/>
      <c r="F20" s="31"/>
      <c r="G20" s="32"/>
      <c r="H20" s="20"/>
      <c r="I20" s="20"/>
      <c r="J20" s="20"/>
    </row>
    <row r="21" spans="1:10" ht="137.25" customHeight="1" x14ac:dyDescent="0.2">
      <c r="A21" s="20"/>
      <c r="B21" s="96" t="s">
        <v>280</v>
      </c>
      <c r="C21" s="96"/>
      <c r="D21" s="96"/>
      <c r="E21" s="96"/>
      <c r="F21" s="96"/>
      <c r="G21" s="96"/>
      <c r="H21" s="20"/>
      <c r="I21" s="20"/>
      <c r="J21" s="20"/>
    </row>
    <row r="22" spans="1:10" x14ac:dyDescent="0.2">
      <c r="A22" s="20"/>
      <c r="B22" s="43"/>
      <c r="C22" s="43"/>
      <c r="D22" s="44"/>
      <c r="E22" s="43"/>
      <c r="F22" s="43"/>
      <c r="G22" s="43"/>
      <c r="H22" s="20"/>
      <c r="I22" s="20"/>
      <c r="J22" s="20"/>
    </row>
    <row r="23" spans="1:10" x14ac:dyDescent="0.2">
      <c r="A23" s="20"/>
      <c r="B23" s="43"/>
      <c r="C23" s="43"/>
      <c r="D23" s="44"/>
      <c r="E23" s="43"/>
      <c r="F23" s="43"/>
      <c r="G23" s="43"/>
      <c r="H23" s="20"/>
      <c r="I23" s="20"/>
      <c r="J23" s="20"/>
    </row>
    <row r="24" spans="1:10" x14ac:dyDescent="0.2">
      <c r="A24" s="20"/>
      <c r="B24" s="43"/>
      <c r="C24" s="43"/>
      <c r="D24" s="44"/>
      <c r="E24" s="43"/>
      <c r="F24" s="43"/>
      <c r="G24" s="43"/>
      <c r="H24" s="20"/>
      <c r="I24" s="20"/>
      <c r="J24" s="20"/>
    </row>
    <row r="25" spans="1:10" x14ac:dyDescent="0.2">
      <c r="A25" s="20"/>
      <c r="B25" s="20"/>
      <c r="C25" s="20"/>
      <c r="D25" s="35"/>
      <c r="E25" s="20"/>
      <c r="F25" s="20"/>
      <c r="G25" s="20"/>
      <c r="H25" s="20"/>
      <c r="I25" s="20"/>
      <c r="J25" s="20"/>
    </row>
    <row r="26" spans="1:10" x14ac:dyDescent="0.2">
      <c r="A26" s="20"/>
      <c r="B26" s="20"/>
      <c r="C26" s="20"/>
      <c r="D26" s="35"/>
      <c r="E26" s="20"/>
      <c r="F26" s="20"/>
      <c r="G26" s="20"/>
      <c r="H26" s="20"/>
      <c r="I26" s="20"/>
      <c r="J26" s="20"/>
    </row>
    <row r="27" spans="1:10" x14ac:dyDescent="0.2">
      <c r="A27" s="20"/>
      <c r="B27" s="20"/>
      <c r="C27" s="20"/>
      <c r="D27" s="35"/>
      <c r="E27" s="20"/>
      <c r="F27" s="20"/>
      <c r="G27" s="20"/>
      <c r="H27" s="20"/>
      <c r="I27" s="20"/>
      <c r="J27" s="20"/>
    </row>
    <row r="28" spans="1:10" x14ac:dyDescent="0.2">
      <c r="A28" s="20"/>
      <c r="B28" s="20"/>
      <c r="C28" s="20"/>
      <c r="D28" s="35"/>
      <c r="E28" s="20"/>
      <c r="F28" s="20"/>
      <c r="G28" s="20"/>
      <c r="H28" s="20"/>
      <c r="I28" s="20"/>
      <c r="J28" s="20"/>
    </row>
    <row r="29" spans="1:10" x14ac:dyDescent="0.2">
      <c r="A29" s="20"/>
      <c r="B29" s="20"/>
      <c r="C29" s="20"/>
      <c r="D29" s="35"/>
      <c r="E29" s="20"/>
      <c r="F29" s="20"/>
      <c r="G29" s="20"/>
      <c r="H29" s="20"/>
      <c r="I29" s="20"/>
      <c r="J29" s="20"/>
    </row>
    <row r="30" spans="1:10" x14ac:dyDescent="0.2">
      <c r="A30" s="20"/>
      <c r="B30" s="20"/>
      <c r="C30" s="20"/>
      <c r="D30" s="35"/>
      <c r="E30" s="20"/>
      <c r="F30" s="20"/>
      <c r="G30" s="20"/>
      <c r="H30" s="20"/>
      <c r="I30" s="20"/>
      <c r="J30" s="20"/>
    </row>
    <row r="31" spans="1:10" x14ac:dyDescent="0.2">
      <c r="A31" s="20"/>
      <c r="B31" s="20"/>
      <c r="C31" s="20"/>
      <c r="D31" s="35"/>
      <c r="E31" s="20"/>
      <c r="F31" s="20"/>
      <c r="G31" s="20"/>
      <c r="H31" s="20"/>
      <c r="I31" s="20"/>
      <c r="J31" s="20"/>
    </row>
    <row r="32" spans="1:10" x14ac:dyDescent="0.2">
      <c r="A32" s="20"/>
      <c r="B32" s="20"/>
      <c r="C32" s="20"/>
      <c r="D32" s="35"/>
      <c r="E32" s="20"/>
      <c r="F32" s="20"/>
      <c r="G32" s="20"/>
      <c r="H32" s="20"/>
      <c r="I32" s="20"/>
      <c r="J32" s="20"/>
    </row>
    <row r="33" spans="1:10" x14ac:dyDescent="0.2">
      <c r="A33" s="20"/>
      <c r="B33" s="20"/>
      <c r="C33" s="20"/>
      <c r="D33" s="35"/>
      <c r="E33" s="20"/>
      <c r="F33" s="20"/>
      <c r="G33" s="20"/>
      <c r="H33" s="20"/>
      <c r="I33" s="20"/>
      <c r="J33" s="20"/>
    </row>
    <row r="34" spans="1:10" x14ac:dyDescent="0.2">
      <c r="A34" s="20"/>
      <c r="B34" s="20"/>
      <c r="C34" s="20"/>
      <c r="D34" s="35"/>
      <c r="E34" s="20"/>
      <c r="F34" s="20"/>
      <c r="G34" s="20"/>
      <c r="H34" s="20"/>
      <c r="I34" s="20"/>
      <c r="J34" s="20"/>
    </row>
    <row r="35" spans="1:10" x14ac:dyDescent="0.2">
      <c r="A35" s="20"/>
      <c r="B35" s="20"/>
      <c r="C35" s="20"/>
      <c r="D35" s="35"/>
      <c r="E35" s="20"/>
      <c r="F35" s="20"/>
      <c r="G35" s="20"/>
      <c r="H35" s="20"/>
      <c r="I35" s="20"/>
      <c r="J35" s="20"/>
    </row>
    <row r="36" spans="1:10" x14ac:dyDescent="0.2">
      <c r="A36" s="20"/>
      <c r="B36" s="20"/>
      <c r="C36" s="20"/>
      <c r="D36" s="35"/>
      <c r="E36" s="20"/>
      <c r="F36" s="20"/>
      <c r="G36" s="20"/>
      <c r="H36" s="20"/>
      <c r="I36" s="20"/>
      <c r="J36" s="20"/>
    </row>
    <row r="37" spans="1:10" x14ac:dyDescent="0.2">
      <c r="A37" s="20"/>
      <c r="B37" s="20"/>
      <c r="C37" s="20"/>
      <c r="D37" s="35"/>
      <c r="E37" s="20"/>
      <c r="F37" s="20"/>
      <c r="G37" s="20"/>
      <c r="H37" s="20"/>
      <c r="I37" s="20"/>
      <c r="J37" s="20"/>
    </row>
    <row r="38" spans="1:10" x14ac:dyDescent="0.2">
      <c r="A38" s="20"/>
      <c r="B38" s="20"/>
      <c r="C38" s="20"/>
      <c r="D38" s="35"/>
      <c r="E38" s="20"/>
      <c r="F38" s="20"/>
      <c r="G38" s="20"/>
      <c r="H38" s="20"/>
      <c r="I38" s="20"/>
      <c r="J38" s="20"/>
    </row>
    <row r="39" spans="1:10" x14ac:dyDescent="0.2">
      <c r="A39" s="20"/>
      <c r="B39" s="20"/>
      <c r="C39" s="20"/>
      <c r="D39" s="35"/>
      <c r="E39" s="20"/>
      <c r="F39" s="20"/>
      <c r="G39" s="20"/>
      <c r="H39" s="20"/>
      <c r="I39" s="20"/>
      <c r="J39" s="20"/>
    </row>
    <row r="40" spans="1:10" x14ac:dyDescent="0.2">
      <c r="A40" s="20"/>
      <c r="B40" s="20"/>
      <c r="C40" s="20"/>
      <c r="D40" s="35"/>
      <c r="E40" s="20"/>
      <c r="F40" s="20"/>
      <c r="G40" s="20"/>
      <c r="H40" s="20"/>
      <c r="I40" s="20"/>
      <c r="J40" s="20"/>
    </row>
    <row r="41" spans="1:10" x14ac:dyDescent="0.2">
      <c r="A41" s="20"/>
      <c r="B41" s="20"/>
      <c r="C41" s="20"/>
      <c r="D41" s="35"/>
      <c r="E41" s="20"/>
      <c r="F41" s="20"/>
      <c r="G41" s="20"/>
      <c r="H41" s="20"/>
      <c r="I41" s="20"/>
      <c r="J41" s="20"/>
    </row>
    <row r="42" spans="1:10" x14ac:dyDescent="0.2">
      <c r="A42" s="20"/>
      <c r="B42" s="20"/>
      <c r="C42" s="20"/>
      <c r="D42" s="35"/>
      <c r="E42" s="20"/>
      <c r="F42" s="20"/>
      <c r="G42" s="20"/>
      <c r="H42" s="20"/>
      <c r="I42" s="20"/>
      <c r="J42" s="20"/>
    </row>
    <row r="43" spans="1:10" x14ac:dyDescent="0.2">
      <c r="A43" s="20"/>
      <c r="B43" s="20"/>
      <c r="C43" s="20"/>
      <c r="D43" s="35"/>
      <c r="E43" s="20"/>
      <c r="F43" s="20"/>
      <c r="G43" s="20"/>
      <c r="H43" s="20"/>
      <c r="I43" s="20"/>
      <c r="J43" s="20"/>
    </row>
    <row r="44" spans="1:10" x14ac:dyDescent="0.2">
      <c r="A44" s="20"/>
      <c r="B44" s="20"/>
      <c r="C44" s="20"/>
      <c r="D44" s="35"/>
      <c r="E44" s="20"/>
      <c r="F44" s="20"/>
      <c r="G44" s="20"/>
      <c r="H44" s="20"/>
      <c r="I44" s="20"/>
      <c r="J44" s="20"/>
    </row>
    <row r="45" spans="1:10" x14ac:dyDescent="0.2">
      <c r="A45" s="20"/>
      <c r="B45" s="20"/>
      <c r="C45" s="20"/>
      <c r="D45" s="35"/>
      <c r="E45" s="20"/>
      <c r="F45" s="20"/>
      <c r="G45" s="20"/>
      <c r="H45" s="20"/>
      <c r="I45" s="20"/>
      <c r="J45" s="20"/>
    </row>
    <row r="46" spans="1:10" x14ac:dyDescent="0.2">
      <c r="A46" s="20"/>
      <c r="B46" s="33"/>
      <c r="C46" s="33"/>
      <c r="D46" s="34"/>
      <c r="E46" s="33"/>
      <c r="F46" s="33"/>
      <c r="G46" s="33"/>
      <c r="H46" s="33"/>
      <c r="I46" s="33"/>
      <c r="J46" s="33"/>
    </row>
    <row r="47" spans="1:10" x14ac:dyDescent="0.2">
      <c r="A47" s="20"/>
      <c r="B47" s="33"/>
      <c r="C47" s="33"/>
      <c r="D47" s="34"/>
      <c r="E47" s="33"/>
      <c r="F47" s="33"/>
      <c r="G47" s="33"/>
      <c r="H47" s="33"/>
      <c r="I47" s="33"/>
      <c r="J47" s="33"/>
    </row>
    <row r="48" spans="1:10" x14ac:dyDescent="0.2">
      <c r="A48" s="20"/>
      <c r="B48" s="33"/>
      <c r="C48" s="33"/>
      <c r="D48" s="34"/>
      <c r="E48" s="33"/>
      <c r="F48" s="33"/>
      <c r="G48" s="33"/>
      <c r="H48" s="33"/>
      <c r="I48" s="33"/>
      <c r="J48" s="33"/>
    </row>
    <row r="49" spans="1:10" x14ac:dyDescent="0.2">
      <c r="A49" s="20"/>
      <c r="B49" s="33"/>
      <c r="C49" s="33"/>
      <c r="D49" s="34"/>
      <c r="E49" s="33"/>
      <c r="F49" s="33"/>
      <c r="G49" s="33"/>
      <c r="H49" s="33"/>
      <c r="I49" s="33"/>
      <c r="J49" s="33"/>
    </row>
  </sheetData>
  <mergeCells count="3">
    <mergeCell ref="D5:E5"/>
    <mergeCell ref="F5:G5"/>
    <mergeCell ref="B21:G21"/>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7"/>
  <sheetViews>
    <sheetView showGridLines="0" tabSelected="1" workbookViewId="0">
      <selection activeCell="E25" sqref="E25"/>
    </sheetView>
  </sheetViews>
  <sheetFormatPr baseColWidth="10" defaultColWidth="10.85546875" defaultRowHeight="11.25" x14ac:dyDescent="0.2"/>
  <cols>
    <col min="1" max="2" width="10.85546875" style="70"/>
    <col min="3" max="3" width="64.140625" style="70" customWidth="1"/>
    <col min="4" max="4" width="11.42578125" style="70" bestFit="1" customWidth="1"/>
    <col min="5" max="5" width="12.42578125" style="70" customWidth="1"/>
    <col min="6" max="6" width="11.28515625" style="70" customWidth="1"/>
    <col min="7" max="7" width="13.5703125" style="70" customWidth="1"/>
    <col min="8" max="8" width="15" style="70" customWidth="1"/>
    <col min="9" max="9" width="15.85546875" style="70" customWidth="1"/>
    <col min="10" max="10" width="12.28515625" style="70" bestFit="1" customWidth="1"/>
    <col min="11" max="16384" width="10.85546875" style="70"/>
  </cols>
  <sheetData>
    <row r="1" spans="1:10" x14ac:dyDescent="0.2">
      <c r="A1" s="13"/>
      <c r="B1" s="13"/>
      <c r="C1" s="13"/>
      <c r="D1" s="13"/>
      <c r="E1" s="13"/>
      <c r="F1" s="13"/>
      <c r="G1" s="13"/>
      <c r="H1" s="13"/>
      <c r="I1" s="13"/>
      <c r="J1" s="13"/>
    </row>
    <row r="2" spans="1:10" x14ac:dyDescent="0.2">
      <c r="A2" s="13"/>
      <c r="B2" s="93" t="s">
        <v>284</v>
      </c>
      <c r="C2" s="93"/>
      <c r="D2" s="93"/>
      <c r="E2" s="93"/>
      <c r="F2" s="13"/>
      <c r="G2" s="13"/>
      <c r="H2" s="13"/>
      <c r="I2" s="13"/>
      <c r="J2" s="13"/>
    </row>
    <row r="3" spans="1:10" x14ac:dyDescent="0.2">
      <c r="A3" s="13"/>
      <c r="B3" s="13"/>
      <c r="C3" s="13"/>
      <c r="D3" s="13"/>
      <c r="E3" s="13"/>
      <c r="F3" s="13"/>
      <c r="G3" s="13"/>
      <c r="H3" s="13"/>
      <c r="I3" s="13"/>
      <c r="J3" s="13"/>
    </row>
    <row r="4" spans="1:10" x14ac:dyDescent="0.2">
      <c r="A4" s="13"/>
      <c r="B4" s="13"/>
      <c r="C4" s="13"/>
      <c r="D4" s="97" t="s">
        <v>282</v>
      </c>
      <c r="E4" s="98"/>
      <c r="F4" s="99"/>
      <c r="G4" s="103" t="s">
        <v>281</v>
      </c>
      <c r="H4" s="98"/>
      <c r="I4" s="99"/>
      <c r="J4" s="13"/>
    </row>
    <row r="5" spans="1:10" x14ac:dyDescent="0.2">
      <c r="A5" s="13"/>
      <c r="B5" s="13"/>
      <c r="C5" s="13"/>
      <c r="D5" s="100"/>
      <c r="E5" s="101"/>
      <c r="F5" s="102"/>
      <c r="G5" s="100"/>
      <c r="H5" s="101"/>
      <c r="I5" s="102"/>
      <c r="J5" s="13"/>
    </row>
    <row r="6" spans="1:10" x14ac:dyDescent="0.2">
      <c r="A6" s="13"/>
      <c r="B6" s="13"/>
      <c r="C6" s="13"/>
      <c r="D6" s="75" t="s">
        <v>269</v>
      </c>
      <c r="E6" s="78" t="s">
        <v>268</v>
      </c>
      <c r="F6" s="78" t="s">
        <v>270</v>
      </c>
      <c r="G6" s="76" t="s">
        <v>269</v>
      </c>
      <c r="H6" s="78" t="s">
        <v>268</v>
      </c>
      <c r="I6" s="77" t="s">
        <v>270</v>
      </c>
      <c r="J6" s="13"/>
    </row>
    <row r="7" spans="1:10" x14ac:dyDescent="0.2">
      <c r="A7" s="13"/>
      <c r="B7" s="72" t="s">
        <v>21</v>
      </c>
      <c r="C7" s="73" t="s">
        <v>22</v>
      </c>
      <c r="D7" s="79">
        <v>-16.100000000000001</v>
      </c>
      <c r="E7" s="80">
        <v>-13.5</v>
      </c>
      <c r="F7" s="80">
        <v>-14.8</v>
      </c>
      <c r="G7" s="81">
        <v>-12.4</v>
      </c>
      <c r="H7" s="80">
        <v>-12.6</v>
      </c>
      <c r="I7" s="82">
        <v>-12.5</v>
      </c>
      <c r="J7" s="13"/>
    </row>
    <row r="8" spans="1:10" x14ac:dyDescent="0.2">
      <c r="A8" s="13"/>
      <c r="B8" s="72" t="s">
        <v>23</v>
      </c>
      <c r="C8" s="73" t="s">
        <v>24</v>
      </c>
      <c r="D8" s="79">
        <v>-10.1</v>
      </c>
      <c r="E8" s="80">
        <v>-10.8</v>
      </c>
      <c r="F8" s="80">
        <v>-10.6</v>
      </c>
      <c r="G8" s="81">
        <v>-7.7</v>
      </c>
      <c r="H8" s="80">
        <v>-7.9</v>
      </c>
      <c r="I8" s="82">
        <v>-7.8</v>
      </c>
      <c r="J8" s="13"/>
    </row>
    <row r="9" spans="1:10" x14ac:dyDescent="0.2">
      <c r="A9" s="13"/>
      <c r="B9" s="72" t="s">
        <v>25</v>
      </c>
      <c r="C9" s="73" t="s">
        <v>26</v>
      </c>
      <c r="D9" s="79">
        <v>-4.0999999999999996</v>
      </c>
      <c r="E9" s="80">
        <v>-3.9</v>
      </c>
      <c r="F9" s="80">
        <v>-4</v>
      </c>
      <c r="G9" s="81">
        <v>-1.5</v>
      </c>
      <c r="H9" s="80">
        <v>-1.4</v>
      </c>
      <c r="I9" s="82">
        <v>-1.5</v>
      </c>
      <c r="J9" s="13"/>
    </row>
    <row r="10" spans="1:10" x14ac:dyDescent="0.2">
      <c r="A10" s="13"/>
      <c r="B10" s="72" t="s">
        <v>27</v>
      </c>
      <c r="C10" s="73" t="s">
        <v>28</v>
      </c>
      <c r="D10" s="79">
        <v>-7.2</v>
      </c>
      <c r="E10" s="80">
        <v>-6.8</v>
      </c>
      <c r="F10" s="80">
        <v>-7.1</v>
      </c>
      <c r="G10" s="81">
        <v>-6.3</v>
      </c>
      <c r="H10" s="80">
        <v>-6.9</v>
      </c>
      <c r="I10" s="82">
        <v>-6.6</v>
      </c>
      <c r="J10" s="13"/>
    </row>
    <row r="11" spans="1:10" x14ac:dyDescent="0.2">
      <c r="A11" s="13"/>
      <c r="B11" s="72" t="s">
        <v>29</v>
      </c>
      <c r="C11" s="73" t="s">
        <v>30</v>
      </c>
      <c r="D11" s="79">
        <v>-4.4000000000000004</v>
      </c>
      <c r="E11" s="80">
        <v>-5.5</v>
      </c>
      <c r="F11" s="80">
        <v>-4.9000000000000004</v>
      </c>
      <c r="G11" s="81">
        <v>-3.6</v>
      </c>
      <c r="H11" s="80">
        <v>-4.8</v>
      </c>
      <c r="I11" s="82">
        <v>-4.2</v>
      </c>
      <c r="J11" s="13"/>
    </row>
    <row r="12" spans="1:10" x14ac:dyDescent="0.2">
      <c r="A12" s="13"/>
      <c r="B12" s="72" t="s">
        <v>31</v>
      </c>
      <c r="C12" s="73" t="s">
        <v>32</v>
      </c>
      <c r="D12" s="83">
        <v>-3</v>
      </c>
      <c r="E12" s="84">
        <v>-10.5</v>
      </c>
      <c r="F12" s="84">
        <v>-6.2</v>
      </c>
      <c r="G12" s="85">
        <v>-3.7</v>
      </c>
      <c r="H12" s="84">
        <v>-5.4</v>
      </c>
      <c r="I12" s="86">
        <v>-4.5999999999999996</v>
      </c>
      <c r="J12" s="13"/>
    </row>
    <row r="13" spans="1:10" x14ac:dyDescent="0.2">
      <c r="A13" s="13"/>
      <c r="B13" s="72" t="s">
        <v>33</v>
      </c>
      <c r="C13" s="73" t="s">
        <v>34</v>
      </c>
      <c r="D13" s="87">
        <v>-6</v>
      </c>
      <c r="E13" s="88">
        <v>-5.4</v>
      </c>
      <c r="F13" s="88">
        <v>-5.5</v>
      </c>
      <c r="G13" s="89">
        <v>-3.2</v>
      </c>
      <c r="H13" s="88">
        <v>-3.8</v>
      </c>
      <c r="I13" s="90">
        <v>-3.5</v>
      </c>
      <c r="J13" s="13"/>
    </row>
    <row r="14" spans="1:10" ht="22.5" x14ac:dyDescent="0.2">
      <c r="A14" s="13"/>
      <c r="B14" s="72" t="s">
        <v>35</v>
      </c>
      <c r="C14" s="74" t="s">
        <v>36</v>
      </c>
      <c r="D14" s="87">
        <v>-12.7</v>
      </c>
      <c r="E14" s="88">
        <v>-10.9</v>
      </c>
      <c r="F14" s="88">
        <v>-11.5</v>
      </c>
      <c r="G14" s="89">
        <v>-10.3</v>
      </c>
      <c r="H14" s="88">
        <v>-11.2</v>
      </c>
      <c r="I14" s="90">
        <v>-10.8</v>
      </c>
      <c r="J14" s="13"/>
    </row>
    <row r="15" spans="1:10" x14ac:dyDescent="0.2">
      <c r="A15" s="13"/>
      <c r="B15" s="72" t="s">
        <v>37</v>
      </c>
      <c r="C15" s="73" t="s">
        <v>286</v>
      </c>
      <c r="D15" s="87">
        <v>-28.4</v>
      </c>
      <c r="E15" s="88">
        <v>-29.9</v>
      </c>
      <c r="F15" s="88">
        <v>-29.2</v>
      </c>
      <c r="G15" s="89">
        <v>-8.4</v>
      </c>
      <c r="H15" s="88">
        <v>-8.5</v>
      </c>
      <c r="I15" s="90">
        <v>-8.4</v>
      </c>
      <c r="J15" s="13"/>
    </row>
    <row r="16" spans="1:10" x14ac:dyDescent="0.2">
      <c r="A16" s="13"/>
      <c r="B16" s="72" t="s">
        <v>39</v>
      </c>
      <c r="C16" s="73" t="s">
        <v>40</v>
      </c>
      <c r="D16" s="87">
        <v>1.2</v>
      </c>
      <c r="E16" s="88">
        <v>-1.3</v>
      </c>
      <c r="F16" s="88">
        <v>-0.3</v>
      </c>
      <c r="G16" s="89">
        <v>-5.7</v>
      </c>
      <c r="H16" s="88">
        <v>-7.7</v>
      </c>
      <c r="I16" s="90">
        <v>-6.7</v>
      </c>
      <c r="J16" s="13"/>
    </row>
    <row r="17" spans="1:10" ht="22.5" x14ac:dyDescent="0.2">
      <c r="A17" s="13"/>
      <c r="B17" s="72" t="s">
        <v>41</v>
      </c>
      <c r="C17" s="73" t="s">
        <v>41</v>
      </c>
      <c r="D17" s="87">
        <v>-5.9</v>
      </c>
      <c r="E17" s="88">
        <v>-5.2</v>
      </c>
      <c r="F17" s="88">
        <v>-5.6</v>
      </c>
      <c r="G17" s="89">
        <v>-2.4</v>
      </c>
      <c r="H17" s="88">
        <v>-1.7</v>
      </c>
      <c r="I17" s="90">
        <v>-2</v>
      </c>
      <c r="J17" s="13"/>
    </row>
    <row r="18" spans="1:10" ht="22.5" x14ac:dyDescent="0.2">
      <c r="A18" s="13"/>
      <c r="B18" s="72" t="s">
        <v>42</v>
      </c>
      <c r="C18" s="73" t="s">
        <v>42</v>
      </c>
      <c r="D18" s="87">
        <v>-20.9</v>
      </c>
      <c r="E18" s="88">
        <v>-22.3</v>
      </c>
      <c r="F18" s="88">
        <v>-21.7</v>
      </c>
      <c r="G18" s="89">
        <v>-5.8</v>
      </c>
      <c r="H18" s="88">
        <v>-6.2</v>
      </c>
      <c r="I18" s="90">
        <v>-6</v>
      </c>
      <c r="J18" s="13"/>
    </row>
    <row r="19" spans="1:10" x14ac:dyDescent="0.2">
      <c r="A19" s="13"/>
      <c r="B19" s="13"/>
      <c r="C19" s="13"/>
      <c r="D19" s="13"/>
      <c r="E19" s="13"/>
      <c r="F19" s="13"/>
      <c r="G19" s="13"/>
      <c r="H19" s="13"/>
      <c r="I19" s="13"/>
      <c r="J19" s="13"/>
    </row>
    <row r="20" spans="1:10" ht="125.25" customHeight="1" x14ac:dyDescent="0.2">
      <c r="A20" s="13"/>
      <c r="B20" s="104" t="s">
        <v>285</v>
      </c>
      <c r="C20" s="104"/>
      <c r="D20" s="104"/>
      <c r="E20" s="104"/>
      <c r="F20" s="104"/>
      <c r="G20" s="104"/>
      <c r="H20" s="105"/>
      <c r="I20" s="105"/>
      <c r="J20" s="13"/>
    </row>
    <row r="21" spans="1:10" x14ac:dyDescent="0.2">
      <c r="A21" s="13"/>
      <c r="B21" s="13"/>
      <c r="C21" s="13"/>
      <c r="D21" s="13"/>
      <c r="E21" s="13"/>
      <c r="F21" s="13"/>
      <c r="G21" s="13"/>
      <c r="H21" s="13"/>
      <c r="I21" s="13"/>
      <c r="J21" s="13"/>
    </row>
    <row r="22" spans="1:10" x14ac:dyDescent="0.2">
      <c r="A22" s="13"/>
      <c r="B22" s="13"/>
      <c r="C22" s="13"/>
      <c r="D22" s="13"/>
      <c r="E22" s="13"/>
      <c r="F22" s="13"/>
      <c r="G22" s="13"/>
      <c r="H22" s="13"/>
      <c r="I22" s="13"/>
      <c r="J22" s="13"/>
    </row>
    <row r="23" spans="1:10" x14ac:dyDescent="0.2">
      <c r="A23" s="13"/>
      <c r="B23" s="13"/>
      <c r="C23" s="13"/>
      <c r="D23" s="13"/>
      <c r="E23" s="13"/>
      <c r="F23" s="13"/>
    </row>
    <row r="24" spans="1:10" x14ac:dyDescent="0.2">
      <c r="A24" s="13"/>
      <c r="B24" s="13"/>
      <c r="C24" s="13"/>
      <c r="D24" s="13"/>
      <c r="E24" s="13"/>
      <c r="F24" s="13"/>
      <c r="G24" s="13"/>
      <c r="H24" s="13"/>
      <c r="I24" s="13"/>
      <c r="J24" s="13"/>
    </row>
    <row r="25" spans="1:10" x14ac:dyDescent="0.2">
      <c r="A25" s="13"/>
      <c r="B25" s="13"/>
      <c r="C25" s="13"/>
      <c r="D25" s="13"/>
      <c r="E25" s="13"/>
      <c r="F25" s="13"/>
      <c r="G25" s="13"/>
      <c r="H25" s="13"/>
      <c r="I25" s="13"/>
      <c r="J25" s="13"/>
    </row>
    <row r="26" spans="1:10" x14ac:dyDescent="0.2">
      <c r="A26" s="13"/>
      <c r="B26" s="13"/>
      <c r="C26" s="13"/>
      <c r="D26" s="13"/>
      <c r="E26" s="13"/>
      <c r="F26" s="13"/>
      <c r="G26" s="13"/>
      <c r="H26" s="13"/>
      <c r="I26" s="13"/>
      <c r="J26" s="13"/>
    </row>
    <row r="27" spans="1:10" x14ac:dyDescent="0.2">
      <c r="A27" s="13"/>
      <c r="B27" s="13"/>
      <c r="C27" s="13"/>
      <c r="D27" s="13"/>
      <c r="E27" s="13"/>
      <c r="F27" s="13"/>
      <c r="G27" s="13"/>
      <c r="H27" s="13"/>
      <c r="I27" s="13"/>
      <c r="J27" s="13"/>
    </row>
  </sheetData>
  <mergeCells count="4">
    <mergeCell ref="B2:E2"/>
    <mergeCell ref="D4:F5"/>
    <mergeCell ref="G4:I5"/>
    <mergeCell ref="B20:I20"/>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
  <sheetViews>
    <sheetView showGridLines="0" workbookViewId="0">
      <selection activeCell="E27" sqref="E27"/>
    </sheetView>
  </sheetViews>
  <sheetFormatPr baseColWidth="10" defaultColWidth="10.85546875" defaultRowHeight="11.25" x14ac:dyDescent="0.2"/>
  <cols>
    <col min="1" max="1" width="8.42578125" style="70" customWidth="1"/>
    <col min="2" max="5" width="22" style="70" customWidth="1"/>
    <col min="6" max="6" width="10.85546875" style="70"/>
    <col min="7" max="11" width="22" style="70" customWidth="1"/>
    <col min="12" max="16384" width="10.85546875" style="70"/>
  </cols>
  <sheetData>
    <row r="1" spans="1:7" x14ac:dyDescent="0.2">
      <c r="A1" s="13"/>
      <c r="B1" s="45" t="s">
        <v>271</v>
      </c>
      <c r="C1" s="13"/>
      <c r="D1" s="13"/>
      <c r="E1" s="13"/>
      <c r="F1" s="13"/>
      <c r="G1" s="13"/>
    </row>
    <row r="2" spans="1:7" x14ac:dyDescent="0.2">
      <c r="A2" s="13"/>
      <c r="B2" s="13"/>
      <c r="C2" s="13"/>
      <c r="D2" s="13"/>
      <c r="E2" s="13"/>
      <c r="F2" s="13"/>
      <c r="G2" s="13"/>
    </row>
    <row r="3" spans="1:7" x14ac:dyDescent="0.2">
      <c r="A3" s="13"/>
      <c r="B3" s="48" t="s">
        <v>48</v>
      </c>
      <c r="C3" s="48" t="s">
        <v>49</v>
      </c>
      <c r="D3" s="57" t="s">
        <v>5</v>
      </c>
      <c r="E3" s="57" t="s">
        <v>50</v>
      </c>
      <c r="F3" s="13"/>
      <c r="G3" s="13"/>
    </row>
    <row r="4" spans="1:7" x14ac:dyDescent="0.2">
      <c r="A4" s="13"/>
      <c r="B4" s="50" t="s">
        <v>53</v>
      </c>
      <c r="C4" s="66">
        <v>596.04575611602274</v>
      </c>
      <c r="D4" s="58">
        <v>48066</v>
      </c>
      <c r="E4" s="58">
        <v>8064146</v>
      </c>
      <c r="F4" s="13"/>
      <c r="G4" s="13"/>
    </row>
    <row r="5" spans="1:7" x14ac:dyDescent="0.2">
      <c r="A5" s="13"/>
      <c r="B5" s="50" t="s">
        <v>97</v>
      </c>
      <c r="C5" s="66">
        <v>589.43996404387588</v>
      </c>
      <c r="D5" s="58">
        <v>16472</v>
      </c>
      <c r="E5" s="58">
        <v>2794517</v>
      </c>
      <c r="F5" s="13"/>
      <c r="G5" s="13"/>
    </row>
    <row r="6" spans="1:7" x14ac:dyDescent="0.2">
      <c r="A6" s="13"/>
      <c r="B6" s="50" t="s">
        <v>100</v>
      </c>
      <c r="C6" s="66">
        <v>807.8251041231207</v>
      </c>
      <c r="D6" s="58">
        <v>27131</v>
      </c>
      <c r="E6" s="58">
        <v>3358524</v>
      </c>
      <c r="F6" s="13"/>
      <c r="G6" s="13"/>
    </row>
    <row r="7" spans="1:7" x14ac:dyDescent="0.2">
      <c r="A7" s="13"/>
      <c r="B7" s="50" t="s">
        <v>112</v>
      </c>
      <c r="C7" s="66">
        <v>543.23805425832688</v>
      </c>
      <c r="D7" s="58">
        <v>13938</v>
      </c>
      <c r="E7" s="58">
        <v>2565726</v>
      </c>
      <c r="F7" s="13"/>
      <c r="G7" s="13"/>
    </row>
    <row r="8" spans="1:7" x14ac:dyDescent="0.2">
      <c r="A8" s="13"/>
      <c r="B8" s="50" t="s">
        <v>117</v>
      </c>
      <c r="C8" s="66">
        <v>647.35866677075285</v>
      </c>
      <c r="D8" s="58">
        <v>2239</v>
      </c>
      <c r="E8" s="58">
        <v>345867</v>
      </c>
      <c r="F8" s="13"/>
      <c r="G8" s="13"/>
    </row>
    <row r="9" spans="1:7" x14ac:dyDescent="0.2">
      <c r="A9" s="13"/>
      <c r="B9" s="50" t="s">
        <v>166</v>
      </c>
      <c r="C9" s="66">
        <f>(D9/E9)*100000</f>
        <v>546.45934015197247</v>
      </c>
      <c r="D9" s="58">
        <v>30252</v>
      </c>
      <c r="E9" s="58">
        <v>5536002</v>
      </c>
      <c r="G9" s="13"/>
    </row>
    <row r="10" spans="1:7" x14ac:dyDescent="0.2">
      <c r="A10" s="13"/>
      <c r="B10" s="50" t="s">
        <v>257</v>
      </c>
      <c r="C10" s="66">
        <v>400.5733507719483</v>
      </c>
      <c r="D10" s="58">
        <v>1660</v>
      </c>
      <c r="E10" s="58">
        <v>414406</v>
      </c>
      <c r="F10" s="13"/>
      <c r="G10" s="13"/>
    </row>
    <row r="11" spans="1:7" x14ac:dyDescent="0.2">
      <c r="A11" s="13"/>
      <c r="B11" s="50" t="s">
        <v>261</v>
      </c>
      <c r="C11" s="66">
        <v>51.720666745346875</v>
      </c>
      <c r="D11" s="58">
        <v>149</v>
      </c>
      <c r="E11" s="58">
        <v>288086</v>
      </c>
      <c r="F11" s="13"/>
      <c r="G11" s="13"/>
    </row>
    <row r="12" spans="1:7" x14ac:dyDescent="0.2">
      <c r="A12" s="13"/>
      <c r="B12" s="50" t="s">
        <v>56</v>
      </c>
      <c r="C12" s="66">
        <v>541.36789920162596</v>
      </c>
      <c r="D12" s="58">
        <v>32416</v>
      </c>
      <c r="E12" s="58">
        <v>5987795</v>
      </c>
      <c r="F12" s="13"/>
      <c r="G12" s="13"/>
    </row>
    <row r="13" spans="1:7" x14ac:dyDescent="0.2">
      <c r="A13" s="13"/>
      <c r="B13" s="50" t="s">
        <v>263</v>
      </c>
      <c r="C13" s="66">
        <v>523.65736213001458</v>
      </c>
      <c r="D13" s="58">
        <v>4487</v>
      </c>
      <c r="E13" s="58">
        <v>856858</v>
      </c>
      <c r="F13" s="13"/>
      <c r="G13" s="13"/>
    </row>
    <row r="14" spans="1:7" x14ac:dyDescent="0.2">
      <c r="A14" s="13"/>
      <c r="B14" s="50" t="s">
        <v>259</v>
      </c>
      <c r="C14" s="66">
        <v>425.76725649698039</v>
      </c>
      <c r="D14" s="58">
        <v>1532</v>
      </c>
      <c r="E14" s="58">
        <v>359821</v>
      </c>
      <c r="F14" s="13"/>
      <c r="G14" s="13"/>
    </row>
    <row r="15" spans="1:7" x14ac:dyDescent="0.2">
      <c r="A15" s="13"/>
      <c r="B15" s="50" t="s">
        <v>82</v>
      </c>
      <c r="C15" s="66">
        <v>556.46230253103124</v>
      </c>
      <c r="D15" s="58">
        <v>18438</v>
      </c>
      <c r="E15" s="58">
        <v>3313432</v>
      </c>
      <c r="F15" s="13"/>
      <c r="G15" s="13"/>
    </row>
    <row r="16" spans="1:7" x14ac:dyDescent="0.2">
      <c r="A16" s="13"/>
      <c r="B16" s="50" t="s">
        <v>87</v>
      </c>
      <c r="C16" s="66">
        <v>650.96776165986307</v>
      </c>
      <c r="D16" s="58">
        <v>39178</v>
      </c>
      <c r="E16" s="58">
        <v>6018424</v>
      </c>
      <c r="F16" s="13"/>
      <c r="G16" s="13"/>
    </row>
    <row r="17" spans="1:7" x14ac:dyDescent="0.2">
      <c r="A17" s="13"/>
      <c r="B17" s="50" t="s">
        <v>71</v>
      </c>
      <c r="C17" s="66">
        <v>671.79112376824014</v>
      </c>
      <c r="D17" s="58">
        <v>39984</v>
      </c>
      <c r="E17" s="58">
        <v>5951850</v>
      </c>
      <c r="F17" s="13"/>
      <c r="G17" s="13"/>
    </row>
    <row r="18" spans="1:7" x14ac:dyDescent="0.2">
      <c r="A18" s="13"/>
      <c r="B18" s="50" t="s">
        <v>274</v>
      </c>
      <c r="C18" s="66">
        <v>618.54244796046623</v>
      </c>
      <c r="D18" s="58">
        <v>31407</v>
      </c>
      <c r="E18" s="58">
        <v>5077582</v>
      </c>
      <c r="F18" s="13"/>
      <c r="G18" s="13"/>
    </row>
    <row r="19" spans="1:7" x14ac:dyDescent="0.2">
      <c r="A19" s="13"/>
      <c r="B19" s="50" t="s">
        <v>149</v>
      </c>
      <c r="C19" s="66">
        <f>(D19/E19)*100000</f>
        <v>552.55824331575809</v>
      </c>
      <c r="D19" s="58">
        <v>21099</v>
      </c>
      <c r="E19" s="58">
        <v>3818421</v>
      </c>
      <c r="G19" s="13"/>
    </row>
    <row r="20" spans="1:7" x14ac:dyDescent="0.2">
      <c r="A20" s="13"/>
      <c r="B20" s="50" t="s">
        <v>215</v>
      </c>
      <c r="C20" s="66">
        <v>471.20962787708663</v>
      </c>
      <c r="D20" s="58">
        <v>57919</v>
      </c>
      <c r="E20" s="58">
        <v>12291557</v>
      </c>
      <c r="F20" s="13"/>
      <c r="G20" s="13"/>
    </row>
    <row r="21" spans="1:7" x14ac:dyDescent="0.2">
      <c r="A21" s="13"/>
      <c r="B21" s="13"/>
      <c r="C21" s="13"/>
      <c r="D21" s="13"/>
      <c r="E21" s="13"/>
      <c r="F21" s="13"/>
      <c r="G21" s="13"/>
    </row>
    <row r="22" spans="1:7" ht="60" customHeight="1" x14ac:dyDescent="0.2">
      <c r="A22" s="13"/>
      <c r="B22" s="91" t="s">
        <v>276</v>
      </c>
      <c r="C22" s="92"/>
      <c r="D22" s="92"/>
      <c r="E22" s="92"/>
      <c r="F22" s="92"/>
      <c r="G22" s="92"/>
    </row>
  </sheetData>
  <mergeCells count="1">
    <mergeCell ref="B22:G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
  <sheetViews>
    <sheetView showGridLines="0" workbookViewId="0">
      <selection sqref="A1:XFD1048576"/>
    </sheetView>
  </sheetViews>
  <sheetFormatPr baseColWidth="10" defaultColWidth="10.85546875" defaultRowHeight="11.25" x14ac:dyDescent="0.2"/>
  <cols>
    <col min="1" max="1" width="11.42578125" style="13" customWidth="1"/>
    <col min="2" max="2" width="31.28515625" style="13" customWidth="1"/>
    <col min="3" max="3" width="23.42578125" style="13" customWidth="1"/>
    <col min="4" max="4" width="21.85546875" style="13" customWidth="1"/>
    <col min="5" max="5" width="26.140625" style="13" customWidth="1"/>
    <col min="6" max="7" width="11.42578125" style="13" customWidth="1"/>
    <col min="8" max="16384" width="10.85546875" style="70"/>
  </cols>
  <sheetData>
    <row r="1" spans="2:5" x14ac:dyDescent="0.2">
      <c r="B1" s="67" t="s">
        <v>272</v>
      </c>
    </row>
    <row r="2" spans="2:5" x14ac:dyDescent="0.2">
      <c r="B2" s="67"/>
    </row>
    <row r="3" spans="2:5" x14ac:dyDescent="0.2">
      <c r="B3" s="48" t="s">
        <v>48</v>
      </c>
      <c r="C3" s="48" t="s">
        <v>49</v>
      </c>
      <c r="D3" s="57" t="s">
        <v>5</v>
      </c>
      <c r="E3" s="57" t="s">
        <v>50</v>
      </c>
    </row>
    <row r="4" spans="2:5" x14ac:dyDescent="0.2">
      <c r="B4" s="50" t="s">
        <v>53</v>
      </c>
      <c r="C4" s="66">
        <f t="shared" ref="C4:C20" si="0">(D4/E4)*100000</f>
        <v>2550.9954804885724</v>
      </c>
      <c r="D4" s="58">
        <v>205716</v>
      </c>
      <c r="E4" s="58">
        <v>8064146</v>
      </c>
    </row>
    <row r="5" spans="2:5" x14ac:dyDescent="0.2">
      <c r="B5" s="50" t="s">
        <v>97</v>
      </c>
      <c r="C5" s="66">
        <f t="shared" si="0"/>
        <v>2943.9076591768808</v>
      </c>
      <c r="D5" s="58">
        <v>82268</v>
      </c>
      <c r="E5" s="58">
        <v>2794517</v>
      </c>
    </row>
    <row r="6" spans="2:5" x14ac:dyDescent="0.2">
      <c r="B6" s="50" t="s">
        <v>100</v>
      </c>
      <c r="C6" s="66">
        <f t="shared" si="0"/>
        <v>3545.2180779413811</v>
      </c>
      <c r="D6" s="58">
        <v>119067</v>
      </c>
      <c r="E6" s="58">
        <v>3358524</v>
      </c>
    </row>
    <row r="7" spans="2:5" x14ac:dyDescent="0.2">
      <c r="B7" s="50" t="s">
        <v>112</v>
      </c>
      <c r="C7" s="66">
        <f t="shared" si="0"/>
        <v>2664.6259187458049</v>
      </c>
      <c r="D7" s="58">
        <v>68367</v>
      </c>
      <c r="E7" s="58">
        <v>2565726</v>
      </c>
    </row>
    <row r="8" spans="2:5" x14ac:dyDescent="0.2">
      <c r="B8" s="50" t="s">
        <v>117</v>
      </c>
      <c r="C8" s="66">
        <f t="shared" si="0"/>
        <v>2165.8614438498034</v>
      </c>
      <c r="D8" s="58">
        <v>7491</v>
      </c>
      <c r="E8" s="58">
        <v>345867</v>
      </c>
    </row>
    <row r="9" spans="2:5" x14ac:dyDescent="0.2">
      <c r="B9" s="50" t="s">
        <v>166</v>
      </c>
      <c r="C9" s="66">
        <f>(D9/E9)*100000</f>
        <v>3277.0941918012309</v>
      </c>
      <c r="D9" s="58">
        <v>181420</v>
      </c>
      <c r="E9" s="58">
        <v>5536002</v>
      </c>
    </row>
    <row r="10" spans="2:5" x14ac:dyDescent="0.2">
      <c r="B10" s="50" t="s">
        <v>257</v>
      </c>
      <c r="C10" s="66">
        <f t="shared" si="0"/>
        <v>2665.5019473656271</v>
      </c>
      <c r="D10" s="58">
        <v>11046</v>
      </c>
      <c r="E10" s="58">
        <v>414406</v>
      </c>
    </row>
    <row r="11" spans="2:5" x14ac:dyDescent="0.2">
      <c r="B11" s="50" t="s">
        <v>261</v>
      </c>
      <c r="C11" s="66">
        <f t="shared" si="0"/>
        <v>268.32265365203443</v>
      </c>
      <c r="D11" s="58">
        <v>773</v>
      </c>
      <c r="E11" s="58">
        <v>288086</v>
      </c>
    </row>
    <row r="12" spans="2:5" x14ac:dyDescent="0.2">
      <c r="B12" s="50" t="s">
        <v>56</v>
      </c>
      <c r="C12" s="66">
        <f t="shared" si="0"/>
        <v>3369.0365151111555</v>
      </c>
      <c r="D12" s="58">
        <v>201731</v>
      </c>
      <c r="E12" s="58">
        <v>5987795</v>
      </c>
    </row>
    <row r="13" spans="2:5" x14ac:dyDescent="0.2">
      <c r="B13" s="50" t="s">
        <v>263</v>
      </c>
      <c r="C13" s="66">
        <f t="shared" si="0"/>
        <v>3113.1179261908042</v>
      </c>
      <c r="D13" s="58">
        <v>26675</v>
      </c>
      <c r="E13" s="58">
        <v>856858</v>
      </c>
    </row>
    <row r="14" spans="2:5" x14ac:dyDescent="0.2">
      <c r="B14" s="50" t="s">
        <v>259</v>
      </c>
      <c r="C14" s="66">
        <f t="shared" si="0"/>
        <v>2330.0474402550158</v>
      </c>
      <c r="D14" s="58">
        <v>8384</v>
      </c>
      <c r="E14" s="58">
        <v>359821</v>
      </c>
    </row>
    <row r="15" spans="2:5" x14ac:dyDescent="0.2">
      <c r="B15" s="50" t="s">
        <v>82</v>
      </c>
      <c r="C15" s="66">
        <f t="shared" si="0"/>
        <v>3701.9018347139763</v>
      </c>
      <c r="D15" s="58">
        <v>122660</v>
      </c>
      <c r="E15" s="58">
        <v>3313432</v>
      </c>
    </row>
    <row r="16" spans="2:5" x14ac:dyDescent="0.2">
      <c r="B16" s="50" t="s">
        <v>87</v>
      </c>
      <c r="C16" s="66">
        <f t="shared" si="0"/>
        <v>3297.2751670537004</v>
      </c>
      <c r="D16" s="58">
        <v>198444</v>
      </c>
      <c r="E16" s="58">
        <v>6018424</v>
      </c>
    </row>
    <row r="17" spans="2:7" x14ac:dyDescent="0.2">
      <c r="B17" s="50" t="s">
        <v>71</v>
      </c>
      <c r="C17" s="66">
        <f t="shared" si="0"/>
        <v>2766.8876063744888</v>
      </c>
      <c r="D17" s="58">
        <v>164681</v>
      </c>
      <c r="E17" s="58">
        <v>5951850</v>
      </c>
    </row>
    <row r="18" spans="2:7" x14ac:dyDescent="0.2">
      <c r="B18" s="50" t="s">
        <v>274</v>
      </c>
      <c r="C18" s="66">
        <f t="shared" si="0"/>
        <v>2939.1548969568585</v>
      </c>
      <c r="D18" s="58">
        <v>149238</v>
      </c>
      <c r="E18" s="58">
        <v>5077582</v>
      </c>
    </row>
    <row r="19" spans="2:7" x14ac:dyDescent="0.2">
      <c r="B19" s="50" t="s">
        <v>149</v>
      </c>
      <c r="C19" s="66">
        <f>(D19/E19)*100000</f>
        <v>2903.2943198248699</v>
      </c>
      <c r="D19" s="58">
        <v>110860</v>
      </c>
      <c r="E19" s="58">
        <v>3818421</v>
      </c>
    </row>
    <row r="20" spans="2:7" x14ac:dyDescent="0.2">
      <c r="B20" s="50" t="s">
        <v>215</v>
      </c>
      <c r="C20" s="66">
        <f t="shared" si="0"/>
        <v>2522.7642031029918</v>
      </c>
      <c r="D20" s="58">
        <v>310087</v>
      </c>
      <c r="E20" s="58">
        <v>12291557</v>
      </c>
    </row>
    <row r="22" spans="2:7" ht="94.5" customHeight="1" x14ac:dyDescent="0.2">
      <c r="B22" s="91" t="s">
        <v>275</v>
      </c>
      <c r="C22" s="92"/>
      <c r="D22" s="92"/>
      <c r="E22" s="92"/>
      <c r="F22" s="92"/>
      <c r="G22" s="92"/>
    </row>
  </sheetData>
  <mergeCells count="1">
    <mergeCell ref="B22:G22"/>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ES_2022_fiche13_carte1</vt:lpstr>
      <vt:lpstr>ES_2022_fiche13_carte2</vt:lpstr>
      <vt:lpstr>ES_2022_fiche13_tableau 1</vt:lpstr>
      <vt:lpstr>ES_2022_fiche13_graphique1</vt:lpstr>
      <vt:lpstr>ES_2022_fiche13_tableau 2</vt:lpstr>
      <vt:lpstr>ES_2022_fiche13_carte1 complem.</vt:lpstr>
      <vt:lpstr>ES_2022_fiche13_carte2 complem.</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STERCHELE, Charline (DREES/OSAM/BES)</dc:creator>
  <cp:lastModifiedBy>Mathilde D</cp:lastModifiedBy>
  <dcterms:created xsi:type="dcterms:W3CDTF">2022-03-04T07:42:38Z</dcterms:created>
  <dcterms:modified xsi:type="dcterms:W3CDTF">2022-07-22T07:20:23Z</dcterms:modified>
</cp:coreProperties>
</file>