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6812"/>
  <workbookPr/>
  <mc:AlternateContent xmlns:mc="http://schemas.openxmlformats.org/markup-compatibility/2006">
    <mc:Choice Requires="x15">
      <x15ac:absPath xmlns:x15ac="http://schemas.microsoft.com/office/spreadsheetml/2010/11/ac" url="/Users/lodherb/Desktop/Production/2022/DREES/ONS/MEL/Excel/"/>
    </mc:Choice>
  </mc:AlternateContent>
  <bookViews>
    <workbookView xWindow="140" yWindow="460" windowWidth="13920" windowHeight="16540"/>
  </bookViews>
  <sheets>
    <sheet name="F09_graphique1" sheetId="2" r:id="rId1"/>
    <sheet name="F09_graphique2" sheetId="1" r:id="rId2"/>
  </sheets>
  <calcPr calcId="150001" concurrentCalc="0"/>
  <extLst>
    <ext xmlns:mx="http://schemas.microsoft.com/office/mac/excel/2008/main" uri="{7523E5D3-25F3-A5E0-1632-64F254C22452}">
      <mx:ArchID Flags="2"/>
    </ex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2" i="2" l="1"/>
  <c r="D22" i="2"/>
  <c r="E18" i="2"/>
  <c r="E17" i="2"/>
</calcChain>
</file>

<file path=xl/sharedStrings.xml><?xml version="1.0" encoding="utf-8"?>
<sst xmlns="http://schemas.openxmlformats.org/spreadsheetml/2006/main" count="30" uniqueCount="30">
  <si>
    <t>Total</t>
  </si>
  <si>
    <t>Hommes</t>
  </si>
  <si>
    <t>Femmes</t>
  </si>
  <si>
    <t>Score de maintien des activités de loisir</t>
  </si>
  <si>
    <t>Mètres carrés disponibles par occupant du foyer de confinement</t>
  </si>
  <si>
    <t>Échelle de solitude</t>
  </si>
  <si>
    <t>Score d'exposition au virus</t>
  </si>
  <si>
    <t>Âge</t>
  </si>
  <si>
    <t>Graphique 2 • Prévalence des syndromes dépressifs au cours du premier confinement généralisé en comparaison avec l’année 2019</t>
  </si>
  <si>
    <t>Odds ratio ajusté</t>
  </si>
  <si>
    <t>Écart au min de l'IC</t>
  </si>
  <si>
    <t>Écart au max de l'IC</t>
  </si>
  <si>
    <t>avril-mai 2020</t>
  </si>
  <si>
    <r>
      <t xml:space="preserve">* Résultat statistiquement significatif au seuil de 0,05.
</t>
    </r>
    <r>
      <rPr>
        <b/>
        <sz val="8"/>
        <color theme="1"/>
        <rFont val="Arial"/>
        <family val="2"/>
      </rPr>
      <t xml:space="preserve">Note • </t>
    </r>
    <r>
      <rPr>
        <sz val="8"/>
        <color theme="1"/>
        <rFont val="Arial"/>
        <family val="2"/>
      </rPr>
      <t xml:space="preserve">L’intégralité des variables explicatives introduites dans la modélisation sont présentées.
</t>
    </r>
    <r>
      <rPr>
        <b/>
        <sz val="8"/>
        <color theme="1"/>
        <rFont val="Arial"/>
        <family val="2"/>
      </rPr>
      <t>Lecture •</t>
    </r>
    <r>
      <rPr>
        <sz val="8"/>
        <color theme="1"/>
        <rFont val="Arial"/>
        <family val="2"/>
      </rPr>
      <t xml:space="preserve"> L’odds ratio ajusté traduit l’importance de l’association entre la survenue de détresse psychologique et chaque facteur considéré après ajustement sur les autres facteurs susceptibles d’être associés à cette détresse. Un odds ratio égal à 1 (ou dont l’intervalle de confiance inclut 1) traduit l’absence d’association entre le facteur considéré et la survenue d’une détresse psychologique. Un odds ratio supérieur à 1 (et dont l’intervalle de confiance n’inclut pas 1) signale une association entre le facteur considéré et une augmentation du risque de survenue de détresse psychologique. Un odds ratio inférieur à 1 (et dont l’intervalle de confiance n’inclut pas 1) signale une association entre le facteur considéré et une diminution du risque de survenue de détresse psychologique. Plus l’odds ratio est éloigné de 1, plus la force de l’association est importante. 
</t>
    </r>
    <r>
      <rPr>
        <b/>
        <sz val="8"/>
        <color theme="1"/>
        <rFont val="Arial"/>
        <family val="2"/>
      </rPr>
      <t>Champ •</t>
    </r>
    <r>
      <rPr>
        <sz val="8"/>
        <color theme="1"/>
        <rFont val="Arial"/>
        <family val="2"/>
      </rPr>
      <t xml:space="preserve"> Personnes majeures résidant en ménage en France métropolitaine ayant rempli le GHQ-12 dans la première vague de l’enquête Coclico (du 3 au 14 avril 2020).
</t>
    </r>
    <r>
      <rPr>
        <b/>
        <sz val="8"/>
        <color theme="1"/>
        <rFont val="Arial"/>
        <family val="2"/>
      </rPr>
      <t>Source •</t>
    </r>
    <r>
      <rPr>
        <sz val="8"/>
        <color theme="1"/>
        <rFont val="Arial"/>
        <family val="2"/>
      </rPr>
      <t xml:space="preserve"> Enquête Coclico.</t>
    </r>
  </si>
  <si>
    <t>Graphique 1 •  Facteurs associés à la survenue de détresse psychologique au cours du premier confinement généralisé</t>
  </si>
  <si>
    <r>
      <rPr>
        <b/>
        <sz val="8"/>
        <color theme="1"/>
        <rFont val="Arial"/>
        <family val="2"/>
      </rPr>
      <t>Note •</t>
    </r>
    <r>
      <rPr>
        <sz val="8"/>
        <color theme="1"/>
        <rFont val="Arial"/>
        <family val="2"/>
      </rPr>
      <t xml:space="preserve"> La prévalence des syndromes dépressifs est évaluée en mobilisant l’échelle de dépression à huit items du </t>
    </r>
    <r>
      <rPr>
        <i/>
        <sz val="8"/>
        <color theme="1"/>
        <rFont val="Arial"/>
        <family val="2"/>
      </rPr>
      <t>Patient Health Questionnaire</t>
    </r>
    <r>
      <rPr>
        <sz val="8"/>
        <color theme="1"/>
        <rFont val="Arial"/>
        <family val="2"/>
      </rPr>
      <t xml:space="preserve"> (PHQ-8). Le poids de sondage de l’échantillon de l’enquête EHIS est corrigé par un calage sur marges reproduisant les distributions de la population générale sur l’âge, le sexe et le niveau d’études.
</t>
    </r>
    <r>
      <rPr>
        <b/>
        <sz val="8"/>
        <color theme="1"/>
        <rFont val="Arial"/>
        <family val="2"/>
      </rPr>
      <t>Lecture •</t>
    </r>
    <r>
      <rPr>
        <sz val="8"/>
        <color theme="1"/>
        <rFont val="Arial"/>
        <family val="2"/>
      </rPr>
      <t xml:space="preserve"> Les syndromes dépressifs dans la population de 18 ans ou plus résidant en ménage en France métropolitaine concernent 8,0 % de cette population en 2019, contre 12,3 % en 2020. Les données par sexe soulignent que cette évolution est observée à la fois chez les hommes et les femmes.
</t>
    </r>
    <r>
      <rPr>
        <b/>
        <sz val="8"/>
        <color theme="1"/>
        <rFont val="Arial"/>
        <family val="2"/>
      </rPr>
      <t>Champ •</t>
    </r>
    <r>
      <rPr>
        <sz val="8"/>
        <color theme="1"/>
        <rFont val="Arial"/>
        <family val="2"/>
      </rPr>
      <t xml:space="preserve"> Personnes majeures résidant en ménage en France métropolitaine ayant rempli le PHQ-8 dans l’enquête EHIS 2019 et dans la seconde vague de l’enquête Coclico (du 27 avril au 6 mai 2020).
</t>
    </r>
    <r>
      <rPr>
        <b/>
        <sz val="8"/>
        <color theme="1"/>
        <rFont val="Arial"/>
        <family val="2"/>
      </rPr>
      <t xml:space="preserve">Source • </t>
    </r>
    <r>
      <rPr>
        <sz val="8"/>
        <color theme="1"/>
        <rFont val="Arial"/>
        <family val="2"/>
      </rPr>
      <t>Enquête Coclico.</t>
    </r>
  </si>
  <si>
    <r>
      <t>6h ou plus quotidiennes sur les réseaux sociaux (</t>
    </r>
    <r>
      <rPr>
        <i/>
        <sz val="8"/>
        <rFont val="Arial"/>
      </rPr>
      <t>vs</t>
    </r>
    <r>
      <rPr>
        <sz val="8"/>
        <rFont val="Arial"/>
        <family val="2"/>
      </rPr>
      <t xml:space="preserve"> moins d'1h)</t>
    </r>
  </si>
  <si>
    <r>
      <t>[3-6[ h quotidiennes sur les réseaux sociaux (</t>
    </r>
    <r>
      <rPr>
        <i/>
        <sz val="8"/>
        <rFont val="Arial"/>
      </rPr>
      <t>vs</t>
    </r>
    <r>
      <rPr>
        <sz val="8"/>
        <rFont val="Arial"/>
        <family val="2"/>
      </rPr>
      <t xml:space="preserve"> moins d'1h)</t>
    </r>
  </si>
  <si>
    <r>
      <t>[1-3[ h quotidiennes sur les réseaux sociaux (</t>
    </r>
    <r>
      <rPr>
        <i/>
        <sz val="8"/>
        <rFont val="Arial"/>
      </rPr>
      <t>vs</t>
    </r>
    <r>
      <rPr>
        <sz val="8"/>
        <rFont val="Arial"/>
        <family val="2"/>
      </rPr>
      <t xml:space="preserve"> moins d'1h)</t>
    </r>
  </si>
  <si>
    <r>
      <t>Situation financière dégradée (</t>
    </r>
    <r>
      <rPr>
        <i/>
        <sz val="8"/>
        <rFont val="Arial"/>
      </rPr>
      <t>vs</t>
    </r>
    <r>
      <rPr>
        <sz val="8"/>
        <rFont val="Arial"/>
        <family val="2"/>
      </rPr>
      <t xml:space="preserve"> stable ou améliorée)</t>
    </r>
  </si>
  <si>
    <r>
      <t>Mise en arrêt de travail ou congés imposés (</t>
    </r>
    <r>
      <rPr>
        <i/>
        <sz val="8"/>
        <rFont val="Arial"/>
      </rPr>
      <t xml:space="preserve">vs </t>
    </r>
    <r>
      <rPr>
        <sz val="8"/>
        <rFont val="Arial"/>
        <family val="2"/>
      </rPr>
      <t>pas d'évolution)</t>
    </r>
  </si>
  <si>
    <r>
      <t>Mise au chomâge (</t>
    </r>
    <r>
      <rPr>
        <i/>
        <sz val="8"/>
        <rFont val="Arial"/>
      </rPr>
      <t>vs</t>
    </r>
    <r>
      <rPr>
        <sz val="8"/>
        <rFont val="Arial"/>
        <family val="2"/>
      </rPr>
      <t xml:space="preserve"> pas d'évolution)</t>
    </r>
  </si>
  <si>
    <r>
      <t>4 personnes ou plus dans le foyer de confinement (</t>
    </r>
    <r>
      <rPr>
        <i/>
        <sz val="8"/>
        <rFont val="Arial"/>
      </rPr>
      <t>vs</t>
    </r>
    <r>
      <rPr>
        <sz val="8"/>
        <rFont val="Arial"/>
        <family val="2"/>
      </rPr>
      <t xml:space="preserve"> 1)</t>
    </r>
  </si>
  <si>
    <r>
      <t>3 personnes dans le foyer de confinement (</t>
    </r>
    <r>
      <rPr>
        <i/>
        <sz val="8"/>
        <rFont val="Arial"/>
      </rPr>
      <t>vs</t>
    </r>
    <r>
      <rPr>
        <sz val="8"/>
        <rFont val="Arial"/>
        <family val="2"/>
      </rPr>
      <t xml:space="preserve"> 1)</t>
    </r>
  </si>
  <si>
    <r>
      <t>2 personnes dans le foyer de confinement (</t>
    </r>
    <r>
      <rPr>
        <i/>
        <sz val="8"/>
        <rFont val="Arial"/>
      </rPr>
      <t>vs</t>
    </r>
    <r>
      <rPr>
        <sz val="8"/>
        <rFont val="Arial"/>
        <family val="2"/>
      </rPr>
      <t xml:space="preserve"> 1)</t>
    </r>
  </si>
  <si>
    <r>
      <t xml:space="preserve">Soutien social (modéré </t>
    </r>
    <r>
      <rPr>
        <i/>
        <sz val="8"/>
        <rFont val="Arial"/>
      </rPr>
      <t>vs</t>
    </r>
    <r>
      <rPr>
        <sz val="8"/>
        <rFont val="Arial"/>
        <family val="2"/>
      </rPr>
      <t xml:space="preserve"> élevé)</t>
    </r>
  </si>
  <si>
    <r>
      <t xml:space="preserve">Soutien social (faible </t>
    </r>
    <r>
      <rPr>
        <i/>
        <sz val="8"/>
        <rFont val="Arial"/>
      </rPr>
      <t>vs</t>
    </r>
    <r>
      <rPr>
        <sz val="8"/>
        <rFont val="Arial"/>
        <family val="2"/>
      </rPr>
      <t xml:space="preserve"> élevé)</t>
    </r>
  </si>
  <si>
    <r>
      <t>Soins de santé mentale dans les 12 mois précédents (</t>
    </r>
    <r>
      <rPr>
        <i/>
        <sz val="8"/>
        <rFont val="Arial"/>
      </rPr>
      <t>vs</t>
    </r>
    <r>
      <rPr>
        <sz val="8"/>
        <rFont val="Arial"/>
        <family val="2"/>
      </rPr>
      <t xml:space="preserve"> pas de soins)</t>
    </r>
  </si>
  <si>
    <r>
      <t>Problème de santé chronique (</t>
    </r>
    <r>
      <rPr>
        <i/>
        <sz val="8"/>
        <rFont val="Arial"/>
      </rPr>
      <t>vs</t>
    </r>
    <r>
      <rPr>
        <sz val="8"/>
        <rFont val="Arial"/>
        <family val="2"/>
      </rPr>
      <t xml:space="preserve"> pas de problème)</t>
    </r>
  </si>
  <si>
    <r>
      <t>Sexe féminin (</t>
    </r>
    <r>
      <rPr>
        <i/>
        <sz val="8"/>
        <rFont val="Arial"/>
      </rPr>
      <t xml:space="preserve">vs </t>
    </r>
    <r>
      <rPr>
        <sz val="8"/>
        <rFont val="Arial"/>
        <family val="2"/>
      </rPr>
      <t>sexe masculin)</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</si>
</sst>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8"/>
      <color theme="1"/>
      <name val="Arial"/>
      <family val="2"/>
    </font>
    <font>
      <b/>
      <sz val="8"/>
      <color theme="1"/>
      <name val="Arial"/>
      <family val="2"/>
    </font>
    <font>
      <sz val="8"/>
      <color rgb="FFFF0000"/>
      <name val="Arial"/>
      <family val="2"/>
    </font>
    <font>
      <sz val="8"/>
      <name val="Arial"/>
      <family val="2"/>
    </font>
    <font>
      <i/>
      <sz val="8"/>
      <color theme="1"/>
      <name val="Arial"/>
      <family val="2"/>
    </font>
    <font>
      <i/>
      <sz val="8"/>
      <name val="Arial"/>
    </font>
  </fonts>
  <fills count="2">
    <fill>
      <patternFill patternType="none"/>
    </fill>
    <fill>
      <patternFill patternType="gray125"/>
    </fill>
  </fills>
  <borders count="2">
    <border>
      <left/>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14">
    <xf numFmtId="0" fontId="0" fillId="0" borderId="0" xfId="0"/>
    <xf numFmtId="0" fontId="1" fillId="0" borderId="0" xfId="0" applyFont="1"/>
    <xf numFmtId="0" fontId="1" fillId="0" borderId="1" xfId="0" applyFont="1" applyBorder="1" applyAlignment="1">
      <alignment horizontal="right" indent="2"/>
    </xf>
    <xf numFmtId="0" fontId="4" fillId="0" borderId="0" xfId="0" applyFont="1" applyAlignment="1">
      <alignment horizontal="center" vertical="center" wrapText="1"/>
    </xf>
    <xf numFmtId="0" fontId="1" fillId="0" borderId="0" xfId="0" applyFont="1" applyFill="1"/>
    <xf numFmtId="0" fontId="2" fillId="0" borderId="0" xfId="0" applyFont="1" applyFill="1" applyAlignment="1">
      <alignment horizontal="center" vertical="center"/>
    </xf>
    <xf numFmtId="0" fontId="4" fillId="0" borderId="1" xfId="0" applyFont="1" applyBorder="1" applyAlignment="1">
      <alignment horizontal="left" vertical="center" wrapText="1"/>
    </xf>
    <xf numFmtId="0" fontId="3" fillId="0" borderId="0" xfId="0" applyFont="1" applyFill="1"/>
    <xf numFmtId="0" fontId="1" fillId="0" borderId="1" xfId="0" applyFont="1" applyBorder="1"/>
    <xf numFmtId="0" fontId="2" fillId="0" borderId="1" xfId="0" applyFont="1" applyBorder="1" applyAlignment="1">
      <alignment horizontal="center" vertical="center"/>
    </xf>
    <xf numFmtId="0" fontId="1" fillId="0" borderId="1" xfId="0" applyFont="1" applyBorder="1" applyAlignment="1">
      <alignment horizontal="right" indent="3"/>
    </xf>
    <xf numFmtId="0" fontId="2" fillId="0" borderId="0" xfId="0" applyFont="1" applyAlignment="1">
      <alignment horizontal="left" vertical="center" wrapText="1"/>
    </xf>
    <xf numFmtId="0" fontId="1" fillId="0" borderId="0" xfId="0" applyFont="1" applyAlignment="1">
      <alignment horizontal="left" wrapText="1"/>
    </xf>
    <xf numFmtId="0" fontId="2"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3"/>
  <sheetViews>
    <sheetView showGridLines="0" tabSelected="1" workbookViewId="0"/>
  </sheetViews>
  <sheetFormatPr baseColWidth="10" defaultColWidth="10.83203125" defaultRowHeight="11" x14ac:dyDescent="0.15"/>
  <cols>
    <col min="1" max="1" width="3.1640625" style="1" customWidth="1"/>
    <col min="2" max="2" width="41.5" style="1" customWidth="1"/>
    <col min="3" max="3" width="12.33203125" style="1" customWidth="1"/>
    <col min="4" max="4" width="15.83203125" style="1" customWidth="1"/>
    <col min="5" max="5" width="16.5" style="1" customWidth="1"/>
    <col min="6" max="16384" width="10.83203125" style="1"/>
  </cols>
  <sheetData>
    <row r="2" spans="2:12" ht="28" customHeight="1" x14ac:dyDescent="0.15">
      <c r="B2" s="11" t="s">
        <v>14</v>
      </c>
      <c r="C2" s="11"/>
      <c r="D2" s="11"/>
      <c r="E2" s="11"/>
      <c r="F2" s="4"/>
      <c r="G2" s="4"/>
      <c r="H2" s="4"/>
      <c r="I2" s="4"/>
      <c r="J2" s="4"/>
      <c r="K2" s="4"/>
      <c r="L2" s="4"/>
    </row>
    <row r="3" spans="2:12" x14ac:dyDescent="0.15">
      <c r="C3" s="5" t="s">
        <v>9</v>
      </c>
      <c r="D3" s="5" t="s">
        <v>10</v>
      </c>
      <c r="E3" s="5" t="s">
        <v>11</v>
      </c>
      <c r="F3" s="7"/>
      <c r="G3" s="7"/>
      <c r="H3" s="7"/>
      <c r="I3" s="7"/>
      <c r="J3" s="7"/>
      <c r="K3" s="7"/>
      <c r="L3" s="4"/>
    </row>
    <row r="4" spans="2:12" x14ac:dyDescent="0.15">
      <c r="B4" s="6" t="s">
        <v>3</v>
      </c>
      <c r="C4" s="2">
        <v>0.9</v>
      </c>
      <c r="D4" s="2">
        <v>0.1</v>
      </c>
      <c r="E4" s="2">
        <v>0.02</v>
      </c>
    </row>
    <row r="5" spans="2:12" x14ac:dyDescent="0.15">
      <c r="B5" s="6" t="s">
        <v>16</v>
      </c>
      <c r="C5" s="2">
        <v>1.5</v>
      </c>
      <c r="D5" s="2">
        <v>0.5</v>
      </c>
      <c r="E5" s="2">
        <v>1.1000000000000001</v>
      </c>
    </row>
    <row r="6" spans="2:12" x14ac:dyDescent="0.15">
      <c r="B6" s="6" t="s">
        <v>17</v>
      </c>
      <c r="C6" s="2">
        <v>1.9</v>
      </c>
      <c r="D6" s="2">
        <v>0.6</v>
      </c>
      <c r="E6" s="2">
        <v>1</v>
      </c>
    </row>
    <row r="7" spans="2:12" x14ac:dyDescent="0.15">
      <c r="B7" s="6" t="s">
        <v>18</v>
      </c>
      <c r="C7" s="2">
        <v>1.4</v>
      </c>
      <c r="D7" s="2">
        <v>0.5</v>
      </c>
      <c r="E7" s="2">
        <v>0.6</v>
      </c>
    </row>
    <row r="8" spans="2:12" x14ac:dyDescent="0.15">
      <c r="B8" s="6" t="s">
        <v>19</v>
      </c>
      <c r="C8" s="2">
        <v>2</v>
      </c>
      <c r="D8" s="2">
        <v>0.5</v>
      </c>
      <c r="E8" s="2">
        <v>0.6</v>
      </c>
    </row>
    <row r="9" spans="2:12" x14ac:dyDescent="0.15">
      <c r="B9" s="6" t="s">
        <v>20</v>
      </c>
      <c r="C9" s="2">
        <v>1</v>
      </c>
      <c r="D9" s="2">
        <v>0.3</v>
      </c>
      <c r="E9" s="2">
        <v>0.5</v>
      </c>
    </row>
    <row r="10" spans="2:12" x14ac:dyDescent="0.15">
      <c r="B10" s="6" t="s">
        <v>21</v>
      </c>
      <c r="C10" s="2">
        <v>1</v>
      </c>
      <c r="D10" s="2">
        <v>0.3</v>
      </c>
      <c r="E10" s="2">
        <v>0.5</v>
      </c>
    </row>
    <row r="11" spans="2:12" x14ac:dyDescent="0.15">
      <c r="B11" s="6" t="s">
        <v>4</v>
      </c>
      <c r="C11" s="2">
        <v>0.9</v>
      </c>
      <c r="D11" s="2">
        <v>0.01</v>
      </c>
      <c r="E11" s="2">
        <v>0.01</v>
      </c>
    </row>
    <row r="12" spans="2:12" x14ac:dyDescent="0.15">
      <c r="B12" s="6" t="s">
        <v>22</v>
      </c>
      <c r="C12" s="2">
        <v>1.4</v>
      </c>
      <c r="D12" s="2">
        <v>0.5</v>
      </c>
      <c r="E12" s="2">
        <v>0.6</v>
      </c>
    </row>
    <row r="13" spans="2:12" x14ac:dyDescent="0.15">
      <c r="B13" s="6" t="s">
        <v>23</v>
      </c>
      <c r="C13" s="2">
        <v>1.2</v>
      </c>
      <c r="D13" s="2">
        <v>0.4</v>
      </c>
      <c r="E13" s="2">
        <v>0.6</v>
      </c>
    </row>
    <row r="14" spans="2:12" x14ac:dyDescent="0.15">
      <c r="B14" s="6" t="s">
        <v>24</v>
      </c>
      <c r="C14" s="2">
        <v>1.2</v>
      </c>
      <c r="D14" s="2">
        <v>0.4</v>
      </c>
      <c r="E14" s="2">
        <v>0.6</v>
      </c>
    </row>
    <row r="15" spans="2:12" x14ac:dyDescent="0.15">
      <c r="B15" s="6" t="s">
        <v>5</v>
      </c>
      <c r="C15" s="2">
        <v>1.5</v>
      </c>
      <c r="D15" s="2">
        <v>0.2</v>
      </c>
      <c r="E15" s="2">
        <v>0.2</v>
      </c>
    </row>
    <row r="16" spans="2:12" x14ac:dyDescent="0.15">
      <c r="B16" s="6" t="s">
        <v>25</v>
      </c>
      <c r="C16" s="2">
        <v>1.3</v>
      </c>
      <c r="D16" s="2">
        <v>0.4</v>
      </c>
      <c r="E16" s="2">
        <v>0.5</v>
      </c>
    </row>
    <row r="17" spans="2:6" x14ac:dyDescent="0.15">
      <c r="B17" s="6" t="s">
        <v>26</v>
      </c>
      <c r="C17" s="2">
        <v>1.7</v>
      </c>
      <c r="D17" s="2">
        <v>0.5</v>
      </c>
      <c r="E17" s="2">
        <f>2.5-1.7</f>
        <v>0.8</v>
      </c>
    </row>
    <row r="18" spans="2:6" ht="22" x14ac:dyDescent="0.15">
      <c r="B18" s="6" t="s">
        <v>27</v>
      </c>
      <c r="C18" s="2">
        <v>1.5</v>
      </c>
      <c r="D18" s="2">
        <v>0.5</v>
      </c>
      <c r="E18" s="2">
        <f>(2.2-1.5)</f>
        <v>0.70000000000000018</v>
      </c>
    </row>
    <row r="19" spans="2:6" x14ac:dyDescent="0.15">
      <c r="B19" s="6" t="s">
        <v>28</v>
      </c>
      <c r="C19" s="2">
        <v>1.4</v>
      </c>
      <c r="D19" s="2">
        <v>0.4</v>
      </c>
      <c r="E19" s="2">
        <v>0.4</v>
      </c>
    </row>
    <row r="20" spans="2:6" x14ac:dyDescent="0.15">
      <c r="B20" s="6" t="s">
        <v>6</v>
      </c>
      <c r="C20" s="2">
        <v>1.3</v>
      </c>
      <c r="D20" s="2">
        <v>0.2</v>
      </c>
      <c r="E20" s="2">
        <v>0.1</v>
      </c>
    </row>
    <row r="21" spans="2:6" x14ac:dyDescent="0.15">
      <c r="B21" s="6" t="s">
        <v>7</v>
      </c>
      <c r="C21" s="2">
        <v>1</v>
      </c>
      <c r="D21" s="2">
        <v>0.01</v>
      </c>
      <c r="E21" s="2">
        <v>0.01</v>
      </c>
    </row>
    <row r="22" spans="2:6" x14ac:dyDescent="0.15">
      <c r="B22" s="6" t="s">
        <v>29</v>
      </c>
      <c r="C22" s="2">
        <v>2.2000000000000002</v>
      </c>
      <c r="D22" s="2">
        <f>(2.2-1.7)</f>
        <v>0.50000000000000022</v>
      </c>
      <c r="E22" s="2">
        <f>(2.8-2.2)</f>
        <v>0.59999999999999964</v>
      </c>
    </row>
    <row r="23" spans="2:6" ht="130" customHeight="1" x14ac:dyDescent="0.15">
      <c r="B23" s="12" t="s">
        <v>13</v>
      </c>
      <c r="C23" s="12"/>
      <c r="D23" s="12"/>
      <c r="E23" s="12"/>
      <c r="F23" s="4"/>
    </row>
    <row r="42" spans="2:2" x14ac:dyDescent="0.15">
      <c r="B42" s="3"/>
    </row>
    <row r="43" spans="2:2" x14ac:dyDescent="0.15">
      <c r="B43" s="3"/>
    </row>
  </sheetData>
  <mergeCells count="2">
    <mergeCell ref="B2:E2"/>
    <mergeCell ref="B23:E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8"/>
  <sheetViews>
    <sheetView showGridLines="0" workbookViewId="0"/>
  </sheetViews>
  <sheetFormatPr baseColWidth="10" defaultColWidth="7" defaultRowHeight="11" x14ac:dyDescent="0.15"/>
  <cols>
    <col min="1" max="1" width="3.83203125" style="1" customWidth="1"/>
    <col min="2" max="2" width="21.1640625" style="1" customWidth="1"/>
    <col min="3" max="3" width="12.1640625" style="1" customWidth="1"/>
    <col min="4" max="4" width="13.1640625" style="1" customWidth="1"/>
    <col min="5" max="16384" width="7" style="1"/>
  </cols>
  <sheetData>
    <row r="2" spans="2:5" ht="29" customHeight="1" x14ac:dyDescent="0.15">
      <c r="B2" s="13" t="s">
        <v>8</v>
      </c>
      <c r="C2" s="13"/>
      <c r="D2" s="13"/>
    </row>
    <row r="4" spans="2:5" x14ac:dyDescent="0.15">
      <c r="B4" s="8"/>
      <c r="C4" s="9">
        <v>2019</v>
      </c>
      <c r="D4" s="9" t="s">
        <v>12</v>
      </c>
    </row>
    <row r="5" spans="2:5" x14ac:dyDescent="0.15">
      <c r="B5" s="8" t="s">
        <v>0</v>
      </c>
      <c r="C5" s="10">
        <v>8.0299999999999994</v>
      </c>
      <c r="D5" s="10">
        <v>12.27</v>
      </c>
    </row>
    <row r="6" spans="2:5" x14ac:dyDescent="0.15">
      <c r="B6" s="8" t="s">
        <v>1</v>
      </c>
      <c r="C6" s="10">
        <v>7.14</v>
      </c>
      <c r="D6" s="10">
        <v>11.2</v>
      </c>
    </row>
    <row r="7" spans="2:5" x14ac:dyDescent="0.15">
      <c r="B7" s="8" t="s">
        <v>2</v>
      </c>
      <c r="C7" s="10">
        <v>8.85</v>
      </c>
      <c r="D7" s="10">
        <v>13.24</v>
      </c>
    </row>
    <row r="8" spans="2:5" ht="152" customHeight="1" x14ac:dyDescent="0.15">
      <c r="B8" s="12" t="s">
        <v>15</v>
      </c>
      <c r="C8" s="12"/>
      <c r="D8" s="12"/>
      <c r="E8" s="4"/>
    </row>
  </sheetData>
  <mergeCells count="2">
    <mergeCell ref="B2:D2"/>
    <mergeCell ref="B8:D8"/>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F09_graphique1</vt:lpstr>
      <vt:lpstr>F09_graphique2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Gandré, Coralie</dc:creator>
  <cp:lastModifiedBy>Utilisateur de Microsoft Office</cp:lastModifiedBy>
  <dcterms:created xsi:type="dcterms:W3CDTF">2021-12-30T14:47:13Z</dcterms:created>
  <dcterms:modified xsi:type="dcterms:W3CDTF">2022-08-30T13:46:05Z</dcterms:modified>
</cp:coreProperties>
</file>