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61F5868A-CC26-4599-871A-2D141018FB58}" xr6:coauthVersionLast="47" xr6:coauthVersionMax="47" xr10:uidLastSave="{00000000-0000-0000-0000-000000000000}"/>
  <bookViews>
    <workbookView xWindow="-110" yWindow="-110" windowWidth="19420" windowHeight="10300" tabRatio="895" xr2:uid="{00000000-000D-0000-FFFF-FFFF00000000}"/>
  </bookViews>
  <sheets>
    <sheet name="Tableau 1" sheetId="3" r:id="rId1"/>
    <sheet name="Tableau 2" sheetId="20" r:id="rId2"/>
    <sheet name="Tableau 3a" sheetId="4" r:id="rId3"/>
    <sheet name="Tableau 3b" sheetId="19" r:id="rId4"/>
    <sheet name="Tableau 4a" sheetId="21" r:id="rId5"/>
    <sheet name="Tableau 4b" sheetId="22" r:id="rId6"/>
    <sheet name="Tableau 5a" sheetId="23" r:id="rId7"/>
    <sheet name="Tableau 5b" sheetId="24" r:id="rId8"/>
    <sheet name="Tableau 6a" sheetId="25" r:id="rId9"/>
    <sheet name="Tableau 6b" sheetId="26" r:id="rId10"/>
    <sheet name="Tableau complémentaire 1" sheetId="5" r:id="rId11"/>
    <sheet name="Tableau complémentaire 2" sheetId="6" r:id="rId12"/>
    <sheet name="Tableau complémentaire 3" sheetId="18" r:id="rId13"/>
    <sheet name="Tableau complémentaire 4" sheetId="27"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4" i="5" l="1"/>
  <c r="AG24" i="5"/>
  <c r="AH24" i="5"/>
  <c r="AI24" i="5"/>
  <c r="AJ24" i="5"/>
  <c r="AK24" i="5"/>
  <c r="AL24" i="5"/>
  <c r="AM24" i="5"/>
  <c r="AN24" i="5"/>
  <c r="AO24" i="5"/>
</calcChain>
</file>

<file path=xl/sharedStrings.xml><?xml version="1.0" encoding="utf-8"?>
<sst xmlns="http://schemas.openxmlformats.org/spreadsheetml/2006/main" count="350" uniqueCount="156">
  <si>
    <t>Ensemble</t>
  </si>
  <si>
    <t xml:space="preserve">Salaires </t>
  </si>
  <si>
    <t>Chômage</t>
  </si>
  <si>
    <t>Revenus du patrimoine</t>
  </si>
  <si>
    <t>Composantes du revenu disponible</t>
  </si>
  <si>
    <t>Allocations logement</t>
  </si>
  <si>
    <t>En %</t>
  </si>
  <si>
    <t>&lt; D1</t>
  </si>
  <si>
    <t>Ensemble
des
ménages</t>
  </si>
  <si>
    <t>D1 
à 
D2</t>
  </si>
  <si>
    <t>D2 
à 
D3</t>
  </si>
  <si>
    <t>D3 
à 
D4</t>
  </si>
  <si>
    <t>Ensemble
des ménages</t>
  </si>
  <si>
    <t>[D1 ; D2[</t>
  </si>
  <si>
    <t>[D2 ; D3[</t>
  </si>
  <si>
    <t>[D3 ; D4[</t>
  </si>
  <si>
    <t>dont
[D4 ; D5[</t>
  </si>
  <si>
    <t>dont
[D5 ; D6[</t>
  </si>
  <si>
    <t>dont
[D6 ; D7[</t>
  </si>
  <si>
    <t>dont
[D7 ; D8[</t>
  </si>
  <si>
    <t>dont
[D8 ; D9[</t>
  </si>
  <si>
    <t>Chômage et préretraites</t>
  </si>
  <si>
    <t>Niveau de vie mensuel maximal des personnes (en euros)</t>
  </si>
  <si>
    <t>Revenus d’indépendants</t>
  </si>
  <si>
    <t>Retraites, pensions d’invalidité et pensions alimentaires</t>
  </si>
  <si>
    <r>
      <t>Revenus d’activité</t>
    </r>
    <r>
      <rPr>
        <b/>
        <vertAlign val="superscript"/>
        <sz val="8"/>
        <rFont val="Arial"/>
        <family val="2"/>
      </rPr>
      <t>1</t>
    </r>
  </si>
  <si>
    <t>Personne seule</t>
  </si>
  <si>
    <t>Famille monoparentale</t>
  </si>
  <si>
    <t>Couple</t>
  </si>
  <si>
    <t>Ménage complexe</t>
  </si>
  <si>
    <t>60 ans ou plus</t>
  </si>
  <si>
    <t>En euros</t>
  </si>
  <si>
    <t xml:space="preserve">En euros </t>
  </si>
  <si>
    <t>Niveau de vie mensuel médian des personnes (en euros)</t>
  </si>
  <si>
    <t>Niveau de vie mensuel moyen des personnes (en euros)</t>
  </si>
  <si>
    <t xml:space="preserve"> 20 à 29 ans</t>
  </si>
  <si>
    <t xml:space="preserve"> 30 à 39 ans</t>
  </si>
  <si>
    <t xml:space="preserve"> 40 à 49 ans</t>
  </si>
  <si>
    <t xml:space="preserve"> 50 à 59 ans</t>
  </si>
  <si>
    <t>Position par rapport aux déciles de niveau de vie</t>
  </si>
  <si>
    <r>
      <t>Revenus de remplacement et pensions alimentaires</t>
    </r>
    <r>
      <rPr>
        <b/>
        <vertAlign val="superscript"/>
        <sz val="8"/>
        <rFont val="Arial"/>
        <family val="2"/>
      </rPr>
      <t xml:space="preserve">2 </t>
    </r>
  </si>
  <si>
    <r>
      <t>Impôts directs</t>
    </r>
    <r>
      <rPr>
        <b/>
        <vertAlign val="superscript"/>
        <sz val="8"/>
        <rFont val="Arial"/>
        <family val="2"/>
      </rPr>
      <t>3</t>
    </r>
  </si>
  <si>
    <t>Revenu disponible mensuel moyen des ménages (en euros)</t>
  </si>
  <si>
    <t xml:space="preserve">Position par rapport aux déciles de niveau de vie </t>
  </si>
  <si>
    <r>
      <t>Revenus de remplacement et pensions alimentaires</t>
    </r>
    <r>
      <rPr>
        <b/>
        <vertAlign val="superscript"/>
        <sz val="8"/>
        <rFont val="Arial"/>
        <family val="2"/>
      </rPr>
      <t>2</t>
    </r>
    <r>
      <rPr>
        <b/>
        <sz val="8"/>
        <rFont val="Arial"/>
        <family val="2"/>
      </rPr>
      <t xml:space="preserve"> </t>
    </r>
  </si>
  <si>
    <t>Ensemble des ménages</t>
  </si>
  <si>
    <t>Actif</t>
  </si>
  <si>
    <t>Actif occupé</t>
  </si>
  <si>
    <t xml:space="preserve">   dont salarié</t>
  </si>
  <si>
    <r>
      <t>Ch</t>
    </r>
    <r>
      <rPr>
        <sz val="8"/>
        <rFont val="Arial"/>
        <family val="2"/>
      </rPr>
      <t>ôm</t>
    </r>
    <r>
      <rPr>
        <sz val="8"/>
        <color indexed="8"/>
        <rFont val="Arial"/>
        <family val="2"/>
      </rPr>
      <t>eur</t>
    </r>
  </si>
  <si>
    <t>Inactif</t>
  </si>
  <si>
    <t xml:space="preserve">   dont retraité</t>
  </si>
  <si>
    <t xml:space="preserve">   dont autre inactif</t>
  </si>
  <si>
    <t>Prime d’activité</t>
  </si>
  <si>
    <t>Revenu initial (revenu avant transferts)</t>
  </si>
  <si>
    <t>Revenu disponible (revenu après transferts)</t>
  </si>
  <si>
    <t xml:space="preserve">   dont non-salarié</t>
  </si>
  <si>
    <r>
      <t>Ménages modestes</t>
    </r>
    <r>
      <rPr>
        <b/>
        <vertAlign val="superscript"/>
        <sz val="8"/>
        <rFont val="Arial"/>
        <family val="2"/>
      </rPr>
      <t>7</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</si>
  <si>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7</t>
    </r>
  </si>
  <si>
    <t xml:space="preserve">Ensemble des ménages </t>
  </si>
  <si>
    <t>Garantie jeunes</t>
  </si>
  <si>
    <r>
      <t>Prestations sociales non contributives</t>
    </r>
    <r>
      <rPr>
        <b/>
        <vertAlign val="superscript"/>
        <sz val="8"/>
        <rFont val="Arial"/>
        <family val="2"/>
      </rPr>
      <t>4</t>
    </r>
  </si>
  <si>
    <r>
      <t>Prestations familiales</t>
    </r>
    <r>
      <rPr>
        <vertAlign val="superscript"/>
        <sz val="8"/>
        <rFont val="Arial"/>
        <family val="2"/>
      </rPr>
      <t>5</t>
    </r>
  </si>
  <si>
    <r>
      <t>Minima sociaux</t>
    </r>
    <r>
      <rPr>
        <vertAlign val="superscript"/>
        <sz val="8"/>
        <rFont val="Arial"/>
        <family val="2"/>
      </rPr>
      <t>6</t>
    </r>
  </si>
  <si>
    <r>
      <t>avec 1 enfant</t>
    </r>
    <r>
      <rPr>
        <vertAlign val="superscript"/>
        <sz val="8"/>
        <rFont val="Arial"/>
        <family val="2"/>
      </rPr>
      <t>5</t>
    </r>
  </si>
  <si>
    <r>
      <t>avec 2 enfants</t>
    </r>
    <r>
      <rPr>
        <vertAlign val="superscript"/>
        <sz val="8"/>
        <rFont val="Arial"/>
        <family val="2"/>
      </rPr>
      <t>5</t>
    </r>
    <r>
      <rPr>
        <sz val="8"/>
        <rFont val="Arial"/>
        <family val="2"/>
      </rPr>
      <t xml:space="preserve"> ou plus</t>
    </r>
  </si>
  <si>
    <r>
      <t>sans enfant</t>
    </r>
    <r>
      <rPr>
        <vertAlign val="superscript"/>
        <sz val="8"/>
        <rFont val="Arial"/>
        <family val="2"/>
      </rPr>
      <t>5</t>
    </r>
  </si>
  <si>
    <r>
      <t>avec 2 enfants</t>
    </r>
    <r>
      <rPr>
        <vertAlign val="superscript"/>
        <sz val="8"/>
        <rFont val="Arial"/>
        <family val="2"/>
      </rPr>
      <t>5</t>
    </r>
  </si>
  <si>
    <r>
      <t>avec 3 enfants</t>
    </r>
    <r>
      <rPr>
        <vertAlign val="superscript"/>
        <sz val="8"/>
        <rFont val="Arial"/>
        <family val="2"/>
      </rPr>
      <t>5</t>
    </r>
  </si>
  <si>
    <r>
      <t>avec 4 enfants ou plus</t>
    </r>
    <r>
      <rPr>
        <vertAlign val="superscript"/>
        <sz val="8"/>
        <rFont val="Arial"/>
        <family val="2"/>
      </rPr>
      <t>5</t>
    </r>
  </si>
  <si>
    <r>
      <t>avec enfant(s)</t>
    </r>
    <r>
      <rPr>
        <vertAlign val="superscript"/>
        <sz val="8"/>
        <rFont val="Arial"/>
        <family val="2"/>
      </rPr>
      <t>5</t>
    </r>
  </si>
  <si>
    <r>
      <t>avec 4 enfants</t>
    </r>
    <r>
      <rPr>
        <vertAlign val="superscript"/>
        <sz val="8"/>
        <rFont val="Arial"/>
        <family val="2"/>
      </rPr>
      <t>5</t>
    </r>
    <r>
      <rPr>
        <sz val="8"/>
        <rFont val="Arial"/>
        <family val="2"/>
      </rPr>
      <t xml:space="preserve"> ou plus</t>
    </r>
  </si>
  <si>
    <t>Impôts directs</t>
  </si>
  <si>
    <r>
      <t>Prestations sociales non contributives</t>
    </r>
    <r>
      <rPr>
        <b/>
        <vertAlign val="superscript"/>
        <sz val="8"/>
        <rFont val="Arial"/>
        <family val="2"/>
      </rPr>
      <t>3</t>
    </r>
  </si>
  <si>
    <r>
      <t>Prestations familiales</t>
    </r>
    <r>
      <rPr>
        <vertAlign val="superscript"/>
        <sz val="8"/>
        <rFont val="Arial"/>
        <family val="2"/>
      </rPr>
      <t>4</t>
    </r>
  </si>
  <si>
    <r>
      <t>Minima sociaux</t>
    </r>
    <r>
      <rPr>
        <vertAlign val="superscript"/>
        <sz val="8"/>
        <rFont val="Arial"/>
        <family val="2"/>
      </rPr>
      <t>5</t>
    </r>
  </si>
  <si>
    <r>
      <t>Ménages modestes</t>
    </r>
    <r>
      <rPr>
        <b/>
        <vertAlign val="superscript"/>
        <sz val="8"/>
        <rFont val="Arial"/>
        <family val="2"/>
      </rPr>
      <t>6</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</si>
  <si>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6</t>
    </r>
  </si>
  <si>
    <t>Grandes aires urbaines, hors territoires ruraux</t>
  </si>
  <si>
    <t>Moyennes, petites aires et communes multipolarisées, hors territoires ruraux</t>
  </si>
  <si>
    <t xml:space="preserve">Territoires ruraux isolés </t>
  </si>
  <si>
    <t>revenu de solidarité active (RSA)</t>
  </si>
  <si>
    <t>allocation aux adultes handicapés (AAH)</t>
  </si>
  <si>
    <t>allocations logement</t>
  </si>
  <si>
    <t>prime d’activité</t>
  </si>
  <si>
    <r>
      <t>prestations familiales</t>
    </r>
    <r>
      <rPr>
        <vertAlign val="superscript"/>
        <sz val="8"/>
        <rFont val="Arial"/>
        <family val="2"/>
      </rPr>
      <t>2</t>
    </r>
  </si>
  <si>
    <r>
      <t>minima sociaux</t>
    </r>
    <r>
      <rPr>
        <vertAlign val="superscript"/>
        <sz val="8"/>
        <rFont val="Arial"/>
        <family val="2"/>
      </rPr>
      <t>3</t>
    </r>
  </si>
  <si>
    <t xml:space="preserve">Transferts sociaux et fiscaux (prestations sociales reçues moins impôts versés), dont </t>
  </si>
  <si>
    <r>
      <t>impôts directs</t>
    </r>
    <r>
      <rPr>
        <vertAlign val="superscript"/>
        <sz val="8"/>
        <rFont val="Arial"/>
        <family val="2"/>
      </rPr>
      <t>4</t>
    </r>
  </si>
  <si>
    <t xml:space="preserve">Taxe d’habitation </t>
  </si>
  <si>
    <t xml:space="preserve">Impôt sur le revenu </t>
  </si>
  <si>
    <r>
      <t>prestations sociales non contributives</t>
    </r>
    <r>
      <rPr>
        <vertAlign val="superscript"/>
        <sz val="8"/>
        <color indexed="8"/>
        <rFont val="Arial"/>
        <family val="2"/>
      </rPr>
      <t>1</t>
    </r>
    <r>
      <rPr>
        <sz val="8"/>
        <color indexed="8"/>
        <rFont val="Arial"/>
        <family val="2"/>
      </rPr>
      <t xml:space="preserve">, dont  </t>
    </r>
  </si>
  <si>
    <r>
      <t>Impôts directs</t>
    </r>
    <r>
      <rPr>
        <vertAlign val="superscript"/>
        <sz val="8"/>
        <rFont val="Arial"/>
        <family val="2"/>
      </rPr>
      <t>4</t>
    </r>
  </si>
  <si>
    <t xml:space="preserve">Transferts sociaux et fiscaux (prestations sociales reçues moins impôts versés) </t>
  </si>
  <si>
    <t>Transferts sociaux et fiscaux (prestations sociales reçues moins impôts versés)</t>
  </si>
  <si>
    <r>
      <t>dont 
ménages
pauvres</t>
    </r>
    <r>
      <rPr>
        <vertAlign val="superscript"/>
        <sz val="8"/>
        <color indexed="8"/>
        <rFont val="Arial"/>
        <family val="2"/>
      </rPr>
      <t>6</t>
    </r>
  </si>
  <si>
    <r>
      <t>dont 
ménages
pauvres</t>
    </r>
    <r>
      <rPr>
        <vertAlign val="superscript"/>
        <sz val="8"/>
        <color indexed="8"/>
        <rFont val="Arial"/>
        <family val="2"/>
      </rPr>
      <t>7</t>
    </r>
  </si>
  <si>
    <t>≥ D4</t>
  </si>
  <si>
    <r>
      <t xml:space="preserve">dont
</t>
    </r>
    <r>
      <rPr>
        <sz val="8"/>
        <rFont val="Arial"/>
        <family val="2"/>
      </rPr>
      <t>≥</t>
    </r>
    <r>
      <rPr>
        <i/>
        <sz val="8"/>
        <rFont val="Arial"/>
        <family val="2"/>
      </rPr>
      <t xml:space="preserve"> D9</t>
    </r>
  </si>
  <si>
    <r>
      <t>Prestations sociales non contributives</t>
    </r>
    <r>
      <rPr>
        <vertAlign val="superscript"/>
        <sz val="8"/>
        <color indexed="8"/>
        <rFont val="Arial"/>
        <family val="2"/>
      </rPr>
      <t>1</t>
    </r>
    <r>
      <rPr>
        <sz val="8"/>
        <color indexed="8"/>
        <rFont val="Arial"/>
        <family val="2"/>
      </rPr>
      <t xml:space="preserve">, dont  </t>
    </r>
  </si>
  <si>
    <r>
      <t>Prestations sociales non contributives</t>
    </r>
    <r>
      <rPr>
        <b/>
        <vertAlign val="superscript"/>
        <sz val="8"/>
        <color indexed="8"/>
        <rFont val="Arial"/>
        <family val="2"/>
      </rPr>
      <t>1</t>
    </r>
    <r>
      <rPr>
        <b/>
        <sz val="8"/>
        <color indexed="8"/>
        <rFont val="Arial"/>
        <family val="2"/>
      </rPr>
      <t xml:space="preserve"> reçues</t>
    </r>
  </si>
  <si>
    <r>
      <t>Prestations familiales</t>
    </r>
    <r>
      <rPr>
        <vertAlign val="superscript"/>
        <sz val="8"/>
        <color indexed="8"/>
        <rFont val="Arial"/>
        <family val="2"/>
      </rPr>
      <t>2</t>
    </r>
  </si>
  <si>
    <r>
      <t>Minima sociaux</t>
    </r>
    <r>
      <rPr>
        <vertAlign val="superscript"/>
        <sz val="8"/>
        <color indexed="8"/>
        <rFont val="Arial"/>
        <family val="2"/>
      </rPr>
      <t>3</t>
    </r>
    <r>
      <rPr>
        <sz val="8"/>
        <color indexed="8"/>
        <rFont val="Arial"/>
        <family val="2"/>
      </rPr>
      <t>, dont</t>
    </r>
    <r>
      <rPr>
        <vertAlign val="superscript"/>
        <sz val="8"/>
        <color indexed="8"/>
        <rFont val="Arial"/>
        <family val="2"/>
      </rPr>
      <t xml:space="preserve"> </t>
    </r>
  </si>
  <si>
    <r>
      <t>Impôts directs versés</t>
    </r>
    <r>
      <rPr>
        <b/>
        <vertAlign val="superscript"/>
        <sz val="8"/>
        <color indexed="8"/>
        <rFont val="Arial"/>
        <family val="2"/>
      </rPr>
      <t>4</t>
    </r>
  </si>
  <si>
    <t>D3
à 
D4</t>
  </si>
  <si>
    <t>-</t>
  </si>
  <si>
    <t>Territoires ruraux des grandes aires</t>
  </si>
  <si>
    <t xml:space="preserve">Territoires ruraux des moyennes et petites aires </t>
  </si>
  <si>
    <t xml:space="preserve">En % </t>
  </si>
  <si>
    <r>
      <t>Prestations sociales non contributives</t>
    </r>
    <r>
      <rPr>
        <b/>
        <vertAlign val="superscript"/>
        <sz val="8"/>
        <rFont val="Arial"/>
        <family val="2"/>
      </rPr>
      <t>4</t>
    </r>
    <r>
      <rPr>
        <b/>
        <strike/>
        <sz val="8"/>
        <color rgb="FFFF0000"/>
        <rFont val="Arial"/>
        <family val="2"/>
      </rPr>
      <t xml:space="preserve"> </t>
    </r>
  </si>
  <si>
    <t>Personnes âgées de moins de 60 ans</t>
  </si>
  <si>
    <t>Personnes âgées de 60 ans ou plus</t>
  </si>
  <si>
    <t xml:space="preserve">Catégories de ménages </t>
  </si>
  <si>
    <r>
      <t>modestes</t>
    </r>
    <r>
      <rPr>
        <vertAlign val="superscript"/>
        <sz val="8"/>
        <rFont val="Arial"/>
        <family val="2"/>
      </rPr>
      <t>7</t>
    </r>
  </si>
  <si>
    <r>
      <t>dont pauvres</t>
    </r>
    <r>
      <rPr>
        <i/>
        <vertAlign val="superscript"/>
        <sz val="8"/>
        <color theme="1"/>
        <rFont val="Arial"/>
        <family val="2"/>
      </rPr>
      <t>7</t>
    </r>
  </si>
  <si>
    <r>
      <t>dont modestes 
non pauvres</t>
    </r>
    <r>
      <rPr>
        <i/>
        <vertAlign val="superscript"/>
        <sz val="8"/>
        <color theme="1"/>
        <rFont val="Arial"/>
        <family val="2"/>
      </rPr>
      <t>7</t>
    </r>
  </si>
  <si>
    <t>Catégories de ménages</t>
  </si>
  <si>
    <r>
      <t>niveau de vie 
≥ 4</t>
    </r>
    <r>
      <rPr>
        <vertAlign val="superscript"/>
        <sz val="8"/>
        <color theme="1"/>
        <rFont val="Arial"/>
        <family val="2"/>
      </rPr>
      <t>e</t>
    </r>
    <r>
      <rPr>
        <sz val="8"/>
        <color theme="1"/>
        <rFont val="Arial"/>
        <family val="2"/>
      </rPr>
      <t xml:space="preserve"> décile</t>
    </r>
  </si>
  <si>
    <r>
      <t xml:space="preserve"> modestes</t>
    </r>
    <r>
      <rPr>
        <vertAlign val="superscript"/>
        <sz val="8"/>
        <color indexed="8"/>
        <rFont val="Arial"/>
        <family val="2"/>
      </rPr>
      <t>5</t>
    </r>
  </si>
  <si>
    <r>
      <t>dont pauvres</t>
    </r>
    <r>
      <rPr>
        <i/>
        <vertAlign val="superscript"/>
        <sz val="8"/>
        <color indexed="8"/>
        <rFont val="Arial"/>
        <family val="2"/>
      </rPr>
      <t>5</t>
    </r>
  </si>
  <si>
    <r>
      <t>dont modestes non pauvres</t>
    </r>
    <r>
      <rPr>
        <i/>
        <vertAlign val="superscript"/>
        <sz val="8"/>
        <color indexed="8"/>
        <rFont val="Arial"/>
        <family val="2"/>
      </rPr>
      <t>5</t>
    </r>
  </si>
  <si>
    <r>
      <t>modestes</t>
    </r>
    <r>
      <rPr>
        <vertAlign val="superscript"/>
        <sz val="8"/>
        <rFont val="Arial"/>
        <family val="2"/>
      </rPr>
      <t>5</t>
    </r>
  </si>
  <si>
    <r>
      <t>dont pauvres</t>
    </r>
    <r>
      <rPr>
        <i/>
        <vertAlign val="superscript"/>
        <sz val="8"/>
        <color theme="1"/>
        <rFont val="Arial"/>
        <family val="2"/>
      </rPr>
      <t>5</t>
    </r>
  </si>
  <si>
    <r>
      <t>dont modestes 
non pauvres</t>
    </r>
    <r>
      <rPr>
        <i/>
        <vertAlign val="superscript"/>
        <sz val="8"/>
        <color theme="1"/>
        <rFont val="Arial"/>
        <family val="2"/>
      </rPr>
      <t>5</t>
    </r>
  </si>
  <si>
    <t>Tableau 1. Décomposition du revenu disponible des ménages en 2019, selon leur position dans la distribution du niveau de vie des personnes</t>
  </si>
  <si>
    <r>
      <t xml:space="preserve">1 à 7 : voir annexe 1.2.
</t>
    </r>
    <r>
      <rPr>
        <b/>
        <sz val="8"/>
        <rFont val="Arial"/>
        <family val="2"/>
      </rPr>
      <t>Lecture &gt;</t>
    </r>
    <r>
      <rPr>
        <sz val="8"/>
        <rFont val="Arial"/>
        <family val="2"/>
      </rPr>
      <t xml:space="preserve"> En 2019, pour les ménages dont le niveau de vie se situe entre le premier et le deuxième déciles (D1 à D2), la part des prestations sociales dans le revenu disponible est de 24,2 %.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</si>
  <si>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t>Tableau 2. Répartition des montants totaux de chaque transfert sociofiscal entre les divers types de ménages, en 2019</t>
  </si>
  <si>
    <r>
      <t xml:space="preserve">1 à 5 : voir annexe 1.2
</t>
    </r>
    <r>
      <rPr>
        <b/>
        <sz val="8"/>
        <color theme="1"/>
        <rFont val="Arial"/>
        <family val="2"/>
      </rPr>
      <t>Lecture &gt;</t>
    </r>
    <r>
      <rPr>
        <sz val="8"/>
        <color theme="1"/>
        <rFont val="Arial"/>
        <family val="2"/>
      </rPr>
      <t xml:space="preserve"> En 2019, les ménages pauvres ont perçu 50,2 % du montant total des aides au logement et ont versé 2,3 % du montant total des impôts directs.
</t>
    </r>
    <r>
      <rPr>
        <b/>
        <sz val="8"/>
        <color theme="1"/>
        <rFont val="Arial"/>
        <family val="2"/>
      </rPr>
      <t>Champ &gt;</t>
    </r>
    <r>
      <rPr>
        <sz val="8"/>
        <color theme="1"/>
        <rFont val="Arial"/>
        <family val="2"/>
      </rPr>
      <t xml:space="preserve"> France métropolitaine, ménages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Insee-DGFiP-CNAF-CNAV-CMSA, enquête Revenus fiscaux et sociaux (ERFS) 2019, calculs DREES.</t>
    </r>
  </si>
  <si>
    <t>Tableau 3a. Montants mensuels moyens des différents transferts sociaux et fiscaux vers les ménages et des revenus avant et après transferts, en 2019, selon la position des ménages dans la distribution du niveau de vie des personnes</t>
  </si>
  <si>
    <r>
      <t xml:space="preserve">1 à 5 : voir annexe 1.2. 
</t>
    </r>
    <r>
      <rPr>
        <b/>
        <sz val="8"/>
        <rFont val="Arial"/>
        <family val="2"/>
      </rPr>
      <t>Lecture &gt;</t>
    </r>
    <r>
      <rPr>
        <sz val="8"/>
        <rFont val="Arial"/>
        <family val="2"/>
      </rPr>
      <t xml:space="preserve"> En 2019, pour les ménages dont le niveau de vie se situe entre le premier et le deuxième déciles (D1 à D2), les allocations logement représentent en moyenne 108 euros par mois.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</si>
  <si>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t>Tableau 3b. Montants mensuels moyens par UC des différents transferts sociaux et fiscaux vers les ménages et des revenus avant et après transferts, en 2019, selon la position des individus dans la distribution du niveau de vie des personnes</t>
  </si>
  <si>
    <r>
      <t xml:space="preserve">1 à 5 : voir annexe 1.2. 
</t>
    </r>
    <r>
      <rPr>
        <b/>
        <sz val="8"/>
        <rFont val="Arial"/>
        <family val="2"/>
      </rPr>
      <t>Lecture &gt;</t>
    </r>
    <r>
      <rPr>
        <sz val="8"/>
        <rFont val="Arial"/>
        <family val="2"/>
      </rPr>
      <t xml:space="preserve"> En 2019, pour les personnes dont le niveau de vie se situe entre le premier et le deuxième déciles (D1 à D2), les allocations logement représentent en moyenne 72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2019, calculs DREES.</t>
    </r>
  </si>
  <si>
    <t>Tableau 4a. Montants mensuels moyens des différents transferts sociaux et fiscaux vers les ménages et des revenus avant et après transferts, en 2019, selon le type de ménage</t>
  </si>
  <si>
    <t>Tableau 4b. Montants mensuels moyens par UC des différents transferts sociaux et fiscaux vers les ménages et des revenus avant et après transferts, en 2019, selon le type de ménage dans lequel vivent les personnes</t>
  </si>
  <si>
    <t>Tableau 5a. Montants mensuels moyens des différents transferts sociaux et fiscaux vers les ménages et des revenus avant et après transferts, en 2019, selon la tranche d’âge de la personne de référence du ménage</t>
  </si>
  <si>
    <r>
      <t xml:space="preserve">1 à 4 : voir annexe 1.2.
</t>
    </r>
    <r>
      <rPr>
        <b/>
        <sz val="8"/>
        <color theme="1"/>
        <rFont val="Arial"/>
        <family val="2"/>
      </rPr>
      <t xml:space="preserve">Note &gt; </t>
    </r>
    <r>
      <rPr>
        <sz val="8"/>
        <color theme="1"/>
        <rFont val="Arial"/>
        <family val="2"/>
      </rPr>
      <t xml:space="preserve">Les ménages dont la personne de référence a moins de 20 ans ne sont pas présentés dans une colonne dédiée en raison d’effectifs trop faibles dans l’enquête ERFS 2019. Ils sont inclus dans l’« Ensemble des ménages ».
</t>
    </r>
    <r>
      <rPr>
        <b/>
        <sz val="8"/>
        <color theme="1"/>
        <rFont val="Arial"/>
        <family val="2"/>
      </rPr>
      <t>Lecture &gt;</t>
    </r>
    <r>
      <rPr>
        <sz val="8"/>
        <color theme="1"/>
        <rFont val="Arial"/>
        <family val="2"/>
      </rPr>
      <t xml:space="preserve"> En 2019, pour les ménages dont la personne de référence a entre 20 et 29 ans, les allocations logement représentent en moyenne 80 euros par mois.
</t>
    </r>
    <r>
      <rPr>
        <b/>
        <sz val="8"/>
        <color theme="1"/>
        <rFont val="Arial"/>
        <family val="2"/>
      </rPr>
      <t xml:space="preserve">Champ &gt; </t>
    </r>
    <r>
      <rPr>
        <sz val="8"/>
        <color theme="1"/>
        <rFont val="Arial"/>
        <family val="2"/>
      </rPr>
      <t xml:space="preserve">France métropolitaine, ménages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Insee-DGFiP-CNAF-CNAV-CMSA, enquête Revenus fiscaux et sociaux (ERFS) 2019, calculs DREES.</t>
    </r>
  </si>
  <si>
    <t>Tableau 5b. Montants mensuels moyens par UC des différents transferts sociaux et fiscaux vers les ménages et des revenus avant et après transferts, en 2019, selon la tranche d’âge de la personne de référence du ménage dans lequel vivent les personnes</t>
  </si>
  <si>
    <t>Tableau 6a. Montants mensuels moyens des différents transferts sociaux et fiscaux vers les ménages et des revenus avant et après transferts, en 2019, selon le statut d’activité de la personne de référence du ménage</t>
  </si>
  <si>
    <r>
      <t xml:space="preserve">1 à 4 : voir annexe 1.2.
</t>
    </r>
    <r>
      <rPr>
        <b/>
        <sz val="8"/>
        <color theme="1"/>
        <rFont val="Arial"/>
        <family val="2"/>
      </rPr>
      <t>Note &gt;</t>
    </r>
    <r>
      <rPr>
        <sz val="8"/>
        <color theme="1"/>
        <rFont val="Arial"/>
        <family val="2"/>
      </rPr>
      <t xml:space="preserve"> Les ménages dont la personne de référence est âgée de moins de 18 ans sont inclus dans l’« Ensemble des ménages » mais pas dans les autres colonnes. 
</t>
    </r>
    <r>
      <rPr>
        <b/>
        <sz val="8"/>
        <color theme="1"/>
        <rFont val="Arial"/>
        <family val="2"/>
      </rPr>
      <t>Lecture &gt;</t>
    </r>
    <r>
      <rPr>
        <sz val="8"/>
        <color theme="1"/>
        <rFont val="Arial"/>
        <family val="2"/>
      </rPr>
      <t xml:space="preserve"> En 2019, pour les ménages dont la personne de référence est salariée, les allocations logement représentent en moyenne 35 euros par mois.
</t>
    </r>
    <r>
      <rPr>
        <b/>
        <sz val="8"/>
        <color theme="1"/>
        <rFont val="Arial"/>
        <family val="2"/>
      </rPr>
      <t xml:space="preserve">Champ &gt; </t>
    </r>
    <r>
      <rPr>
        <sz val="8"/>
        <color theme="1"/>
        <rFont val="Arial"/>
        <family val="2"/>
      </rPr>
      <t xml:space="preserve">France métropolitaine, ménages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2019, calculs DREES.</t>
    </r>
  </si>
  <si>
    <t>Tableau 6b. Montants mensuels moyens par UC des différents transferts sociaux et fiscaux vers les ménages et des revenus avant et après transferts, en 2019, selon le statut d’activité de la personne de référence du ménage dans lequel vivent les personnes</t>
  </si>
  <si>
    <r>
      <t xml:space="preserve">1 à 4 : voir annexe 1.2.
</t>
    </r>
    <r>
      <rPr>
        <b/>
        <sz val="8"/>
        <rFont val="Arial"/>
        <family val="2"/>
      </rPr>
      <t xml:space="preserve">Note &gt; </t>
    </r>
    <r>
      <rPr>
        <sz val="8"/>
        <rFont val="Arial"/>
        <family val="2"/>
      </rPr>
      <t xml:space="preserve">Les personnes appartenant à un ménage dont la personne de référence est âgée de moins de 18 ans sont incluses dans l’« Ensemble des ménages » mais pas dans les autres colonnes. 
</t>
    </r>
    <r>
      <rPr>
        <b/>
        <sz val="8"/>
        <rFont val="Arial"/>
        <family val="2"/>
      </rPr>
      <t>Lecture &gt;</t>
    </r>
    <r>
      <rPr>
        <sz val="8"/>
        <rFont val="Arial"/>
        <family val="2"/>
      </rPr>
      <t xml:space="preserve"> En 2019, pour les personnes appartenant à un ménage dont la personne de référence est salariée, les allocations logement représentent en moyenne 22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</si>
  <si>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t>Tableau complémentaire 1. Décomposition du revenu disponible des ménages en 2019, selon leur position dans la distribution du niveau de vie des personnes</t>
  </si>
  <si>
    <r>
      <t xml:space="preserve">1 à 7 : voir annexe 1.2.
</t>
    </r>
    <r>
      <rPr>
        <b/>
        <sz val="8"/>
        <rFont val="Arial"/>
        <family val="2"/>
      </rPr>
      <t>Lecture &gt;</t>
    </r>
    <r>
      <rPr>
        <sz val="8"/>
        <rFont val="Arial"/>
        <family val="2"/>
      </rPr>
      <t xml:space="preserve"> En 2019, pour les ménages dont le niveau de vie se situe entre le premier et le deuxième déciles, la part des prestations sociales dans le revenu disponible est de 24,2 %.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
</t>
    </r>
  </si>
  <si>
    <t>Tableau complémentaire 2. Part des ménages percevant chaque type de revenu en 2019, selon leur position dans la distribution du niveau de vie des personnes</t>
  </si>
  <si>
    <r>
      <t xml:space="preserve">1 à 6 : voir annexe 1.2. 
</t>
    </r>
    <r>
      <rPr>
        <b/>
        <sz val="8"/>
        <rFont val="Arial"/>
        <family val="2"/>
      </rPr>
      <t xml:space="preserve">Lecture &gt; </t>
    </r>
    <r>
      <rPr>
        <sz val="8"/>
        <rFont val="Arial"/>
        <family val="2"/>
      </rPr>
      <t xml:space="preserve">En 2019, 45 % des ménages ont perçu des prestations sociales non contributives. Cette part s’établit à 72 % pour les ménages dont le niveau de vie est inférieur au deuxième décile (D2) mais supérieur au premier décile (D1) de la distribution du niveau de vie de l’ensemble de la population.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2019, calculs DREES.</t>
    </r>
  </si>
  <si>
    <t>Tableau complémentaire 3. Montants mensuels moyens par UC des différents transferts sociaux et fiscaux vers les ménages et des revenus avant et après transferts, en 2019, selon la catégorie de communes dans le zonage en aires urbaines</t>
  </si>
  <si>
    <r>
      <t xml:space="preserve">1 à 4 : voir annexe 1.2. 
</t>
    </r>
    <r>
      <rPr>
        <b/>
        <sz val="8"/>
        <rFont val="Arial"/>
        <family val="2"/>
      </rPr>
      <t>Note &gt;</t>
    </r>
    <r>
      <rPr>
        <sz val="8"/>
        <rFont val="Arial"/>
        <family val="2"/>
      </rPr>
      <t xml:space="preserve"> Le zonage en aires urbaines est présenté en annexe 1.2. 
</t>
    </r>
    <r>
      <rPr>
        <b/>
        <sz val="8"/>
        <rFont val="Arial"/>
        <family val="2"/>
      </rPr>
      <t>Lecture &gt;</t>
    </r>
    <r>
      <rPr>
        <sz val="8"/>
        <rFont val="Arial"/>
        <family val="2"/>
      </rPr>
      <t xml:space="preserve"> En 2019, pour les personnes habitant dans un territoire rural isolé, les allocations logement représentent en moyenne 18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 xml:space="preserve">Insee-DGFiP-CNAF-CNAV-CMSA, enquête Revenus fiscaux et sociaux (ERFS) 2019, calculs DREES.
</t>
    </r>
  </si>
  <si>
    <t xml:space="preserve">Tableau complémentaire 4. Montants mensuels moyens par UC des différents transferts sociaux et fiscaux vers les ménages et des revenus avant et après transferts, en 2019, selon la situation des personnes vis-à-vis du handicap </t>
  </si>
  <si>
    <r>
      <t>Personnes non handicapées (personnes de 15 ans ou plus)</t>
    </r>
    <r>
      <rPr>
        <b/>
        <vertAlign val="superscript"/>
        <sz val="8"/>
        <color theme="1"/>
        <rFont val="Arial"/>
        <family val="2"/>
      </rPr>
      <t>5</t>
    </r>
  </si>
  <si>
    <r>
      <t>Personnes handicapées de 15 ans ou plus (y compris personnes âgées)</t>
    </r>
    <r>
      <rPr>
        <b/>
        <vertAlign val="superscript"/>
        <sz val="8"/>
        <color theme="1"/>
        <rFont val="Arial"/>
        <family val="2"/>
      </rPr>
      <t>5</t>
    </r>
  </si>
  <si>
    <r>
      <t xml:space="preserve">1 à 5 : voir annexe 1.2. 
</t>
    </r>
    <r>
      <rPr>
        <b/>
        <sz val="8"/>
        <color theme="1"/>
        <rFont val="Arial"/>
        <family val="2"/>
      </rPr>
      <t>Lecture &gt;</t>
    </r>
    <r>
      <rPr>
        <sz val="8"/>
        <color theme="1"/>
        <rFont val="Arial"/>
        <family val="2"/>
      </rPr>
      <t xml:space="preserve"> En 2019, pour les personnes handicapées (y compris personnes âgées), les allocations logement représentent en moyenne 36 euros par mois et par UC.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 xml:space="preserve">Insee-DGFiP-CNAF-CNAV-CMSA, enquête Revenus fiscaux et sociaux (ERFS) 2019, calculs DREES.
</t>
    </r>
  </si>
  <si>
    <t>Part des personnes appartenant à chaque catégorie de ménages</t>
  </si>
  <si>
    <r>
      <t xml:space="preserve">1 à 5 : voir annexe 1.2.
</t>
    </r>
    <r>
      <rPr>
        <b/>
        <sz val="8"/>
        <rFont val="Arial"/>
        <family val="2"/>
      </rPr>
      <t xml:space="preserve">Note &gt; </t>
    </r>
    <r>
      <rPr>
        <sz val="8"/>
        <rFont val="Arial"/>
        <family val="2"/>
      </rPr>
      <t>Le type de ménage est celui au 4</t>
    </r>
    <r>
      <rPr>
        <vertAlign val="superscript"/>
        <sz val="8"/>
        <rFont val="Arial"/>
        <family val="2"/>
      </rPr>
      <t>e</t>
    </r>
    <r>
      <rPr>
        <sz val="8"/>
        <rFont val="Arial"/>
        <family val="2"/>
      </rPr>
      <t xml:space="preserve"> trimestre 2019, ce qui peut expliquer que des ménages sans enfant ce trimestre aient perçu des prestations familiales en 2019.
</t>
    </r>
    <r>
      <rPr>
        <b/>
        <sz val="8"/>
        <rFont val="Arial"/>
        <family val="2"/>
      </rPr>
      <t>Lecture &gt;</t>
    </r>
    <r>
      <rPr>
        <sz val="8"/>
        <rFont val="Arial"/>
        <family val="2"/>
      </rPr>
      <t xml:space="preserve"> En 2019, pour les couples avec un enfant, les allocations logement représentent en moyenne 27 euros par mois.
</t>
    </r>
    <r>
      <rPr>
        <b/>
        <sz val="8"/>
        <rFont val="Arial"/>
        <family val="2"/>
      </rPr>
      <t xml:space="preserve">Champ &gt; </t>
    </r>
    <r>
      <rPr>
        <sz val="8"/>
        <rFont val="Arial"/>
        <family val="2"/>
      </rPr>
      <t xml:space="preserve">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2019, calculs DREES.</t>
    </r>
  </si>
  <si>
    <r>
      <t xml:space="preserve">1 à 5 : voir annexe 1.2.
</t>
    </r>
    <r>
      <rPr>
        <b/>
        <sz val="8"/>
        <rFont val="Arial"/>
        <family val="2"/>
      </rPr>
      <t xml:space="preserve">Note &gt; </t>
    </r>
    <r>
      <rPr>
        <sz val="8"/>
        <rFont val="Arial"/>
        <family val="2"/>
      </rPr>
      <t>Le type de ménage est celui au 4</t>
    </r>
    <r>
      <rPr>
        <vertAlign val="superscript"/>
        <sz val="8"/>
        <rFont val="Arial"/>
        <family val="2"/>
      </rPr>
      <t>e</t>
    </r>
    <r>
      <rPr>
        <sz val="8"/>
        <rFont val="Arial"/>
        <family val="2"/>
      </rPr>
      <t xml:space="preserve"> trimestre 2019, ce qui peut expliquer que des ménages sans enfant ce trimestre aient perçu des prestations familiales en 2019.
</t>
    </r>
    <r>
      <rPr>
        <b/>
        <sz val="8"/>
        <rFont val="Arial"/>
        <family val="2"/>
      </rPr>
      <t>Lecture &gt;</t>
    </r>
    <r>
      <rPr>
        <sz val="8"/>
        <rFont val="Arial"/>
        <family val="2"/>
      </rPr>
      <t xml:space="preserve"> En 2019, pour les personnes dont le ménage est un couple avec un enfant, les allocations logement représentent en moyenne 15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</si>
  <si>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r>
      <t xml:space="preserve">1 à 4 : voir annexe 1.2.
</t>
    </r>
    <r>
      <rPr>
        <b/>
        <sz val="8"/>
        <color rgb="FF000000"/>
        <rFont val="Arial"/>
        <family val="2"/>
      </rPr>
      <t>Note &gt;</t>
    </r>
    <r>
      <rPr>
        <sz val="8"/>
        <color indexed="8"/>
        <rFont val="Arial"/>
        <family val="2"/>
      </rPr>
      <t xml:space="preserve"> Les personnes appartenant à un ménage dont la personne de référence a moins de 20 ans ne sont pas présentées dans une colonne dédiée en raison d’effectifs trop faibles dans l’enquête ERFS 2019. Elles sont incluses dans l’« Ensemble des ménages ». 
</t>
    </r>
    <r>
      <rPr>
        <b/>
        <sz val="8"/>
        <color rgb="FF000000"/>
        <rFont val="Arial"/>
        <family val="2"/>
      </rPr>
      <t>Lecture &gt;</t>
    </r>
    <r>
      <rPr>
        <sz val="8"/>
        <color indexed="8"/>
        <rFont val="Arial"/>
        <family val="2"/>
      </rPr>
      <t xml:space="preserve"> En 2019, pour les personnes appartenant à un ménage dont la personne de référence est âgée de 20 à 29 ans, les allocations logement représentent en moyenne 61 euros par mois et par UC.
</t>
    </r>
    <r>
      <rPr>
        <b/>
        <sz val="8"/>
        <color rgb="FF000000"/>
        <rFont val="Arial"/>
        <family val="2"/>
      </rPr>
      <t>Champ &gt;</t>
    </r>
    <r>
      <rPr>
        <sz val="8"/>
        <color indexed="8"/>
        <rFont val="Arial"/>
        <family val="2"/>
      </rPr>
      <t xml:space="preserve"> France métropolitaine, personnes appartenant à un ménage vivant dans un logement ordinaire, dont le revenu déclaré au fisc est positif ou nul et dont la personne de référence n’est pas étudiante.
</t>
    </r>
    <r>
      <rPr>
        <b/>
        <sz val="8"/>
        <color rgb="FF000000"/>
        <rFont val="Arial"/>
        <family val="2"/>
      </rPr>
      <t>Sources &gt;</t>
    </r>
    <r>
      <rPr>
        <sz val="8"/>
        <color indexed="8"/>
        <rFont val="Arial"/>
        <family val="2"/>
      </rPr>
      <t xml:space="preserve"> Insee-DGFiP-CNAF-CNAV-CMSA, enquête Revenus fiscaux et sociaux (ERFS) 2019, calculs DREES.</t>
    </r>
  </si>
  <si>
    <t>1 037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</si>
</sst>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 _€_-;\-* #,##0\ _€_-;_-* &quot;-&quot;??\ _€_-;_-@_-"/>
    <numFmt numFmtId="168" formatCode="#,##0.0000"/>
  </numFmts>
  <fonts count="39" x14ac:knownFonts="1">
    <font>
      <sz val="11"/>
      <color theme="1"/>
      <name val="Calibri"/>
      <family val="2"/>
      <scheme val="minor"/>
    </font>
    <font>
      <sz val="8"/>
      <name val="Arial"/>
      <family val="2"/>
    </font>
    <font>
      <i/>
      <sz val="8"/>
      <name val="Arial"/>
      <family val="2"/>
    </font>
    <font>
      <b/>
      <sz val="8"/>
      <name val="Arial"/>
      <family val="2"/>
    </font>
    <font>
      <vertAlign val="superscript"/>
      <sz val="8"/>
      <name val="Arial"/>
      <family val="2"/>
    </font>
    <font>
      <sz val="8"/>
      <color indexed="8"/>
      <name val="Arial"/>
      <family val="2"/>
    </font>
    <font>
      <b/>
      <vertAlign val="superscript"/>
      <sz val="8"/>
      <name val="Arial"/>
      <family val="2"/>
    </font>
    <font>
      <vertAlign val="superscript"/>
      <sz val="8"/>
      <color indexed="8"/>
      <name val="Arial"/>
      <family val="2"/>
    </font>
    <font>
      <b/>
      <i/>
      <sz val="8"/>
      <name val="Arial"/>
      <family val="2"/>
    </font>
    <font>
      <b/>
      <sz val="8"/>
      <color indexed="8"/>
      <name val="Arial"/>
      <family val="2"/>
    </font>
    <font>
      <b/>
      <vertAlign val="superscript"/>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trike/>
      <sz val="8"/>
      <color rgb="FFFF0000"/>
      <name val="Arial"/>
      <family val="2"/>
    </font>
    <font>
      <b/>
      <sz val="8"/>
      <color rgb="FF000000"/>
      <name val="Arial"/>
      <family val="2"/>
    </font>
    <font>
      <vertAlign val="superscript"/>
      <sz val="8"/>
      <color theme="1"/>
      <name val="Arial"/>
      <family val="2"/>
    </font>
    <font>
      <i/>
      <sz val="8"/>
      <color theme="1"/>
      <name val="Arial"/>
      <family val="2"/>
    </font>
    <font>
      <i/>
      <vertAlign val="superscript"/>
      <sz val="8"/>
      <color theme="1"/>
      <name val="Arial"/>
      <family val="2"/>
    </font>
    <font>
      <i/>
      <vertAlign val="superscript"/>
      <sz val="8"/>
      <color indexed="8"/>
      <name val="Arial"/>
      <family val="2"/>
    </font>
    <font>
      <b/>
      <vertAlign val="superscript"/>
      <sz val="8"/>
      <color theme="1"/>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6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0" borderId="0" applyNumberFormat="0" applyFill="0" applyBorder="0" applyAlignment="0" applyProtection="0"/>
    <xf numFmtId="0" fontId="14" fillId="26" borderId="47" applyNumberFormat="0" applyAlignment="0" applyProtection="0"/>
    <xf numFmtId="0" fontId="15" fillId="0" borderId="48" applyNumberFormat="0" applyFill="0" applyAlignment="0" applyProtection="0"/>
    <xf numFmtId="0" fontId="16" fillId="27" borderId="47" applyNumberFormat="0" applyAlignment="0" applyProtection="0"/>
    <xf numFmtId="0" fontId="17" fillId="28"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30" borderId="0" applyNumberFormat="0" applyBorder="0" applyAlignment="0" applyProtection="0"/>
    <xf numFmtId="0" fontId="22" fillId="26" borderId="4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0" applyNumberFormat="0" applyFill="0" applyAlignment="0" applyProtection="0"/>
    <xf numFmtId="0" fontId="26" fillId="0" borderId="51" applyNumberFormat="0" applyFill="0" applyAlignment="0" applyProtection="0"/>
    <xf numFmtId="0" fontId="27" fillId="0" borderId="52" applyNumberFormat="0" applyFill="0" applyAlignment="0" applyProtection="0"/>
    <xf numFmtId="0" fontId="27" fillId="0" borderId="0" applyNumberFormat="0" applyFill="0" applyBorder="0" applyAlignment="0" applyProtection="0"/>
    <xf numFmtId="0" fontId="28" fillId="0" borderId="53" applyNumberFormat="0" applyFill="0" applyAlignment="0" applyProtection="0"/>
    <xf numFmtId="0" fontId="29" fillId="31" borderId="54" applyNumberFormat="0" applyAlignment="0" applyProtection="0"/>
    <xf numFmtId="164" fontId="11" fillId="0" borderId="0" applyFont="0" applyFill="0" applyBorder="0" applyAlignment="0" applyProtection="0"/>
  </cellStyleXfs>
  <cellXfs count="379">
    <xf numFmtId="0" fontId="0" fillId="0" borderId="0" xfId="0"/>
    <xf numFmtId="0" fontId="1" fillId="0" borderId="0" xfId="0" applyFont="1" applyFill="1" applyAlignment="1"/>
    <xf numFmtId="0" fontId="1" fillId="0" borderId="0" xfId="0" applyFont="1" applyFill="1" applyAlignment="1">
      <alignment vertical="center" wrapText="1"/>
    </xf>
    <xf numFmtId="0" fontId="30" fillId="0" borderId="0" xfId="0" applyFont="1"/>
    <xf numFmtId="0" fontId="1"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3" fillId="32" borderId="2" xfId="0" applyFont="1" applyFill="1" applyBorder="1" applyAlignment="1">
      <alignment horizontal="left" vertical="center" wrapText="1"/>
    </xf>
    <xf numFmtId="0" fontId="1" fillId="32" borderId="3" xfId="0" applyFont="1" applyFill="1" applyBorder="1" applyAlignment="1">
      <alignment horizontal="left" vertical="center" wrapText="1"/>
    </xf>
    <xf numFmtId="0" fontId="1" fillId="32" borderId="3" xfId="0" applyFont="1" applyFill="1" applyBorder="1" applyAlignment="1">
      <alignment vertical="center"/>
    </xf>
    <xf numFmtId="0" fontId="3" fillId="32" borderId="3" xfId="0" applyFont="1" applyFill="1" applyBorder="1" applyAlignment="1">
      <alignment vertical="center"/>
    </xf>
    <xf numFmtId="0" fontId="3" fillId="32" borderId="3" xfId="0" applyFont="1" applyFill="1" applyBorder="1" applyAlignment="1">
      <alignment horizontal="left" vertical="center" wrapText="1"/>
    </xf>
    <xf numFmtId="0" fontId="1" fillId="32" borderId="1" xfId="0" applyFont="1" applyFill="1" applyBorder="1" applyAlignment="1">
      <alignment vertical="center"/>
    </xf>
    <xf numFmtId="0" fontId="3" fillId="32" borderId="4" xfId="0" applyFont="1" applyFill="1" applyBorder="1" applyAlignment="1">
      <alignment horizontal="left" vertical="center" wrapText="1"/>
    </xf>
    <xf numFmtId="0" fontId="3" fillId="32" borderId="4" xfId="0" applyFont="1" applyFill="1" applyBorder="1" applyAlignment="1">
      <alignment vertical="center" wrapText="1"/>
    </xf>
    <xf numFmtId="3" fontId="3" fillId="32" borderId="4"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 fillId="32" borderId="5"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7"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 fillId="32" borderId="8" xfId="0" applyFont="1" applyFill="1" applyBorder="1" applyAlignment="1">
      <alignment horizontal="center" vertical="center" wrapText="1"/>
    </xf>
    <xf numFmtId="1" fontId="3" fillId="32" borderId="2" xfId="0" applyNumberFormat="1" applyFont="1" applyFill="1" applyBorder="1" applyAlignment="1">
      <alignment horizontal="center" vertical="center" wrapText="1"/>
    </xf>
    <xf numFmtId="1" fontId="1" fillId="32" borderId="3" xfId="0" applyNumberFormat="1" applyFont="1" applyFill="1" applyBorder="1" applyAlignment="1">
      <alignment horizontal="center" vertical="center"/>
    </xf>
    <xf numFmtId="1" fontId="3" fillId="32" borderId="3" xfId="0" applyNumberFormat="1" applyFont="1" applyFill="1" applyBorder="1" applyAlignment="1">
      <alignment horizontal="center" vertical="center"/>
    </xf>
    <xf numFmtId="1" fontId="30" fillId="0" borderId="3" xfId="0" applyNumberFormat="1" applyFont="1" applyBorder="1" applyAlignment="1">
      <alignment horizontal="center" vertical="center"/>
    </xf>
    <xf numFmtId="1" fontId="1" fillId="32" borderId="1" xfId="0" applyNumberFormat="1" applyFont="1" applyFill="1" applyBorder="1" applyAlignment="1">
      <alignment horizontal="center" vertical="center"/>
    </xf>
    <xf numFmtId="0" fontId="31" fillId="0" borderId="0" xfId="0" applyFont="1" applyBorder="1" applyAlignment="1">
      <alignment horizontal="left" vertical="center"/>
    </xf>
    <xf numFmtId="166" fontId="3" fillId="32" borderId="0" xfId="0" applyNumberFormat="1" applyFont="1" applyFill="1" applyBorder="1" applyAlignment="1">
      <alignment horizontal="center" vertical="center" wrapText="1"/>
    </xf>
    <xf numFmtId="166" fontId="3" fillId="32" borderId="9" xfId="0" applyNumberFormat="1" applyFont="1" applyFill="1" applyBorder="1" applyAlignment="1">
      <alignment horizontal="center" vertical="center" wrapText="1"/>
    </xf>
    <xf numFmtId="166" fontId="3" fillId="32" borderId="10" xfId="0" applyNumberFormat="1" applyFont="1" applyFill="1" applyBorder="1" applyAlignment="1">
      <alignment horizontal="center" vertical="center" wrapText="1"/>
    </xf>
    <xf numFmtId="166" fontId="3" fillId="32" borderId="11" xfId="0" applyNumberFormat="1" applyFont="1" applyFill="1" applyBorder="1" applyAlignment="1">
      <alignment horizontal="center" vertical="center" wrapText="1"/>
    </xf>
    <xf numFmtId="166" fontId="3" fillId="32" borderId="12" xfId="0" applyNumberFormat="1" applyFont="1" applyFill="1" applyBorder="1" applyAlignment="1">
      <alignment horizontal="center" vertical="center" wrapText="1"/>
    </xf>
    <xf numFmtId="166" fontId="3" fillId="32" borderId="13" xfId="0" applyNumberFormat="1" applyFont="1" applyFill="1" applyBorder="1" applyAlignment="1">
      <alignment horizontal="center" vertical="center" wrapText="1"/>
    </xf>
    <xf numFmtId="166" fontId="1" fillId="32" borderId="0" xfId="0" applyNumberFormat="1" applyFont="1" applyFill="1" applyBorder="1" applyAlignment="1">
      <alignment horizontal="center" vertical="center"/>
    </xf>
    <xf numFmtId="166" fontId="1" fillId="32" borderId="9" xfId="0" applyNumberFormat="1" applyFont="1" applyFill="1" applyBorder="1" applyAlignment="1">
      <alignment horizontal="center" vertical="center"/>
    </xf>
    <xf numFmtId="166" fontId="1" fillId="32" borderId="10" xfId="0" applyNumberFormat="1" applyFont="1" applyFill="1" applyBorder="1" applyAlignment="1">
      <alignment horizontal="center" vertical="center"/>
    </xf>
    <xf numFmtId="166" fontId="1" fillId="32" borderId="11" xfId="0" applyNumberFormat="1" applyFont="1" applyFill="1" applyBorder="1" applyAlignment="1">
      <alignment horizontal="center" vertical="center"/>
    </xf>
    <xf numFmtId="166" fontId="1" fillId="32" borderId="12" xfId="0" applyNumberFormat="1" applyFont="1" applyFill="1" applyBorder="1" applyAlignment="1">
      <alignment horizontal="center" vertical="center"/>
    </xf>
    <xf numFmtId="166" fontId="1" fillId="32" borderId="14" xfId="0" applyNumberFormat="1" applyFont="1" applyFill="1" applyBorder="1" applyAlignment="1">
      <alignment horizontal="center" vertical="center"/>
    </xf>
    <xf numFmtId="166" fontId="3" fillId="32" borderId="0" xfId="0" applyNumberFormat="1" applyFont="1" applyFill="1" applyBorder="1" applyAlignment="1">
      <alignment horizontal="center" vertical="center"/>
    </xf>
    <xf numFmtId="166" fontId="3" fillId="32" borderId="9" xfId="0" applyNumberFormat="1" applyFont="1" applyFill="1" applyBorder="1" applyAlignment="1">
      <alignment horizontal="center" vertical="center"/>
    </xf>
    <xf numFmtId="166" fontId="3" fillId="32" borderId="10" xfId="0" applyNumberFormat="1" applyFont="1" applyFill="1" applyBorder="1" applyAlignment="1">
      <alignment horizontal="center" vertical="center"/>
    </xf>
    <xf numFmtId="166" fontId="3" fillId="32" borderId="11" xfId="0" applyNumberFormat="1" applyFont="1" applyFill="1" applyBorder="1" applyAlignment="1">
      <alignment horizontal="center" vertical="center"/>
    </xf>
    <xf numFmtId="166" fontId="3" fillId="32" borderId="12" xfId="0" applyNumberFormat="1" applyFont="1" applyFill="1" applyBorder="1" applyAlignment="1">
      <alignment horizontal="center" vertical="center"/>
    </xf>
    <xf numFmtId="166" fontId="3" fillId="32" borderId="14" xfId="0" applyNumberFormat="1" applyFont="1" applyFill="1" applyBorder="1" applyAlignment="1">
      <alignment horizontal="center" vertical="center"/>
    </xf>
    <xf numFmtId="166" fontId="1" fillId="32" borderId="15" xfId="0" applyNumberFormat="1" applyFont="1" applyFill="1" applyBorder="1" applyAlignment="1">
      <alignment horizontal="center" vertical="center"/>
    </xf>
    <xf numFmtId="166" fontId="1" fillId="32" borderId="16" xfId="0" applyNumberFormat="1" applyFont="1" applyFill="1" applyBorder="1" applyAlignment="1">
      <alignment horizontal="center" vertical="center"/>
    </xf>
    <xf numFmtId="166" fontId="1" fillId="32" borderId="17" xfId="0" applyNumberFormat="1" applyFont="1" applyFill="1" applyBorder="1" applyAlignment="1">
      <alignment horizontal="center" vertical="center"/>
    </xf>
    <xf numFmtId="166" fontId="1" fillId="32" borderId="18"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1" fontId="3" fillId="32" borderId="4" xfId="0" applyNumberFormat="1" applyFont="1" applyFill="1" applyBorder="1" applyAlignment="1">
      <alignment horizontal="center" vertical="center"/>
    </xf>
    <xf numFmtId="0" fontId="31" fillId="32" borderId="0" xfId="0" applyFont="1" applyFill="1" applyBorder="1" applyAlignment="1">
      <alignment vertical="center" wrapText="1"/>
    </xf>
    <xf numFmtId="0" fontId="1" fillId="32" borderId="0" xfId="0" applyFont="1" applyFill="1" applyBorder="1" applyAlignment="1">
      <alignment vertical="center" wrapText="1"/>
    </xf>
    <xf numFmtId="0" fontId="31" fillId="0" borderId="0"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vertical="center"/>
    </xf>
    <xf numFmtId="1" fontId="31" fillId="0" borderId="22" xfId="0" applyNumberFormat="1" applyFont="1" applyBorder="1" applyAlignment="1">
      <alignment horizontal="center" vertical="center"/>
    </xf>
    <xf numFmtId="1" fontId="30" fillId="0" borderId="22" xfId="0" applyNumberFormat="1" applyFont="1" applyBorder="1" applyAlignment="1">
      <alignment horizontal="center" vertical="center"/>
    </xf>
    <xf numFmtId="3" fontId="3" fillId="32" borderId="23" xfId="0" applyNumberFormat="1" applyFont="1" applyFill="1" applyBorder="1" applyAlignment="1">
      <alignment horizontal="center" vertical="center" wrapText="1"/>
    </xf>
    <xf numFmtId="3" fontId="1" fillId="32" borderId="23" xfId="0" applyNumberFormat="1" applyFont="1" applyFill="1" applyBorder="1" applyAlignment="1">
      <alignment horizontal="center" vertical="center" wrapText="1"/>
    </xf>
    <xf numFmtId="0" fontId="30" fillId="0" borderId="0" xfId="0" applyFont="1" applyBorder="1" applyAlignment="1">
      <alignment wrapText="1"/>
    </xf>
    <xf numFmtId="20" fontId="1" fillId="32" borderId="0" xfId="0" applyNumberFormat="1" applyFont="1" applyFill="1" applyBorder="1" applyAlignment="1">
      <alignment vertical="center" wrapText="1"/>
    </xf>
    <xf numFmtId="3" fontId="3" fillId="0" borderId="25" xfId="0" applyNumberFormat="1" applyFont="1" applyFill="1" applyBorder="1" applyAlignment="1">
      <alignment horizontal="center" vertical="center" wrapText="1"/>
    </xf>
    <xf numFmtId="0" fontId="3" fillId="32" borderId="26" xfId="0" applyFont="1" applyFill="1" applyBorder="1" applyAlignment="1">
      <alignment horizontal="center" vertical="center" wrapText="1"/>
    </xf>
    <xf numFmtId="0" fontId="1" fillId="32" borderId="2" xfId="0" applyNumberFormat="1" applyFont="1" applyFill="1" applyBorder="1" applyAlignment="1">
      <alignment horizontal="center" vertical="center" wrapText="1"/>
    </xf>
    <xf numFmtId="0" fontId="3" fillId="0" borderId="0" xfId="0" applyFont="1" applyAlignment="1">
      <alignment vertical="center" wrapText="1"/>
    </xf>
    <xf numFmtId="0" fontId="1" fillId="0" borderId="0" xfId="0" applyFont="1"/>
    <xf numFmtId="0" fontId="3" fillId="0" borderId="0" xfId="0" applyFont="1"/>
    <xf numFmtId="3" fontId="30" fillId="0" borderId="0" xfId="0" applyNumberFormat="1" applyFont="1"/>
    <xf numFmtId="0" fontId="31" fillId="32" borderId="4" xfId="0" applyNumberFormat="1" applyFont="1" applyFill="1" applyBorder="1" applyAlignment="1">
      <alignment horizontal="center" vertical="center" wrapText="1"/>
    </xf>
    <xf numFmtId="0" fontId="30" fillId="0" borderId="27" xfId="0" applyFont="1" applyBorder="1"/>
    <xf numFmtId="0" fontId="30" fillId="0" borderId="0" xfId="0" applyFont="1" applyAlignment="1">
      <alignment horizontal="right"/>
    </xf>
    <xf numFmtId="0" fontId="3" fillId="32" borderId="2" xfId="0"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3" fillId="32" borderId="4" xfId="0" applyNumberFormat="1" applyFont="1" applyFill="1" applyBorder="1" applyAlignment="1">
      <alignment horizontal="center" vertical="center" wrapText="1"/>
    </xf>
    <xf numFmtId="3" fontId="30" fillId="0" borderId="3" xfId="0" applyNumberFormat="1" applyFont="1" applyBorder="1" applyAlignment="1">
      <alignment horizontal="right" vertical="center" indent="3"/>
    </xf>
    <xf numFmtId="3" fontId="30" fillId="0" borderId="1" xfId="0" applyNumberFormat="1" applyFont="1" applyBorder="1" applyAlignment="1">
      <alignment horizontal="right" vertical="center" indent="3"/>
    </xf>
    <xf numFmtId="0" fontId="1" fillId="32" borderId="29" xfId="0" applyNumberFormat="1" applyFont="1" applyFill="1" applyBorder="1" applyAlignment="1">
      <alignment horizontal="center" vertical="center" wrapText="1"/>
    </xf>
    <xf numFmtId="165" fontId="1" fillId="0" borderId="0" xfId="0" applyNumberFormat="1" applyFont="1"/>
    <xf numFmtId="1" fontId="1" fillId="0" borderId="0" xfId="0" applyNumberFormat="1" applyFont="1"/>
    <xf numFmtId="2" fontId="1" fillId="32" borderId="0" xfId="0" applyNumberFormat="1" applyFont="1" applyFill="1" applyBorder="1" applyAlignment="1">
      <alignment vertical="center" wrapText="1"/>
    </xf>
    <xf numFmtId="165" fontId="30" fillId="0" borderId="0" xfId="0" applyNumberFormat="1" applyFont="1"/>
    <xf numFmtId="2" fontId="30" fillId="0" borderId="0" xfId="0" applyNumberFormat="1" applyFont="1"/>
    <xf numFmtId="0" fontId="30" fillId="0" borderId="27" xfId="0" applyFont="1" applyFill="1" applyBorder="1"/>
    <xf numFmtId="0" fontId="30" fillId="0" borderId="0" xfId="0" applyFont="1" applyFill="1"/>
    <xf numFmtId="3" fontId="30" fillId="0" borderId="0" xfId="0" applyNumberFormat="1" applyFont="1" applyFill="1"/>
    <xf numFmtId="3" fontId="1" fillId="32" borderId="0" xfId="0" applyNumberFormat="1" applyFont="1" applyFill="1" applyBorder="1" applyAlignment="1">
      <alignment vertical="center" wrapText="1"/>
    </xf>
    <xf numFmtId="167" fontId="1" fillId="0" borderId="0" xfId="43" applyNumberFormat="1" applyFont="1"/>
    <xf numFmtId="3" fontId="3" fillId="0" borderId="4"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3" fontId="1" fillId="32" borderId="44" xfId="0" applyNumberFormat="1" applyFont="1" applyFill="1" applyBorder="1" applyAlignment="1">
      <alignment horizontal="center" vertical="center" wrapText="1"/>
    </xf>
    <xf numFmtId="0" fontId="30" fillId="32" borderId="0" xfId="0" applyFont="1" applyFill="1" applyBorder="1" applyAlignment="1">
      <alignment vertical="center" wrapText="1"/>
    </xf>
    <xf numFmtId="1" fontId="31" fillId="0" borderId="22" xfId="0" quotePrefix="1" applyNumberFormat="1" applyFont="1" applyBorder="1" applyAlignment="1">
      <alignment horizontal="center" vertical="center"/>
    </xf>
    <xf numFmtId="3" fontId="31" fillId="0" borderId="21" xfId="0" applyNumberFormat="1" applyFont="1" applyBorder="1" applyAlignment="1">
      <alignment horizontal="center" vertical="center"/>
    </xf>
    <xf numFmtId="0" fontId="30" fillId="0" borderId="20" xfId="0" applyFont="1" applyBorder="1"/>
    <xf numFmtId="1" fontId="31" fillId="0" borderId="22" xfId="0" applyNumberFormat="1" applyFont="1" applyFill="1" applyBorder="1" applyAlignment="1">
      <alignment horizontal="center"/>
    </xf>
    <xf numFmtId="0" fontId="30" fillId="0" borderId="0" xfId="0" applyFont="1" applyBorder="1"/>
    <xf numFmtId="0" fontId="30" fillId="0" borderId="24" xfId="0" applyFont="1" applyBorder="1"/>
    <xf numFmtId="0" fontId="31" fillId="0" borderId="4" xfId="0" applyFont="1" applyBorder="1" applyAlignment="1">
      <alignment horizontal="center" vertical="center" wrapText="1"/>
    </xf>
    <xf numFmtId="0" fontId="31" fillId="32" borderId="2" xfId="0" applyNumberFormat="1" applyFont="1" applyFill="1" applyBorder="1" applyAlignment="1">
      <alignment horizontal="center" vertical="center" wrapText="1"/>
    </xf>
    <xf numFmtId="0" fontId="3" fillId="32" borderId="1" xfId="0" applyFont="1" applyFill="1" applyBorder="1" applyAlignment="1">
      <alignment horizontal="left" vertical="center" wrapText="1"/>
    </xf>
    <xf numFmtId="0" fontId="31" fillId="0" borderId="29" xfId="0" applyFont="1" applyBorder="1" applyAlignment="1">
      <alignment horizontal="right" vertical="center" indent="2"/>
    </xf>
    <xf numFmtId="0" fontId="31" fillId="0" borderId="2" xfId="0" applyFont="1" applyBorder="1" applyAlignment="1">
      <alignment horizontal="right" vertical="center" indent="2"/>
    </xf>
    <xf numFmtId="0" fontId="31" fillId="0" borderId="35" xfId="0" applyFont="1" applyBorder="1" applyAlignment="1">
      <alignment horizontal="right" vertical="center" indent="2"/>
    </xf>
    <xf numFmtId="0" fontId="30" fillId="0" borderId="27" xfId="0" applyFont="1" applyBorder="1" applyAlignment="1">
      <alignment horizontal="right" vertical="center" indent="2"/>
    </xf>
    <xf numFmtId="0" fontId="30" fillId="0" borderId="3" xfId="0" applyFont="1" applyBorder="1" applyAlignment="1">
      <alignment horizontal="right" vertical="center" indent="2"/>
    </xf>
    <xf numFmtId="0" fontId="30" fillId="0" borderId="0" xfId="0" applyFont="1" applyBorder="1" applyAlignment="1">
      <alignment horizontal="right" vertical="center" indent="2"/>
    </xf>
    <xf numFmtId="0" fontId="30" fillId="0" borderId="37" xfId="0" applyFont="1" applyBorder="1" applyAlignment="1">
      <alignment horizontal="right" vertical="center" indent="2"/>
    </xf>
    <xf numFmtId="0" fontId="30" fillId="0" borderId="36" xfId="0" applyFont="1" applyBorder="1" applyAlignment="1">
      <alignment horizontal="right" vertical="center" indent="2"/>
    </xf>
    <xf numFmtId="0" fontId="30" fillId="0" borderId="1" xfId="0" applyFont="1" applyBorder="1" applyAlignment="1">
      <alignment horizontal="right" vertical="center" indent="2"/>
    </xf>
    <xf numFmtId="0" fontId="31" fillId="0" borderId="34" xfId="0" applyFont="1" applyBorder="1" applyAlignment="1">
      <alignment horizontal="right" vertical="center" indent="2"/>
    </xf>
    <xf numFmtId="0" fontId="31" fillId="0" borderId="33" xfId="0" applyFont="1" applyBorder="1" applyAlignment="1">
      <alignment horizontal="right" vertical="center" indent="2"/>
    </xf>
    <xf numFmtId="0" fontId="31" fillId="0" borderId="4" xfId="0" applyFont="1" applyBorder="1" applyAlignment="1">
      <alignment horizontal="right" vertical="center" indent="2"/>
    </xf>
    <xf numFmtId="0" fontId="31" fillId="0" borderId="28" xfId="0" applyFont="1" applyBorder="1" applyAlignment="1">
      <alignment horizontal="right" vertical="center" indent="2"/>
    </xf>
    <xf numFmtId="0" fontId="31" fillId="0" borderId="36" xfId="0" applyFont="1" applyBorder="1" applyAlignment="1">
      <alignment horizontal="right" vertical="center" indent="2"/>
    </xf>
    <xf numFmtId="3" fontId="31" fillId="0" borderId="0" xfId="0" applyNumberFormat="1" applyFont="1" applyAlignment="1">
      <alignment horizontal="right" vertical="center" indent="2"/>
    </xf>
    <xf numFmtId="3" fontId="31" fillId="0" borderId="27" xfId="0" applyNumberFormat="1" applyFont="1" applyBorder="1" applyAlignment="1">
      <alignment horizontal="right" vertical="center" indent="2"/>
    </xf>
    <xf numFmtId="3" fontId="31" fillId="0" borderId="3" xfId="0" applyNumberFormat="1" applyFont="1" applyBorder="1" applyAlignment="1">
      <alignment horizontal="right" vertical="center" indent="2"/>
    </xf>
    <xf numFmtId="3" fontId="31" fillId="0" borderId="0" xfId="0" applyNumberFormat="1" applyFont="1" applyBorder="1" applyAlignment="1">
      <alignment horizontal="right" vertical="center" indent="2"/>
    </xf>
    <xf numFmtId="3" fontId="31" fillId="0" borderId="14" xfId="0" applyNumberFormat="1" applyFont="1" applyBorder="1" applyAlignment="1">
      <alignment horizontal="right" vertical="center" indent="2"/>
    </xf>
    <xf numFmtId="3" fontId="31" fillId="0" borderId="33" xfId="0" applyNumberFormat="1" applyFont="1" applyBorder="1" applyAlignment="1">
      <alignment horizontal="right" vertical="center" indent="2"/>
    </xf>
    <xf numFmtId="3" fontId="31" fillId="0" borderId="4" xfId="0" applyNumberFormat="1" applyFont="1" applyBorder="1" applyAlignment="1">
      <alignment horizontal="right" vertical="center" indent="2"/>
    </xf>
    <xf numFmtId="3" fontId="31" fillId="0" borderId="34" xfId="0" applyNumberFormat="1" applyFont="1" applyBorder="1" applyAlignment="1">
      <alignment horizontal="right" vertical="center" indent="2"/>
    </xf>
    <xf numFmtId="3" fontId="31" fillId="0" borderId="28" xfId="0" applyNumberFormat="1" applyFont="1" applyBorder="1" applyAlignment="1">
      <alignment horizontal="right" vertical="center" indent="2"/>
    </xf>
    <xf numFmtId="3" fontId="31" fillId="0" borderId="1" xfId="0" applyNumberFormat="1" applyFont="1" applyBorder="1" applyAlignment="1">
      <alignment horizontal="right" vertical="center" indent="2"/>
    </xf>
    <xf numFmtId="3" fontId="31" fillId="0" borderId="37" xfId="0" applyNumberFormat="1" applyFont="1" applyBorder="1" applyAlignment="1">
      <alignment horizontal="right" vertical="center" indent="2"/>
    </xf>
    <xf numFmtId="3" fontId="31" fillId="0" borderId="32" xfId="0" applyNumberFormat="1" applyFont="1" applyBorder="1" applyAlignment="1">
      <alignment horizontal="right" vertical="center" indent="2"/>
    </xf>
    <xf numFmtId="0" fontId="31" fillId="0" borderId="29" xfId="0" applyFont="1" applyBorder="1" applyAlignment="1">
      <alignment horizontal="right" vertical="center" indent="3"/>
    </xf>
    <xf numFmtId="0" fontId="31" fillId="0" borderId="2" xfId="0" applyFont="1" applyBorder="1" applyAlignment="1">
      <alignment horizontal="right" vertical="center" indent="3"/>
    </xf>
    <xf numFmtId="0" fontId="31" fillId="0" borderId="35" xfId="0" applyFont="1" applyBorder="1" applyAlignment="1">
      <alignment horizontal="right" vertical="center" indent="3"/>
    </xf>
    <xf numFmtId="0" fontId="31" fillId="0" borderId="13" xfId="0" applyFont="1" applyBorder="1" applyAlignment="1">
      <alignment horizontal="right" vertical="center" indent="3"/>
    </xf>
    <xf numFmtId="0" fontId="30" fillId="0" borderId="27" xfId="0" applyFont="1" applyBorder="1" applyAlignment="1">
      <alignment horizontal="right" vertical="center" indent="3"/>
    </xf>
    <xf numFmtId="0" fontId="30" fillId="0" borderId="3" xfId="0" applyFont="1" applyBorder="1" applyAlignment="1">
      <alignment horizontal="right" vertical="center" indent="3"/>
    </xf>
    <xf numFmtId="0" fontId="30" fillId="0" borderId="0" xfId="0" applyFont="1" applyBorder="1" applyAlignment="1">
      <alignment horizontal="right" vertical="center" indent="3"/>
    </xf>
    <xf numFmtId="0" fontId="30" fillId="0" borderId="14" xfId="0" applyFont="1" applyBorder="1" applyAlignment="1">
      <alignment horizontal="right" vertical="center" indent="3"/>
    </xf>
    <xf numFmtId="0" fontId="30" fillId="0" borderId="37" xfId="0" applyFont="1" applyBorder="1" applyAlignment="1">
      <alignment horizontal="right" vertical="center" indent="3"/>
    </xf>
    <xf numFmtId="0" fontId="30" fillId="0" borderId="36" xfId="0" applyFont="1" applyBorder="1" applyAlignment="1">
      <alignment horizontal="right" vertical="center" indent="3"/>
    </xf>
    <xf numFmtId="0" fontId="30" fillId="0" borderId="1" xfId="0" applyFont="1" applyBorder="1" applyAlignment="1">
      <alignment horizontal="right" vertical="center" indent="3"/>
    </xf>
    <xf numFmtId="0" fontId="30" fillId="0" borderId="32" xfId="0" applyFont="1" applyBorder="1" applyAlignment="1">
      <alignment horizontal="right" vertical="center" indent="3"/>
    </xf>
    <xf numFmtId="0" fontId="1" fillId="34" borderId="1" xfId="0" applyFont="1" applyFill="1" applyBorder="1" applyAlignment="1">
      <alignment horizontal="center" vertical="center" wrapText="1"/>
    </xf>
    <xf numFmtId="0" fontId="1" fillId="34" borderId="1" xfId="0" applyFont="1" applyFill="1" applyBorder="1" applyAlignment="1">
      <alignment horizontal="center" vertical="center"/>
    </xf>
    <xf numFmtId="0" fontId="35" fillId="33" borderId="1"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35" fillId="33" borderId="37" xfId="0" applyFont="1" applyFill="1" applyBorder="1" applyAlignment="1">
      <alignment horizontal="center" vertical="center" wrapText="1"/>
    </xf>
    <xf numFmtId="0" fontId="31" fillId="0" borderId="34" xfId="0" applyFont="1" applyBorder="1" applyAlignment="1">
      <alignment horizontal="right" vertical="center" indent="4"/>
    </xf>
    <xf numFmtId="0" fontId="30" fillId="0" borderId="3" xfId="0" applyFont="1" applyBorder="1" applyAlignment="1">
      <alignment horizontal="right" vertical="center" indent="4"/>
    </xf>
    <xf numFmtId="0" fontId="30" fillId="0" borderId="0" xfId="0" applyFont="1" applyBorder="1" applyAlignment="1">
      <alignment horizontal="right" vertical="center" indent="4"/>
    </xf>
    <xf numFmtId="0" fontId="30" fillId="0" borderId="1" xfId="0" applyFont="1" applyBorder="1" applyAlignment="1">
      <alignment horizontal="right" vertical="center" indent="4"/>
    </xf>
    <xf numFmtId="0" fontId="30" fillId="0" borderId="37" xfId="0" applyFont="1" applyBorder="1" applyAlignment="1">
      <alignment horizontal="right" vertical="center" indent="4"/>
    </xf>
    <xf numFmtId="0" fontId="31" fillId="0" borderId="37" xfId="0" applyFont="1" applyBorder="1" applyAlignment="1">
      <alignment horizontal="right" vertical="center" indent="4"/>
    </xf>
    <xf numFmtId="0" fontId="31" fillId="0" borderId="4" xfId="0" applyFont="1" applyBorder="1" applyAlignment="1">
      <alignment horizontal="right" vertical="center" indent="5"/>
    </xf>
    <xf numFmtId="0" fontId="31" fillId="0" borderId="28" xfId="0" applyFont="1" applyBorder="1" applyAlignment="1">
      <alignment horizontal="right" vertical="center" indent="5"/>
    </xf>
    <xf numFmtId="0" fontId="30" fillId="0" borderId="3" xfId="0" applyFont="1" applyBorder="1" applyAlignment="1">
      <alignment horizontal="right" vertical="center" indent="5"/>
    </xf>
    <xf numFmtId="0" fontId="31" fillId="0" borderId="14" xfId="0" applyFont="1" applyBorder="1" applyAlignment="1">
      <alignment horizontal="right" vertical="center" indent="5"/>
    </xf>
    <xf numFmtId="0" fontId="30" fillId="0" borderId="1" xfId="0" applyFont="1" applyBorder="1" applyAlignment="1">
      <alignment horizontal="right" vertical="center" indent="5"/>
    </xf>
    <xf numFmtId="0" fontId="31" fillId="0" borderId="32" xfId="0" applyFont="1" applyBorder="1" applyAlignment="1">
      <alignment horizontal="right" vertical="center" indent="5"/>
    </xf>
    <xf numFmtId="0" fontId="31" fillId="0" borderId="1" xfId="0" applyFont="1" applyBorder="1" applyAlignment="1">
      <alignment horizontal="right" vertical="center" indent="5"/>
    </xf>
    <xf numFmtId="0" fontId="1" fillId="34" borderId="2" xfId="0" applyFont="1" applyFill="1" applyBorder="1" applyAlignment="1">
      <alignment horizontal="center" vertical="center" wrapText="1"/>
    </xf>
    <xf numFmtId="0" fontId="1" fillId="34" borderId="2" xfId="0" applyFont="1" applyFill="1" applyBorder="1" applyAlignment="1">
      <alignment horizontal="center" vertical="center"/>
    </xf>
    <xf numFmtId="0" fontId="1" fillId="34" borderId="3" xfId="0" applyFont="1" applyFill="1" applyBorder="1" applyAlignment="1">
      <alignment horizontal="center" vertical="center" wrapText="1"/>
    </xf>
    <xf numFmtId="0" fontId="35" fillId="33" borderId="3" xfId="0" applyFont="1" applyFill="1" applyBorder="1" applyAlignment="1">
      <alignment horizontal="center" vertical="center" wrapText="1"/>
    </xf>
    <xf numFmtId="3" fontId="30" fillId="0" borderId="2" xfId="0" applyNumberFormat="1" applyFont="1" applyBorder="1" applyAlignment="1">
      <alignment horizontal="right" vertical="center" indent="2"/>
    </xf>
    <xf numFmtId="0" fontId="30" fillId="0" borderId="35" xfId="0" applyFont="1" applyBorder="1" applyAlignment="1">
      <alignment horizontal="right" vertical="center" indent="2"/>
    </xf>
    <xf numFmtId="3" fontId="30" fillId="0" borderId="35" xfId="0" applyNumberFormat="1" applyFont="1" applyBorder="1" applyAlignment="1">
      <alignment horizontal="right" vertical="center" indent="2"/>
    </xf>
    <xf numFmtId="3" fontId="30" fillId="0" borderId="29" xfId="0" applyNumberFormat="1" applyFont="1" applyBorder="1" applyAlignment="1">
      <alignment horizontal="right" vertical="center" indent="2"/>
    </xf>
    <xf numFmtId="0" fontId="30" fillId="0" borderId="2" xfId="0" applyFont="1" applyBorder="1" applyAlignment="1">
      <alignment horizontal="right" vertical="center" indent="2"/>
    </xf>
    <xf numFmtId="3" fontId="30" fillId="0" borderId="1" xfId="0" applyNumberFormat="1" applyFont="1" applyBorder="1" applyAlignment="1">
      <alignment horizontal="right" vertical="center" indent="2"/>
    </xf>
    <xf numFmtId="3" fontId="30" fillId="0" borderId="37" xfId="0" applyNumberFormat="1" applyFont="1" applyBorder="1" applyAlignment="1">
      <alignment horizontal="right" vertical="center" indent="2"/>
    </xf>
    <xf numFmtId="3" fontId="30" fillId="0" borderId="36" xfId="0" applyNumberFormat="1" applyFont="1" applyBorder="1" applyAlignment="1">
      <alignment horizontal="right" vertical="center" indent="2"/>
    </xf>
    <xf numFmtId="3" fontId="30" fillId="0" borderId="2" xfId="0" applyNumberFormat="1" applyFont="1" applyBorder="1" applyAlignment="1">
      <alignment horizontal="right" vertical="center" indent="3"/>
    </xf>
    <xf numFmtId="3" fontId="30" fillId="0" borderId="35" xfId="0" applyNumberFormat="1" applyFont="1" applyBorder="1" applyAlignment="1">
      <alignment horizontal="right" vertical="center" indent="3"/>
    </xf>
    <xf numFmtId="3" fontId="30" fillId="0" borderId="29" xfId="0" applyNumberFormat="1" applyFont="1" applyBorder="1" applyAlignment="1">
      <alignment horizontal="right" vertical="center" indent="3"/>
    </xf>
    <xf numFmtId="3" fontId="30" fillId="0" borderId="13" xfId="0" applyNumberFormat="1" applyFont="1" applyBorder="1" applyAlignment="1">
      <alignment horizontal="right" vertical="center" indent="3"/>
    </xf>
    <xf numFmtId="3" fontId="30" fillId="0" borderId="37" xfId="0" applyNumberFormat="1" applyFont="1" applyBorder="1" applyAlignment="1">
      <alignment horizontal="right" vertical="center" indent="3"/>
    </xf>
    <xf numFmtId="3" fontId="30" fillId="0" borderId="36" xfId="0" applyNumberFormat="1" applyFont="1" applyBorder="1" applyAlignment="1">
      <alignment horizontal="right" vertical="center" indent="3"/>
    </xf>
    <xf numFmtId="3" fontId="30" fillId="0" borderId="32" xfId="0" applyNumberFormat="1" applyFont="1" applyBorder="1" applyAlignment="1">
      <alignment horizontal="right" vertical="center" indent="3"/>
    </xf>
    <xf numFmtId="3" fontId="30" fillId="0" borderId="2" xfId="0" applyNumberFormat="1" applyFont="1" applyBorder="1" applyAlignment="1">
      <alignment horizontal="right" vertical="center" indent="4"/>
    </xf>
    <xf numFmtId="0" fontId="30" fillId="0" borderId="35" xfId="0" applyFont="1" applyBorder="1" applyAlignment="1">
      <alignment horizontal="right" vertical="center" indent="4"/>
    </xf>
    <xf numFmtId="3" fontId="30" fillId="0" borderId="35" xfId="0" applyNumberFormat="1" applyFont="1" applyBorder="1" applyAlignment="1">
      <alignment horizontal="right" vertical="center" indent="4"/>
    </xf>
    <xf numFmtId="3" fontId="30" fillId="0" borderId="29" xfId="0" applyNumberFormat="1" applyFont="1" applyBorder="1" applyAlignment="1">
      <alignment horizontal="right" vertical="center" indent="4"/>
    </xf>
    <xf numFmtId="0" fontId="30" fillId="0" borderId="2" xfId="0" applyFont="1" applyBorder="1" applyAlignment="1">
      <alignment horizontal="right" vertical="center" indent="4"/>
    </xf>
    <xf numFmtId="3" fontId="30" fillId="0" borderId="13" xfId="0" applyNumberFormat="1" applyFont="1" applyBorder="1" applyAlignment="1">
      <alignment horizontal="right" vertical="center" indent="4"/>
    </xf>
    <xf numFmtId="0" fontId="31" fillId="0" borderId="2" xfId="0" applyFont="1" applyBorder="1" applyAlignment="1">
      <alignment horizontal="right" vertical="center" indent="4"/>
    </xf>
    <xf numFmtId="0" fontId="31" fillId="0" borderId="35" xfId="0" applyFont="1" applyBorder="1" applyAlignment="1">
      <alignment horizontal="right" vertical="center" indent="4"/>
    </xf>
    <xf numFmtId="0" fontId="31" fillId="0" borderId="29" xfId="0" applyFont="1" applyBorder="1" applyAlignment="1">
      <alignment horizontal="right" vertical="center" indent="4"/>
    </xf>
    <xf numFmtId="0" fontId="31" fillId="0" borderId="13" xfId="0" applyFont="1" applyBorder="1" applyAlignment="1">
      <alignment horizontal="right" vertical="center" indent="4"/>
    </xf>
    <xf numFmtId="0" fontId="30" fillId="0" borderId="27" xfId="0" applyFont="1" applyBorder="1" applyAlignment="1">
      <alignment horizontal="right" vertical="center" indent="4"/>
    </xf>
    <xf numFmtId="0" fontId="30" fillId="0" borderId="14" xfId="0" applyFont="1" applyBorder="1" applyAlignment="1">
      <alignment horizontal="right" vertical="center" indent="4"/>
    </xf>
    <xf numFmtId="0" fontId="30" fillId="0" borderId="36" xfId="0" applyFont="1" applyBorder="1" applyAlignment="1">
      <alignment horizontal="right" vertical="center" indent="4"/>
    </xf>
    <xf numFmtId="0" fontId="30" fillId="0" borderId="32" xfId="0" applyFont="1" applyBorder="1" applyAlignment="1">
      <alignment horizontal="right" vertical="center" indent="4"/>
    </xf>
    <xf numFmtId="3" fontId="30" fillId="0" borderId="1" xfId="0" applyNumberFormat="1" applyFont="1" applyBorder="1" applyAlignment="1">
      <alignment horizontal="right" vertical="center" indent="4"/>
    </xf>
    <xf numFmtId="3" fontId="30" fillId="0" borderId="37" xfId="0" applyNumberFormat="1" applyFont="1" applyBorder="1" applyAlignment="1">
      <alignment horizontal="right" vertical="center" indent="4"/>
    </xf>
    <xf numFmtId="3" fontId="30" fillId="0" borderId="36" xfId="0" applyNumberFormat="1" applyFont="1" applyBorder="1" applyAlignment="1">
      <alignment horizontal="right" vertical="center" indent="4"/>
    </xf>
    <xf numFmtId="3" fontId="30" fillId="0" borderId="32" xfId="0" applyNumberFormat="1" applyFont="1" applyBorder="1" applyAlignment="1">
      <alignment horizontal="right" vertical="center" indent="4"/>
    </xf>
    <xf numFmtId="0" fontId="30" fillId="0" borderId="13" xfId="0" applyFont="1" applyBorder="1" applyAlignment="1">
      <alignment horizontal="right" vertical="center" indent="4"/>
    </xf>
    <xf numFmtId="0" fontId="1" fillId="34" borderId="4" xfId="0" applyFont="1" applyFill="1" applyBorder="1" applyAlignment="1">
      <alignment horizontal="center" vertical="center" wrapText="1"/>
    </xf>
    <xf numFmtId="0" fontId="1" fillId="34" borderId="33" xfId="0" applyFont="1" applyFill="1" applyBorder="1" applyAlignment="1">
      <alignment horizontal="center" vertical="center" wrapText="1"/>
    </xf>
    <xf numFmtId="0" fontId="1" fillId="34" borderId="4" xfId="0" applyFont="1" applyFill="1" applyBorder="1" applyAlignment="1">
      <alignment horizontal="center" vertical="center"/>
    </xf>
    <xf numFmtId="0" fontId="35" fillId="33" borderId="4" xfId="0" applyFont="1" applyFill="1" applyBorder="1" applyAlignment="1">
      <alignment horizontal="center" vertical="center" wrapText="1"/>
    </xf>
    <xf numFmtId="0" fontId="31" fillId="34" borderId="4" xfId="0" applyNumberFormat="1" applyFont="1" applyFill="1" applyBorder="1" applyAlignment="1">
      <alignment horizontal="center" vertical="center" wrapText="1"/>
    </xf>
    <xf numFmtId="0" fontId="30" fillId="34" borderId="4" xfId="0" applyNumberFormat="1" applyFont="1" applyFill="1" applyBorder="1" applyAlignment="1">
      <alignment horizontal="center" vertical="center" wrapText="1"/>
    </xf>
    <xf numFmtId="0" fontId="31" fillId="34" borderId="28" xfId="0" applyFont="1" applyFill="1" applyBorder="1" applyAlignment="1">
      <alignment horizontal="center" vertical="center" wrapText="1"/>
    </xf>
    <xf numFmtId="0" fontId="30" fillId="33" borderId="4" xfId="0" applyNumberFormat="1" applyFont="1" applyFill="1" applyBorder="1" applyAlignment="1">
      <alignment horizontal="center" vertical="center" wrapText="1"/>
    </xf>
    <xf numFmtId="3" fontId="31" fillId="0" borderId="2" xfId="0" applyNumberFormat="1" applyFont="1" applyBorder="1" applyAlignment="1">
      <alignment horizontal="right" vertical="center" indent="4"/>
    </xf>
    <xf numFmtId="3" fontId="30" fillId="0" borderId="0" xfId="0" applyNumberFormat="1" applyFont="1" applyBorder="1"/>
    <xf numFmtId="3" fontId="30" fillId="0" borderId="21" xfId="0" applyNumberFormat="1" applyFont="1" applyBorder="1" applyAlignment="1">
      <alignment horizontal="center" vertical="center"/>
    </xf>
    <xf numFmtId="0" fontId="30" fillId="35" borderId="4" xfId="0" applyNumberFormat="1" applyFont="1" applyFill="1" applyBorder="1" applyAlignment="1">
      <alignment horizontal="center" vertical="center" wrapText="1"/>
    </xf>
    <xf numFmtId="0" fontId="31" fillId="32" borderId="0" xfId="0" applyFont="1" applyFill="1" applyBorder="1" applyAlignment="1">
      <alignment vertical="top" wrapText="1"/>
    </xf>
    <xf numFmtId="0" fontId="31" fillId="0" borderId="1" xfId="0" quotePrefix="1" applyFont="1" applyBorder="1" applyAlignment="1">
      <alignment horizontal="right" vertical="center" indent="2"/>
    </xf>
    <xf numFmtId="20" fontId="1" fillId="0" borderId="0" xfId="0" applyNumberFormat="1" applyFont="1"/>
    <xf numFmtId="165" fontId="31" fillId="0" borderId="0" xfId="0" applyNumberFormat="1" applyFont="1" applyAlignment="1">
      <alignment horizontal="right" vertical="center" indent="2"/>
    </xf>
    <xf numFmtId="165" fontId="31" fillId="0" borderId="29" xfId="0" applyNumberFormat="1" applyFont="1" applyBorder="1" applyAlignment="1">
      <alignment horizontal="right" vertical="center" indent="2"/>
    </xf>
    <xf numFmtId="165" fontId="31" fillId="0" borderId="2" xfId="0" applyNumberFormat="1" applyFont="1" applyBorder="1" applyAlignment="1">
      <alignment horizontal="right" vertical="center" indent="2"/>
    </xf>
    <xf numFmtId="165" fontId="31" fillId="0" borderId="35" xfId="0" applyNumberFormat="1" applyFont="1" applyBorder="1" applyAlignment="1">
      <alignment horizontal="right" vertical="center" indent="2"/>
    </xf>
    <xf numFmtId="165" fontId="31" fillId="0" borderId="13" xfId="0" applyNumberFormat="1" applyFont="1" applyBorder="1" applyAlignment="1">
      <alignment horizontal="right" vertical="center" indent="2"/>
    </xf>
    <xf numFmtId="165" fontId="30" fillId="0" borderId="0" xfId="0" applyNumberFormat="1" applyFont="1" applyAlignment="1">
      <alignment horizontal="right" vertical="center" indent="2"/>
    </xf>
    <xf numFmtId="165" fontId="30" fillId="0" borderId="27" xfId="0" applyNumberFormat="1" applyFont="1" applyBorder="1" applyAlignment="1">
      <alignment horizontal="right" vertical="center" indent="2"/>
    </xf>
    <xf numFmtId="165" fontId="30" fillId="0" borderId="3" xfId="0" applyNumberFormat="1" applyFont="1" applyBorder="1" applyAlignment="1">
      <alignment horizontal="right" vertical="center" indent="2"/>
    </xf>
    <xf numFmtId="165" fontId="30" fillId="0" borderId="0" xfId="0" applyNumberFormat="1" applyFont="1" applyBorder="1" applyAlignment="1">
      <alignment horizontal="right" vertical="center" indent="2"/>
    </xf>
    <xf numFmtId="165" fontId="30" fillId="0" borderId="14" xfId="0" applyNumberFormat="1" applyFont="1" applyBorder="1" applyAlignment="1">
      <alignment horizontal="right" vertical="center" indent="2"/>
    </xf>
    <xf numFmtId="165" fontId="30" fillId="0" borderId="37" xfId="0" applyNumberFormat="1" applyFont="1" applyBorder="1" applyAlignment="1">
      <alignment horizontal="right" vertical="center" indent="2"/>
    </xf>
    <xf numFmtId="165" fontId="30" fillId="0" borderId="36" xfId="0" applyNumberFormat="1" applyFont="1" applyBorder="1" applyAlignment="1">
      <alignment horizontal="right" vertical="center" indent="2"/>
    </xf>
    <xf numFmtId="165" fontId="30" fillId="0" borderId="1" xfId="0" applyNumberFormat="1" applyFont="1" applyBorder="1" applyAlignment="1">
      <alignment horizontal="right" vertical="center" indent="2"/>
    </xf>
    <xf numFmtId="165" fontId="30" fillId="0" borderId="32" xfId="0" applyNumberFormat="1" applyFont="1" applyBorder="1" applyAlignment="1">
      <alignment horizontal="right" vertical="center" indent="2"/>
    </xf>
    <xf numFmtId="165" fontId="31" fillId="0" borderId="27" xfId="0" applyNumberFormat="1" applyFont="1" applyBorder="1" applyAlignment="1">
      <alignment horizontal="right" vertical="center" indent="2"/>
    </xf>
    <xf numFmtId="165" fontId="31" fillId="0" borderId="3" xfId="0" applyNumberFormat="1" applyFont="1" applyBorder="1" applyAlignment="1">
      <alignment horizontal="right" vertical="center" indent="2"/>
    </xf>
    <xf numFmtId="165" fontId="31" fillId="0" borderId="0" xfId="0" applyNumberFormat="1" applyFont="1" applyBorder="1" applyAlignment="1">
      <alignment horizontal="right" vertical="center" indent="2"/>
    </xf>
    <xf numFmtId="165" fontId="31" fillId="0" borderId="14" xfId="0" applyNumberFormat="1" applyFont="1" applyBorder="1" applyAlignment="1">
      <alignment horizontal="right" vertical="center" indent="2"/>
    </xf>
    <xf numFmtId="165" fontId="31" fillId="0" borderId="34" xfId="0" applyNumberFormat="1" applyFont="1" applyBorder="1" applyAlignment="1">
      <alignment horizontal="right" vertical="center" indent="2"/>
    </xf>
    <xf numFmtId="165" fontId="31" fillId="0" borderId="33" xfId="0" applyNumberFormat="1" applyFont="1" applyBorder="1" applyAlignment="1">
      <alignment horizontal="right" vertical="center" indent="2"/>
    </xf>
    <xf numFmtId="165" fontId="31" fillId="0" borderId="4" xfId="0" applyNumberFormat="1" applyFont="1" applyBorder="1" applyAlignment="1">
      <alignment horizontal="right" vertical="center" indent="2"/>
    </xf>
    <xf numFmtId="165" fontId="31" fillId="0" borderId="28" xfId="0" applyNumberFormat="1" applyFont="1" applyBorder="1" applyAlignment="1">
      <alignment horizontal="right" vertical="center" indent="2"/>
    </xf>
    <xf numFmtId="165" fontId="31" fillId="0" borderId="37" xfId="0" applyNumberFormat="1" applyFont="1" applyBorder="1" applyAlignment="1">
      <alignment horizontal="right" vertical="center" indent="2"/>
    </xf>
    <xf numFmtId="165" fontId="31" fillId="0" borderId="36" xfId="0" applyNumberFormat="1" applyFont="1" applyBorder="1" applyAlignment="1">
      <alignment horizontal="right" vertical="center" indent="2"/>
    </xf>
    <xf numFmtId="165" fontId="31" fillId="0" borderId="1" xfId="0" applyNumberFormat="1" applyFont="1" applyBorder="1" applyAlignment="1">
      <alignment horizontal="right" vertical="center" indent="2"/>
    </xf>
    <xf numFmtId="165" fontId="31" fillId="0" borderId="32" xfId="0" applyNumberFormat="1" applyFont="1" applyBorder="1" applyAlignment="1">
      <alignment horizontal="right" vertical="center" indent="2"/>
    </xf>
    <xf numFmtId="168" fontId="30" fillId="0" borderId="0" xfId="0" applyNumberFormat="1" applyFont="1"/>
    <xf numFmtId="165" fontId="30" fillId="0" borderId="3" xfId="0" applyNumberFormat="1" applyFont="1" applyBorder="1" applyAlignment="1">
      <alignment horizontal="right" vertical="center" indent="5"/>
    </xf>
    <xf numFmtId="165" fontId="30" fillId="0" borderId="0" xfId="0" applyNumberFormat="1" applyFont="1" applyBorder="1" applyAlignment="1">
      <alignment horizontal="right" vertical="center" indent="4"/>
    </xf>
    <xf numFmtId="167" fontId="30" fillId="0" borderId="29" xfId="43" applyNumberFormat="1" applyFont="1" applyBorder="1" applyAlignment="1">
      <alignment horizontal="right" vertical="center" indent="3"/>
    </xf>
    <xf numFmtId="167" fontId="30" fillId="0" borderId="2" xfId="43" applyNumberFormat="1" applyFont="1" applyBorder="1" applyAlignment="1">
      <alignment horizontal="right" vertical="center" indent="3"/>
    </xf>
    <xf numFmtId="165" fontId="35" fillId="0" borderId="1" xfId="0" applyNumberFormat="1" applyFont="1" applyBorder="1" applyAlignment="1">
      <alignment horizontal="right" vertical="center" indent="5"/>
    </xf>
    <xf numFmtId="0" fontId="35" fillId="0" borderId="37" xfId="0" applyFont="1" applyBorder="1" applyAlignment="1">
      <alignment horizontal="right" vertical="center" indent="4"/>
    </xf>
    <xf numFmtId="0" fontId="35" fillId="0" borderId="1" xfId="0" applyFont="1" applyBorder="1" applyAlignment="1">
      <alignment horizontal="right" vertical="center" indent="5"/>
    </xf>
    <xf numFmtId="0" fontId="30" fillId="0" borderId="32" xfId="0" applyFont="1" applyBorder="1" applyAlignment="1">
      <alignment horizontal="right" vertical="center" indent="5"/>
    </xf>
    <xf numFmtId="0" fontId="31" fillId="34" borderId="4" xfId="0" applyFont="1" applyFill="1" applyBorder="1" applyAlignment="1">
      <alignment horizontal="center" vertical="center" wrapText="1"/>
    </xf>
    <xf numFmtId="0" fontId="3" fillId="32" borderId="55"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32" borderId="0" xfId="0" applyFont="1" applyFill="1" applyBorder="1" applyAlignment="1">
      <alignment horizontal="right" vertical="center"/>
    </xf>
    <xf numFmtId="20" fontId="1" fillId="32" borderId="0" xfId="0" applyNumberFormat="1" applyFont="1" applyFill="1" applyBorder="1" applyAlignment="1">
      <alignment horizontal="left" vertical="center" wrapText="1"/>
    </xf>
    <xf numFmtId="0" fontId="3" fillId="34" borderId="30" xfId="0" applyFont="1" applyFill="1" applyBorder="1" applyAlignment="1">
      <alignment horizontal="center" vertical="center" wrapText="1"/>
    </xf>
    <xf numFmtId="0" fontId="3" fillId="34" borderId="31" xfId="0" applyFont="1" applyFill="1" applyBorder="1" applyAlignment="1">
      <alignment horizontal="center" vertical="center" wrapText="1"/>
    </xf>
    <xf numFmtId="0" fontId="3" fillId="34" borderId="4" xfId="0" applyFont="1" applyFill="1" applyBorder="1" applyAlignment="1">
      <alignment horizontal="center" vertical="center"/>
    </xf>
    <xf numFmtId="0" fontId="8" fillId="34" borderId="4" xfId="0" applyFont="1" applyFill="1" applyBorder="1" applyAlignment="1">
      <alignment horizontal="center" vertical="center"/>
    </xf>
    <xf numFmtId="0" fontId="3" fillId="34" borderId="2"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34" borderId="34"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31" fillId="32" borderId="0" xfId="0" applyFont="1" applyFill="1" applyBorder="1" applyAlignment="1">
      <alignment horizontal="left" vertical="top" wrapText="1"/>
    </xf>
    <xf numFmtId="0" fontId="30" fillId="0" borderId="35" xfId="0" applyFont="1" applyBorder="1" applyAlignment="1">
      <alignment horizontal="left" vertical="top" wrapText="1"/>
    </xf>
    <xf numFmtId="0" fontId="30" fillId="0" borderId="0" xfId="0" applyFont="1" applyBorder="1" applyAlignment="1">
      <alignment horizontal="left" vertical="top" wrapText="1"/>
    </xf>
    <xf numFmtId="0" fontId="31" fillId="34" borderId="60" xfId="0" applyFont="1" applyFill="1" applyBorder="1" applyAlignment="1">
      <alignment horizontal="center" vertical="center" wrapText="1"/>
    </xf>
    <xf numFmtId="0" fontId="31" fillId="34" borderId="61" xfId="0" applyFont="1" applyFill="1" applyBorder="1" applyAlignment="1">
      <alignment horizontal="center" vertical="center" wrapText="1"/>
    </xf>
    <xf numFmtId="0" fontId="30" fillId="0" borderId="14" xfId="0" applyFont="1" applyBorder="1" applyAlignment="1">
      <alignment horizontal="left" vertical="center" wrapText="1"/>
    </xf>
    <xf numFmtId="0" fontId="30" fillId="0" borderId="0" xfId="0" applyFont="1" applyBorder="1" applyAlignment="1">
      <alignment horizontal="left" vertical="center" wrapText="1"/>
    </xf>
    <xf numFmtId="0" fontId="30" fillId="0" borderId="36" xfId="0" applyFont="1" applyBorder="1" applyAlignment="1">
      <alignment horizontal="left"/>
    </xf>
    <xf numFmtId="0" fontId="30" fillId="0" borderId="37" xfId="0" applyFont="1" applyBorder="1" applyAlignment="1">
      <alignment horizontal="left"/>
    </xf>
    <xf numFmtId="0" fontId="31" fillId="0" borderId="33" xfId="0" applyFont="1" applyBorder="1" applyAlignment="1">
      <alignment horizontal="left"/>
    </xf>
    <xf numFmtId="0" fontId="31" fillId="0" borderId="34" xfId="0" applyFont="1" applyBorder="1" applyAlignment="1">
      <alignment horizontal="left"/>
    </xf>
    <xf numFmtId="0" fontId="31" fillId="0" borderId="33" xfId="0" applyFont="1" applyBorder="1" applyAlignment="1">
      <alignment horizontal="left" vertical="center" wrapText="1"/>
    </xf>
    <xf numFmtId="0" fontId="31" fillId="0" borderId="34" xfId="0" applyFont="1" applyBorder="1" applyAlignment="1">
      <alignment horizontal="left" vertical="center" wrapText="1"/>
    </xf>
    <xf numFmtId="0" fontId="30" fillId="0" borderId="29" xfId="0" applyFont="1" applyBorder="1" applyAlignment="1">
      <alignment horizontal="left"/>
    </xf>
    <xf numFmtId="0" fontId="30" fillId="0" borderId="35" xfId="0" applyFont="1" applyBorder="1" applyAlignment="1">
      <alignment horizontal="left"/>
    </xf>
    <xf numFmtId="0" fontId="30" fillId="0" borderId="27" xfId="0" applyFont="1" applyBorder="1" applyAlignment="1">
      <alignment horizontal="left"/>
    </xf>
    <xf numFmtId="0" fontId="30" fillId="0" borderId="0" xfId="0" applyFont="1" applyBorder="1" applyAlignment="1">
      <alignment horizontal="left"/>
    </xf>
    <xf numFmtId="0" fontId="31" fillId="34" borderId="62" xfId="0" applyFont="1" applyFill="1" applyBorder="1" applyAlignment="1">
      <alignment horizontal="center" vertical="center"/>
    </xf>
    <xf numFmtId="0" fontId="31" fillId="34" borderId="63" xfId="0" applyFont="1" applyFill="1" applyBorder="1" applyAlignment="1">
      <alignment horizontal="center" vertical="center"/>
    </xf>
    <xf numFmtId="0" fontId="31" fillId="34" borderId="64" xfId="0" applyFont="1" applyFill="1" applyBorder="1" applyAlignment="1">
      <alignment horizontal="center" vertical="center"/>
    </xf>
    <xf numFmtId="0" fontId="35" fillId="0" borderId="34" xfId="0" applyFont="1" applyBorder="1" applyAlignment="1">
      <alignment horizontal="left" vertical="center" wrapText="1"/>
    </xf>
    <xf numFmtId="0" fontId="1" fillId="32" borderId="0" xfId="0" applyFont="1" applyFill="1" applyBorder="1" applyAlignment="1">
      <alignment horizontal="left" vertical="center" wrapText="1"/>
    </xf>
    <xf numFmtId="0" fontId="31" fillId="0" borderId="0" xfId="0" applyFont="1" applyBorder="1" applyAlignment="1">
      <alignment horizontal="left" vertical="center" wrapText="1"/>
    </xf>
    <xf numFmtId="0" fontId="31" fillId="34" borderId="4"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quotePrefix="1" applyFont="1" applyFill="1" applyBorder="1" applyAlignment="1">
      <alignment horizontal="left" vertical="center" wrapText="1"/>
    </xf>
    <xf numFmtId="0" fontId="3" fillId="32" borderId="2" xfId="0" applyFont="1" applyFill="1" applyBorder="1" applyAlignment="1">
      <alignment horizontal="left" vertical="top" wrapText="1"/>
    </xf>
    <xf numFmtId="0" fontId="1" fillId="32" borderId="4" xfId="0"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30" fillId="0" borderId="3" xfId="0" applyFont="1" applyBorder="1" applyAlignment="1">
      <alignment horizontal="left" vertical="center" wrapText="1"/>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3" fillId="34" borderId="29" xfId="0" applyFont="1" applyFill="1" applyBorder="1" applyAlignment="1">
      <alignment horizontal="center" vertical="center" wrapText="1"/>
    </xf>
    <xf numFmtId="0" fontId="3" fillId="34" borderId="35" xfId="0" applyFont="1" applyFill="1" applyBorder="1" applyAlignment="1">
      <alignment horizontal="center" vertical="center" wrapText="1"/>
    </xf>
    <xf numFmtId="0" fontId="3" fillId="34" borderId="13" xfId="0" applyFont="1" applyFill="1" applyBorder="1" applyAlignment="1">
      <alignment horizontal="center" vertical="center" wrapText="1"/>
    </xf>
    <xf numFmtId="0" fontId="1" fillId="32" borderId="33" xfId="0" applyFont="1" applyFill="1" applyBorder="1" applyAlignment="1">
      <alignment horizontal="left" vertical="center" wrapText="1"/>
    </xf>
    <xf numFmtId="0" fontId="1" fillId="32" borderId="34" xfId="0" applyFont="1" applyFill="1" applyBorder="1" applyAlignment="1">
      <alignment horizontal="left" vertical="center" wrapText="1"/>
    </xf>
    <xf numFmtId="0" fontId="31" fillId="32" borderId="2" xfId="0" applyNumberFormat="1" applyFont="1" applyFill="1" applyBorder="1" applyAlignment="1">
      <alignment horizontal="center" vertical="center" wrapText="1"/>
    </xf>
    <xf numFmtId="0" fontId="31" fillId="32" borderId="3" xfId="0" applyNumberFormat="1" applyFont="1" applyFill="1" applyBorder="1" applyAlignment="1">
      <alignment horizontal="center" vertical="center" wrapText="1"/>
    </xf>
    <xf numFmtId="0" fontId="31" fillId="32" borderId="33" xfId="0" quotePrefix="1" applyNumberFormat="1" applyFont="1" applyFill="1" applyBorder="1" applyAlignment="1">
      <alignment horizontal="center" vertical="center"/>
    </xf>
    <xf numFmtId="0" fontId="31" fillId="32" borderId="28" xfId="0" quotePrefix="1" applyNumberFormat="1" applyFont="1" applyFill="1" applyBorder="1" applyAlignment="1">
      <alignment horizontal="center" vertical="center"/>
    </xf>
    <xf numFmtId="0" fontId="31" fillId="32" borderId="33" xfId="0" applyNumberFormat="1" applyFont="1" applyFill="1" applyBorder="1" applyAlignment="1">
      <alignment horizontal="center" vertical="center"/>
    </xf>
    <xf numFmtId="0" fontId="31" fillId="32" borderId="34" xfId="0" applyNumberFormat="1" applyFont="1" applyFill="1" applyBorder="1" applyAlignment="1">
      <alignment horizontal="center" vertical="center"/>
    </xf>
    <xf numFmtId="0" fontId="31" fillId="32" borderId="28" xfId="0" applyNumberFormat="1" applyFont="1" applyFill="1" applyBorder="1" applyAlignment="1">
      <alignment horizontal="center" vertical="center"/>
    </xf>
    <xf numFmtId="0" fontId="31" fillId="32" borderId="4" xfId="0" applyNumberFormat="1" applyFont="1" applyFill="1" applyBorder="1" applyAlignment="1">
      <alignment horizontal="center" vertical="center"/>
    </xf>
    <xf numFmtId="0" fontId="1" fillId="0" borderId="33" xfId="0" quotePrefix="1" applyFont="1" applyFill="1" applyBorder="1" applyAlignment="1">
      <alignment horizontal="left" vertical="center" wrapText="1"/>
    </xf>
    <xf numFmtId="0" fontId="1" fillId="0" borderId="34" xfId="0" quotePrefix="1" applyFont="1" applyFill="1" applyBorder="1" applyAlignment="1">
      <alignment horizontal="left" vertical="center" wrapText="1"/>
    </xf>
    <xf numFmtId="0" fontId="30" fillId="0" borderId="27" xfId="0" quotePrefix="1" applyFont="1" applyBorder="1" applyAlignment="1">
      <alignment horizontal="left" vertical="center" wrapText="1"/>
    </xf>
    <xf numFmtId="0" fontId="3" fillId="32" borderId="29" xfId="0" applyFont="1" applyFill="1" applyBorder="1" applyAlignment="1">
      <alignment horizontal="left" vertical="top" wrapText="1"/>
    </xf>
    <xf numFmtId="0" fontId="3" fillId="32" borderId="35" xfId="0" applyFont="1" applyFill="1" applyBorder="1" applyAlignment="1">
      <alignment horizontal="left" vertical="top" wrapText="1"/>
    </xf>
    <xf numFmtId="0" fontId="1" fillId="0" borderId="36" xfId="0" quotePrefix="1" applyFont="1" applyFill="1" applyBorder="1" applyAlignment="1">
      <alignment horizontal="left" vertical="center" wrapText="1"/>
    </xf>
    <xf numFmtId="0" fontId="1" fillId="0" borderId="37" xfId="0" quotePrefix="1"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3" fillId="32" borderId="4" xfId="0" applyFont="1" applyFill="1" applyBorder="1" applyAlignment="1">
      <alignment horizontal="center" vertical="center" wrapText="1"/>
    </xf>
    <xf numFmtId="0" fontId="3" fillId="32" borderId="2" xfId="0" applyFont="1" applyFill="1" applyBorder="1" applyAlignment="1">
      <alignment horizontal="center" vertical="center" wrapText="1"/>
    </xf>
    <xf numFmtId="0" fontId="3" fillId="32" borderId="13" xfId="0" applyFont="1" applyFill="1" applyBorder="1" applyAlignment="1">
      <alignment horizontal="center" vertical="center" wrapText="1"/>
    </xf>
    <xf numFmtId="0" fontId="31" fillId="0" borderId="0" xfId="0" applyFont="1" applyBorder="1" applyAlignment="1">
      <alignment horizontal="left" vertical="top" wrapText="1"/>
    </xf>
    <xf numFmtId="0" fontId="30" fillId="0" borderId="27"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32" borderId="36" xfId="0" applyFont="1" applyFill="1" applyBorder="1" applyAlignment="1">
      <alignment horizontal="left" vertical="center" wrapText="1"/>
    </xf>
    <xf numFmtId="0" fontId="1" fillId="32" borderId="37" xfId="0" applyFont="1" applyFill="1" applyBorder="1" applyAlignment="1">
      <alignment horizontal="left" vertical="center" wrapText="1"/>
    </xf>
    <xf numFmtId="0" fontId="1" fillId="0" borderId="32" xfId="0" quotePrefix="1" applyFont="1" applyFill="1" applyBorder="1" applyAlignment="1">
      <alignment horizontal="left" vertical="center" wrapText="1"/>
    </xf>
    <xf numFmtId="0" fontId="30" fillId="0" borderId="0" xfId="0" applyFont="1" applyBorder="1" applyAlignment="1">
      <alignment horizontal="left" wrapText="1"/>
    </xf>
    <xf numFmtId="0" fontId="1" fillId="0" borderId="28" xfId="0" quotePrefix="1" applyFont="1" applyFill="1" applyBorder="1" applyAlignment="1">
      <alignment horizontal="left" vertical="center" wrapText="1"/>
    </xf>
    <xf numFmtId="0" fontId="3" fillId="32" borderId="13" xfId="0" applyFont="1" applyFill="1" applyBorder="1" applyAlignment="1">
      <alignment horizontal="left" vertical="top" wrapText="1"/>
    </xf>
    <xf numFmtId="0" fontId="1" fillId="32" borderId="28" xfId="0" applyFont="1" applyFill="1" applyBorder="1" applyAlignment="1">
      <alignment horizontal="left" vertical="center" wrapText="1"/>
    </xf>
    <xf numFmtId="0" fontId="5" fillId="0" borderId="0" xfId="0" applyFont="1" applyBorder="1" applyAlignment="1">
      <alignment horizontal="left" wrapText="1"/>
    </xf>
    <xf numFmtId="0" fontId="3" fillId="0" borderId="29" xfId="0" applyFont="1" applyFill="1" applyBorder="1" applyAlignment="1">
      <alignment horizontal="left" vertical="top" wrapText="1"/>
    </xf>
    <xf numFmtId="0" fontId="3" fillId="0" borderId="35" xfId="0" applyFont="1" applyFill="1" applyBorder="1" applyAlignment="1">
      <alignment horizontal="left" vertical="top" wrapTex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1" fillId="0" borderId="0" xfId="0" applyFont="1" applyFill="1" applyAlignment="1">
      <alignment horizontal="left"/>
    </xf>
    <xf numFmtId="0" fontId="30" fillId="0" borderId="0" xfId="0" applyFont="1" applyFill="1" applyBorder="1" applyAlignment="1">
      <alignment horizontal="left" vertical="center" wrapText="1"/>
    </xf>
    <xf numFmtId="20" fontId="1" fillId="32" borderId="35" xfId="0" applyNumberFormat="1" applyFont="1" applyFill="1" applyBorder="1" applyAlignment="1">
      <alignment horizontal="left" vertical="center" wrapText="1"/>
    </xf>
    <xf numFmtId="20" fontId="4" fillId="32" borderId="35" xfId="0" applyNumberFormat="1" applyFont="1" applyFill="1" applyBorder="1" applyAlignment="1">
      <alignment horizontal="left" vertical="center" wrapText="1"/>
    </xf>
    <xf numFmtId="20" fontId="4" fillId="32" borderId="0"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 fillId="32" borderId="0" xfId="0" applyFont="1" applyFill="1" applyBorder="1" applyAlignment="1">
      <alignment horizontal="right" vertical="center"/>
    </xf>
    <xf numFmtId="0" fontId="3" fillId="32" borderId="1" xfId="0" applyFont="1" applyFill="1" applyBorder="1" applyAlignment="1">
      <alignment horizontal="center" vertical="center" wrapText="1"/>
    </xf>
    <xf numFmtId="0" fontId="3" fillId="32" borderId="35" xfId="0" applyFont="1" applyFill="1" applyBorder="1" applyAlignment="1">
      <alignment horizontal="center" vertical="center" wrapText="1"/>
    </xf>
    <xf numFmtId="0" fontId="3" fillId="32" borderId="37" xfId="0" applyFont="1" applyFill="1" applyBorder="1" applyAlignment="1">
      <alignment horizontal="center" vertical="center" wrapText="1"/>
    </xf>
    <xf numFmtId="0" fontId="1" fillId="32" borderId="33" xfId="0" applyFont="1" applyFill="1" applyBorder="1" applyAlignment="1">
      <alignment horizontal="center" vertical="center"/>
    </xf>
    <xf numFmtId="0" fontId="2" fillId="32" borderId="34" xfId="0" applyFont="1" applyFill="1" applyBorder="1" applyAlignment="1">
      <alignment horizontal="center" vertical="center"/>
    </xf>
    <xf numFmtId="0" fontId="2" fillId="32" borderId="28" xfId="0" applyFont="1" applyFill="1" applyBorder="1" applyAlignment="1">
      <alignment horizontal="center" vertical="center"/>
    </xf>
    <xf numFmtId="0" fontId="30" fillId="32" borderId="2"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30" fillId="32" borderId="13"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 fillId="32" borderId="30" xfId="0" applyFont="1" applyFill="1" applyBorder="1" applyAlignment="1">
      <alignment horizontal="center" vertical="center" wrapText="1"/>
    </xf>
    <xf numFmtId="0" fontId="3" fillId="32" borderId="31" xfId="0" applyFont="1" applyFill="1" applyBorder="1" applyAlignment="1">
      <alignment horizontal="center" vertical="center" wrapText="1"/>
    </xf>
    <xf numFmtId="0" fontId="3" fillId="32" borderId="4" xfId="0" applyFont="1" applyFill="1" applyBorder="1" applyAlignment="1">
      <alignment horizontal="center" vertical="center"/>
    </xf>
    <xf numFmtId="0" fontId="8" fillId="32" borderId="4" xfId="0" applyFont="1" applyFill="1" applyBorder="1" applyAlignment="1">
      <alignment horizontal="center" vertical="center"/>
    </xf>
    <xf numFmtId="0" fontId="1" fillId="32" borderId="38" xfId="0" applyFont="1" applyFill="1" applyBorder="1" applyAlignment="1">
      <alignment horizontal="left" vertical="center" wrapText="1"/>
    </xf>
    <xf numFmtId="0" fontId="3" fillId="0" borderId="39" xfId="0" quotePrefix="1" applyFont="1" applyFill="1" applyBorder="1" applyAlignment="1">
      <alignment horizontal="left" vertical="center" wrapText="1"/>
    </xf>
    <xf numFmtId="0" fontId="3" fillId="0" borderId="40" xfId="0" quotePrefix="1" applyFont="1" applyFill="1" applyBorder="1" applyAlignment="1">
      <alignment horizontal="left" vertical="center" wrapText="1"/>
    </xf>
    <xf numFmtId="0" fontId="3" fillId="0" borderId="41" xfId="0" quotePrefix="1" applyFont="1" applyFill="1" applyBorder="1" applyAlignment="1">
      <alignment horizontal="left" vertical="center" wrapText="1"/>
    </xf>
    <xf numFmtId="0" fontId="3" fillId="32" borderId="42" xfId="0" applyFont="1" applyFill="1" applyBorder="1" applyAlignment="1">
      <alignment horizontal="left" vertical="top" wrapText="1"/>
    </xf>
    <xf numFmtId="0" fontId="3" fillId="32" borderId="43" xfId="0" applyFont="1" applyFill="1" applyBorder="1" applyAlignment="1">
      <alignment horizontal="left" vertical="top" wrapText="1"/>
    </xf>
    <xf numFmtId="0" fontId="30" fillId="0" borderId="19" xfId="0" applyFont="1" applyBorder="1" applyAlignment="1">
      <alignment horizontal="left" vertical="center" wrapText="1"/>
    </xf>
    <xf numFmtId="0" fontId="1" fillId="0" borderId="0" xfId="0" quotePrefix="1" applyFont="1" applyFill="1" applyBorder="1" applyAlignment="1">
      <alignment horizontal="left" vertical="center" wrapText="1"/>
    </xf>
    <xf numFmtId="0" fontId="1" fillId="0" borderId="19" xfId="0" quotePrefix="1" applyFont="1" applyFill="1" applyBorder="1" applyAlignment="1">
      <alignment horizontal="left" vertical="center" wrapText="1"/>
    </xf>
    <xf numFmtId="0" fontId="3" fillId="32" borderId="44" xfId="0" applyFont="1" applyFill="1" applyBorder="1" applyAlignment="1">
      <alignment horizontal="left" vertical="center" wrapText="1"/>
    </xf>
    <xf numFmtId="0" fontId="3" fillId="32" borderId="45" xfId="0" applyFont="1" applyFill="1" applyBorder="1" applyAlignment="1">
      <alignment horizontal="left" vertical="center" wrapText="1"/>
    </xf>
    <xf numFmtId="0" fontId="3" fillId="32" borderId="46" xfId="0" applyFont="1" applyFill="1" applyBorder="1" applyAlignment="1">
      <alignment horizontal="left" vertical="center" wrapText="1"/>
    </xf>
    <xf numFmtId="0" fontId="30" fillId="32" borderId="38" xfId="0" applyFont="1" applyFill="1" applyBorder="1" applyAlignment="1">
      <alignment horizontal="left" vertical="center" wrapText="1"/>
    </xf>
    <xf numFmtId="0" fontId="30" fillId="32" borderId="0" xfId="0" applyFont="1" applyFill="1" applyBorder="1" applyAlignment="1">
      <alignment horizontal="left" vertical="center" wrapText="1"/>
    </xf>
    <xf numFmtId="0" fontId="31" fillId="32" borderId="55" xfId="0" applyFont="1" applyFill="1" applyBorder="1" applyAlignment="1">
      <alignment horizontal="center" vertical="center" wrapText="1"/>
    </xf>
    <xf numFmtId="0" fontId="31" fillId="32" borderId="58" xfId="0" applyFont="1" applyFill="1" applyBorder="1" applyAlignment="1">
      <alignment horizontal="center" vertical="center" wrapText="1"/>
    </xf>
    <xf numFmtId="0" fontId="3" fillId="32" borderId="55" xfId="0" applyFont="1" applyFill="1" applyBorder="1" applyAlignment="1">
      <alignment horizontal="center" vertical="center" wrapText="1"/>
    </xf>
    <xf numFmtId="0" fontId="3" fillId="32" borderId="58" xfId="0" applyFont="1" applyFill="1" applyBorder="1" applyAlignment="1">
      <alignment horizontal="center" vertical="center" wrapText="1"/>
    </xf>
    <xf numFmtId="0" fontId="31" fillId="32" borderId="56" xfId="0" applyFont="1" applyFill="1" applyBorder="1" applyAlignment="1">
      <alignment horizontal="center" vertical="center" wrapText="1"/>
    </xf>
    <xf numFmtId="0" fontId="31" fillId="32" borderId="59" xfId="0" applyFont="1" applyFill="1" applyBorder="1" applyAlignment="1">
      <alignment horizontal="center" vertical="center" wrapText="1"/>
    </xf>
    <xf numFmtId="0" fontId="31" fillId="32" borderId="57" xfId="0" applyFont="1" applyFill="1" applyBorder="1" applyAlignment="1">
      <alignment horizontal="center" vertical="center" wrapText="1"/>
    </xf>
    <xf numFmtId="0" fontId="30" fillId="0" borderId="0" xfId="0" applyFont="1" applyBorder="1" applyAlignment="1">
      <alignment horizontal="right"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ustomBuiltin="1"/>
    <cellStyle name="Lien hypertexte visité" xfId="31" builtinId="9" customBuiltin="1"/>
    <cellStyle name="Milliers" xfId="43" builtinId="3"/>
    <cellStyle name="Neutre" xfId="32" builtinId="28" customBuiltin="1"/>
    <cellStyle name="Normal" xfId="0" builtinId="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7"/>
  <sheetViews>
    <sheetView showGridLines="0" tabSelected="1" zoomScale="90" zoomScaleNormal="90" workbookViewId="0">
      <selection activeCell="N5" sqref="N5"/>
    </sheetView>
  </sheetViews>
  <sheetFormatPr baseColWidth="10" defaultColWidth="11.453125" defaultRowHeight="10" x14ac:dyDescent="0.2"/>
  <cols>
    <col min="1" max="1" width="1.453125" style="66" customWidth="1"/>
    <col min="2" max="2" width="43.453125" style="66" customWidth="1"/>
    <col min="3" max="3" width="11.453125" style="66" customWidth="1"/>
    <col min="4" max="4" width="10" style="66" customWidth="1"/>
    <col min="5" max="5" width="9.81640625" style="66" customWidth="1"/>
    <col min="6" max="6" width="10" style="66" customWidth="1"/>
    <col min="7" max="7" width="9.453125" style="66" customWidth="1"/>
    <col min="8" max="8" width="10" style="66" customWidth="1"/>
    <col min="9" max="9" width="11.1796875" style="66" customWidth="1"/>
    <col min="10" max="10" width="9.453125" style="66" customWidth="1"/>
    <col min="11" max="11" width="10.1796875" style="66" customWidth="1"/>
    <col min="12" max="16384" width="11.453125" style="66"/>
  </cols>
  <sheetData>
    <row r="1" spans="2:28" ht="8.25" customHeight="1" x14ac:dyDescent="0.2"/>
    <row r="2" spans="2:28" ht="32.25" customHeight="1" x14ac:dyDescent="0.2">
      <c r="B2" s="247" t="s">
        <v>124</v>
      </c>
      <c r="C2" s="248"/>
      <c r="D2" s="248"/>
      <c r="E2" s="248"/>
      <c r="F2" s="248"/>
      <c r="G2" s="248"/>
      <c r="H2" s="248"/>
      <c r="I2" s="248"/>
      <c r="J2" s="248"/>
      <c r="K2" s="248"/>
    </row>
    <row r="3" spans="2:28" ht="14.25" customHeight="1" x14ac:dyDescent="0.2">
      <c r="B3" s="249" t="s">
        <v>6</v>
      </c>
      <c r="C3" s="249"/>
      <c r="D3" s="249"/>
      <c r="E3" s="249"/>
      <c r="F3" s="249"/>
      <c r="G3" s="249"/>
      <c r="H3" s="249"/>
      <c r="I3" s="249"/>
      <c r="J3" s="249"/>
      <c r="K3" s="249"/>
    </row>
    <row r="4" spans="2:28" ht="16.5" customHeight="1" x14ac:dyDescent="0.2">
      <c r="B4" s="251" t="s">
        <v>4</v>
      </c>
      <c r="C4" s="255" t="s">
        <v>12</v>
      </c>
      <c r="D4" s="253" t="s">
        <v>39</v>
      </c>
      <c r="E4" s="254"/>
      <c r="F4" s="254"/>
      <c r="G4" s="254"/>
      <c r="H4" s="254"/>
      <c r="I4" s="257" t="s">
        <v>112</v>
      </c>
      <c r="J4" s="258"/>
      <c r="K4" s="259"/>
    </row>
    <row r="5" spans="2:28" ht="45.75" customHeight="1" x14ac:dyDescent="0.2">
      <c r="B5" s="252"/>
      <c r="C5" s="256"/>
      <c r="D5" s="139" t="s">
        <v>7</v>
      </c>
      <c r="E5" s="139" t="s">
        <v>9</v>
      </c>
      <c r="F5" s="139" t="s">
        <v>10</v>
      </c>
      <c r="G5" s="139" t="s">
        <v>11</v>
      </c>
      <c r="H5" s="140" t="s">
        <v>97</v>
      </c>
      <c r="I5" s="139" t="s">
        <v>113</v>
      </c>
      <c r="J5" s="141" t="s">
        <v>114</v>
      </c>
      <c r="K5" s="141" t="s">
        <v>115</v>
      </c>
    </row>
    <row r="6" spans="2:28" ht="21" customHeight="1" x14ac:dyDescent="0.2">
      <c r="B6" s="6" t="s">
        <v>25</v>
      </c>
      <c r="C6" s="210">
        <v>72</v>
      </c>
      <c r="D6" s="211">
        <v>31.8</v>
      </c>
      <c r="E6" s="212">
        <v>43.5</v>
      </c>
      <c r="F6" s="213">
        <v>52.4</v>
      </c>
      <c r="G6" s="212">
        <v>62.5</v>
      </c>
      <c r="H6" s="211">
        <v>78.099999999999994</v>
      </c>
      <c r="I6" s="212">
        <v>50.6</v>
      </c>
      <c r="J6" s="214">
        <v>35.799999999999997</v>
      </c>
      <c r="K6" s="214">
        <v>55.5</v>
      </c>
      <c r="L6" s="78"/>
      <c r="M6" s="78"/>
      <c r="N6" s="78"/>
      <c r="O6" s="78"/>
      <c r="P6" s="78"/>
      <c r="Q6" s="78"/>
      <c r="R6" s="78"/>
      <c r="S6" s="78"/>
      <c r="T6" s="78"/>
      <c r="U6" s="78"/>
      <c r="V6" s="78"/>
      <c r="W6" s="78"/>
      <c r="X6" s="78"/>
      <c r="Y6" s="78"/>
      <c r="Z6" s="78"/>
      <c r="AA6" s="78"/>
      <c r="AB6" s="78"/>
    </row>
    <row r="7" spans="2:28" ht="21" customHeight="1" x14ac:dyDescent="0.2">
      <c r="B7" s="7" t="s">
        <v>1</v>
      </c>
      <c r="C7" s="215">
        <v>66.5</v>
      </c>
      <c r="D7" s="216">
        <v>27.9</v>
      </c>
      <c r="E7" s="217">
        <v>41</v>
      </c>
      <c r="F7" s="218">
        <v>50</v>
      </c>
      <c r="G7" s="217">
        <v>60.1</v>
      </c>
      <c r="H7" s="216">
        <v>71.900000000000006</v>
      </c>
      <c r="I7" s="217">
        <v>48</v>
      </c>
      <c r="J7" s="219">
        <v>32.4</v>
      </c>
      <c r="K7" s="219">
        <v>53.1</v>
      </c>
    </row>
    <row r="8" spans="2:28" ht="21" customHeight="1" x14ac:dyDescent="0.2">
      <c r="B8" s="11" t="s">
        <v>23</v>
      </c>
      <c r="C8" s="220">
        <v>5.4</v>
      </c>
      <c r="D8" s="221">
        <v>3.9</v>
      </c>
      <c r="E8" s="222">
        <v>2.5</v>
      </c>
      <c r="F8" s="220">
        <v>2.4</v>
      </c>
      <c r="G8" s="222">
        <v>2.4</v>
      </c>
      <c r="H8" s="221">
        <v>6.2</v>
      </c>
      <c r="I8" s="222">
        <v>2.6</v>
      </c>
      <c r="J8" s="223">
        <v>3.4</v>
      </c>
      <c r="K8" s="223">
        <v>2.4</v>
      </c>
    </row>
    <row r="9" spans="2:28" ht="21" customHeight="1" x14ac:dyDescent="0.2">
      <c r="B9" s="9" t="s">
        <v>40</v>
      </c>
      <c r="C9" s="210">
        <v>30.8</v>
      </c>
      <c r="D9" s="224">
        <v>26.4</v>
      </c>
      <c r="E9" s="225">
        <v>36.6</v>
      </c>
      <c r="F9" s="226">
        <v>38.799999999999997</v>
      </c>
      <c r="G9" s="225">
        <v>36.200000000000003</v>
      </c>
      <c r="H9" s="224">
        <v>29.4</v>
      </c>
      <c r="I9" s="225">
        <v>35.6</v>
      </c>
      <c r="J9" s="227">
        <v>30.6</v>
      </c>
      <c r="K9" s="227">
        <v>37.200000000000003</v>
      </c>
      <c r="L9" s="78"/>
      <c r="M9" s="78"/>
      <c r="N9" s="78"/>
      <c r="O9" s="78"/>
      <c r="P9" s="78"/>
      <c r="Q9" s="78"/>
      <c r="R9" s="78"/>
      <c r="S9" s="78"/>
      <c r="T9" s="78"/>
    </row>
    <row r="10" spans="2:28" ht="21" customHeight="1" x14ac:dyDescent="0.2">
      <c r="B10" s="8" t="s">
        <v>21</v>
      </c>
      <c r="C10" s="215">
        <v>2.9</v>
      </c>
      <c r="D10" s="216">
        <v>8.9</v>
      </c>
      <c r="E10" s="217">
        <v>7.2</v>
      </c>
      <c r="F10" s="218">
        <v>5.6</v>
      </c>
      <c r="G10" s="217">
        <v>4.0999999999999996</v>
      </c>
      <c r="H10" s="216">
        <v>2</v>
      </c>
      <c r="I10" s="217">
        <v>5.9</v>
      </c>
      <c r="J10" s="219">
        <v>8.4</v>
      </c>
      <c r="K10" s="219">
        <v>5.0999999999999996</v>
      </c>
    </row>
    <row r="11" spans="2:28" ht="21" customHeight="1" x14ac:dyDescent="0.2">
      <c r="B11" s="7" t="s">
        <v>24</v>
      </c>
      <c r="C11" s="215">
        <v>27.9</v>
      </c>
      <c r="D11" s="216">
        <v>17.5</v>
      </c>
      <c r="E11" s="217">
        <v>29.5</v>
      </c>
      <c r="F11" s="218">
        <v>33.1</v>
      </c>
      <c r="G11" s="217">
        <v>32.1</v>
      </c>
      <c r="H11" s="216">
        <v>27.4</v>
      </c>
      <c r="I11" s="217">
        <v>29.6</v>
      </c>
      <c r="J11" s="219">
        <v>22.2</v>
      </c>
      <c r="K11" s="219">
        <v>32.1</v>
      </c>
    </row>
    <row r="12" spans="2:28" s="67" customFormat="1" ht="21" customHeight="1" x14ac:dyDescent="0.25">
      <c r="B12" s="12" t="s">
        <v>3</v>
      </c>
      <c r="C12" s="228">
        <v>9.5</v>
      </c>
      <c r="D12" s="229">
        <v>3.4</v>
      </c>
      <c r="E12" s="230">
        <v>2.8</v>
      </c>
      <c r="F12" s="228">
        <v>3.4</v>
      </c>
      <c r="G12" s="230">
        <v>3.3</v>
      </c>
      <c r="H12" s="229">
        <v>11.3</v>
      </c>
      <c r="I12" s="230">
        <v>3.2</v>
      </c>
      <c r="J12" s="231">
        <v>3</v>
      </c>
      <c r="K12" s="231">
        <v>3.3</v>
      </c>
    </row>
    <row r="13" spans="2:28" ht="21" customHeight="1" x14ac:dyDescent="0.2">
      <c r="B13" s="100" t="s">
        <v>41</v>
      </c>
      <c r="C13" s="232">
        <v>-18</v>
      </c>
      <c r="D13" s="233">
        <v>-7.8</v>
      </c>
      <c r="E13" s="234">
        <v>-7.1</v>
      </c>
      <c r="F13" s="232">
        <v>-8.4</v>
      </c>
      <c r="G13" s="234">
        <v>-10.1</v>
      </c>
      <c r="H13" s="233">
        <v>-20.6</v>
      </c>
      <c r="I13" s="234">
        <v>-8.6</v>
      </c>
      <c r="J13" s="235">
        <v>-7.3</v>
      </c>
      <c r="K13" s="235">
        <v>-9</v>
      </c>
    </row>
    <row r="14" spans="2:28" ht="21" customHeight="1" x14ac:dyDescent="0.2">
      <c r="B14" s="10" t="s">
        <v>61</v>
      </c>
      <c r="C14" s="210">
        <v>5.7</v>
      </c>
      <c r="D14" s="224">
        <v>46.3</v>
      </c>
      <c r="E14" s="225">
        <v>24.2</v>
      </c>
      <c r="F14" s="226">
        <v>13.9</v>
      </c>
      <c r="G14" s="225">
        <v>8.1</v>
      </c>
      <c r="H14" s="224">
        <v>1.9</v>
      </c>
      <c r="I14" s="225">
        <v>19.2</v>
      </c>
      <c r="J14" s="227">
        <v>38</v>
      </c>
      <c r="K14" s="227">
        <v>12.9</v>
      </c>
      <c r="L14" s="78"/>
      <c r="M14" s="78"/>
      <c r="N14" s="78"/>
      <c r="O14" s="78"/>
      <c r="P14" s="78"/>
      <c r="Q14" s="78"/>
      <c r="R14" s="78"/>
      <c r="S14" s="78"/>
      <c r="T14" s="78"/>
      <c r="U14" s="78"/>
    </row>
    <row r="15" spans="2:28" ht="21" customHeight="1" x14ac:dyDescent="0.2">
      <c r="B15" s="7" t="s">
        <v>62</v>
      </c>
      <c r="C15" s="215">
        <v>2.1</v>
      </c>
      <c r="D15" s="216">
        <v>11.6</v>
      </c>
      <c r="E15" s="217">
        <v>7</v>
      </c>
      <c r="F15" s="218">
        <v>4.8</v>
      </c>
      <c r="G15" s="217">
        <v>3.2</v>
      </c>
      <c r="H15" s="216">
        <v>1</v>
      </c>
      <c r="I15" s="217">
        <v>5.8</v>
      </c>
      <c r="J15" s="219">
        <v>10</v>
      </c>
      <c r="K15" s="219">
        <v>4.4000000000000004</v>
      </c>
    </row>
    <row r="16" spans="2:28" ht="21" customHeight="1" x14ac:dyDescent="0.2">
      <c r="B16" s="7" t="s">
        <v>5</v>
      </c>
      <c r="C16" s="215">
        <v>1.3</v>
      </c>
      <c r="D16" s="216">
        <v>14.1</v>
      </c>
      <c r="E16" s="217">
        <v>6.4</v>
      </c>
      <c r="F16" s="218">
        <v>3</v>
      </c>
      <c r="G16" s="217">
        <v>1.4</v>
      </c>
      <c r="H16" s="216">
        <v>0.2</v>
      </c>
      <c r="I16" s="217">
        <v>4.9000000000000004</v>
      </c>
      <c r="J16" s="219">
        <v>11.3</v>
      </c>
      <c r="K16" s="219">
        <v>2.7</v>
      </c>
    </row>
    <row r="17" spans="2:20" ht="21" customHeight="1" x14ac:dyDescent="0.2">
      <c r="B17" s="8" t="s">
        <v>63</v>
      </c>
      <c r="C17" s="215">
        <v>1.6</v>
      </c>
      <c r="D17" s="216">
        <v>17.100000000000001</v>
      </c>
      <c r="E17" s="217">
        <v>7.3</v>
      </c>
      <c r="F17" s="218">
        <v>3.7</v>
      </c>
      <c r="G17" s="217">
        <v>1.7</v>
      </c>
      <c r="H17" s="216">
        <v>0.4</v>
      </c>
      <c r="I17" s="217">
        <v>5.9</v>
      </c>
      <c r="J17" s="219">
        <v>13.2</v>
      </c>
      <c r="K17" s="219">
        <v>3.5</v>
      </c>
    </row>
    <row r="18" spans="2:20" ht="21" customHeight="1" x14ac:dyDescent="0.2">
      <c r="B18" s="8" t="s">
        <v>60</v>
      </c>
      <c r="C18" s="215">
        <v>0</v>
      </c>
      <c r="D18" s="216">
        <v>0.3</v>
      </c>
      <c r="E18" s="217">
        <v>0.2</v>
      </c>
      <c r="F18" s="218">
        <v>0.1</v>
      </c>
      <c r="G18" s="217">
        <v>0.1</v>
      </c>
      <c r="H18" s="216">
        <v>0</v>
      </c>
      <c r="I18" s="217">
        <v>0.1</v>
      </c>
      <c r="J18" s="219">
        <v>0.2</v>
      </c>
      <c r="K18" s="219">
        <v>0.1</v>
      </c>
    </row>
    <row r="19" spans="2:20" ht="21" customHeight="1" x14ac:dyDescent="0.2">
      <c r="B19" s="11" t="s">
        <v>53</v>
      </c>
      <c r="C19" s="215">
        <v>0.8</v>
      </c>
      <c r="D19" s="216">
        <v>3.2</v>
      </c>
      <c r="E19" s="217">
        <v>3.2</v>
      </c>
      <c r="F19" s="218">
        <v>2.4</v>
      </c>
      <c r="G19" s="217">
        <v>1.7</v>
      </c>
      <c r="H19" s="216">
        <v>0.3</v>
      </c>
      <c r="I19" s="217">
        <v>2.5</v>
      </c>
      <c r="J19" s="219">
        <v>3.2</v>
      </c>
      <c r="K19" s="219">
        <v>2.2000000000000002</v>
      </c>
      <c r="L19" s="209"/>
    </row>
    <row r="20" spans="2:20" ht="21" customHeight="1" x14ac:dyDescent="0.2">
      <c r="B20" s="12" t="s">
        <v>0</v>
      </c>
      <c r="C20" s="111">
        <v>100</v>
      </c>
      <c r="D20" s="111">
        <v>100</v>
      </c>
      <c r="E20" s="112">
        <v>100</v>
      </c>
      <c r="F20" s="110">
        <v>100</v>
      </c>
      <c r="G20" s="112">
        <v>100</v>
      </c>
      <c r="H20" s="111">
        <v>100</v>
      </c>
      <c r="I20" s="112">
        <v>100</v>
      </c>
      <c r="J20" s="113">
        <v>100</v>
      </c>
      <c r="K20" s="113">
        <v>100</v>
      </c>
      <c r="L20" s="79"/>
      <c r="M20" s="79"/>
      <c r="N20" s="79"/>
      <c r="O20" s="79"/>
      <c r="P20" s="79"/>
      <c r="Q20" s="79"/>
      <c r="R20" s="79"/>
      <c r="S20" s="79"/>
      <c r="T20" s="79"/>
    </row>
    <row r="21" spans="2:20" ht="22.5" customHeight="1" x14ac:dyDescent="0.2">
      <c r="B21" s="13" t="s">
        <v>42</v>
      </c>
      <c r="C21" s="115">
        <v>3203</v>
      </c>
      <c r="D21" s="116">
        <v>1063</v>
      </c>
      <c r="E21" s="117">
        <v>1677</v>
      </c>
      <c r="F21" s="118">
        <v>2017</v>
      </c>
      <c r="G21" s="117">
        <v>2302</v>
      </c>
      <c r="H21" s="116">
        <v>4171</v>
      </c>
      <c r="I21" s="117">
        <v>1770</v>
      </c>
      <c r="J21" s="119">
        <v>1221</v>
      </c>
      <c r="K21" s="119">
        <v>2079</v>
      </c>
    </row>
    <row r="22" spans="2:20" ht="22.5" customHeight="1" x14ac:dyDescent="0.2">
      <c r="B22" s="12" t="s">
        <v>33</v>
      </c>
      <c r="C22" s="120">
        <v>1837</v>
      </c>
      <c r="D22" s="111">
        <v>785</v>
      </c>
      <c r="E22" s="121">
        <v>1112</v>
      </c>
      <c r="F22" s="122">
        <v>1345</v>
      </c>
      <c r="G22" s="121">
        <v>1551</v>
      </c>
      <c r="H22" s="120">
        <v>2299</v>
      </c>
      <c r="I22" s="121">
        <v>1232</v>
      </c>
      <c r="J22" s="113">
        <v>885</v>
      </c>
      <c r="K22" s="123">
        <v>1395</v>
      </c>
    </row>
    <row r="23" spans="2:20" ht="22.5" customHeight="1" x14ac:dyDescent="0.2">
      <c r="B23" s="12" t="s">
        <v>34</v>
      </c>
      <c r="C23" s="120">
        <v>2099</v>
      </c>
      <c r="D23" s="111">
        <v>726</v>
      </c>
      <c r="E23" s="121">
        <v>1109</v>
      </c>
      <c r="F23" s="122">
        <v>1343</v>
      </c>
      <c r="G23" s="121">
        <v>1551</v>
      </c>
      <c r="H23" s="120">
        <v>2710</v>
      </c>
      <c r="I23" s="121">
        <v>1182</v>
      </c>
      <c r="J23" s="113">
        <v>824</v>
      </c>
      <c r="K23" s="123">
        <v>1387</v>
      </c>
    </row>
    <row r="24" spans="2:20" ht="22.5" customHeight="1" x14ac:dyDescent="0.2">
      <c r="B24" s="12" t="s">
        <v>22</v>
      </c>
      <c r="C24" s="208" t="s">
        <v>105</v>
      </c>
      <c r="D24" s="114">
        <v>972</v>
      </c>
      <c r="E24" s="124">
        <v>1232</v>
      </c>
      <c r="F24" s="125">
        <v>1451</v>
      </c>
      <c r="G24" s="124">
        <v>1645</v>
      </c>
      <c r="H24" s="208" t="s">
        <v>105</v>
      </c>
      <c r="I24" s="124">
        <v>1645</v>
      </c>
      <c r="J24" s="126">
        <v>1102</v>
      </c>
      <c r="K24" s="126">
        <v>1645</v>
      </c>
    </row>
    <row r="25" spans="2:20" ht="82.5" customHeight="1" x14ac:dyDescent="0.2">
      <c r="B25" s="250" t="s">
        <v>125</v>
      </c>
      <c r="C25" s="250"/>
      <c r="D25" s="250"/>
      <c r="E25" s="250"/>
      <c r="F25" s="250"/>
      <c r="G25" s="250"/>
      <c r="H25" s="250"/>
      <c r="I25" s="250"/>
      <c r="J25" s="250"/>
      <c r="K25" s="250"/>
    </row>
    <row r="27" spans="2:20" x14ac:dyDescent="0.2">
      <c r="C27" s="87"/>
    </row>
  </sheetData>
  <mergeCells count="7">
    <mergeCell ref="B2:K2"/>
    <mergeCell ref="B3:K3"/>
    <mergeCell ref="B25:K25"/>
    <mergeCell ref="B4:B5"/>
    <mergeCell ref="D4:H4"/>
    <mergeCell ref="C4:C5"/>
    <mergeCell ref="I4:K4"/>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showGridLines="0" workbookViewId="0">
      <selection activeCell="L3" sqref="L3"/>
    </sheetView>
  </sheetViews>
  <sheetFormatPr baseColWidth="10" defaultColWidth="10.81640625" defaultRowHeight="10" x14ac:dyDescent="0.2"/>
  <cols>
    <col min="1" max="2" width="3.453125" style="3" customWidth="1"/>
    <col min="3" max="3" width="29.81640625" style="3" customWidth="1"/>
    <col min="4" max="7" width="10.81640625" style="3"/>
    <col min="8" max="8" width="11.1796875" style="3" customWidth="1"/>
    <col min="9" max="10" width="10.81640625" style="3"/>
    <col min="11" max="11" width="11.81640625" style="3" customWidth="1"/>
    <col min="12" max="16384" width="10.81640625" style="3"/>
  </cols>
  <sheetData>
    <row r="1" spans="1:13" ht="15" customHeight="1" x14ac:dyDescent="0.2">
      <c r="A1" s="319" t="s">
        <v>139</v>
      </c>
      <c r="B1" s="319"/>
      <c r="C1" s="319"/>
      <c r="D1" s="319"/>
      <c r="E1" s="319"/>
      <c r="F1" s="319"/>
      <c r="G1" s="319"/>
      <c r="H1" s="319"/>
      <c r="I1" s="319"/>
      <c r="J1" s="319"/>
      <c r="K1" s="319"/>
      <c r="L1" s="319"/>
    </row>
    <row r="2" spans="1:13" x14ac:dyDescent="0.2">
      <c r="A2" s="319"/>
      <c r="B2" s="319"/>
      <c r="C2" s="319"/>
      <c r="D2" s="319"/>
      <c r="E2" s="319"/>
      <c r="F2" s="319"/>
      <c r="G2" s="319"/>
      <c r="H2" s="319"/>
      <c r="I2" s="319"/>
      <c r="J2" s="319"/>
      <c r="K2" s="319"/>
      <c r="L2" s="319"/>
    </row>
    <row r="3" spans="1:13" x14ac:dyDescent="0.2">
      <c r="L3" s="71" t="s">
        <v>32</v>
      </c>
    </row>
    <row r="4" spans="1:13" ht="21" x14ac:dyDescent="0.2">
      <c r="D4" s="199" t="s">
        <v>46</v>
      </c>
      <c r="E4" s="200" t="s">
        <v>47</v>
      </c>
      <c r="F4" s="206" t="s">
        <v>48</v>
      </c>
      <c r="G4" s="206" t="s">
        <v>56</v>
      </c>
      <c r="H4" s="202" t="s">
        <v>49</v>
      </c>
      <c r="I4" s="199" t="s">
        <v>50</v>
      </c>
      <c r="J4" s="206" t="s">
        <v>51</v>
      </c>
      <c r="K4" s="206" t="s">
        <v>52</v>
      </c>
      <c r="L4" s="245" t="s">
        <v>45</v>
      </c>
    </row>
    <row r="5" spans="1:13" ht="19.5" customHeight="1" x14ac:dyDescent="0.2">
      <c r="A5" s="307" t="s">
        <v>54</v>
      </c>
      <c r="B5" s="308"/>
      <c r="C5" s="308"/>
      <c r="D5" s="169">
        <v>2433</v>
      </c>
      <c r="E5" s="170">
        <v>2526</v>
      </c>
      <c r="F5" s="169">
        <v>2403</v>
      </c>
      <c r="G5" s="170">
        <v>3206</v>
      </c>
      <c r="H5" s="239">
        <v>1091</v>
      </c>
      <c r="I5" s="169">
        <v>2134</v>
      </c>
      <c r="J5" s="172">
        <v>2376</v>
      </c>
      <c r="K5" s="240">
        <v>1096</v>
      </c>
      <c r="L5" s="172">
        <v>2337</v>
      </c>
      <c r="M5" s="68"/>
    </row>
    <row r="6" spans="1:13" s="84" customFormat="1" ht="27.75" customHeight="1" x14ac:dyDescent="0.2">
      <c r="A6" s="331" t="s">
        <v>94</v>
      </c>
      <c r="B6" s="332"/>
      <c r="C6" s="332"/>
      <c r="D6" s="128">
        <v>-265</v>
      </c>
      <c r="E6" s="129">
        <v>-298</v>
      </c>
      <c r="F6" s="128">
        <v>-250</v>
      </c>
      <c r="G6" s="129">
        <v>-559</v>
      </c>
      <c r="H6" s="127">
        <v>205</v>
      </c>
      <c r="I6" s="128">
        <v>-182</v>
      </c>
      <c r="J6" s="130">
        <v>-287</v>
      </c>
      <c r="K6" s="128">
        <v>269</v>
      </c>
      <c r="L6" s="130">
        <v>-239</v>
      </c>
      <c r="M6" s="85"/>
    </row>
    <row r="7" spans="1:13" ht="15" customHeight="1" x14ac:dyDescent="0.2">
      <c r="A7" s="336" t="s">
        <v>99</v>
      </c>
      <c r="B7" s="336"/>
      <c r="C7" s="336"/>
      <c r="D7" s="132">
        <v>138</v>
      </c>
      <c r="E7" s="133">
        <v>124</v>
      </c>
      <c r="F7" s="132">
        <v>127</v>
      </c>
      <c r="G7" s="133">
        <v>110</v>
      </c>
      <c r="H7" s="131">
        <v>341</v>
      </c>
      <c r="I7" s="132">
        <v>122</v>
      </c>
      <c r="J7" s="134">
        <v>48</v>
      </c>
      <c r="K7" s="132">
        <v>440</v>
      </c>
      <c r="L7" s="134">
        <v>133</v>
      </c>
      <c r="M7" s="204"/>
    </row>
    <row r="8" spans="1:13" x14ac:dyDescent="0.2">
      <c r="A8" s="70"/>
      <c r="B8" s="314" t="s">
        <v>85</v>
      </c>
      <c r="C8" s="314"/>
      <c r="D8" s="132">
        <v>72</v>
      </c>
      <c r="E8" s="133">
        <v>70</v>
      </c>
      <c r="F8" s="132">
        <v>71</v>
      </c>
      <c r="G8" s="133">
        <v>62</v>
      </c>
      <c r="H8" s="131">
        <v>106</v>
      </c>
      <c r="I8" s="132">
        <v>24</v>
      </c>
      <c r="J8" s="134">
        <v>4</v>
      </c>
      <c r="K8" s="132">
        <v>113</v>
      </c>
      <c r="L8" s="134">
        <v>57</v>
      </c>
      <c r="M8" s="68"/>
    </row>
    <row r="9" spans="1:13" x14ac:dyDescent="0.2">
      <c r="A9" s="70"/>
      <c r="B9" s="314" t="s">
        <v>83</v>
      </c>
      <c r="C9" s="314"/>
      <c r="D9" s="132">
        <v>26</v>
      </c>
      <c r="E9" s="133">
        <v>21</v>
      </c>
      <c r="F9" s="132">
        <v>22</v>
      </c>
      <c r="G9" s="133">
        <v>19</v>
      </c>
      <c r="H9" s="131">
        <v>97</v>
      </c>
      <c r="I9" s="132">
        <v>29</v>
      </c>
      <c r="J9" s="134">
        <v>12</v>
      </c>
      <c r="K9" s="132">
        <v>104</v>
      </c>
      <c r="L9" s="134">
        <v>27</v>
      </c>
      <c r="M9" s="68"/>
    </row>
    <row r="10" spans="1:13" ht="12" x14ac:dyDescent="0.2">
      <c r="A10" s="70"/>
      <c r="B10" s="315" t="s">
        <v>86</v>
      </c>
      <c r="C10" s="315"/>
      <c r="D10" s="132">
        <v>18</v>
      </c>
      <c r="E10" s="133">
        <v>12</v>
      </c>
      <c r="F10" s="132">
        <v>11</v>
      </c>
      <c r="G10" s="133">
        <v>16</v>
      </c>
      <c r="H10" s="131">
        <v>107</v>
      </c>
      <c r="I10" s="132">
        <v>62</v>
      </c>
      <c r="J10" s="134">
        <v>31</v>
      </c>
      <c r="K10" s="132">
        <v>198</v>
      </c>
      <c r="L10" s="134">
        <v>32</v>
      </c>
      <c r="M10" s="68"/>
    </row>
    <row r="11" spans="1:13" x14ac:dyDescent="0.2">
      <c r="A11" s="70"/>
      <c r="B11" s="315" t="s">
        <v>60</v>
      </c>
      <c r="C11" s="315"/>
      <c r="D11" s="132">
        <v>1</v>
      </c>
      <c r="E11" s="133">
        <v>1</v>
      </c>
      <c r="F11" s="132">
        <v>1</v>
      </c>
      <c r="G11" s="133">
        <v>1</v>
      </c>
      <c r="H11" s="131">
        <v>5</v>
      </c>
      <c r="I11" s="132">
        <v>1</v>
      </c>
      <c r="J11" s="134">
        <v>0</v>
      </c>
      <c r="K11" s="132">
        <v>4</v>
      </c>
      <c r="L11" s="134">
        <v>1</v>
      </c>
      <c r="M11" s="68"/>
    </row>
    <row r="12" spans="1:13" x14ac:dyDescent="0.2">
      <c r="A12" s="70"/>
      <c r="B12" s="315" t="s">
        <v>84</v>
      </c>
      <c r="C12" s="315"/>
      <c r="D12" s="132">
        <v>21</v>
      </c>
      <c r="E12" s="133">
        <v>21</v>
      </c>
      <c r="F12" s="132">
        <v>22</v>
      </c>
      <c r="G12" s="133">
        <v>14</v>
      </c>
      <c r="H12" s="131">
        <v>26</v>
      </c>
      <c r="I12" s="132">
        <v>6</v>
      </c>
      <c r="J12" s="134">
        <v>2</v>
      </c>
      <c r="K12" s="132">
        <v>21</v>
      </c>
      <c r="L12" s="134">
        <v>16</v>
      </c>
      <c r="M12" s="68"/>
    </row>
    <row r="13" spans="1:13" ht="15" customHeight="1" x14ac:dyDescent="0.2">
      <c r="A13" s="312" t="s">
        <v>92</v>
      </c>
      <c r="B13" s="313"/>
      <c r="C13" s="313"/>
      <c r="D13" s="137">
        <v>-403</v>
      </c>
      <c r="E13" s="135">
        <v>-422</v>
      </c>
      <c r="F13" s="137">
        <v>-377</v>
      </c>
      <c r="G13" s="135">
        <v>-669</v>
      </c>
      <c r="H13" s="136">
        <v>-136</v>
      </c>
      <c r="I13" s="137">
        <v>-304</v>
      </c>
      <c r="J13" s="138">
        <v>-335</v>
      </c>
      <c r="K13" s="137">
        <v>-170</v>
      </c>
      <c r="L13" s="138">
        <v>-372</v>
      </c>
      <c r="M13" s="68"/>
    </row>
    <row r="14" spans="1:13" x14ac:dyDescent="0.2">
      <c r="A14" s="297" t="s">
        <v>55</v>
      </c>
      <c r="B14" s="298"/>
      <c r="C14" s="298"/>
      <c r="D14" s="76">
        <v>2168</v>
      </c>
      <c r="E14" s="173">
        <v>2228</v>
      </c>
      <c r="F14" s="76">
        <v>2152</v>
      </c>
      <c r="G14" s="173">
        <v>2647</v>
      </c>
      <c r="H14" s="174">
        <v>1297</v>
      </c>
      <c r="I14" s="76">
        <v>1952</v>
      </c>
      <c r="J14" s="175">
        <v>2088</v>
      </c>
      <c r="K14" s="76">
        <v>1365</v>
      </c>
      <c r="L14" s="175">
        <v>2099</v>
      </c>
      <c r="M14" s="68"/>
    </row>
    <row r="15" spans="1:13" x14ac:dyDescent="0.2">
      <c r="A15" s="333" t="s">
        <v>140</v>
      </c>
      <c r="B15" s="334"/>
      <c r="C15" s="334"/>
      <c r="D15" s="334"/>
      <c r="E15" s="334"/>
      <c r="F15" s="334"/>
      <c r="G15" s="334"/>
      <c r="H15" s="334"/>
      <c r="I15" s="334"/>
      <c r="J15" s="334"/>
      <c r="K15" s="334"/>
      <c r="L15" s="334"/>
    </row>
    <row r="16" spans="1:13" x14ac:dyDescent="0.2">
      <c r="A16" s="335"/>
      <c r="B16" s="335"/>
      <c r="C16" s="335"/>
      <c r="D16" s="335"/>
      <c r="E16" s="335"/>
      <c r="F16" s="335"/>
      <c r="G16" s="335"/>
      <c r="H16" s="335"/>
      <c r="I16" s="335"/>
      <c r="J16" s="335"/>
      <c r="K16" s="335"/>
      <c r="L16" s="335"/>
    </row>
    <row r="17" spans="1:12" x14ac:dyDescent="0.2">
      <c r="A17" s="335"/>
      <c r="B17" s="335"/>
      <c r="C17" s="335"/>
      <c r="D17" s="335"/>
      <c r="E17" s="335"/>
      <c r="F17" s="335"/>
      <c r="G17" s="335"/>
      <c r="H17" s="335"/>
      <c r="I17" s="335"/>
      <c r="J17" s="335"/>
      <c r="K17" s="335"/>
      <c r="L17" s="335"/>
    </row>
    <row r="18" spans="1:12" x14ac:dyDescent="0.2">
      <c r="A18" s="335"/>
      <c r="B18" s="335"/>
      <c r="C18" s="335"/>
      <c r="D18" s="335"/>
      <c r="E18" s="335"/>
      <c r="F18" s="335"/>
      <c r="G18" s="335"/>
      <c r="H18" s="335"/>
      <c r="I18" s="335"/>
      <c r="J18" s="335"/>
      <c r="K18" s="335"/>
      <c r="L18" s="335"/>
    </row>
    <row r="19" spans="1:12" x14ac:dyDescent="0.2">
      <c r="A19" s="335"/>
      <c r="B19" s="335"/>
      <c r="C19" s="335"/>
      <c r="D19" s="335"/>
      <c r="E19" s="335"/>
      <c r="F19" s="335"/>
      <c r="G19" s="335"/>
      <c r="H19" s="335"/>
      <c r="I19" s="335"/>
      <c r="J19" s="335"/>
      <c r="K19" s="335"/>
      <c r="L19" s="335"/>
    </row>
    <row r="20" spans="1:12" x14ac:dyDescent="0.2">
      <c r="A20" s="335"/>
      <c r="B20" s="335"/>
      <c r="C20" s="335"/>
      <c r="D20" s="335"/>
      <c r="E20" s="335"/>
      <c r="F20" s="335"/>
      <c r="G20" s="335"/>
      <c r="H20" s="335"/>
      <c r="I20" s="335"/>
      <c r="J20" s="335"/>
      <c r="K20" s="335"/>
      <c r="L20" s="335"/>
    </row>
    <row r="24" spans="1:12" x14ac:dyDescent="0.2">
      <c r="D24" s="68"/>
      <c r="E24" s="68"/>
      <c r="F24" s="68"/>
      <c r="G24" s="68"/>
      <c r="H24" s="68"/>
      <c r="I24" s="68"/>
      <c r="J24" s="68"/>
      <c r="K24" s="68"/>
      <c r="L24" s="68"/>
    </row>
  </sheetData>
  <mergeCells count="12">
    <mergeCell ref="B12:C12"/>
    <mergeCell ref="A13:C13"/>
    <mergeCell ref="A15:L20"/>
    <mergeCell ref="A1:L2"/>
    <mergeCell ref="A5:C5"/>
    <mergeCell ref="A6:C6"/>
    <mergeCell ref="A14:C14"/>
    <mergeCell ref="A7:C7"/>
    <mergeCell ref="B8:C8"/>
    <mergeCell ref="B9:C9"/>
    <mergeCell ref="B10:C10"/>
    <mergeCell ref="B11:C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30"/>
  <sheetViews>
    <sheetView showGridLines="0" workbookViewId="0">
      <selection activeCell="J5" sqref="J5"/>
    </sheetView>
  </sheetViews>
  <sheetFormatPr baseColWidth="10" defaultColWidth="11.453125" defaultRowHeight="10" x14ac:dyDescent="0.2"/>
  <cols>
    <col min="1" max="1" width="1.453125" style="66" customWidth="1"/>
    <col min="2" max="2" width="59.1796875" style="66" customWidth="1"/>
    <col min="3" max="3" width="11.453125" style="66" customWidth="1"/>
    <col min="4" max="14" width="8.453125" style="66" customWidth="1"/>
    <col min="15" max="15" width="11.1796875" style="66" customWidth="1"/>
    <col min="16" max="16" width="9.453125" style="66" customWidth="1"/>
    <col min="17" max="17" width="10.1796875" style="66" customWidth="1"/>
    <col min="18" max="16384" width="11.453125" style="66"/>
  </cols>
  <sheetData>
    <row r="1" spans="2:17" ht="8.25" customHeight="1" x14ac:dyDescent="0.2"/>
    <row r="2" spans="2:17" ht="35.25" customHeight="1" x14ac:dyDescent="0.2">
      <c r="B2" s="340" t="s">
        <v>141</v>
      </c>
      <c r="C2" s="341"/>
      <c r="D2" s="341"/>
      <c r="E2" s="341"/>
      <c r="F2" s="341"/>
      <c r="G2" s="341"/>
      <c r="H2" s="341"/>
      <c r="I2" s="341"/>
      <c r="J2" s="341"/>
      <c r="K2" s="341"/>
      <c r="L2" s="341"/>
      <c r="M2" s="341"/>
      <c r="N2" s="341"/>
      <c r="O2" s="341"/>
      <c r="P2" s="341"/>
      <c r="Q2" s="341"/>
    </row>
    <row r="3" spans="2:17" ht="14.25" customHeight="1" x14ac:dyDescent="0.2">
      <c r="B3" s="342" t="s">
        <v>6</v>
      </c>
      <c r="C3" s="342"/>
      <c r="D3" s="342"/>
      <c r="E3" s="342"/>
      <c r="F3" s="342"/>
      <c r="G3" s="342"/>
      <c r="H3" s="342"/>
      <c r="I3" s="342"/>
      <c r="J3" s="342"/>
      <c r="K3" s="342"/>
      <c r="L3" s="342"/>
      <c r="M3" s="342"/>
      <c r="N3" s="342"/>
      <c r="O3" s="342"/>
      <c r="P3" s="342"/>
      <c r="Q3" s="342"/>
    </row>
    <row r="4" spans="2:17" ht="14.25" customHeight="1" x14ac:dyDescent="0.2">
      <c r="B4" s="317" t="s">
        <v>4</v>
      </c>
      <c r="C4" s="344" t="s">
        <v>12</v>
      </c>
      <c r="D4" s="346" t="s">
        <v>39</v>
      </c>
      <c r="E4" s="347"/>
      <c r="F4" s="347"/>
      <c r="G4" s="347"/>
      <c r="H4" s="347"/>
      <c r="I4" s="347"/>
      <c r="J4" s="347"/>
      <c r="K4" s="347"/>
      <c r="L4" s="347"/>
      <c r="M4" s="347"/>
      <c r="N4" s="348"/>
      <c r="O4" s="344" t="s">
        <v>57</v>
      </c>
      <c r="P4" s="349" t="s">
        <v>96</v>
      </c>
      <c r="Q4" s="351" t="s">
        <v>58</v>
      </c>
    </row>
    <row r="5" spans="2:17" ht="78" customHeight="1" x14ac:dyDescent="0.2">
      <c r="B5" s="343"/>
      <c r="C5" s="345"/>
      <c r="D5" s="16" t="s">
        <v>7</v>
      </c>
      <c r="E5" s="17" t="s">
        <v>13</v>
      </c>
      <c r="F5" s="17" t="s">
        <v>14</v>
      </c>
      <c r="G5" s="17" t="s">
        <v>15</v>
      </c>
      <c r="H5" s="18" t="s">
        <v>97</v>
      </c>
      <c r="I5" s="19" t="s">
        <v>16</v>
      </c>
      <c r="J5" s="19" t="s">
        <v>17</v>
      </c>
      <c r="K5" s="19" t="s">
        <v>18</v>
      </c>
      <c r="L5" s="19" t="s">
        <v>19</v>
      </c>
      <c r="M5" s="19" t="s">
        <v>20</v>
      </c>
      <c r="N5" s="20" t="s">
        <v>98</v>
      </c>
      <c r="O5" s="345"/>
      <c r="P5" s="350"/>
      <c r="Q5" s="352"/>
    </row>
    <row r="6" spans="2:17" ht="21" customHeight="1" x14ac:dyDescent="0.2">
      <c r="B6" s="10" t="s">
        <v>25</v>
      </c>
      <c r="C6" s="27">
        <v>72</v>
      </c>
      <c r="D6" s="28">
        <v>31.8</v>
      </c>
      <c r="E6" s="29">
        <v>43.5</v>
      </c>
      <c r="F6" s="29">
        <v>52.4</v>
      </c>
      <c r="G6" s="29">
        <v>62.5</v>
      </c>
      <c r="H6" s="30">
        <v>78.099999999999994</v>
      </c>
      <c r="I6" s="30">
        <v>67</v>
      </c>
      <c r="J6" s="30">
        <v>70</v>
      </c>
      <c r="K6" s="30">
        <v>73.2</v>
      </c>
      <c r="L6" s="30">
        <v>78.599999999999994</v>
      </c>
      <c r="M6" s="30">
        <v>80.400000000000006</v>
      </c>
      <c r="N6" s="31">
        <v>85.6</v>
      </c>
      <c r="O6" s="27">
        <v>50.6</v>
      </c>
      <c r="P6" s="29">
        <v>35.799999999999997</v>
      </c>
      <c r="Q6" s="32">
        <v>55.5</v>
      </c>
    </row>
    <row r="7" spans="2:17" ht="21" customHeight="1" x14ac:dyDescent="0.2">
      <c r="B7" s="7" t="s">
        <v>1</v>
      </c>
      <c r="C7" s="33">
        <v>66.5</v>
      </c>
      <c r="D7" s="34">
        <v>27.9</v>
      </c>
      <c r="E7" s="35">
        <v>41</v>
      </c>
      <c r="F7" s="35">
        <v>50</v>
      </c>
      <c r="G7" s="35">
        <v>60.1</v>
      </c>
      <c r="H7" s="36">
        <v>71.900000000000006</v>
      </c>
      <c r="I7" s="36">
        <v>64.2</v>
      </c>
      <c r="J7" s="36">
        <v>67.2</v>
      </c>
      <c r="K7" s="36">
        <v>70.599999999999994</v>
      </c>
      <c r="L7" s="36">
        <v>74.599999999999994</v>
      </c>
      <c r="M7" s="36">
        <v>75.400000000000006</v>
      </c>
      <c r="N7" s="37">
        <v>73.400000000000006</v>
      </c>
      <c r="O7" s="33">
        <v>48</v>
      </c>
      <c r="P7" s="35">
        <v>32.4</v>
      </c>
      <c r="Q7" s="38">
        <v>53.1</v>
      </c>
    </row>
    <row r="8" spans="2:17" ht="21" customHeight="1" x14ac:dyDescent="0.2">
      <c r="B8" s="8" t="s">
        <v>23</v>
      </c>
      <c r="C8" s="33">
        <v>5.4</v>
      </c>
      <c r="D8" s="34">
        <v>3.9</v>
      </c>
      <c r="E8" s="35">
        <v>2.5</v>
      </c>
      <c r="F8" s="35">
        <v>2.4</v>
      </c>
      <c r="G8" s="35">
        <v>2.4</v>
      </c>
      <c r="H8" s="36">
        <v>6.2</v>
      </c>
      <c r="I8" s="36">
        <v>2.7</v>
      </c>
      <c r="J8" s="36">
        <v>2.8</v>
      </c>
      <c r="K8" s="36">
        <v>2.6</v>
      </c>
      <c r="L8" s="36">
        <v>4</v>
      </c>
      <c r="M8" s="36">
        <v>5</v>
      </c>
      <c r="N8" s="37">
        <v>12.2</v>
      </c>
      <c r="O8" s="33">
        <v>2.6</v>
      </c>
      <c r="P8" s="35">
        <v>3.4</v>
      </c>
      <c r="Q8" s="38">
        <v>2.4</v>
      </c>
    </row>
    <row r="9" spans="2:17" ht="21" customHeight="1" x14ac:dyDescent="0.2">
      <c r="B9" s="9" t="s">
        <v>40</v>
      </c>
      <c r="C9" s="39">
        <v>30.8</v>
      </c>
      <c r="D9" s="40">
        <v>26.4</v>
      </c>
      <c r="E9" s="41">
        <v>36.6</v>
      </c>
      <c r="F9" s="41">
        <v>38.799999999999997</v>
      </c>
      <c r="G9" s="41">
        <v>36.200000000000003</v>
      </c>
      <c r="H9" s="42">
        <v>29.4</v>
      </c>
      <c r="I9" s="42">
        <v>35.4</v>
      </c>
      <c r="J9" s="42">
        <v>35.1</v>
      </c>
      <c r="K9" s="42">
        <v>34.299999999999997</v>
      </c>
      <c r="L9" s="42">
        <v>31</v>
      </c>
      <c r="M9" s="42">
        <v>30.6</v>
      </c>
      <c r="N9" s="43">
        <v>21.6</v>
      </c>
      <c r="O9" s="39">
        <v>35.6</v>
      </c>
      <c r="P9" s="41">
        <v>30.6</v>
      </c>
      <c r="Q9" s="44">
        <v>37.200000000000003</v>
      </c>
    </row>
    <row r="10" spans="2:17" ht="21" customHeight="1" x14ac:dyDescent="0.2">
      <c r="B10" s="8" t="s">
        <v>2</v>
      </c>
      <c r="C10" s="33">
        <v>2.9</v>
      </c>
      <c r="D10" s="34">
        <v>8.9</v>
      </c>
      <c r="E10" s="35">
        <v>7.2</v>
      </c>
      <c r="F10" s="35">
        <v>5.6</v>
      </c>
      <c r="G10" s="35">
        <v>4.0999999999999996</v>
      </c>
      <c r="H10" s="36">
        <v>2</v>
      </c>
      <c r="I10" s="36">
        <v>3.4</v>
      </c>
      <c r="J10" s="36">
        <v>2.7</v>
      </c>
      <c r="K10" s="36">
        <v>2.4</v>
      </c>
      <c r="L10" s="36">
        <v>2</v>
      </c>
      <c r="M10" s="36">
        <v>1.6</v>
      </c>
      <c r="N10" s="37">
        <v>1.3</v>
      </c>
      <c r="O10" s="33">
        <v>5.9</v>
      </c>
      <c r="P10" s="35">
        <v>8.4</v>
      </c>
      <c r="Q10" s="38">
        <v>5.0999999999999996</v>
      </c>
    </row>
    <row r="11" spans="2:17" ht="21" customHeight="1" x14ac:dyDescent="0.2">
      <c r="B11" s="7" t="s">
        <v>24</v>
      </c>
      <c r="C11" s="33">
        <v>27.9</v>
      </c>
      <c r="D11" s="34">
        <v>17.5</v>
      </c>
      <c r="E11" s="35">
        <v>29.5</v>
      </c>
      <c r="F11" s="35">
        <v>33.1</v>
      </c>
      <c r="G11" s="35">
        <v>32.1</v>
      </c>
      <c r="H11" s="36">
        <v>27.4</v>
      </c>
      <c r="I11" s="36">
        <v>32</v>
      </c>
      <c r="J11" s="36">
        <v>32.4</v>
      </c>
      <c r="K11" s="36">
        <v>31.9</v>
      </c>
      <c r="L11" s="36">
        <v>29</v>
      </c>
      <c r="M11" s="36">
        <v>29</v>
      </c>
      <c r="N11" s="37">
        <v>20.3</v>
      </c>
      <c r="O11" s="33">
        <v>29.6</v>
      </c>
      <c r="P11" s="35">
        <v>22.2</v>
      </c>
      <c r="Q11" s="38">
        <v>32.1</v>
      </c>
    </row>
    <row r="12" spans="2:17" s="67" customFormat="1" ht="21" customHeight="1" x14ac:dyDescent="0.25">
      <c r="B12" s="10" t="s">
        <v>3</v>
      </c>
      <c r="C12" s="39">
        <v>9.5</v>
      </c>
      <c r="D12" s="40">
        <v>3.4</v>
      </c>
      <c r="E12" s="41">
        <v>2.8</v>
      </c>
      <c r="F12" s="41">
        <v>3.4</v>
      </c>
      <c r="G12" s="41">
        <v>3.3</v>
      </c>
      <c r="H12" s="42">
        <v>11.3</v>
      </c>
      <c r="I12" s="42">
        <v>4.0999999999999996</v>
      </c>
      <c r="J12" s="42">
        <v>4.8</v>
      </c>
      <c r="K12" s="42">
        <v>5</v>
      </c>
      <c r="L12" s="42">
        <v>6.4</v>
      </c>
      <c r="M12" s="42">
        <v>9</v>
      </c>
      <c r="N12" s="43">
        <v>22.6</v>
      </c>
      <c r="O12" s="39">
        <v>3.2</v>
      </c>
      <c r="P12" s="41">
        <v>3</v>
      </c>
      <c r="Q12" s="44">
        <v>3.3</v>
      </c>
    </row>
    <row r="13" spans="2:17" ht="21" customHeight="1" x14ac:dyDescent="0.2">
      <c r="B13" s="10" t="s">
        <v>41</v>
      </c>
      <c r="C13" s="39">
        <v>-18</v>
      </c>
      <c r="D13" s="40">
        <v>-7.8</v>
      </c>
      <c r="E13" s="41">
        <v>-7.1</v>
      </c>
      <c r="F13" s="41">
        <v>-8.4</v>
      </c>
      <c r="G13" s="41">
        <v>-10.1</v>
      </c>
      <c r="H13" s="42">
        <v>-20.6</v>
      </c>
      <c r="I13" s="42">
        <v>-11.8</v>
      </c>
      <c r="J13" s="42">
        <v>-13.5</v>
      </c>
      <c r="K13" s="42">
        <v>-15.1</v>
      </c>
      <c r="L13" s="42">
        <v>-17.600000000000001</v>
      </c>
      <c r="M13" s="42">
        <v>-21</v>
      </c>
      <c r="N13" s="43">
        <v>-30.1</v>
      </c>
      <c r="O13" s="39">
        <v>-8.6</v>
      </c>
      <c r="P13" s="41">
        <v>-7.3</v>
      </c>
      <c r="Q13" s="44">
        <v>-9</v>
      </c>
    </row>
    <row r="14" spans="2:17" ht="21" customHeight="1" x14ac:dyDescent="0.2">
      <c r="B14" s="89" t="s">
        <v>109</v>
      </c>
      <c r="C14" s="39">
        <v>5.7</v>
      </c>
      <c r="D14" s="40">
        <v>46.3</v>
      </c>
      <c r="E14" s="41">
        <v>24.2</v>
      </c>
      <c r="F14" s="41">
        <v>13.9</v>
      </c>
      <c r="G14" s="41">
        <v>8.1</v>
      </c>
      <c r="H14" s="42">
        <v>1.9</v>
      </c>
      <c r="I14" s="42">
        <v>5.2</v>
      </c>
      <c r="J14" s="42">
        <v>3.6</v>
      </c>
      <c r="K14" s="42">
        <v>2.4</v>
      </c>
      <c r="L14" s="42">
        <v>1.6</v>
      </c>
      <c r="M14" s="42">
        <v>1</v>
      </c>
      <c r="N14" s="43">
        <v>0.4</v>
      </c>
      <c r="O14" s="39">
        <v>19.2</v>
      </c>
      <c r="P14" s="41">
        <v>38</v>
      </c>
      <c r="Q14" s="44">
        <v>12.9</v>
      </c>
    </row>
    <row r="15" spans="2:17" ht="21" customHeight="1" x14ac:dyDescent="0.2">
      <c r="B15" s="7" t="s">
        <v>62</v>
      </c>
      <c r="C15" s="33">
        <v>2.1</v>
      </c>
      <c r="D15" s="34">
        <v>11.6</v>
      </c>
      <c r="E15" s="35">
        <v>7</v>
      </c>
      <c r="F15" s="35">
        <v>4.8</v>
      </c>
      <c r="G15" s="35">
        <v>3.2</v>
      </c>
      <c r="H15" s="36">
        <v>1</v>
      </c>
      <c r="I15" s="36">
        <v>2.4</v>
      </c>
      <c r="J15" s="36">
        <v>2</v>
      </c>
      <c r="K15" s="36">
        <v>1.5</v>
      </c>
      <c r="L15" s="36">
        <v>1</v>
      </c>
      <c r="M15" s="36">
        <v>0.6</v>
      </c>
      <c r="N15" s="37">
        <v>0.2</v>
      </c>
      <c r="O15" s="33">
        <v>5.8</v>
      </c>
      <c r="P15" s="35">
        <v>10</v>
      </c>
      <c r="Q15" s="38">
        <v>4.4000000000000004</v>
      </c>
    </row>
    <row r="16" spans="2:17" ht="21" customHeight="1" x14ac:dyDescent="0.2">
      <c r="B16" s="7" t="s">
        <v>5</v>
      </c>
      <c r="C16" s="33">
        <v>1.3</v>
      </c>
      <c r="D16" s="34">
        <v>14.1</v>
      </c>
      <c r="E16" s="35">
        <v>6.4</v>
      </c>
      <c r="F16" s="35">
        <v>3</v>
      </c>
      <c r="G16" s="35">
        <v>1.4</v>
      </c>
      <c r="H16" s="36">
        <v>0.2</v>
      </c>
      <c r="I16" s="36">
        <v>0.7</v>
      </c>
      <c r="J16" s="36">
        <v>0.4</v>
      </c>
      <c r="K16" s="36">
        <v>0.2</v>
      </c>
      <c r="L16" s="36">
        <v>0.2</v>
      </c>
      <c r="M16" s="36">
        <v>0.1</v>
      </c>
      <c r="N16" s="37">
        <v>0.1</v>
      </c>
      <c r="O16" s="33">
        <v>4.9000000000000004</v>
      </c>
      <c r="P16" s="35">
        <v>11.3</v>
      </c>
      <c r="Q16" s="38">
        <v>2.7</v>
      </c>
    </row>
    <row r="17" spans="2:41" ht="21" customHeight="1" x14ac:dyDescent="0.2">
      <c r="B17" s="8" t="s">
        <v>63</v>
      </c>
      <c r="C17" s="33">
        <v>1.6</v>
      </c>
      <c r="D17" s="34">
        <v>17.100000000000001</v>
      </c>
      <c r="E17" s="35">
        <v>7.3</v>
      </c>
      <c r="F17" s="35">
        <v>3.7</v>
      </c>
      <c r="G17" s="35">
        <v>1.7</v>
      </c>
      <c r="H17" s="36">
        <v>0.4</v>
      </c>
      <c r="I17" s="36">
        <v>1.1000000000000001</v>
      </c>
      <c r="J17" s="36">
        <v>0.7</v>
      </c>
      <c r="K17" s="36">
        <v>0.5</v>
      </c>
      <c r="L17" s="36">
        <v>0.3</v>
      </c>
      <c r="M17" s="36">
        <v>0.2</v>
      </c>
      <c r="N17" s="37">
        <v>0.1</v>
      </c>
      <c r="O17" s="33">
        <v>5.9</v>
      </c>
      <c r="P17" s="35">
        <v>13.2</v>
      </c>
      <c r="Q17" s="38">
        <v>3.5</v>
      </c>
    </row>
    <row r="18" spans="2:41" ht="21" customHeight="1" x14ac:dyDescent="0.2">
      <c r="B18" s="8" t="s">
        <v>60</v>
      </c>
      <c r="C18" s="33">
        <v>0</v>
      </c>
      <c r="D18" s="34">
        <v>0.3</v>
      </c>
      <c r="E18" s="35">
        <v>0.2</v>
      </c>
      <c r="F18" s="35">
        <v>0.1</v>
      </c>
      <c r="G18" s="35">
        <v>0.1</v>
      </c>
      <c r="H18" s="36">
        <v>0</v>
      </c>
      <c r="I18" s="36">
        <v>0</v>
      </c>
      <c r="J18" s="36">
        <v>0</v>
      </c>
      <c r="K18" s="36">
        <v>0</v>
      </c>
      <c r="L18" s="36">
        <v>0</v>
      </c>
      <c r="M18" s="36">
        <v>0</v>
      </c>
      <c r="N18" s="37">
        <v>0</v>
      </c>
      <c r="O18" s="33">
        <v>0.1</v>
      </c>
      <c r="P18" s="35">
        <v>0.2</v>
      </c>
      <c r="Q18" s="38">
        <v>0.1</v>
      </c>
    </row>
    <row r="19" spans="2:41" ht="21" customHeight="1" x14ac:dyDescent="0.2">
      <c r="B19" s="8" t="s">
        <v>53</v>
      </c>
      <c r="C19" s="33">
        <v>0.8</v>
      </c>
      <c r="D19" s="45">
        <v>3.2</v>
      </c>
      <c r="E19" s="46">
        <v>3.2</v>
      </c>
      <c r="F19" s="46">
        <v>2.4</v>
      </c>
      <c r="G19" s="46">
        <v>1.7</v>
      </c>
      <c r="H19" s="47">
        <v>0.3</v>
      </c>
      <c r="I19" s="47">
        <v>1</v>
      </c>
      <c r="J19" s="47">
        <v>0.5</v>
      </c>
      <c r="K19" s="47">
        <v>0.3</v>
      </c>
      <c r="L19" s="47">
        <v>0.2</v>
      </c>
      <c r="M19" s="47">
        <v>0.1</v>
      </c>
      <c r="N19" s="48">
        <v>0</v>
      </c>
      <c r="O19" s="33">
        <v>2.5</v>
      </c>
      <c r="P19" s="35">
        <v>3.2</v>
      </c>
      <c r="Q19" s="38">
        <v>2.2000000000000002</v>
      </c>
    </row>
    <row r="20" spans="2:41" ht="21" customHeight="1" x14ac:dyDescent="0.2">
      <c r="B20" s="12" t="s">
        <v>0</v>
      </c>
      <c r="C20" s="14">
        <v>100</v>
      </c>
      <c r="D20" s="14">
        <v>100</v>
      </c>
      <c r="E20" s="14">
        <v>100</v>
      </c>
      <c r="F20" s="14">
        <v>100</v>
      </c>
      <c r="G20" s="14">
        <v>100</v>
      </c>
      <c r="H20" s="14">
        <v>100</v>
      </c>
      <c r="I20" s="14">
        <v>100</v>
      </c>
      <c r="J20" s="14">
        <v>100</v>
      </c>
      <c r="K20" s="14">
        <v>100</v>
      </c>
      <c r="L20" s="14">
        <v>100</v>
      </c>
      <c r="M20" s="14">
        <v>100</v>
      </c>
      <c r="N20" s="14">
        <v>100</v>
      </c>
      <c r="O20" s="14">
        <v>100</v>
      </c>
      <c r="P20" s="14">
        <v>100</v>
      </c>
      <c r="Q20" s="14">
        <v>100</v>
      </c>
    </row>
    <row r="21" spans="2:41" ht="22.5" customHeight="1" x14ac:dyDescent="0.2">
      <c r="B21" s="13" t="s">
        <v>42</v>
      </c>
      <c r="C21" s="14">
        <v>3203</v>
      </c>
      <c r="D21" s="14">
        <v>1063</v>
      </c>
      <c r="E21" s="14">
        <v>1677</v>
      </c>
      <c r="F21" s="14">
        <v>2017</v>
      </c>
      <c r="G21" s="14">
        <v>2302</v>
      </c>
      <c r="H21" s="14">
        <v>4171</v>
      </c>
      <c r="I21" s="14">
        <v>2581</v>
      </c>
      <c r="J21" s="14">
        <v>2936</v>
      </c>
      <c r="K21" s="14">
        <v>3354</v>
      </c>
      <c r="L21" s="14">
        <v>3815</v>
      </c>
      <c r="M21" s="14">
        <v>4594</v>
      </c>
      <c r="N21" s="14">
        <v>7860</v>
      </c>
      <c r="O21" s="14">
        <v>1770</v>
      </c>
      <c r="P21" s="14">
        <v>1221</v>
      </c>
      <c r="Q21" s="14">
        <v>2079</v>
      </c>
    </row>
    <row r="22" spans="2:41" ht="22.5" customHeight="1" x14ac:dyDescent="0.2">
      <c r="B22" s="12" t="s">
        <v>33</v>
      </c>
      <c r="C22" s="14">
        <v>1837</v>
      </c>
      <c r="D22" s="14">
        <v>785</v>
      </c>
      <c r="E22" s="14">
        <v>1112</v>
      </c>
      <c r="F22" s="14">
        <v>1345</v>
      </c>
      <c r="G22" s="14">
        <v>1551</v>
      </c>
      <c r="H22" s="14">
        <v>2299</v>
      </c>
      <c r="I22" s="14">
        <v>1736</v>
      </c>
      <c r="J22" s="14">
        <v>1935</v>
      </c>
      <c r="K22" s="14">
        <v>2163</v>
      </c>
      <c r="L22" s="14">
        <v>2457</v>
      </c>
      <c r="M22" s="14">
        <v>2921</v>
      </c>
      <c r="N22" s="14">
        <v>4156</v>
      </c>
      <c r="O22" s="14">
        <v>1232</v>
      </c>
      <c r="P22" s="14">
        <v>885</v>
      </c>
      <c r="Q22" s="14">
        <v>1395</v>
      </c>
    </row>
    <row r="23" spans="2:41" ht="22.5" customHeight="1" x14ac:dyDescent="0.2">
      <c r="B23" s="12" t="s">
        <v>34</v>
      </c>
      <c r="C23" s="14">
        <v>2099</v>
      </c>
      <c r="D23" s="14">
        <v>726</v>
      </c>
      <c r="E23" s="14">
        <v>1109</v>
      </c>
      <c r="F23" s="14">
        <v>1343</v>
      </c>
      <c r="G23" s="14">
        <v>1551</v>
      </c>
      <c r="H23" s="14">
        <v>2710</v>
      </c>
      <c r="I23" s="14">
        <v>1738</v>
      </c>
      <c r="J23" s="14">
        <v>1937</v>
      </c>
      <c r="K23" s="14">
        <v>2164</v>
      </c>
      <c r="L23" s="14">
        <v>2463</v>
      </c>
      <c r="M23" s="14">
        <v>2942</v>
      </c>
      <c r="N23" s="14">
        <v>5014</v>
      </c>
      <c r="O23" s="14">
        <v>1182</v>
      </c>
      <c r="P23" s="14">
        <v>824</v>
      </c>
      <c r="Q23" s="14">
        <v>1387</v>
      </c>
    </row>
    <row r="24" spans="2:41" ht="22.5" customHeight="1" x14ac:dyDescent="0.2">
      <c r="B24" s="12" t="s">
        <v>22</v>
      </c>
      <c r="C24" s="14" t="s">
        <v>105</v>
      </c>
      <c r="D24" s="49">
        <v>972</v>
      </c>
      <c r="E24" s="49">
        <v>1232</v>
      </c>
      <c r="F24" s="49">
        <v>1451</v>
      </c>
      <c r="G24" s="49">
        <v>1645</v>
      </c>
      <c r="H24" s="14" t="s">
        <v>105</v>
      </c>
      <c r="I24" s="49">
        <v>1837</v>
      </c>
      <c r="J24" s="49">
        <v>2042</v>
      </c>
      <c r="K24" s="49">
        <v>2299</v>
      </c>
      <c r="L24" s="49">
        <v>2648</v>
      </c>
      <c r="M24" s="49">
        <v>3327</v>
      </c>
      <c r="N24" s="14" t="s">
        <v>105</v>
      </c>
      <c r="O24" s="49">
        <v>1645</v>
      </c>
      <c r="P24" s="88">
        <v>1102</v>
      </c>
      <c r="Q24" s="49">
        <v>1645</v>
      </c>
      <c r="AF24" s="66">
        <f>ROUND(D24/12,-1)</f>
        <v>80</v>
      </c>
      <c r="AG24" s="66">
        <f>ROUND(E24/12,-1)</f>
        <v>100</v>
      </c>
      <c r="AH24" s="66">
        <f>ROUND(F24/12,-1)</f>
        <v>120</v>
      </c>
      <c r="AI24" s="66">
        <f>ROUND(G24/12,-1)</f>
        <v>140</v>
      </c>
      <c r="AJ24" s="66">
        <f>ROUND(V24/12,-1)</f>
        <v>0</v>
      </c>
      <c r="AK24" s="66">
        <f>ROUND(I24/12,-1)</f>
        <v>150</v>
      </c>
      <c r="AL24" s="66">
        <f>ROUND(J24/12,-1)</f>
        <v>170</v>
      </c>
      <c r="AM24" s="66">
        <f>ROUND(K24/12,-1)</f>
        <v>190</v>
      </c>
      <c r="AN24" s="66">
        <f>ROUND(L24/12,-1)</f>
        <v>220</v>
      </c>
      <c r="AO24" s="66">
        <f>ROUND(M24/12,-1)</f>
        <v>280</v>
      </c>
    </row>
    <row r="25" spans="2:41" ht="15" customHeight="1" x14ac:dyDescent="0.2">
      <c r="B25" s="337" t="s">
        <v>142</v>
      </c>
      <c r="C25" s="338"/>
      <c r="D25" s="338"/>
      <c r="E25" s="338"/>
      <c r="F25" s="338"/>
      <c r="G25" s="338"/>
      <c r="H25" s="338"/>
      <c r="I25" s="338"/>
      <c r="J25" s="338"/>
      <c r="K25" s="338"/>
      <c r="L25" s="338"/>
      <c r="M25" s="338"/>
      <c r="N25" s="338"/>
      <c r="O25" s="338"/>
      <c r="P25" s="338"/>
      <c r="Q25" s="338"/>
    </row>
    <row r="26" spans="2:41" x14ac:dyDescent="0.2">
      <c r="B26" s="339"/>
      <c r="C26" s="339"/>
      <c r="D26" s="339"/>
      <c r="E26" s="339"/>
      <c r="F26" s="339"/>
      <c r="G26" s="339"/>
      <c r="H26" s="339"/>
      <c r="I26" s="339"/>
      <c r="J26" s="339"/>
      <c r="K26" s="339"/>
      <c r="L26" s="339"/>
      <c r="M26" s="339"/>
      <c r="N26" s="339"/>
      <c r="O26" s="339"/>
      <c r="P26" s="339"/>
      <c r="Q26" s="339"/>
    </row>
    <row r="27" spans="2:41" x14ac:dyDescent="0.2">
      <c r="B27" s="339"/>
      <c r="C27" s="339"/>
      <c r="D27" s="339"/>
      <c r="E27" s="339"/>
      <c r="F27" s="339"/>
      <c r="G27" s="339"/>
      <c r="H27" s="339"/>
      <c r="I27" s="339"/>
      <c r="J27" s="339"/>
      <c r="K27" s="339"/>
      <c r="L27" s="339"/>
      <c r="M27" s="339"/>
      <c r="N27" s="339"/>
      <c r="O27" s="339"/>
      <c r="P27" s="339"/>
      <c r="Q27" s="339"/>
    </row>
    <row r="28" spans="2:41" x14ac:dyDescent="0.2">
      <c r="B28" s="339"/>
      <c r="C28" s="339"/>
      <c r="D28" s="339"/>
      <c r="E28" s="339"/>
      <c r="F28" s="339"/>
      <c r="G28" s="339"/>
      <c r="H28" s="339"/>
      <c r="I28" s="339"/>
      <c r="J28" s="339"/>
      <c r="K28" s="339"/>
      <c r="L28" s="339"/>
      <c r="M28" s="339"/>
      <c r="N28" s="339"/>
      <c r="O28" s="339"/>
      <c r="P28" s="339"/>
      <c r="Q28" s="339"/>
    </row>
    <row r="29" spans="2:41" x14ac:dyDescent="0.2">
      <c r="B29" s="339"/>
      <c r="C29" s="339"/>
      <c r="D29" s="339"/>
      <c r="E29" s="339"/>
      <c r="F29" s="339"/>
      <c r="G29" s="339"/>
      <c r="H29" s="339"/>
      <c r="I29" s="339"/>
      <c r="J29" s="339"/>
      <c r="K29" s="339"/>
      <c r="L29" s="339"/>
      <c r="M29" s="339"/>
      <c r="N29" s="339"/>
      <c r="O29" s="339"/>
      <c r="P29" s="339"/>
      <c r="Q29" s="339"/>
    </row>
    <row r="30" spans="2:41" x14ac:dyDescent="0.2">
      <c r="B30" s="339"/>
      <c r="C30" s="339"/>
      <c r="D30" s="339"/>
      <c r="E30" s="339"/>
      <c r="F30" s="339"/>
      <c r="G30" s="339"/>
      <c r="H30" s="339"/>
      <c r="I30" s="339"/>
      <c r="J30" s="339"/>
      <c r="K30" s="339"/>
      <c r="L30" s="339"/>
      <c r="M30" s="339"/>
      <c r="N30" s="339"/>
      <c r="O30" s="339"/>
      <c r="P30" s="339"/>
      <c r="Q30" s="339"/>
    </row>
  </sheetData>
  <mergeCells count="9">
    <mergeCell ref="B25:Q30"/>
    <mergeCell ref="B2:Q2"/>
    <mergeCell ref="B3:Q3"/>
    <mergeCell ref="B4:B5"/>
    <mergeCell ref="C4:C5"/>
    <mergeCell ref="D4:N4"/>
    <mergeCell ref="O4:O5"/>
    <mergeCell ref="P4:P5"/>
    <mergeCell ref="Q4:Q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GridLines="0" workbookViewId="0">
      <selection activeCell="J7" sqref="J7"/>
    </sheetView>
  </sheetViews>
  <sheetFormatPr baseColWidth="10" defaultColWidth="10.81640625" defaultRowHeight="10" x14ac:dyDescent="0.2"/>
  <cols>
    <col min="1" max="1" width="44.453125" style="3" customWidth="1"/>
    <col min="2" max="16384" width="10.81640625" style="3"/>
  </cols>
  <sheetData>
    <row r="1" spans="1:12" ht="15" customHeight="1" x14ac:dyDescent="0.2">
      <c r="A1" s="340" t="s">
        <v>143</v>
      </c>
      <c r="B1" s="340"/>
      <c r="C1" s="340"/>
      <c r="D1" s="340"/>
      <c r="E1" s="340"/>
      <c r="F1" s="340"/>
      <c r="G1" s="340"/>
      <c r="H1" s="340"/>
      <c r="I1" s="340"/>
      <c r="J1" s="340"/>
      <c r="K1" s="65"/>
      <c r="L1" s="65"/>
    </row>
    <row r="2" spans="1:12" ht="10.5" x14ac:dyDescent="0.2">
      <c r="A2" s="340"/>
      <c r="B2" s="340"/>
      <c r="C2" s="340"/>
      <c r="D2" s="340"/>
      <c r="E2" s="340"/>
      <c r="F2" s="340"/>
      <c r="G2" s="340"/>
      <c r="H2" s="340"/>
      <c r="I2" s="340"/>
      <c r="J2" s="340"/>
      <c r="K2" s="65"/>
      <c r="L2" s="65"/>
    </row>
    <row r="3" spans="1:12" ht="10.5" x14ac:dyDescent="0.2">
      <c r="A3" s="65"/>
      <c r="B3" s="65"/>
      <c r="C3" s="65"/>
      <c r="D3" s="65"/>
      <c r="E3" s="65"/>
      <c r="F3" s="65"/>
      <c r="G3" s="65"/>
      <c r="H3" s="65"/>
      <c r="I3" s="65"/>
      <c r="J3" s="65"/>
      <c r="K3" s="65"/>
      <c r="L3" s="65"/>
    </row>
    <row r="4" spans="1:12" s="66" customFormat="1" ht="14.25" customHeight="1" x14ac:dyDescent="0.2">
      <c r="A4" s="342" t="s">
        <v>6</v>
      </c>
      <c r="B4" s="342"/>
      <c r="C4" s="342"/>
      <c r="D4" s="342"/>
      <c r="E4" s="342"/>
      <c r="F4" s="342"/>
      <c r="G4" s="342"/>
      <c r="H4" s="342"/>
      <c r="I4" s="342"/>
      <c r="J4" s="342"/>
    </row>
    <row r="5" spans="1:12" s="66" customFormat="1" ht="16.5" customHeight="1" x14ac:dyDescent="0.2">
      <c r="A5" s="353" t="s">
        <v>4</v>
      </c>
      <c r="B5" s="317" t="s">
        <v>12</v>
      </c>
      <c r="C5" s="355" t="s">
        <v>39</v>
      </c>
      <c r="D5" s="356"/>
      <c r="E5" s="356"/>
      <c r="F5" s="356"/>
      <c r="G5" s="356"/>
      <c r="H5" s="317" t="s">
        <v>76</v>
      </c>
      <c r="I5" s="349" t="s">
        <v>95</v>
      </c>
      <c r="J5" s="349" t="s">
        <v>77</v>
      </c>
    </row>
    <row r="6" spans="1:12" s="66" customFormat="1" ht="69" customHeight="1" x14ac:dyDescent="0.2">
      <c r="A6" s="354"/>
      <c r="B6" s="343"/>
      <c r="C6" s="4" t="s">
        <v>7</v>
      </c>
      <c r="D6" s="4" t="s">
        <v>9</v>
      </c>
      <c r="E6" s="4" t="s">
        <v>10</v>
      </c>
      <c r="F6" s="4" t="s">
        <v>11</v>
      </c>
      <c r="G6" s="5" t="s">
        <v>97</v>
      </c>
      <c r="H6" s="343"/>
      <c r="I6" s="350"/>
      <c r="J6" s="350"/>
    </row>
    <row r="7" spans="1:12" s="66" customFormat="1" ht="21" customHeight="1" x14ac:dyDescent="0.2">
      <c r="A7" s="6" t="s">
        <v>25</v>
      </c>
      <c r="B7" s="21">
        <v>67</v>
      </c>
      <c r="C7" s="21">
        <v>52</v>
      </c>
      <c r="D7" s="21">
        <v>55</v>
      </c>
      <c r="E7" s="21">
        <v>60</v>
      </c>
      <c r="F7" s="21">
        <v>65</v>
      </c>
      <c r="G7" s="21">
        <v>73</v>
      </c>
      <c r="H7" s="21">
        <v>58</v>
      </c>
      <c r="I7" s="21">
        <v>52</v>
      </c>
      <c r="J7" s="21">
        <v>61</v>
      </c>
    </row>
    <row r="8" spans="1:12" s="66" customFormat="1" ht="21" customHeight="1" x14ac:dyDescent="0.2">
      <c r="A8" s="7" t="s">
        <v>1</v>
      </c>
      <c r="B8" s="22">
        <v>64</v>
      </c>
      <c r="C8" s="22">
        <v>46</v>
      </c>
      <c r="D8" s="22">
        <v>53</v>
      </c>
      <c r="E8" s="22">
        <v>59</v>
      </c>
      <c r="F8" s="22">
        <v>64</v>
      </c>
      <c r="G8" s="22">
        <v>70</v>
      </c>
      <c r="H8" s="22">
        <v>56</v>
      </c>
      <c r="I8" s="22">
        <v>48</v>
      </c>
      <c r="J8" s="22">
        <v>60</v>
      </c>
    </row>
    <row r="9" spans="1:12" s="66" customFormat="1" ht="21" customHeight="1" x14ac:dyDescent="0.2">
      <c r="A9" s="8" t="s">
        <v>23</v>
      </c>
      <c r="B9" s="22">
        <v>8</v>
      </c>
      <c r="C9" s="22">
        <v>9</v>
      </c>
      <c r="D9" s="22">
        <v>6</v>
      </c>
      <c r="E9" s="22">
        <v>6</v>
      </c>
      <c r="F9" s="22">
        <v>5</v>
      </c>
      <c r="G9" s="22">
        <v>9</v>
      </c>
      <c r="H9" s="22">
        <v>6</v>
      </c>
      <c r="I9" s="22">
        <v>8</v>
      </c>
      <c r="J9" s="22">
        <v>5</v>
      </c>
    </row>
    <row r="10" spans="1:12" s="66" customFormat="1" ht="21" customHeight="1" x14ac:dyDescent="0.2">
      <c r="A10" s="9" t="s">
        <v>44</v>
      </c>
      <c r="B10" s="23">
        <v>56</v>
      </c>
      <c r="C10" s="23">
        <v>49</v>
      </c>
      <c r="D10" s="23">
        <v>69</v>
      </c>
      <c r="E10" s="23">
        <v>68</v>
      </c>
      <c r="F10" s="23">
        <v>61</v>
      </c>
      <c r="G10" s="23">
        <v>53</v>
      </c>
      <c r="H10" s="23">
        <v>62</v>
      </c>
      <c r="I10" s="23">
        <v>55</v>
      </c>
      <c r="J10" s="23">
        <v>65</v>
      </c>
    </row>
    <row r="11" spans="1:12" s="66" customFormat="1" ht="21" customHeight="1" x14ac:dyDescent="0.2">
      <c r="A11" s="8" t="s">
        <v>21</v>
      </c>
      <c r="B11" s="22">
        <v>16</v>
      </c>
      <c r="C11" s="22">
        <v>23</v>
      </c>
      <c r="D11" s="22">
        <v>24</v>
      </c>
      <c r="E11" s="22">
        <v>22</v>
      </c>
      <c r="F11" s="22">
        <v>19</v>
      </c>
      <c r="G11" s="22">
        <v>12</v>
      </c>
      <c r="H11" s="22">
        <v>22</v>
      </c>
      <c r="I11" s="22">
        <v>23</v>
      </c>
      <c r="J11" s="22">
        <v>21</v>
      </c>
    </row>
    <row r="12" spans="1:12" s="66" customFormat="1" ht="21" customHeight="1" x14ac:dyDescent="0.2">
      <c r="A12" s="7" t="s">
        <v>24</v>
      </c>
      <c r="B12" s="22">
        <v>44</v>
      </c>
      <c r="C12" s="22">
        <v>29</v>
      </c>
      <c r="D12" s="22">
        <v>49</v>
      </c>
      <c r="E12" s="22">
        <v>50</v>
      </c>
      <c r="F12" s="22">
        <v>47</v>
      </c>
      <c r="G12" s="22">
        <v>44</v>
      </c>
      <c r="H12" s="22">
        <v>44</v>
      </c>
      <c r="I12" s="22">
        <v>35</v>
      </c>
      <c r="J12" s="22">
        <v>49</v>
      </c>
    </row>
    <row r="13" spans="1:12" s="67" customFormat="1" ht="21" customHeight="1" x14ac:dyDescent="0.25">
      <c r="A13" s="10" t="s">
        <v>3</v>
      </c>
      <c r="B13" s="23">
        <v>91</v>
      </c>
      <c r="C13" s="23">
        <v>79</v>
      </c>
      <c r="D13" s="23">
        <v>83</v>
      </c>
      <c r="E13" s="23">
        <v>89</v>
      </c>
      <c r="F13" s="23">
        <v>90</v>
      </c>
      <c r="G13" s="23">
        <v>95</v>
      </c>
      <c r="H13" s="23">
        <v>85</v>
      </c>
      <c r="I13" s="23">
        <v>80</v>
      </c>
      <c r="J13" s="23">
        <v>88</v>
      </c>
    </row>
    <row r="14" spans="1:12" s="66" customFormat="1" ht="21" customHeight="1" x14ac:dyDescent="0.2">
      <c r="A14" s="10" t="s">
        <v>72</v>
      </c>
      <c r="B14" s="23"/>
      <c r="C14" s="23"/>
      <c r="D14" s="23"/>
      <c r="E14" s="23"/>
      <c r="F14" s="23"/>
      <c r="G14" s="23"/>
      <c r="H14" s="23"/>
      <c r="I14" s="23"/>
      <c r="J14" s="23"/>
    </row>
    <row r="15" spans="1:12" x14ac:dyDescent="0.2">
      <c r="A15" s="7" t="s">
        <v>90</v>
      </c>
      <c r="B15" s="22">
        <v>58</v>
      </c>
      <c r="C15" s="22">
        <v>11</v>
      </c>
      <c r="D15" s="22">
        <v>14</v>
      </c>
      <c r="E15" s="22">
        <v>22</v>
      </c>
      <c r="F15" s="22">
        <v>40</v>
      </c>
      <c r="G15" s="22">
        <v>82</v>
      </c>
      <c r="H15" s="22">
        <v>22</v>
      </c>
      <c r="I15" s="22">
        <v>12</v>
      </c>
      <c r="J15" s="24">
        <v>28</v>
      </c>
    </row>
    <row r="16" spans="1:12" x14ac:dyDescent="0.2">
      <c r="A16" s="7" t="s">
        <v>89</v>
      </c>
      <c r="B16" s="22">
        <v>78</v>
      </c>
      <c r="C16" s="22">
        <v>42</v>
      </c>
      <c r="D16" s="22">
        <v>47</v>
      </c>
      <c r="E16" s="22">
        <v>65</v>
      </c>
      <c r="F16" s="22">
        <v>80</v>
      </c>
      <c r="G16" s="22">
        <v>92</v>
      </c>
      <c r="H16" s="22">
        <v>59</v>
      </c>
      <c r="I16" s="22">
        <v>42</v>
      </c>
      <c r="J16" s="24">
        <v>68</v>
      </c>
    </row>
    <row r="17" spans="1:10" s="66" customFormat="1" ht="21" customHeight="1" x14ac:dyDescent="0.2">
      <c r="A17" s="10" t="s">
        <v>73</v>
      </c>
      <c r="B17" s="23">
        <v>45</v>
      </c>
      <c r="C17" s="23">
        <v>79</v>
      </c>
      <c r="D17" s="23">
        <v>72</v>
      </c>
      <c r="E17" s="23">
        <v>56</v>
      </c>
      <c r="F17" s="23">
        <v>52</v>
      </c>
      <c r="G17" s="23">
        <v>31</v>
      </c>
      <c r="H17" s="23">
        <v>64</v>
      </c>
      <c r="I17" s="23">
        <v>78</v>
      </c>
      <c r="J17" s="23">
        <v>57</v>
      </c>
    </row>
    <row r="18" spans="1:10" s="66" customFormat="1" ht="21" customHeight="1" x14ac:dyDescent="0.2">
      <c r="A18" s="7" t="s">
        <v>74</v>
      </c>
      <c r="B18" s="22">
        <v>24</v>
      </c>
      <c r="C18" s="22">
        <v>33</v>
      </c>
      <c r="D18" s="22">
        <v>31</v>
      </c>
      <c r="E18" s="22">
        <v>29</v>
      </c>
      <c r="F18" s="22">
        <v>26</v>
      </c>
      <c r="G18" s="22">
        <v>19</v>
      </c>
      <c r="H18" s="22">
        <v>30</v>
      </c>
      <c r="I18" s="22">
        <v>33</v>
      </c>
      <c r="J18" s="22">
        <v>28</v>
      </c>
    </row>
    <row r="19" spans="1:10" s="66" customFormat="1" ht="21" customHeight="1" x14ac:dyDescent="0.2">
      <c r="A19" s="7" t="s">
        <v>5</v>
      </c>
      <c r="B19" s="22">
        <v>21</v>
      </c>
      <c r="C19" s="22">
        <v>61</v>
      </c>
      <c r="D19" s="22">
        <v>56</v>
      </c>
      <c r="E19" s="22">
        <v>34</v>
      </c>
      <c r="F19" s="22">
        <v>20</v>
      </c>
      <c r="G19" s="22">
        <v>6</v>
      </c>
      <c r="H19" s="22">
        <v>42</v>
      </c>
      <c r="I19" s="22">
        <v>60</v>
      </c>
      <c r="J19" s="22">
        <v>32</v>
      </c>
    </row>
    <row r="20" spans="1:10" s="66" customFormat="1" ht="21" customHeight="1" x14ac:dyDescent="0.2">
      <c r="A20" s="8" t="s">
        <v>75</v>
      </c>
      <c r="B20" s="22">
        <v>10</v>
      </c>
      <c r="C20" s="22">
        <v>39</v>
      </c>
      <c r="D20" s="22">
        <v>25</v>
      </c>
      <c r="E20" s="22">
        <v>13</v>
      </c>
      <c r="F20" s="22">
        <v>7</v>
      </c>
      <c r="G20" s="22">
        <v>3</v>
      </c>
      <c r="H20" s="22">
        <v>21</v>
      </c>
      <c r="I20" s="22">
        <v>36</v>
      </c>
      <c r="J20" s="22">
        <v>13</v>
      </c>
    </row>
    <row r="21" spans="1:10" s="66" customFormat="1" ht="21" customHeight="1" x14ac:dyDescent="0.2">
      <c r="A21" s="8" t="s">
        <v>60</v>
      </c>
      <c r="B21" s="22">
        <v>0</v>
      </c>
      <c r="C21" s="22">
        <v>1</v>
      </c>
      <c r="D21" s="22">
        <v>1</v>
      </c>
      <c r="E21" s="22">
        <v>1</v>
      </c>
      <c r="F21" s="22">
        <v>0</v>
      </c>
      <c r="G21" s="22">
        <v>0</v>
      </c>
      <c r="H21" s="22">
        <v>1</v>
      </c>
      <c r="I21" s="22">
        <v>1</v>
      </c>
      <c r="J21" s="22">
        <v>1</v>
      </c>
    </row>
    <row r="22" spans="1:10" s="66" customFormat="1" ht="21" customHeight="1" x14ac:dyDescent="0.2">
      <c r="A22" s="11" t="s">
        <v>53</v>
      </c>
      <c r="B22" s="25">
        <v>18</v>
      </c>
      <c r="C22" s="25">
        <v>27</v>
      </c>
      <c r="D22" s="25">
        <v>31</v>
      </c>
      <c r="E22" s="25">
        <v>29</v>
      </c>
      <c r="F22" s="25">
        <v>28</v>
      </c>
      <c r="G22" s="25">
        <v>10</v>
      </c>
      <c r="H22" s="25">
        <v>29</v>
      </c>
      <c r="I22" s="25">
        <v>28</v>
      </c>
      <c r="J22" s="25">
        <v>29</v>
      </c>
    </row>
    <row r="23" spans="1:10" s="66" customFormat="1" ht="21" customHeight="1" x14ac:dyDescent="0.2">
      <c r="A23" s="12" t="s">
        <v>0</v>
      </c>
      <c r="B23" s="50">
        <v>100</v>
      </c>
      <c r="C23" s="50">
        <v>100</v>
      </c>
      <c r="D23" s="50">
        <v>100</v>
      </c>
      <c r="E23" s="50">
        <v>100</v>
      </c>
      <c r="F23" s="50">
        <v>100</v>
      </c>
      <c r="G23" s="50">
        <v>100</v>
      </c>
      <c r="H23" s="50">
        <v>100</v>
      </c>
      <c r="I23" s="50">
        <v>100</v>
      </c>
      <c r="J23" s="50">
        <v>100</v>
      </c>
    </row>
    <row r="24" spans="1:10" ht="15" customHeight="1" x14ac:dyDescent="0.2">
      <c r="A24" s="250" t="s">
        <v>144</v>
      </c>
      <c r="B24" s="250"/>
      <c r="C24" s="250"/>
      <c r="D24" s="250"/>
      <c r="E24" s="250"/>
      <c r="F24" s="250"/>
      <c r="G24" s="250"/>
      <c r="H24" s="250"/>
      <c r="I24" s="250"/>
      <c r="J24" s="250"/>
    </row>
    <row r="25" spans="1:10" x14ac:dyDescent="0.2">
      <c r="A25" s="250"/>
      <c r="B25" s="250"/>
      <c r="C25" s="250"/>
      <c r="D25" s="250"/>
      <c r="E25" s="250"/>
      <c r="F25" s="250"/>
      <c r="G25" s="250"/>
      <c r="H25" s="250"/>
      <c r="I25" s="250"/>
      <c r="J25" s="250"/>
    </row>
    <row r="26" spans="1:10" x14ac:dyDescent="0.2">
      <c r="A26" s="250"/>
      <c r="B26" s="250"/>
      <c r="C26" s="250"/>
      <c r="D26" s="250"/>
      <c r="E26" s="250"/>
      <c r="F26" s="250"/>
      <c r="G26" s="250"/>
      <c r="H26" s="250"/>
      <c r="I26" s="250"/>
      <c r="J26" s="250"/>
    </row>
    <row r="27" spans="1:10" x14ac:dyDescent="0.2">
      <c r="A27" s="250"/>
      <c r="B27" s="250"/>
      <c r="C27" s="250"/>
      <c r="D27" s="250"/>
      <c r="E27" s="250"/>
      <c r="F27" s="250"/>
      <c r="G27" s="250"/>
      <c r="H27" s="250"/>
      <c r="I27" s="250"/>
      <c r="J27" s="250"/>
    </row>
    <row r="28" spans="1:10" x14ac:dyDescent="0.2">
      <c r="A28" s="250"/>
      <c r="B28" s="250"/>
      <c r="C28" s="250"/>
      <c r="D28" s="250"/>
      <c r="E28" s="250"/>
      <c r="F28" s="250"/>
      <c r="G28" s="250"/>
      <c r="H28" s="250"/>
      <c r="I28" s="250"/>
      <c r="J28" s="250"/>
    </row>
    <row r="29" spans="1:10" x14ac:dyDescent="0.2">
      <c r="A29" s="250"/>
      <c r="B29" s="250"/>
      <c r="C29" s="250"/>
      <c r="D29" s="250"/>
      <c r="E29" s="250"/>
      <c r="F29" s="250"/>
      <c r="G29" s="250"/>
      <c r="H29" s="250"/>
      <c r="I29" s="250"/>
      <c r="J29" s="250"/>
    </row>
    <row r="30" spans="1:10" x14ac:dyDescent="0.2">
      <c r="A30" s="250"/>
      <c r="B30" s="250"/>
      <c r="C30" s="250"/>
      <c r="D30" s="250"/>
      <c r="E30" s="250"/>
      <c r="F30" s="250"/>
      <c r="G30" s="250"/>
      <c r="H30" s="250"/>
      <c r="I30" s="250"/>
      <c r="J30" s="250"/>
    </row>
    <row r="31" spans="1:10" x14ac:dyDescent="0.2">
      <c r="A31" s="250"/>
      <c r="B31" s="250"/>
      <c r="C31" s="250"/>
      <c r="D31" s="250"/>
      <c r="E31" s="250"/>
      <c r="F31" s="250"/>
      <c r="G31" s="250"/>
      <c r="H31" s="250"/>
      <c r="I31" s="250"/>
      <c r="J31" s="250"/>
    </row>
    <row r="32" spans="1:10" x14ac:dyDescent="0.2">
      <c r="A32" s="250"/>
      <c r="B32" s="250"/>
      <c r="C32" s="250"/>
      <c r="D32" s="250"/>
      <c r="E32" s="250"/>
      <c r="F32" s="250"/>
      <c r="G32" s="250"/>
      <c r="H32" s="250"/>
      <c r="I32" s="250"/>
      <c r="J32" s="250"/>
    </row>
    <row r="33" spans="1:10" x14ac:dyDescent="0.2">
      <c r="A33" s="61"/>
      <c r="B33" s="80"/>
      <c r="C33" s="80"/>
      <c r="D33" s="80"/>
      <c r="E33" s="80"/>
      <c r="F33" s="80"/>
      <c r="G33" s="80"/>
      <c r="H33" s="80"/>
      <c r="I33" s="80"/>
      <c r="J33" s="80"/>
    </row>
    <row r="34" spans="1:10" x14ac:dyDescent="0.2">
      <c r="A34" s="61"/>
      <c r="B34" s="61"/>
      <c r="C34" s="61"/>
      <c r="D34" s="61"/>
      <c r="E34" s="61"/>
      <c r="F34" s="61"/>
      <c r="G34" s="61"/>
      <c r="H34" s="61"/>
      <c r="I34" s="61"/>
      <c r="J34" s="61"/>
    </row>
    <row r="35" spans="1:10" x14ac:dyDescent="0.2">
      <c r="A35" s="61"/>
      <c r="B35" s="61"/>
      <c r="C35" s="61"/>
      <c r="D35" s="61"/>
      <c r="E35" s="61"/>
      <c r="F35" s="61"/>
      <c r="G35" s="61"/>
      <c r="H35" s="61"/>
      <c r="I35" s="61"/>
      <c r="J35" s="61"/>
    </row>
  </sheetData>
  <mergeCells count="9">
    <mergeCell ref="A24:J32"/>
    <mergeCell ref="A1:J2"/>
    <mergeCell ref="A4:J4"/>
    <mergeCell ref="A5:A6"/>
    <mergeCell ref="B5:B6"/>
    <mergeCell ref="C5:G5"/>
    <mergeCell ref="H5:H6"/>
    <mergeCell ref="I5:I6"/>
    <mergeCell ref="J5:J6"/>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9"/>
  <sheetViews>
    <sheetView showGridLines="0" workbookViewId="0">
      <selection activeCell="I2" sqref="I2"/>
    </sheetView>
  </sheetViews>
  <sheetFormatPr baseColWidth="10" defaultColWidth="10.81640625" defaultRowHeight="10" x14ac:dyDescent="0.2"/>
  <cols>
    <col min="1" max="2" width="3.453125" style="3" customWidth="1"/>
    <col min="3" max="3" width="29.453125" style="3" customWidth="1"/>
    <col min="4" max="4" width="14" style="3" customWidth="1"/>
    <col min="5" max="5" width="14.453125" style="3" customWidth="1"/>
    <col min="6" max="6" width="15.453125" style="3" customWidth="1"/>
    <col min="7" max="7" width="14.453125" style="3" customWidth="1"/>
    <col min="8" max="8" width="14.1796875" style="3" customWidth="1"/>
    <col min="9" max="9" width="14" style="3" customWidth="1"/>
    <col min="10" max="16384" width="10.81640625" style="3"/>
  </cols>
  <sheetData>
    <row r="1" spans="1:9" ht="33" customHeight="1" x14ac:dyDescent="0.2">
      <c r="A1" s="282" t="s">
        <v>145</v>
      </c>
      <c r="B1" s="282"/>
      <c r="C1" s="282"/>
      <c r="D1" s="282"/>
      <c r="E1" s="282"/>
      <c r="F1" s="282"/>
      <c r="G1" s="282"/>
      <c r="H1" s="282"/>
      <c r="I1" s="282"/>
    </row>
    <row r="2" spans="1:9" ht="10.5" x14ac:dyDescent="0.2">
      <c r="C2" s="53"/>
      <c r="D2" s="53"/>
      <c r="E2" s="53"/>
      <c r="F2" s="53"/>
      <c r="G2" s="53"/>
      <c r="H2" s="53"/>
      <c r="I2" s="378" t="s">
        <v>32</v>
      </c>
    </row>
    <row r="3" spans="1:9" ht="42" x14ac:dyDescent="0.2">
      <c r="C3" s="15"/>
      <c r="D3" s="63" t="s">
        <v>45</v>
      </c>
      <c r="E3" s="63" t="s">
        <v>78</v>
      </c>
      <c r="F3" s="63" t="s">
        <v>79</v>
      </c>
      <c r="G3" s="63" t="s">
        <v>106</v>
      </c>
      <c r="H3" s="63" t="s">
        <v>107</v>
      </c>
      <c r="I3" s="63" t="s">
        <v>80</v>
      </c>
    </row>
    <row r="4" spans="1:9" ht="19.5" customHeight="1" x14ac:dyDescent="0.2">
      <c r="A4" s="358" t="s">
        <v>54</v>
      </c>
      <c r="B4" s="359"/>
      <c r="C4" s="360"/>
      <c r="D4" s="93">
        <v>2337</v>
      </c>
      <c r="E4" s="205">
        <v>2435</v>
      </c>
      <c r="F4" s="205">
        <v>1846</v>
      </c>
      <c r="G4" s="205">
        <v>2314</v>
      </c>
      <c r="H4" s="205">
        <v>2031</v>
      </c>
      <c r="I4" s="205">
        <v>2167</v>
      </c>
    </row>
    <row r="5" spans="1:9" ht="27.75" customHeight="1" x14ac:dyDescent="0.2">
      <c r="A5" s="361" t="s">
        <v>87</v>
      </c>
      <c r="B5" s="311"/>
      <c r="C5" s="362"/>
      <c r="D5" s="62">
        <v>-239</v>
      </c>
      <c r="E5" s="62">
        <v>-269</v>
      </c>
      <c r="F5" s="62">
        <v>-73</v>
      </c>
      <c r="G5" s="62">
        <v>-226</v>
      </c>
      <c r="H5" s="62">
        <v>-151</v>
      </c>
      <c r="I5" s="62">
        <v>-214</v>
      </c>
    </row>
    <row r="6" spans="1:9" ht="10.5" x14ac:dyDescent="0.25">
      <c r="A6" s="94"/>
      <c r="B6" s="266" t="s">
        <v>91</v>
      </c>
      <c r="C6" s="363"/>
      <c r="D6" s="95">
        <v>133</v>
      </c>
      <c r="E6" s="95">
        <v>144</v>
      </c>
      <c r="F6" s="95">
        <v>167</v>
      </c>
      <c r="G6" s="95">
        <v>99</v>
      </c>
      <c r="H6" s="95">
        <v>113</v>
      </c>
      <c r="I6" s="95">
        <v>104</v>
      </c>
    </row>
    <row r="7" spans="1:9" ht="12" x14ac:dyDescent="0.2">
      <c r="A7" s="94"/>
      <c r="B7" s="96"/>
      <c r="C7" s="54" t="s">
        <v>85</v>
      </c>
      <c r="D7" s="56">
        <v>57</v>
      </c>
      <c r="E7" s="57">
        <v>58</v>
      </c>
      <c r="F7" s="57">
        <v>63</v>
      </c>
      <c r="G7" s="57">
        <v>55</v>
      </c>
      <c r="H7" s="57">
        <v>57</v>
      </c>
      <c r="I7" s="57">
        <v>44</v>
      </c>
    </row>
    <row r="8" spans="1:9" ht="10.5" x14ac:dyDescent="0.2">
      <c r="A8" s="96"/>
      <c r="B8" s="96"/>
      <c r="C8" s="54" t="s">
        <v>83</v>
      </c>
      <c r="D8" s="56">
        <v>27</v>
      </c>
      <c r="E8" s="57">
        <v>32</v>
      </c>
      <c r="F8" s="57">
        <v>36</v>
      </c>
      <c r="G8" s="57">
        <v>14</v>
      </c>
      <c r="H8" s="57">
        <v>16</v>
      </c>
      <c r="I8" s="57">
        <v>18</v>
      </c>
    </row>
    <row r="9" spans="1:9" ht="12" x14ac:dyDescent="0.2">
      <c r="A9" s="96"/>
      <c r="B9" s="96"/>
      <c r="C9" s="55" t="s">
        <v>86</v>
      </c>
      <c r="D9" s="56">
        <v>32</v>
      </c>
      <c r="E9" s="57">
        <v>36</v>
      </c>
      <c r="F9" s="57">
        <v>48</v>
      </c>
      <c r="G9" s="57">
        <v>17</v>
      </c>
      <c r="H9" s="57">
        <v>27</v>
      </c>
      <c r="I9" s="57">
        <v>27</v>
      </c>
    </row>
    <row r="10" spans="1:9" ht="10.5" x14ac:dyDescent="0.2">
      <c r="A10" s="94"/>
      <c r="B10" s="96"/>
      <c r="C10" s="55" t="s">
        <v>60</v>
      </c>
      <c r="D10" s="56">
        <v>1</v>
      </c>
      <c r="E10" s="57">
        <v>1</v>
      </c>
      <c r="F10" s="57">
        <v>1</v>
      </c>
      <c r="G10" s="57">
        <v>0</v>
      </c>
      <c r="H10" s="57">
        <v>0</v>
      </c>
      <c r="I10" s="57">
        <v>0</v>
      </c>
    </row>
    <row r="11" spans="1:9" ht="10.5" x14ac:dyDescent="0.2">
      <c r="A11" s="94"/>
      <c r="B11" s="96"/>
      <c r="C11" s="55" t="s">
        <v>84</v>
      </c>
      <c r="D11" s="56">
        <v>16</v>
      </c>
      <c r="E11" s="57">
        <v>17</v>
      </c>
      <c r="F11" s="57">
        <v>19</v>
      </c>
      <c r="G11" s="57">
        <v>13</v>
      </c>
      <c r="H11" s="57">
        <v>13</v>
      </c>
      <c r="I11" s="57">
        <v>15</v>
      </c>
    </row>
    <row r="12" spans="1:9" ht="10.5" x14ac:dyDescent="0.2">
      <c r="A12" s="97"/>
      <c r="B12" s="364" t="s">
        <v>88</v>
      </c>
      <c r="C12" s="365"/>
      <c r="D12" s="92">
        <v>-372</v>
      </c>
      <c r="E12" s="92">
        <v>-413</v>
      </c>
      <c r="F12" s="92">
        <v>-240</v>
      </c>
      <c r="G12" s="92">
        <v>-326</v>
      </c>
      <c r="H12" s="92">
        <v>-265</v>
      </c>
      <c r="I12" s="92">
        <v>-318</v>
      </c>
    </row>
    <row r="13" spans="1:9" ht="15" customHeight="1" x14ac:dyDescent="0.2">
      <c r="A13" s="366" t="s">
        <v>55</v>
      </c>
      <c r="B13" s="367"/>
      <c r="C13" s="368"/>
      <c r="D13" s="58">
        <v>2099</v>
      </c>
      <c r="E13" s="59">
        <v>2165</v>
      </c>
      <c r="F13" s="59">
        <v>1773</v>
      </c>
      <c r="G13" s="59">
        <v>2088</v>
      </c>
      <c r="H13" s="59">
        <v>1880</v>
      </c>
      <c r="I13" s="59">
        <v>1953</v>
      </c>
    </row>
    <row r="14" spans="1:9" ht="21" customHeight="1" x14ac:dyDescent="0.2">
      <c r="A14" s="357" t="s">
        <v>146</v>
      </c>
      <c r="B14" s="357"/>
      <c r="C14" s="357"/>
      <c r="D14" s="357"/>
      <c r="E14" s="357"/>
      <c r="F14" s="357"/>
      <c r="G14" s="357"/>
      <c r="H14" s="357"/>
      <c r="I14" s="357"/>
    </row>
    <row r="15" spans="1:9" x14ac:dyDescent="0.2">
      <c r="A15" s="281"/>
      <c r="B15" s="281"/>
      <c r="C15" s="281"/>
      <c r="D15" s="281"/>
      <c r="E15" s="281"/>
      <c r="F15" s="281"/>
      <c r="G15" s="281"/>
      <c r="H15" s="281"/>
      <c r="I15" s="281"/>
    </row>
    <row r="16" spans="1:9" x14ac:dyDescent="0.2">
      <c r="A16" s="281"/>
      <c r="B16" s="281"/>
      <c r="C16" s="281"/>
      <c r="D16" s="281"/>
      <c r="E16" s="281"/>
      <c r="F16" s="281"/>
      <c r="G16" s="281"/>
      <c r="H16" s="281"/>
      <c r="I16" s="281"/>
    </row>
    <row r="17" spans="1:9" x14ac:dyDescent="0.2">
      <c r="A17" s="281"/>
      <c r="B17" s="281"/>
      <c r="C17" s="281"/>
      <c r="D17" s="281"/>
      <c r="E17" s="281"/>
      <c r="F17" s="281"/>
      <c r="G17" s="281"/>
      <c r="H17" s="281"/>
      <c r="I17" s="281"/>
    </row>
    <row r="18" spans="1:9" x14ac:dyDescent="0.2">
      <c r="A18" s="281"/>
      <c r="B18" s="281"/>
      <c r="C18" s="281"/>
      <c r="D18" s="281"/>
      <c r="E18" s="281"/>
      <c r="F18" s="281"/>
      <c r="G18" s="281"/>
      <c r="H18" s="281"/>
      <c r="I18" s="281"/>
    </row>
    <row r="19" spans="1:9" x14ac:dyDescent="0.2">
      <c r="A19" s="281"/>
      <c r="B19" s="281"/>
      <c r="C19" s="281"/>
      <c r="D19" s="281"/>
      <c r="E19" s="281"/>
      <c r="F19" s="281"/>
      <c r="G19" s="281"/>
      <c r="H19" s="281"/>
      <c r="I19" s="281"/>
    </row>
    <row r="21" spans="1:9" x14ac:dyDescent="0.2">
      <c r="D21" s="68"/>
    </row>
    <row r="22" spans="1:9" x14ac:dyDescent="0.2">
      <c r="D22" s="68"/>
    </row>
    <row r="23" spans="1:9" x14ac:dyDescent="0.2">
      <c r="D23" s="68"/>
    </row>
    <row r="24" spans="1:9" x14ac:dyDescent="0.2">
      <c r="D24" s="68"/>
    </row>
    <row r="25" spans="1:9" x14ac:dyDescent="0.2">
      <c r="D25" s="68"/>
    </row>
    <row r="26" spans="1:9" x14ac:dyDescent="0.2">
      <c r="D26" s="68"/>
    </row>
    <row r="27" spans="1:9" x14ac:dyDescent="0.2">
      <c r="D27" s="68"/>
    </row>
    <row r="28" spans="1:9" x14ac:dyDescent="0.2">
      <c r="D28" s="68"/>
    </row>
    <row r="29" spans="1:9" x14ac:dyDescent="0.2">
      <c r="D29" s="68"/>
    </row>
  </sheetData>
  <mergeCells count="7">
    <mergeCell ref="A14:I19"/>
    <mergeCell ref="A1:I1"/>
    <mergeCell ref="A4:C4"/>
    <mergeCell ref="A5:C5"/>
    <mergeCell ref="B6:C6"/>
    <mergeCell ref="B12:C12"/>
    <mergeCell ref="A13:C13"/>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0"/>
  <sheetViews>
    <sheetView showGridLines="0" workbookViewId="0">
      <selection activeCell="H2" sqref="H2"/>
    </sheetView>
  </sheetViews>
  <sheetFormatPr baseColWidth="10" defaultColWidth="10.81640625" defaultRowHeight="10" x14ac:dyDescent="0.2"/>
  <cols>
    <col min="1" max="2" width="3.453125" style="3" customWidth="1"/>
    <col min="3" max="3" width="29.453125" style="3" customWidth="1"/>
    <col min="4" max="4" width="15" style="3" customWidth="1"/>
    <col min="5" max="5" width="17.1796875" style="3" customWidth="1"/>
    <col min="6" max="6" width="15.453125" style="3" customWidth="1"/>
    <col min="7" max="7" width="17.1796875" style="3" customWidth="1"/>
    <col min="8" max="8" width="16.453125" style="3" customWidth="1"/>
    <col min="9" max="9" width="14" style="3" customWidth="1"/>
    <col min="10" max="16384" width="10.81640625" style="3"/>
  </cols>
  <sheetData>
    <row r="1" spans="1:9" ht="33" customHeight="1" x14ac:dyDescent="0.2">
      <c r="A1" s="282" t="s">
        <v>147</v>
      </c>
      <c r="B1" s="282"/>
      <c r="C1" s="282"/>
      <c r="D1" s="282"/>
      <c r="E1" s="282"/>
      <c r="F1" s="282"/>
      <c r="G1" s="282"/>
      <c r="H1" s="282"/>
      <c r="I1" s="53"/>
    </row>
    <row r="2" spans="1:9" ht="10.5" x14ac:dyDescent="0.2">
      <c r="C2" s="53"/>
      <c r="D2" s="53"/>
      <c r="E2" s="53"/>
      <c r="F2" s="53"/>
      <c r="H2" s="378" t="s">
        <v>32</v>
      </c>
    </row>
    <row r="3" spans="1:9" ht="58.5" customHeight="1" x14ac:dyDescent="0.2">
      <c r="C3" s="15"/>
      <c r="D3" s="373" t="s">
        <v>45</v>
      </c>
      <c r="E3" s="371" t="s">
        <v>148</v>
      </c>
      <c r="F3" s="375" t="s">
        <v>149</v>
      </c>
      <c r="G3" s="376"/>
      <c r="H3" s="377"/>
    </row>
    <row r="4" spans="1:9" ht="38.25" customHeight="1" x14ac:dyDescent="0.2">
      <c r="C4" s="15"/>
      <c r="D4" s="374"/>
      <c r="E4" s="372"/>
      <c r="F4" s="246" t="s">
        <v>0</v>
      </c>
      <c r="G4" s="246" t="s">
        <v>110</v>
      </c>
      <c r="H4" s="246" t="s">
        <v>111</v>
      </c>
    </row>
    <row r="5" spans="1:9" ht="19.5" customHeight="1" x14ac:dyDescent="0.2">
      <c r="A5" s="358" t="s">
        <v>54</v>
      </c>
      <c r="B5" s="359"/>
      <c r="C5" s="360"/>
      <c r="D5" s="93">
        <v>2337</v>
      </c>
      <c r="E5" s="93">
        <v>2490</v>
      </c>
      <c r="F5" s="93">
        <v>1888</v>
      </c>
      <c r="G5" s="93">
        <v>1697</v>
      </c>
      <c r="H5" s="93">
        <v>2034</v>
      </c>
    </row>
    <row r="6" spans="1:9" ht="27.75" customHeight="1" x14ac:dyDescent="0.2">
      <c r="A6" s="361" t="s">
        <v>87</v>
      </c>
      <c r="B6" s="311"/>
      <c r="C6" s="362"/>
      <c r="D6" s="62">
        <v>-239</v>
      </c>
      <c r="E6" s="62">
        <v>-305</v>
      </c>
      <c r="F6" s="62">
        <v>-81</v>
      </c>
      <c r="G6" s="62">
        <v>20</v>
      </c>
      <c r="H6" s="62">
        <v>-157</v>
      </c>
    </row>
    <row r="7" spans="1:9" ht="10.5" x14ac:dyDescent="0.25">
      <c r="A7" s="94"/>
      <c r="B7" s="266" t="s">
        <v>91</v>
      </c>
      <c r="C7" s="363"/>
      <c r="D7" s="95">
        <v>133</v>
      </c>
      <c r="E7" s="95">
        <v>102</v>
      </c>
      <c r="F7" s="95">
        <v>165</v>
      </c>
      <c r="G7" s="95">
        <v>280</v>
      </c>
      <c r="H7" s="95">
        <v>78</v>
      </c>
    </row>
    <row r="8" spans="1:9" ht="12" x14ac:dyDescent="0.2">
      <c r="A8" s="94"/>
      <c r="B8" s="96"/>
      <c r="C8" s="54" t="s">
        <v>85</v>
      </c>
      <c r="D8" s="56">
        <v>57</v>
      </c>
      <c r="E8" s="57">
        <v>39</v>
      </c>
      <c r="F8" s="57">
        <v>19</v>
      </c>
      <c r="G8" s="57">
        <v>43</v>
      </c>
      <c r="H8" s="57">
        <v>1</v>
      </c>
    </row>
    <row r="9" spans="1:9" ht="10.5" x14ac:dyDescent="0.2">
      <c r="A9" s="96"/>
      <c r="B9" s="96"/>
      <c r="C9" s="54" t="s">
        <v>83</v>
      </c>
      <c r="D9" s="56">
        <v>27</v>
      </c>
      <c r="E9" s="57">
        <v>22</v>
      </c>
      <c r="F9" s="57">
        <v>36</v>
      </c>
      <c r="G9" s="57">
        <v>56</v>
      </c>
      <c r="H9" s="57">
        <v>20</v>
      </c>
    </row>
    <row r="10" spans="1:9" ht="12" x14ac:dyDescent="0.2">
      <c r="A10" s="96"/>
      <c r="B10" s="96"/>
      <c r="C10" s="55" t="s">
        <v>86</v>
      </c>
      <c r="D10" s="56">
        <v>32</v>
      </c>
      <c r="E10" s="57">
        <v>24</v>
      </c>
      <c r="F10" s="57">
        <v>99</v>
      </c>
      <c r="G10" s="57">
        <v>159</v>
      </c>
      <c r="H10" s="57">
        <v>54</v>
      </c>
    </row>
    <row r="11" spans="1:9" ht="10.5" x14ac:dyDescent="0.2">
      <c r="A11" s="94"/>
      <c r="B11" s="96"/>
      <c r="C11" s="55" t="s">
        <v>60</v>
      </c>
      <c r="D11" s="56">
        <v>1</v>
      </c>
      <c r="E11" s="57">
        <v>1</v>
      </c>
      <c r="F11" s="57">
        <v>1</v>
      </c>
      <c r="G11" s="57">
        <v>2</v>
      </c>
      <c r="H11" s="57">
        <v>0</v>
      </c>
    </row>
    <row r="12" spans="1:9" ht="10.5" x14ac:dyDescent="0.2">
      <c r="A12" s="94"/>
      <c r="B12" s="96"/>
      <c r="C12" s="55" t="s">
        <v>84</v>
      </c>
      <c r="D12" s="56">
        <v>16</v>
      </c>
      <c r="E12" s="57">
        <v>16</v>
      </c>
      <c r="F12" s="57">
        <v>10</v>
      </c>
      <c r="G12" s="57">
        <v>20</v>
      </c>
      <c r="H12" s="57">
        <v>2</v>
      </c>
    </row>
    <row r="13" spans="1:9" ht="10.5" x14ac:dyDescent="0.2">
      <c r="A13" s="97"/>
      <c r="B13" s="364" t="s">
        <v>88</v>
      </c>
      <c r="C13" s="365"/>
      <c r="D13" s="92">
        <v>-372</v>
      </c>
      <c r="E13" s="92">
        <v>-407</v>
      </c>
      <c r="F13" s="92">
        <v>-245</v>
      </c>
      <c r="G13" s="92">
        <v>-260</v>
      </c>
      <c r="H13" s="92">
        <v>-234</v>
      </c>
    </row>
    <row r="14" spans="1:9" ht="16.5" customHeight="1" x14ac:dyDescent="0.2">
      <c r="A14" s="366" t="s">
        <v>55</v>
      </c>
      <c r="B14" s="367"/>
      <c r="C14" s="368"/>
      <c r="D14" s="58">
        <v>2099</v>
      </c>
      <c r="E14" s="59">
        <v>2185</v>
      </c>
      <c r="F14" s="59">
        <v>1808</v>
      </c>
      <c r="G14" s="90">
        <v>1717</v>
      </c>
      <c r="H14" s="59">
        <v>1877</v>
      </c>
      <c r="I14" s="96"/>
    </row>
    <row r="15" spans="1:9" ht="25.5" customHeight="1" x14ac:dyDescent="0.2">
      <c r="A15" s="369" t="s">
        <v>150</v>
      </c>
      <c r="B15" s="369"/>
      <c r="C15" s="369"/>
      <c r="D15" s="369"/>
      <c r="E15" s="369"/>
      <c r="F15" s="369"/>
      <c r="G15" s="369"/>
      <c r="H15" s="369"/>
      <c r="I15" s="52"/>
    </row>
    <row r="16" spans="1:9" x14ac:dyDescent="0.2">
      <c r="A16" s="370"/>
      <c r="B16" s="370"/>
      <c r="C16" s="370"/>
      <c r="D16" s="370"/>
      <c r="E16" s="370"/>
      <c r="F16" s="370"/>
      <c r="G16" s="370"/>
      <c r="H16" s="370"/>
      <c r="I16" s="52"/>
    </row>
    <row r="17" spans="1:9" x14ac:dyDescent="0.2">
      <c r="A17" s="370"/>
      <c r="B17" s="370"/>
      <c r="C17" s="370"/>
      <c r="D17" s="370"/>
      <c r="E17" s="370"/>
      <c r="F17" s="370"/>
      <c r="G17" s="370"/>
      <c r="H17" s="370"/>
      <c r="I17" s="52"/>
    </row>
    <row r="18" spans="1:9" x14ac:dyDescent="0.2">
      <c r="A18" s="370"/>
      <c r="B18" s="370"/>
      <c r="C18" s="370"/>
      <c r="D18" s="370"/>
      <c r="E18" s="370"/>
      <c r="F18" s="370"/>
      <c r="G18" s="370"/>
      <c r="H18" s="370"/>
      <c r="I18" s="52"/>
    </row>
    <row r="19" spans="1:9" ht="18.75" customHeight="1" x14ac:dyDescent="0.2">
      <c r="A19" s="370"/>
      <c r="B19" s="370"/>
      <c r="C19" s="370"/>
      <c r="D19" s="370"/>
      <c r="E19" s="370"/>
      <c r="F19" s="370"/>
      <c r="G19" s="370"/>
      <c r="H19" s="370"/>
      <c r="I19" s="52"/>
    </row>
    <row r="20" spans="1:9" x14ac:dyDescent="0.2">
      <c r="A20" s="91"/>
      <c r="B20" s="91"/>
      <c r="C20" s="91"/>
      <c r="D20" s="91"/>
      <c r="E20" s="91"/>
      <c r="F20" s="91"/>
      <c r="G20" s="91"/>
      <c r="H20" s="52"/>
      <c r="I20" s="52"/>
    </row>
    <row r="22" spans="1:9" ht="15" customHeight="1" x14ac:dyDescent="0.2">
      <c r="D22" s="68"/>
    </row>
    <row r="23" spans="1:9" ht="15" customHeight="1" x14ac:dyDescent="0.2">
      <c r="D23" s="68"/>
    </row>
    <row r="24" spans="1:9" ht="15" customHeight="1" x14ac:dyDescent="0.2">
      <c r="D24" s="68"/>
    </row>
    <row r="25" spans="1:9" ht="15" customHeight="1" x14ac:dyDescent="0.2">
      <c r="D25" s="68"/>
    </row>
    <row r="26" spans="1:9" ht="15" customHeight="1" x14ac:dyDescent="0.2">
      <c r="D26" s="68"/>
    </row>
    <row r="27" spans="1:9" ht="15" customHeight="1" x14ac:dyDescent="0.2">
      <c r="D27" s="68"/>
    </row>
    <row r="28" spans="1:9" ht="15" customHeight="1" x14ac:dyDescent="0.2">
      <c r="D28" s="68"/>
    </row>
    <row r="29" spans="1:9" x14ac:dyDescent="0.2">
      <c r="D29" s="68"/>
    </row>
    <row r="30" spans="1:9" x14ac:dyDescent="0.2">
      <c r="D30" s="68"/>
    </row>
  </sheetData>
  <mergeCells count="10">
    <mergeCell ref="A1:H1"/>
    <mergeCell ref="A15:H19"/>
    <mergeCell ref="E3:E4"/>
    <mergeCell ref="D3:D4"/>
    <mergeCell ref="F3:H3"/>
    <mergeCell ref="A5:C5"/>
    <mergeCell ref="A6:C6"/>
    <mergeCell ref="B7:C7"/>
    <mergeCell ref="B13:C13"/>
    <mergeCell ref="A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showGridLines="0" zoomScaleNormal="100" workbookViewId="0">
      <selection activeCell="K11" sqref="K11"/>
    </sheetView>
  </sheetViews>
  <sheetFormatPr baseColWidth="10" defaultColWidth="10.81640625" defaultRowHeight="10" x14ac:dyDescent="0.2"/>
  <cols>
    <col min="1" max="2" width="3" style="3" customWidth="1"/>
    <col min="3" max="3" width="26.453125" style="3" customWidth="1"/>
    <col min="4" max="4" width="14.1796875" style="3" customWidth="1"/>
    <col min="5" max="5" width="14" style="3" customWidth="1"/>
    <col min="6" max="6" width="14.453125" style="3" customWidth="1"/>
    <col min="7" max="7" width="14" style="3" customWidth="1"/>
    <col min="8" max="8" width="14.453125" style="3" customWidth="1"/>
    <col min="9" max="16384" width="10.81640625" style="3"/>
  </cols>
  <sheetData>
    <row r="1" spans="1:10" ht="15" customHeight="1" x14ac:dyDescent="0.2">
      <c r="A1" s="207"/>
      <c r="B1" s="207"/>
      <c r="C1" s="207"/>
      <c r="D1" s="207"/>
      <c r="E1" s="207"/>
      <c r="F1" s="207"/>
      <c r="G1" s="207"/>
      <c r="H1" s="207"/>
      <c r="I1" s="51"/>
      <c r="J1" s="51"/>
    </row>
    <row r="2" spans="1:10" ht="15" customHeight="1" x14ac:dyDescent="0.2">
      <c r="A2" s="260" t="s">
        <v>126</v>
      </c>
      <c r="B2" s="260"/>
      <c r="C2" s="260"/>
      <c r="D2" s="260"/>
      <c r="E2" s="260"/>
      <c r="F2" s="260"/>
      <c r="G2" s="260"/>
      <c r="H2" s="260"/>
      <c r="I2" s="51"/>
      <c r="J2" s="51"/>
    </row>
    <row r="3" spans="1:10" ht="18" customHeight="1" x14ac:dyDescent="0.2">
      <c r="A3" s="260"/>
      <c r="B3" s="260"/>
      <c r="C3" s="260"/>
      <c r="D3" s="260"/>
      <c r="E3" s="260"/>
      <c r="F3" s="260"/>
      <c r="G3" s="260"/>
      <c r="H3" s="260"/>
      <c r="I3" s="51"/>
      <c r="J3" s="51"/>
    </row>
    <row r="4" spans="1:10" x14ac:dyDescent="0.2">
      <c r="H4" s="71" t="s">
        <v>108</v>
      </c>
    </row>
    <row r="5" spans="1:10" ht="14.5" customHeight="1" x14ac:dyDescent="0.2">
      <c r="D5" s="277" t="s">
        <v>116</v>
      </c>
      <c r="E5" s="278"/>
      <c r="F5" s="278"/>
      <c r="G5" s="279"/>
      <c r="H5" s="263" t="s">
        <v>59</v>
      </c>
    </row>
    <row r="6" spans="1:10" ht="22" x14ac:dyDescent="0.2">
      <c r="D6" s="142" t="s">
        <v>118</v>
      </c>
      <c r="E6" s="143" t="s">
        <v>119</v>
      </c>
      <c r="F6" s="141" t="s">
        <v>120</v>
      </c>
      <c r="G6" s="142" t="s">
        <v>117</v>
      </c>
      <c r="H6" s="264"/>
    </row>
    <row r="7" spans="1:10" ht="30" customHeight="1" x14ac:dyDescent="0.2">
      <c r="A7" s="271" t="s">
        <v>100</v>
      </c>
      <c r="B7" s="272"/>
      <c r="C7" s="272"/>
      <c r="D7" s="150">
        <v>74.7</v>
      </c>
      <c r="E7" s="144">
        <v>36.799999999999997</v>
      </c>
      <c r="F7" s="150">
        <v>37.9</v>
      </c>
      <c r="G7" s="150">
        <v>25.3</v>
      </c>
      <c r="H7" s="151">
        <v>100</v>
      </c>
      <c r="I7" s="81"/>
    </row>
    <row r="8" spans="1:10" ht="12" x14ac:dyDescent="0.2">
      <c r="A8" s="273" t="s">
        <v>101</v>
      </c>
      <c r="B8" s="274"/>
      <c r="C8" s="274"/>
      <c r="D8" s="152">
        <v>62.2</v>
      </c>
      <c r="E8" s="146">
        <v>26.7</v>
      </c>
      <c r="F8" s="152">
        <v>35.5</v>
      </c>
      <c r="G8" s="152">
        <v>37.799999999999997</v>
      </c>
      <c r="H8" s="153">
        <v>100</v>
      </c>
      <c r="I8" s="81"/>
    </row>
    <row r="9" spans="1:10" ht="10.5" x14ac:dyDescent="0.2">
      <c r="A9" s="275" t="s">
        <v>5</v>
      </c>
      <c r="B9" s="276"/>
      <c r="C9" s="276"/>
      <c r="D9" s="152">
        <v>86.9</v>
      </c>
      <c r="E9" s="146">
        <v>50.2</v>
      </c>
      <c r="F9" s="152">
        <v>36.700000000000003</v>
      </c>
      <c r="G9" s="152">
        <v>13.1</v>
      </c>
      <c r="H9" s="153">
        <v>100</v>
      </c>
      <c r="I9" s="81"/>
    </row>
    <row r="10" spans="1:10" ht="12" x14ac:dyDescent="0.2">
      <c r="A10" s="275" t="s">
        <v>102</v>
      </c>
      <c r="B10" s="276"/>
      <c r="C10" s="276"/>
      <c r="D10" s="152">
        <v>82.3</v>
      </c>
      <c r="E10" s="146">
        <v>45.9</v>
      </c>
      <c r="F10" s="152">
        <v>36.4</v>
      </c>
      <c r="G10" s="152">
        <v>17.7</v>
      </c>
      <c r="H10" s="153">
        <v>100</v>
      </c>
      <c r="I10" s="81"/>
    </row>
    <row r="11" spans="1:10" ht="21" customHeight="1" x14ac:dyDescent="0.2">
      <c r="A11" s="70"/>
      <c r="B11" s="266" t="s">
        <v>81</v>
      </c>
      <c r="C11" s="266"/>
      <c r="D11" s="152">
        <v>90.9</v>
      </c>
      <c r="E11" s="146">
        <v>73.3</v>
      </c>
      <c r="F11" s="152">
        <v>17.600000000000001</v>
      </c>
      <c r="G11" s="152">
        <v>9.1</v>
      </c>
      <c r="H11" s="153">
        <v>100</v>
      </c>
      <c r="I11" s="81"/>
    </row>
    <row r="12" spans="1:10" ht="21" customHeight="1" x14ac:dyDescent="0.2">
      <c r="A12" s="70"/>
      <c r="B12" s="265" t="s">
        <v>82</v>
      </c>
      <c r="C12" s="266"/>
      <c r="D12" s="237">
        <v>73</v>
      </c>
      <c r="E12" s="238">
        <v>20.3</v>
      </c>
      <c r="F12" s="237">
        <v>52.7</v>
      </c>
      <c r="G12" s="237">
        <v>27</v>
      </c>
      <c r="H12" s="153">
        <v>100</v>
      </c>
      <c r="I12" s="82"/>
    </row>
    <row r="13" spans="1:10" ht="10.5" x14ac:dyDescent="0.2">
      <c r="A13" s="267" t="s">
        <v>53</v>
      </c>
      <c r="B13" s="268"/>
      <c r="C13" s="268"/>
      <c r="D13" s="154">
        <v>72.3</v>
      </c>
      <c r="E13" s="148">
        <v>23.6</v>
      </c>
      <c r="F13" s="154">
        <v>48.7</v>
      </c>
      <c r="G13" s="154">
        <v>27.7</v>
      </c>
      <c r="H13" s="155">
        <v>100</v>
      </c>
      <c r="I13" s="81"/>
    </row>
    <row r="14" spans="1:10" ht="15" customHeight="1" x14ac:dyDescent="0.25">
      <c r="A14" s="269" t="s">
        <v>103</v>
      </c>
      <c r="B14" s="270"/>
      <c r="C14" s="270"/>
      <c r="D14" s="156">
        <v>10.6</v>
      </c>
      <c r="E14" s="149">
        <v>2.2999999999999998</v>
      </c>
      <c r="F14" s="156">
        <v>8.4</v>
      </c>
      <c r="G14" s="156">
        <v>89.4</v>
      </c>
      <c r="H14" s="155">
        <v>100</v>
      </c>
    </row>
    <row r="15" spans="1:10" ht="29.25" customHeight="1" x14ac:dyDescent="0.2">
      <c r="A15" s="280" t="s">
        <v>151</v>
      </c>
      <c r="B15" s="280"/>
      <c r="C15" s="280"/>
      <c r="D15" s="241">
        <v>40</v>
      </c>
      <c r="E15" s="242">
        <v>14.6</v>
      </c>
      <c r="F15" s="243">
        <v>25.4</v>
      </c>
      <c r="G15" s="241">
        <v>60</v>
      </c>
      <c r="H15" s="244">
        <v>100</v>
      </c>
    </row>
    <row r="16" spans="1:10" ht="10" customHeight="1" x14ac:dyDescent="0.2">
      <c r="A16" s="261" t="s">
        <v>127</v>
      </c>
      <c r="B16" s="261"/>
      <c r="C16" s="261"/>
      <c r="D16" s="261"/>
      <c r="E16" s="261"/>
      <c r="F16" s="261"/>
      <c r="G16" s="261"/>
      <c r="H16" s="261"/>
    </row>
    <row r="17" spans="1:8" x14ac:dyDescent="0.2">
      <c r="A17" s="262"/>
      <c r="B17" s="262"/>
      <c r="C17" s="262"/>
      <c r="D17" s="262"/>
      <c r="E17" s="262"/>
      <c r="F17" s="262"/>
      <c r="G17" s="262"/>
      <c r="H17" s="262"/>
    </row>
    <row r="18" spans="1:8" x14ac:dyDescent="0.2">
      <c r="A18" s="262"/>
      <c r="B18" s="262"/>
      <c r="C18" s="262"/>
      <c r="D18" s="262"/>
      <c r="E18" s="262"/>
      <c r="F18" s="262"/>
      <c r="G18" s="262"/>
      <c r="H18" s="262"/>
    </row>
    <row r="19" spans="1:8" x14ac:dyDescent="0.2">
      <c r="A19" s="262"/>
      <c r="B19" s="262"/>
      <c r="C19" s="262"/>
      <c r="D19" s="262"/>
      <c r="E19" s="262"/>
      <c r="F19" s="262"/>
      <c r="G19" s="262"/>
      <c r="H19" s="262"/>
    </row>
    <row r="20" spans="1:8" x14ac:dyDescent="0.2">
      <c r="A20" s="262"/>
      <c r="B20" s="262"/>
      <c r="C20" s="262"/>
      <c r="D20" s="262"/>
      <c r="E20" s="262"/>
      <c r="F20" s="262"/>
      <c r="G20" s="262"/>
      <c r="H20" s="262"/>
    </row>
    <row r="21" spans="1:8" x14ac:dyDescent="0.2">
      <c r="A21" s="262"/>
      <c r="B21" s="262"/>
      <c r="C21" s="262"/>
      <c r="D21" s="262"/>
      <c r="E21" s="262"/>
      <c r="F21" s="262"/>
      <c r="G21" s="262"/>
      <c r="H21" s="262"/>
    </row>
    <row r="22" spans="1:8" x14ac:dyDescent="0.2">
      <c r="A22" s="262"/>
      <c r="B22" s="262"/>
      <c r="C22" s="262"/>
      <c r="D22" s="262"/>
      <c r="E22" s="262"/>
      <c r="F22" s="262"/>
      <c r="G22" s="262"/>
      <c r="H22" s="262"/>
    </row>
    <row r="23" spans="1:8" x14ac:dyDescent="0.2">
      <c r="A23" s="262"/>
      <c r="B23" s="262"/>
      <c r="C23" s="262"/>
      <c r="D23" s="262"/>
      <c r="E23" s="262"/>
      <c r="F23" s="262"/>
      <c r="G23" s="262"/>
      <c r="H23" s="262"/>
    </row>
    <row r="24" spans="1:8" x14ac:dyDescent="0.2">
      <c r="A24" s="262"/>
      <c r="B24" s="262"/>
      <c r="C24" s="262"/>
      <c r="D24" s="262"/>
      <c r="E24" s="262"/>
      <c r="F24" s="262"/>
      <c r="G24" s="262"/>
      <c r="H24" s="262"/>
    </row>
    <row r="25" spans="1:8" x14ac:dyDescent="0.2">
      <c r="A25" s="262"/>
      <c r="B25" s="262"/>
      <c r="C25" s="262"/>
      <c r="D25" s="262"/>
      <c r="E25" s="262"/>
      <c r="F25" s="262"/>
      <c r="G25" s="262"/>
      <c r="H25" s="262"/>
    </row>
    <row r="26" spans="1:8" x14ac:dyDescent="0.2">
      <c r="A26" s="262"/>
      <c r="B26" s="262"/>
      <c r="C26" s="262"/>
      <c r="D26" s="262"/>
      <c r="E26" s="262"/>
      <c r="F26" s="262"/>
      <c r="G26" s="262"/>
      <c r="H26" s="262"/>
    </row>
  </sheetData>
  <mergeCells count="13">
    <mergeCell ref="A2:H3"/>
    <mergeCell ref="A16:H26"/>
    <mergeCell ref="H5:H6"/>
    <mergeCell ref="B12:C12"/>
    <mergeCell ref="A13:C13"/>
    <mergeCell ref="A14:C14"/>
    <mergeCell ref="A7:C7"/>
    <mergeCell ref="A8:C8"/>
    <mergeCell ref="A9:C9"/>
    <mergeCell ref="A10:C10"/>
    <mergeCell ref="B11:C11"/>
    <mergeCell ref="D5:G5"/>
    <mergeCell ref="A15:C15"/>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6"/>
  <sheetViews>
    <sheetView showGridLines="0" zoomScaleNormal="100" workbookViewId="0">
      <selection activeCell="L3" sqref="L3"/>
    </sheetView>
  </sheetViews>
  <sheetFormatPr baseColWidth="10" defaultColWidth="11.453125" defaultRowHeight="10" x14ac:dyDescent="0.2"/>
  <cols>
    <col min="1" max="2" width="3.453125" style="3" customWidth="1"/>
    <col min="3" max="3" width="29.453125" style="3" customWidth="1"/>
    <col min="4" max="12" width="10.81640625" style="3" customWidth="1"/>
    <col min="13" max="13" width="10" style="3" customWidth="1"/>
    <col min="14" max="16384" width="11.453125" style="3"/>
  </cols>
  <sheetData>
    <row r="1" spans="1:23" ht="8.25" customHeight="1" x14ac:dyDescent="0.2"/>
    <row r="2" spans="1:23" ht="32.25" customHeight="1" x14ac:dyDescent="0.2">
      <c r="A2" s="282" t="s">
        <v>128</v>
      </c>
      <c r="B2" s="282"/>
      <c r="C2" s="282"/>
      <c r="D2" s="282"/>
      <c r="E2" s="282"/>
      <c r="F2" s="282"/>
      <c r="G2" s="282"/>
      <c r="H2" s="282"/>
      <c r="I2" s="282"/>
      <c r="J2" s="282"/>
      <c r="K2" s="282"/>
      <c r="L2" s="282"/>
    </row>
    <row r="3" spans="1:23" ht="13.5" customHeight="1" x14ac:dyDescent="0.2">
      <c r="C3" s="53"/>
      <c r="D3" s="53"/>
      <c r="E3" s="53"/>
      <c r="F3" s="53"/>
      <c r="G3" s="53"/>
      <c r="H3" s="53"/>
      <c r="I3" s="53"/>
      <c r="J3" s="53"/>
      <c r="K3" s="53"/>
      <c r="L3" s="378" t="s">
        <v>32</v>
      </c>
    </row>
    <row r="4" spans="1:23" ht="14.25" customHeight="1" x14ac:dyDescent="0.2">
      <c r="C4" s="53"/>
      <c r="D4" s="284" t="s">
        <v>8</v>
      </c>
      <c r="E4" s="283" t="s">
        <v>43</v>
      </c>
      <c r="F4" s="283"/>
      <c r="G4" s="283"/>
      <c r="H4" s="283"/>
      <c r="I4" s="283"/>
      <c r="J4" s="257" t="s">
        <v>112</v>
      </c>
      <c r="K4" s="258"/>
      <c r="L4" s="259"/>
    </row>
    <row r="5" spans="1:23" ht="46.5" customHeight="1" x14ac:dyDescent="0.2">
      <c r="C5" s="15"/>
      <c r="D5" s="255"/>
      <c r="E5" s="157" t="s">
        <v>7</v>
      </c>
      <c r="F5" s="157" t="s">
        <v>9</v>
      </c>
      <c r="G5" s="157" t="s">
        <v>10</v>
      </c>
      <c r="H5" s="157" t="s">
        <v>11</v>
      </c>
      <c r="I5" s="158" t="s">
        <v>97</v>
      </c>
      <c r="J5" s="159" t="s">
        <v>121</v>
      </c>
      <c r="K5" s="160" t="s">
        <v>122</v>
      </c>
      <c r="L5" s="160" t="s">
        <v>123</v>
      </c>
    </row>
    <row r="6" spans="1:23" ht="15" customHeight="1" x14ac:dyDescent="0.2">
      <c r="A6" s="287" t="s">
        <v>54</v>
      </c>
      <c r="B6" s="287"/>
      <c r="C6" s="287"/>
      <c r="D6" s="176">
        <v>3595</v>
      </c>
      <c r="E6" s="177">
        <v>654</v>
      </c>
      <c r="F6" s="176">
        <v>1390</v>
      </c>
      <c r="G6" s="178">
        <v>1906</v>
      </c>
      <c r="H6" s="176">
        <v>2348</v>
      </c>
      <c r="I6" s="178">
        <v>4955</v>
      </c>
      <c r="J6" s="179">
        <v>1582</v>
      </c>
      <c r="K6" s="180">
        <v>847</v>
      </c>
      <c r="L6" s="181">
        <v>1997</v>
      </c>
      <c r="M6" s="68"/>
      <c r="N6" s="68"/>
      <c r="O6" s="68"/>
      <c r="P6" s="68"/>
      <c r="Q6" s="68"/>
      <c r="R6" s="68"/>
      <c r="S6" s="68"/>
      <c r="T6" s="68"/>
      <c r="U6" s="68"/>
      <c r="V6" s="68"/>
      <c r="W6" s="68"/>
    </row>
    <row r="7" spans="1:23" ht="22.5" customHeight="1" x14ac:dyDescent="0.2">
      <c r="A7" s="288" t="s">
        <v>93</v>
      </c>
      <c r="B7" s="288"/>
      <c r="C7" s="288"/>
      <c r="D7" s="182">
        <v>-392</v>
      </c>
      <c r="E7" s="183">
        <v>409</v>
      </c>
      <c r="F7" s="182">
        <v>286</v>
      </c>
      <c r="G7" s="183">
        <v>111</v>
      </c>
      <c r="H7" s="182">
        <v>-46</v>
      </c>
      <c r="I7" s="183">
        <v>-784</v>
      </c>
      <c r="J7" s="184">
        <v>188</v>
      </c>
      <c r="K7" s="182">
        <v>374</v>
      </c>
      <c r="L7" s="185">
        <v>82</v>
      </c>
    </row>
    <row r="8" spans="1:23" ht="15" customHeight="1" x14ac:dyDescent="0.2">
      <c r="A8" s="291" t="s">
        <v>99</v>
      </c>
      <c r="B8" s="291"/>
      <c r="C8" s="291"/>
      <c r="D8" s="145">
        <v>183</v>
      </c>
      <c r="E8" s="146">
        <v>492</v>
      </c>
      <c r="F8" s="145">
        <v>405</v>
      </c>
      <c r="G8" s="146">
        <v>281</v>
      </c>
      <c r="H8" s="145">
        <v>186</v>
      </c>
      <c r="I8" s="146">
        <v>78</v>
      </c>
      <c r="J8" s="186">
        <v>339</v>
      </c>
      <c r="K8" s="145">
        <v>464</v>
      </c>
      <c r="L8" s="187">
        <v>269</v>
      </c>
      <c r="M8" s="68"/>
      <c r="N8" s="68"/>
      <c r="O8" s="68"/>
      <c r="P8" s="68"/>
      <c r="Q8" s="68"/>
      <c r="R8" s="68"/>
    </row>
    <row r="9" spans="1:23" ht="11.25" customHeight="1" x14ac:dyDescent="0.2">
      <c r="A9" s="70"/>
      <c r="B9" s="285" t="s">
        <v>85</v>
      </c>
      <c r="C9" s="286"/>
      <c r="D9" s="145">
        <v>66</v>
      </c>
      <c r="E9" s="146">
        <v>123</v>
      </c>
      <c r="F9" s="145">
        <v>118</v>
      </c>
      <c r="G9" s="146">
        <v>97</v>
      </c>
      <c r="H9" s="145">
        <v>74</v>
      </c>
      <c r="I9" s="146">
        <v>42</v>
      </c>
      <c r="J9" s="186">
        <v>103</v>
      </c>
      <c r="K9" s="145">
        <v>122</v>
      </c>
      <c r="L9" s="187">
        <v>92</v>
      </c>
    </row>
    <row r="10" spans="1:23" ht="11.25" customHeight="1" x14ac:dyDescent="0.2">
      <c r="A10" s="70"/>
      <c r="B10" s="285" t="s">
        <v>83</v>
      </c>
      <c r="C10" s="286"/>
      <c r="D10" s="145">
        <v>40</v>
      </c>
      <c r="E10" s="146">
        <v>150</v>
      </c>
      <c r="F10" s="145">
        <v>108</v>
      </c>
      <c r="G10" s="146">
        <v>59</v>
      </c>
      <c r="H10" s="145">
        <v>31</v>
      </c>
      <c r="I10" s="146">
        <v>9</v>
      </c>
      <c r="J10" s="186">
        <v>86</v>
      </c>
      <c r="K10" s="145">
        <v>138</v>
      </c>
      <c r="L10" s="187">
        <v>57</v>
      </c>
    </row>
    <row r="11" spans="1:23" ht="11.25" customHeight="1" x14ac:dyDescent="0.2">
      <c r="A11" s="70"/>
      <c r="B11" s="292" t="s">
        <v>86</v>
      </c>
      <c r="C11" s="293"/>
      <c r="D11" s="145">
        <v>51</v>
      </c>
      <c r="E11" s="146">
        <v>182</v>
      </c>
      <c r="F11" s="145">
        <v>123</v>
      </c>
      <c r="G11" s="146">
        <v>74</v>
      </c>
      <c r="H11" s="145">
        <v>40</v>
      </c>
      <c r="I11" s="146">
        <v>15</v>
      </c>
      <c r="J11" s="186">
        <v>104</v>
      </c>
      <c r="K11" s="145">
        <v>161</v>
      </c>
      <c r="L11" s="187">
        <v>72</v>
      </c>
    </row>
    <row r="12" spans="1:23" ht="11.25" customHeight="1" x14ac:dyDescent="0.2">
      <c r="A12" s="70"/>
      <c r="B12" s="292" t="s">
        <v>60</v>
      </c>
      <c r="C12" s="293"/>
      <c r="D12" s="145">
        <v>1</v>
      </c>
      <c r="E12" s="146">
        <v>3</v>
      </c>
      <c r="F12" s="145">
        <v>3</v>
      </c>
      <c r="G12" s="146">
        <v>3</v>
      </c>
      <c r="H12" s="145">
        <v>1</v>
      </c>
      <c r="I12" s="146">
        <v>0</v>
      </c>
      <c r="J12" s="186">
        <v>3</v>
      </c>
      <c r="K12" s="145">
        <v>3</v>
      </c>
      <c r="L12" s="187">
        <v>2</v>
      </c>
    </row>
    <row r="13" spans="1:23" ht="11.25" customHeight="1" x14ac:dyDescent="0.2">
      <c r="A13" s="70"/>
      <c r="B13" s="292" t="s">
        <v>84</v>
      </c>
      <c r="C13" s="293"/>
      <c r="D13" s="145">
        <v>24</v>
      </c>
      <c r="E13" s="146">
        <v>34</v>
      </c>
      <c r="F13" s="145">
        <v>54</v>
      </c>
      <c r="G13" s="146">
        <v>48</v>
      </c>
      <c r="H13" s="145">
        <v>40</v>
      </c>
      <c r="I13" s="146">
        <v>11</v>
      </c>
      <c r="J13" s="186">
        <v>44</v>
      </c>
      <c r="K13" s="145">
        <v>40</v>
      </c>
      <c r="L13" s="187">
        <v>46</v>
      </c>
    </row>
    <row r="14" spans="1:23" ht="11.25" customHeight="1" x14ac:dyDescent="0.2">
      <c r="A14" s="290" t="s">
        <v>92</v>
      </c>
      <c r="B14" s="290"/>
      <c r="C14" s="290"/>
      <c r="D14" s="147">
        <v>-575</v>
      </c>
      <c r="E14" s="148">
        <v>-83</v>
      </c>
      <c r="F14" s="147">
        <v>-119</v>
      </c>
      <c r="G14" s="148">
        <v>-170</v>
      </c>
      <c r="H14" s="147">
        <v>-232</v>
      </c>
      <c r="I14" s="148">
        <v>-861</v>
      </c>
      <c r="J14" s="188">
        <v>-152</v>
      </c>
      <c r="K14" s="147">
        <v>-90</v>
      </c>
      <c r="L14" s="189">
        <v>-187</v>
      </c>
    </row>
    <row r="15" spans="1:23" ht="18.75" customHeight="1" x14ac:dyDescent="0.2">
      <c r="A15" s="289" t="s">
        <v>55</v>
      </c>
      <c r="B15" s="289"/>
      <c r="C15" s="289"/>
      <c r="D15" s="190">
        <v>3203</v>
      </c>
      <c r="E15" s="191">
        <v>1063</v>
      </c>
      <c r="F15" s="190">
        <v>1677</v>
      </c>
      <c r="G15" s="191">
        <v>2017</v>
      </c>
      <c r="H15" s="190">
        <v>2302</v>
      </c>
      <c r="I15" s="191">
        <v>4171</v>
      </c>
      <c r="J15" s="192">
        <v>1770</v>
      </c>
      <c r="K15" s="190">
        <v>1221</v>
      </c>
      <c r="L15" s="193">
        <v>2079</v>
      </c>
    </row>
    <row r="16" spans="1:23" ht="11.25" customHeight="1" x14ac:dyDescent="0.2">
      <c r="A16" s="281" t="s">
        <v>129</v>
      </c>
      <c r="B16" s="281"/>
      <c r="C16" s="281"/>
      <c r="D16" s="281"/>
      <c r="E16" s="281"/>
      <c r="F16" s="281"/>
      <c r="G16" s="281"/>
      <c r="H16" s="281"/>
      <c r="I16" s="281"/>
      <c r="J16" s="281"/>
      <c r="K16" s="281"/>
      <c r="L16" s="281"/>
    </row>
    <row r="17" spans="1:13" ht="11.25" customHeight="1" x14ac:dyDescent="0.2">
      <c r="A17" s="281"/>
      <c r="B17" s="281"/>
      <c r="C17" s="281"/>
      <c r="D17" s="281"/>
      <c r="E17" s="281"/>
      <c r="F17" s="281"/>
      <c r="G17" s="281"/>
      <c r="H17" s="281"/>
      <c r="I17" s="281"/>
      <c r="J17" s="281"/>
      <c r="K17" s="281"/>
      <c r="L17" s="281"/>
    </row>
    <row r="18" spans="1:13" ht="11.25" customHeight="1" x14ac:dyDescent="0.2">
      <c r="A18" s="281"/>
      <c r="B18" s="281"/>
      <c r="C18" s="281"/>
      <c r="D18" s="281"/>
      <c r="E18" s="281"/>
      <c r="F18" s="281"/>
      <c r="G18" s="281"/>
      <c r="H18" s="281"/>
      <c r="I18" s="281"/>
      <c r="J18" s="281"/>
      <c r="K18" s="281"/>
      <c r="L18" s="281"/>
    </row>
    <row r="19" spans="1:13" ht="11.25" customHeight="1" x14ac:dyDescent="0.2">
      <c r="A19" s="281"/>
      <c r="B19" s="281"/>
      <c r="C19" s="281"/>
      <c r="D19" s="281"/>
      <c r="E19" s="281"/>
      <c r="F19" s="281"/>
      <c r="G19" s="281"/>
      <c r="H19" s="281"/>
      <c r="I19" s="281"/>
      <c r="J19" s="281"/>
      <c r="K19" s="281"/>
      <c r="L19" s="281"/>
    </row>
    <row r="20" spans="1:13" ht="11.25" customHeight="1" x14ac:dyDescent="0.2">
      <c r="A20" s="281"/>
      <c r="B20" s="281"/>
      <c r="C20" s="281"/>
      <c r="D20" s="281"/>
      <c r="E20" s="281"/>
      <c r="F20" s="281"/>
      <c r="G20" s="281"/>
      <c r="H20" s="281"/>
      <c r="I20" s="281"/>
      <c r="J20" s="281"/>
      <c r="K20" s="281"/>
      <c r="L20" s="281"/>
    </row>
    <row r="21" spans="1:13" ht="11.25" customHeight="1" x14ac:dyDescent="0.2">
      <c r="A21" s="281"/>
      <c r="B21" s="281"/>
      <c r="C21" s="281"/>
      <c r="D21" s="281"/>
      <c r="E21" s="281"/>
      <c r="F21" s="281"/>
      <c r="G21" s="281"/>
      <c r="H21" s="281"/>
      <c r="I21" s="281"/>
      <c r="J21" s="281"/>
      <c r="K21" s="281"/>
      <c r="L21" s="281"/>
    </row>
    <row r="22" spans="1:13" ht="11.25" customHeight="1" x14ac:dyDescent="0.2">
      <c r="C22" s="52"/>
      <c r="D22" s="86"/>
      <c r="E22" s="86"/>
      <c r="F22" s="86"/>
      <c r="G22" s="86"/>
      <c r="H22" s="86"/>
      <c r="I22" s="86"/>
      <c r="J22" s="86"/>
      <c r="K22" s="86"/>
      <c r="L22" s="86"/>
    </row>
    <row r="23" spans="1:13" ht="50.25" customHeight="1" x14ac:dyDescent="0.2">
      <c r="C23" s="52"/>
      <c r="D23" s="52"/>
      <c r="E23" s="52"/>
      <c r="F23" s="52"/>
      <c r="G23" s="52"/>
      <c r="H23" s="52"/>
      <c r="I23" s="52"/>
      <c r="J23" s="52"/>
      <c r="K23" s="52"/>
      <c r="L23" s="52"/>
    </row>
    <row r="24" spans="1:13" ht="103.5" customHeight="1" x14ac:dyDescent="0.2">
      <c r="M24" s="1"/>
    </row>
    <row r="25" spans="1:13" ht="14.25" customHeight="1" x14ac:dyDescent="0.2">
      <c r="C25" s="2"/>
      <c r="D25" s="2"/>
      <c r="E25" s="2"/>
      <c r="F25" s="2"/>
      <c r="G25" s="2"/>
      <c r="H25" s="2"/>
      <c r="I25" s="2"/>
      <c r="J25" s="2"/>
      <c r="K25" s="1"/>
      <c r="L25" s="1"/>
      <c r="M25" s="1"/>
    </row>
    <row r="26" spans="1:13" ht="76.5" customHeight="1" x14ac:dyDescent="0.2"/>
    <row r="27" spans="1:13" ht="18" customHeight="1" x14ac:dyDescent="0.2"/>
    <row r="28" spans="1:13" ht="18" customHeight="1" x14ac:dyDescent="0.2"/>
    <row r="29" spans="1:13" ht="18" customHeight="1" x14ac:dyDescent="0.2"/>
    <row r="30" spans="1:13" ht="18" customHeight="1" x14ac:dyDescent="0.2"/>
    <row r="31" spans="1:13" ht="18" customHeight="1" x14ac:dyDescent="0.2"/>
    <row r="32" spans="1:13" ht="18" customHeight="1" x14ac:dyDescent="0.2"/>
    <row r="33" s="3" customFormat="1" ht="18" customHeight="1" x14ac:dyDescent="0.2"/>
    <row r="34" s="3" customFormat="1" ht="18" customHeight="1" x14ac:dyDescent="0.2"/>
    <row r="35" s="3" customFormat="1" ht="18" customHeight="1" x14ac:dyDescent="0.2"/>
    <row r="36" s="3" customFormat="1" ht="18" customHeight="1" x14ac:dyDescent="0.2"/>
  </sheetData>
  <mergeCells count="15">
    <mergeCell ref="A16:L21"/>
    <mergeCell ref="A2:L2"/>
    <mergeCell ref="E4:I4"/>
    <mergeCell ref="D4:D5"/>
    <mergeCell ref="J4:L4"/>
    <mergeCell ref="B10:C10"/>
    <mergeCell ref="A6:C6"/>
    <mergeCell ref="A7:C7"/>
    <mergeCell ref="A15:C15"/>
    <mergeCell ref="A14:C14"/>
    <mergeCell ref="A8:C8"/>
    <mergeCell ref="B9:C9"/>
    <mergeCell ref="B11:C11"/>
    <mergeCell ref="B12:C12"/>
    <mergeCell ref="B13:C13"/>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showGridLines="0" workbookViewId="0">
      <selection activeCell="L2" sqref="L2"/>
    </sheetView>
  </sheetViews>
  <sheetFormatPr baseColWidth="10" defaultColWidth="10.81640625" defaultRowHeight="10" x14ac:dyDescent="0.2"/>
  <cols>
    <col min="1" max="2" width="3.453125" style="3" customWidth="1"/>
    <col min="3" max="3" width="29.453125" style="3" customWidth="1"/>
    <col min="4" max="4" width="9.453125" style="3" customWidth="1"/>
    <col min="5" max="7" width="7.1796875" style="3" customWidth="1"/>
    <col min="8" max="8" width="7.453125" style="3" customWidth="1"/>
    <col min="9" max="9" width="7.1796875" style="3" customWidth="1"/>
    <col min="10" max="12" width="10.453125" style="3" customWidth="1"/>
    <col min="13" max="16384" width="10.81640625" style="3"/>
  </cols>
  <sheetData>
    <row r="1" spans="1:12" ht="32.25" customHeight="1" x14ac:dyDescent="0.2">
      <c r="A1" s="282" t="s">
        <v>130</v>
      </c>
      <c r="B1" s="282"/>
      <c r="C1" s="282"/>
      <c r="D1" s="282"/>
      <c r="E1" s="282"/>
      <c r="F1" s="282"/>
      <c r="G1" s="282"/>
      <c r="H1" s="282"/>
      <c r="I1" s="282"/>
      <c r="J1" s="282"/>
      <c r="K1" s="282"/>
      <c r="L1" s="282"/>
    </row>
    <row r="2" spans="1:12" ht="17.25" customHeight="1" x14ac:dyDescent="0.2">
      <c r="C2" s="53"/>
      <c r="D2" s="53"/>
      <c r="E2" s="53"/>
      <c r="F2" s="53"/>
      <c r="G2" s="53"/>
      <c r="H2" s="53"/>
      <c r="I2" s="53"/>
      <c r="J2" s="53"/>
      <c r="K2" s="53"/>
      <c r="L2" s="378" t="s">
        <v>32</v>
      </c>
    </row>
    <row r="3" spans="1:12" ht="21" customHeight="1" x14ac:dyDescent="0.2">
      <c r="C3" s="53"/>
      <c r="D3" s="284" t="s">
        <v>8</v>
      </c>
      <c r="E3" s="283" t="s">
        <v>43</v>
      </c>
      <c r="F3" s="283"/>
      <c r="G3" s="283"/>
      <c r="H3" s="283"/>
      <c r="I3" s="283"/>
      <c r="J3" s="294" t="s">
        <v>112</v>
      </c>
      <c r="K3" s="295"/>
      <c r="L3" s="296"/>
    </row>
    <row r="4" spans="1:12" ht="45" customHeight="1" x14ac:dyDescent="0.2">
      <c r="C4" s="15"/>
      <c r="D4" s="284"/>
      <c r="E4" s="195" t="s">
        <v>7</v>
      </c>
      <c r="F4" s="195" t="s">
        <v>9</v>
      </c>
      <c r="G4" s="195" t="s">
        <v>10</v>
      </c>
      <c r="H4" s="196" t="s">
        <v>104</v>
      </c>
      <c r="I4" s="197" t="s">
        <v>97</v>
      </c>
      <c r="J4" s="195" t="s">
        <v>121</v>
      </c>
      <c r="K4" s="198" t="s">
        <v>122</v>
      </c>
      <c r="L4" s="198" t="s">
        <v>123</v>
      </c>
    </row>
    <row r="5" spans="1:12" ht="15.75" customHeight="1" x14ac:dyDescent="0.2">
      <c r="A5" s="287" t="s">
        <v>54</v>
      </c>
      <c r="B5" s="287"/>
      <c r="C5" s="287"/>
      <c r="D5" s="161">
        <v>2337</v>
      </c>
      <c r="E5" s="162">
        <v>421</v>
      </c>
      <c r="F5" s="165">
        <v>905</v>
      </c>
      <c r="G5" s="163">
        <v>1254</v>
      </c>
      <c r="H5" s="164">
        <v>1569</v>
      </c>
      <c r="I5" s="161">
        <v>3204</v>
      </c>
      <c r="J5" s="194" t="s">
        <v>155</v>
      </c>
      <c r="K5" s="180">
        <v>548</v>
      </c>
      <c r="L5" s="181">
        <v>1318</v>
      </c>
    </row>
    <row r="6" spans="1:12" ht="25.5" customHeight="1" x14ac:dyDescent="0.2">
      <c r="A6" s="288" t="s">
        <v>94</v>
      </c>
      <c r="B6" s="288"/>
      <c r="C6" s="288"/>
      <c r="D6" s="102">
        <v>-239</v>
      </c>
      <c r="E6" s="103">
        <v>305</v>
      </c>
      <c r="F6" s="102">
        <v>203</v>
      </c>
      <c r="G6" s="103">
        <v>89</v>
      </c>
      <c r="H6" s="101">
        <v>-18</v>
      </c>
      <c r="I6" s="102">
        <v>-494</v>
      </c>
      <c r="J6" s="185">
        <v>145</v>
      </c>
      <c r="K6" s="182">
        <v>277</v>
      </c>
      <c r="L6" s="185">
        <v>69</v>
      </c>
    </row>
    <row r="7" spans="1:12" ht="15" customHeight="1" x14ac:dyDescent="0.2">
      <c r="A7" s="291" t="s">
        <v>99</v>
      </c>
      <c r="B7" s="291"/>
      <c r="C7" s="291"/>
      <c r="D7" s="105">
        <v>133</v>
      </c>
      <c r="E7" s="106">
        <v>357</v>
      </c>
      <c r="F7" s="105">
        <v>284</v>
      </c>
      <c r="G7" s="106">
        <v>205</v>
      </c>
      <c r="H7" s="104">
        <v>138</v>
      </c>
      <c r="I7" s="105">
        <v>58</v>
      </c>
      <c r="J7" s="187">
        <v>246</v>
      </c>
      <c r="K7" s="145">
        <v>335</v>
      </c>
      <c r="L7" s="187">
        <v>195</v>
      </c>
    </row>
    <row r="8" spans="1:12" x14ac:dyDescent="0.2">
      <c r="A8" s="70"/>
      <c r="B8" s="285" t="s">
        <v>85</v>
      </c>
      <c r="C8" s="286"/>
      <c r="D8" s="105">
        <v>57</v>
      </c>
      <c r="E8" s="106">
        <v>108</v>
      </c>
      <c r="F8" s="105">
        <v>101</v>
      </c>
      <c r="G8" s="106">
        <v>84</v>
      </c>
      <c r="H8" s="104">
        <v>65</v>
      </c>
      <c r="I8" s="105">
        <v>35</v>
      </c>
      <c r="J8" s="187">
        <v>89</v>
      </c>
      <c r="K8" s="145">
        <v>106</v>
      </c>
      <c r="L8" s="187">
        <v>80</v>
      </c>
    </row>
    <row r="9" spans="1:12" x14ac:dyDescent="0.2">
      <c r="A9" s="70"/>
      <c r="B9" s="285" t="s">
        <v>83</v>
      </c>
      <c r="C9" s="286"/>
      <c r="D9" s="105">
        <v>27</v>
      </c>
      <c r="E9" s="106">
        <v>103</v>
      </c>
      <c r="F9" s="105">
        <v>72</v>
      </c>
      <c r="G9" s="106">
        <v>41</v>
      </c>
      <c r="H9" s="104">
        <v>21</v>
      </c>
      <c r="I9" s="105">
        <v>6</v>
      </c>
      <c r="J9" s="187">
        <v>59</v>
      </c>
      <c r="K9" s="145">
        <v>94</v>
      </c>
      <c r="L9" s="187">
        <v>39</v>
      </c>
    </row>
    <row r="10" spans="1:12" ht="12" x14ac:dyDescent="0.2">
      <c r="A10" s="70"/>
      <c r="B10" s="292" t="s">
        <v>86</v>
      </c>
      <c r="C10" s="293"/>
      <c r="D10" s="105">
        <v>32</v>
      </c>
      <c r="E10" s="106">
        <v>121</v>
      </c>
      <c r="F10" s="105">
        <v>71</v>
      </c>
      <c r="G10" s="106">
        <v>45</v>
      </c>
      <c r="H10" s="104">
        <v>26</v>
      </c>
      <c r="I10" s="105">
        <v>10</v>
      </c>
      <c r="J10" s="187">
        <v>66</v>
      </c>
      <c r="K10" s="145">
        <v>104</v>
      </c>
      <c r="L10" s="187">
        <v>44</v>
      </c>
    </row>
    <row r="11" spans="1:12" x14ac:dyDescent="0.2">
      <c r="A11" s="70"/>
      <c r="B11" s="292" t="s">
        <v>60</v>
      </c>
      <c r="C11" s="293"/>
      <c r="D11" s="105">
        <v>1</v>
      </c>
      <c r="E11" s="106">
        <v>2</v>
      </c>
      <c r="F11" s="105">
        <v>2</v>
      </c>
      <c r="G11" s="106">
        <v>2</v>
      </c>
      <c r="H11" s="104">
        <v>1</v>
      </c>
      <c r="I11" s="105">
        <v>0</v>
      </c>
      <c r="J11" s="187">
        <v>2</v>
      </c>
      <c r="K11" s="145">
        <v>2</v>
      </c>
      <c r="L11" s="187">
        <v>2</v>
      </c>
    </row>
    <row r="12" spans="1:12" x14ac:dyDescent="0.2">
      <c r="A12" s="70"/>
      <c r="B12" s="292" t="s">
        <v>84</v>
      </c>
      <c r="C12" s="293"/>
      <c r="D12" s="105">
        <v>16</v>
      </c>
      <c r="E12" s="106">
        <v>24</v>
      </c>
      <c r="F12" s="105">
        <v>39</v>
      </c>
      <c r="G12" s="106">
        <v>33</v>
      </c>
      <c r="H12" s="104">
        <v>25</v>
      </c>
      <c r="I12" s="105">
        <v>7</v>
      </c>
      <c r="J12" s="187">
        <v>30</v>
      </c>
      <c r="K12" s="145">
        <v>28</v>
      </c>
      <c r="L12" s="187">
        <v>32</v>
      </c>
    </row>
    <row r="13" spans="1:12" ht="15" customHeight="1" x14ac:dyDescent="0.2">
      <c r="A13" s="290" t="s">
        <v>92</v>
      </c>
      <c r="B13" s="290"/>
      <c r="C13" s="290"/>
      <c r="D13" s="109">
        <v>-372</v>
      </c>
      <c r="E13" s="107">
        <v>-52</v>
      </c>
      <c r="F13" s="109">
        <v>-81</v>
      </c>
      <c r="G13" s="107">
        <v>-115</v>
      </c>
      <c r="H13" s="108">
        <v>-156</v>
      </c>
      <c r="I13" s="109">
        <v>-552</v>
      </c>
      <c r="J13" s="189">
        <v>-101</v>
      </c>
      <c r="K13" s="147">
        <v>-58</v>
      </c>
      <c r="L13" s="189">
        <v>-126</v>
      </c>
    </row>
    <row r="14" spans="1:12" x14ac:dyDescent="0.2">
      <c r="A14" s="289" t="s">
        <v>55</v>
      </c>
      <c r="B14" s="289"/>
      <c r="C14" s="289"/>
      <c r="D14" s="166">
        <v>2099</v>
      </c>
      <c r="E14" s="107">
        <v>726</v>
      </c>
      <c r="F14" s="166">
        <v>1109</v>
      </c>
      <c r="G14" s="167">
        <v>1343</v>
      </c>
      <c r="H14" s="168">
        <v>1551</v>
      </c>
      <c r="I14" s="166">
        <v>2710</v>
      </c>
      <c r="J14" s="193">
        <v>1182</v>
      </c>
      <c r="K14" s="147">
        <v>824</v>
      </c>
      <c r="L14" s="193">
        <v>1387</v>
      </c>
    </row>
    <row r="15" spans="1:12" x14ac:dyDescent="0.2">
      <c r="A15" s="281" t="s">
        <v>131</v>
      </c>
      <c r="B15" s="281"/>
      <c r="C15" s="281"/>
      <c r="D15" s="281"/>
      <c r="E15" s="281"/>
      <c r="F15" s="281"/>
      <c r="G15" s="281"/>
      <c r="H15" s="281"/>
      <c r="I15" s="281"/>
      <c r="J15" s="281"/>
      <c r="K15" s="281"/>
      <c r="L15" s="281"/>
    </row>
    <row r="16" spans="1:12" x14ac:dyDescent="0.2">
      <c r="A16" s="281"/>
      <c r="B16" s="281"/>
      <c r="C16" s="281"/>
      <c r="D16" s="281"/>
      <c r="E16" s="281"/>
      <c r="F16" s="281"/>
      <c r="G16" s="281"/>
      <c r="H16" s="281"/>
      <c r="I16" s="281"/>
      <c r="J16" s="281"/>
      <c r="K16" s="281"/>
      <c r="L16" s="281"/>
    </row>
    <row r="17" spans="1:12" x14ac:dyDescent="0.2">
      <c r="A17" s="281"/>
      <c r="B17" s="281"/>
      <c r="C17" s="281"/>
      <c r="D17" s="281"/>
      <c r="E17" s="281"/>
      <c r="F17" s="281"/>
      <c r="G17" s="281"/>
      <c r="H17" s="281"/>
      <c r="I17" s="281"/>
      <c r="J17" s="281"/>
      <c r="K17" s="281"/>
      <c r="L17" s="281"/>
    </row>
    <row r="18" spans="1:12" x14ac:dyDescent="0.2">
      <c r="A18" s="281"/>
      <c r="B18" s="281"/>
      <c r="C18" s="281"/>
      <c r="D18" s="281"/>
      <c r="E18" s="281"/>
      <c r="F18" s="281"/>
      <c r="G18" s="281"/>
      <c r="H18" s="281"/>
      <c r="I18" s="281"/>
      <c r="J18" s="281"/>
      <c r="K18" s="281"/>
      <c r="L18" s="281"/>
    </row>
    <row r="19" spans="1:12" x14ac:dyDescent="0.2">
      <c r="A19" s="281"/>
      <c r="B19" s="281"/>
      <c r="C19" s="281"/>
      <c r="D19" s="281"/>
      <c r="E19" s="281"/>
      <c r="F19" s="281"/>
      <c r="G19" s="281"/>
      <c r="H19" s="281"/>
      <c r="I19" s="281"/>
      <c r="J19" s="281"/>
      <c r="K19" s="281"/>
      <c r="L19" s="281"/>
    </row>
    <row r="20" spans="1:12" x14ac:dyDescent="0.2">
      <c r="A20" s="281"/>
      <c r="B20" s="281"/>
      <c r="C20" s="281"/>
      <c r="D20" s="281"/>
      <c r="E20" s="281"/>
      <c r="F20" s="281"/>
      <c r="G20" s="281"/>
      <c r="H20" s="281"/>
      <c r="I20" s="281"/>
      <c r="J20" s="281"/>
      <c r="K20" s="281"/>
      <c r="L20" s="281"/>
    </row>
    <row r="25" spans="1:12" x14ac:dyDescent="0.2">
      <c r="D25" s="68"/>
      <c r="E25" s="68"/>
      <c r="F25" s="68"/>
      <c r="G25" s="68"/>
      <c r="H25" s="68"/>
      <c r="I25" s="68"/>
      <c r="J25" s="68"/>
      <c r="K25" s="68"/>
      <c r="L25" s="68"/>
    </row>
  </sheetData>
  <mergeCells count="15">
    <mergeCell ref="A6:C6"/>
    <mergeCell ref="A14:C14"/>
    <mergeCell ref="A15:L20"/>
    <mergeCell ref="A7:C7"/>
    <mergeCell ref="B8:C8"/>
    <mergeCell ref="B9:C9"/>
    <mergeCell ref="B10:C10"/>
    <mergeCell ref="B11:C11"/>
    <mergeCell ref="B12:C12"/>
    <mergeCell ref="A13:C13"/>
    <mergeCell ref="A5:C5"/>
    <mergeCell ref="A1:L1"/>
    <mergeCell ref="D3:D4"/>
    <mergeCell ref="E3:I3"/>
    <mergeCell ref="J3:L3"/>
  </mergeCell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showGridLines="0" workbookViewId="0">
      <selection activeCell="N3" sqref="N3"/>
    </sheetView>
  </sheetViews>
  <sheetFormatPr baseColWidth="10" defaultColWidth="10.81640625" defaultRowHeight="10" x14ac:dyDescent="0.2"/>
  <cols>
    <col min="1" max="2" width="3.453125" style="3" customWidth="1"/>
    <col min="3" max="3" width="29.453125" style="3" customWidth="1"/>
    <col min="4" max="13" width="10.81640625" style="3"/>
    <col min="14" max="14" width="11.453125" style="3" customWidth="1"/>
    <col min="15" max="16384" width="10.81640625" style="3"/>
  </cols>
  <sheetData>
    <row r="1" spans="1:14" ht="15" customHeight="1" x14ac:dyDescent="0.2">
      <c r="A1" s="260" t="s">
        <v>132</v>
      </c>
      <c r="B1" s="260"/>
      <c r="C1" s="260"/>
      <c r="D1" s="260"/>
      <c r="E1" s="260"/>
      <c r="F1" s="260"/>
      <c r="G1" s="260"/>
      <c r="H1" s="260"/>
      <c r="I1" s="260"/>
      <c r="J1" s="260"/>
      <c r="K1" s="260"/>
      <c r="L1" s="260"/>
      <c r="M1" s="260"/>
      <c r="N1" s="260"/>
    </row>
    <row r="2" spans="1:14" x14ac:dyDescent="0.2">
      <c r="A2" s="260"/>
      <c r="B2" s="260"/>
      <c r="C2" s="260"/>
      <c r="D2" s="260"/>
      <c r="E2" s="260"/>
      <c r="F2" s="260"/>
      <c r="G2" s="260"/>
      <c r="H2" s="260"/>
      <c r="I2" s="260"/>
      <c r="J2" s="260"/>
      <c r="K2" s="260"/>
      <c r="L2" s="260"/>
      <c r="M2" s="260"/>
      <c r="N2" s="260"/>
    </row>
    <row r="3" spans="1:14" ht="10.5" x14ac:dyDescent="0.2">
      <c r="D3" s="26"/>
      <c r="E3" s="26"/>
      <c r="F3" s="26"/>
      <c r="G3" s="26"/>
      <c r="H3" s="26"/>
      <c r="I3" s="26"/>
      <c r="J3" s="26"/>
      <c r="N3" s="71" t="s">
        <v>31</v>
      </c>
    </row>
    <row r="4" spans="1:14" ht="20.25" customHeight="1" x14ac:dyDescent="0.2">
      <c r="C4" s="53"/>
      <c r="D4" s="299" t="s">
        <v>26</v>
      </c>
      <c r="E4" s="301" t="s">
        <v>27</v>
      </c>
      <c r="F4" s="302"/>
      <c r="G4" s="303" t="s">
        <v>28</v>
      </c>
      <c r="H4" s="304"/>
      <c r="I4" s="304"/>
      <c r="J4" s="304"/>
      <c r="K4" s="305"/>
      <c r="L4" s="306" t="s">
        <v>29</v>
      </c>
      <c r="M4" s="303"/>
      <c r="N4" s="316" t="s">
        <v>8</v>
      </c>
    </row>
    <row r="5" spans="1:14" ht="42" customHeight="1" x14ac:dyDescent="0.2">
      <c r="C5" s="15"/>
      <c r="D5" s="300"/>
      <c r="E5" s="64" t="s">
        <v>64</v>
      </c>
      <c r="F5" s="64" t="s">
        <v>65</v>
      </c>
      <c r="G5" s="64" t="s">
        <v>66</v>
      </c>
      <c r="H5" s="64" t="s">
        <v>64</v>
      </c>
      <c r="I5" s="64" t="s">
        <v>67</v>
      </c>
      <c r="J5" s="64" t="s">
        <v>68</v>
      </c>
      <c r="K5" s="64" t="s">
        <v>69</v>
      </c>
      <c r="L5" s="64" t="s">
        <v>66</v>
      </c>
      <c r="M5" s="77" t="s">
        <v>70</v>
      </c>
      <c r="N5" s="317"/>
    </row>
    <row r="6" spans="1:14" ht="15.75" customHeight="1" x14ac:dyDescent="0.2">
      <c r="A6" s="307" t="s">
        <v>54</v>
      </c>
      <c r="B6" s="308"/>
      <c r="C6" s="308"/>
      <c r="D6" s="171">
        <v>2129</v>
      </c>
      <c r="E6" s="169">
        <v>2464</v>
      </c>
      <c r="F6" s="170">
        <v>2373</v>
      </c>
      <c r="G6" s="169">
        <v>4466</v>
      </c>
      <c r="H6" s="170">
        <v>5150</v>
      </c>
      <c r="I6" s="169">
        <v>5510</v>
      </c>
      <c r="J6" s="170">
        <v>5056</v>
      </c>
      <c r="K6" s="169">
        <v>4217</v>
      </c>
      <c r="L6" s="170">
        <v>3588</v>
      </c>
      <c r="M6" s="169">
        <v>4327</v>
      </c>
      <c r="N6" s="172">
        <v>3595</v>
      </c>
    </row>
    <row r="7" spans="1:14" ht="25.5" customHeight="1" x14ac:dyDescent="0.2">
      <c r="A7" s="310" t="s">
        <v>93</v>
      </c>
      <c r="B7" s="311"/>
      <c r="C7" s="311"/>
      <c r="D7" s="127">
        <v>-237</v>
      </c>
      <c r="E7" s="128">
        <v>-11</v>
      </c>
      <c r="F7" s="129">
        <v>376</v>
      </c>
      <c r="G7" s="128">
        <v>-711</v>
      </c>
      <c r="H7" s="129">
        <v>-684</v>
      </c>
      <c r="I7" s="128">
        <v>-595</v>
      </c>
      <c r="J7" s="129">
        <v>-127</v>
      </c>
      <c r="K7" s="128">
        <v>452</v>
      </c>
      <c r="L7" s="129">
        <v>-313</v>
      </c>
      <c r="M7" s="128">
        <v>30</v>
      </c>
      <c r="N7" s="130">
        <v>-392</v>
      </c>
    </row>
    <row r="8" spans="1:14" ht="15" customHeight="1" x14ac:dyDescent="0.2">
      <c r="A8" s="309" t="s">
        <v>99</v>
      </c>
      <c r="B8" s="266"/>
      <c r="C8" s="266"/>
      <c r="D8" s="131">
        <v>100</v>
      </c>
      <c r="E8" s="132">
        <v>346</v>
      </c>
      <c r="F8" s="133">
        <v>697</v>
      </c>
      <c r="G8" s="132">
        <v>45</v>
      </c>
      <c r="H8" s="133">
        <v>158</v>
      </c>
      <c r="I8" s="132">
        <v>267</v>
      </c>
      <c r="J8" s="133">
        <v>611</v>
      </c>
      <c r="K8" s="75">
        <v>1077</v>
      </c>
      <c r="L8" s="133">
        <v>230</v>
      </c>
      <c r="M8" s="132">
        <v>608</v>
      </c>
      <c r="N8" s="134">
        <v>183</v>
      </c>
    </row>
    <row r="9" spans="1:14" ht="15" customHeight="1" x14ac:dyDescent="0.2">
      <c r="A9" s="70"/>
      <c r="B9" s="314" t="s">
        <v>85</v>
      </c>
      <c r="C9" s="314"/>
      <c r="D9" s="131">
        <v>1</v>
      </c>
      <c r="E9" s="132">
        <v>49</v>
      </c>
      <c r="F9" s="133">
        <v>327</v>
      </c>
      <c r="G9" s="132">
        <v>2</v>
      </c>
      <c r="H9" s="133">
        <v>44</v>
      </c>
      <c r="I9" s="132">
        <v>166</v>
      </c>
      <c r="J9" s="133">
        <v>450</v>
      </c>
      <c r="K9" s="132">
        <v>736</v>
      </c>
      <c r="L9" s="133">
        <v>21</v>
      </c>
      <c r="M9" s="132">
        <v>250</v>
      </c>
      <c r="N9" s="134">
        <v>66</v>
      </c>
    </row>
    <row r="10" spans="1:14" ht="15" customHeight="1" x14ac:dyDescent="0.2">
      <c r="A10" s="70"/>
      <c r="B10" s="314" t="s">
        <v>83</v>
      </c>
      <c r="C10" s="314"/>
      <c r="D10" s="131">
        <v>35</v>
      </c>
      <c r="E10" s="132">
        <v>93</v>
      </c>
      <c r="F10" s="133">
        <v>164</v>
      </c>
      <c r="G10" s="132">
        <v>11</v>
      </c>
      <c r="H10" s="133">
        <v>27</v>
      </c>
      <c r="I10" s="132">
        <v>35</v>
      </c>
      <c r="J10" s="133">
        <v>78</v>
      </c>
      <c r="K10" s="132">
        <v>175</v>
      </c>
      <c r="L10" s="133">
        <v>58</v>
      </c>
      <c r="M10" s="132">
        <v>81</v>
      </c>
      <c r="N10" s="134">
        <v>40</v>
      </c>
    </row>
    <row r="11" spans="1:14" ht="12" x14ac:dyDescent="0.2">
      <c r="A11" s="70"/>
      <c r="B11" s="315" t="s">
        <v>86</v>
      </c>
      <c r="C11" s="315"/>
      <c r="D11" s="131">
        <v>48</v>
      </c>
      <c r="E11" s="132">
        <v>132</v>
      </c>
      <c r="F11" s="133">
        <v>127</v>
      </c>
      <c r="G11" s="132">
        <v>23</v>
      </c>
      <c r="H11" s="133">
        <v>56</v>
      </c>
      <c r="I11" s="132">
        <v>33</v>
      </c>
      <c r="J11" s="133">
        <v>45</v>
      </c>
      <c r="K11" s="132">
        <v>106</v>
      </c>
      <c r="L11" s="133">
        <v>111</v>
      </c>
      <c r="M11" s="132">
        <v>192</v>
      </c>
      <c r="N11" s="134">
        <v>51</v>
      </c>
    </row>
    <row r="12" spans="1:14" x14ac:dyDescent="0.2">
      <c r="A12" s="70"/>
      <c r="B12" s="315" t="s">
        <v>60</v>
      </c>
      <c r="C12" s="315"/>
      <c r="D12" s="131">
        <v>0</v>
      </c>
      <c r="E12" s="132">
        <v>3</v>
      </c>
      <c r="F12" s="133">
        <v>6</v>
      </c>
      <c r="G12" s="132">
        <v>1</v>
      </c>
      <c r="H12" s="133">
        <v>1</v>
      </c>
      <c r="I12" s="132">
        <v>1</v>
      </c>
      <c r="J12" s="133">
        <v>1</v>
      </c>
      <c r="K12" s="132">
        <v>1</v>
      </c>
      <c r="L12" s="133">
        <v>5</v>
      </c>
      <c r="M12" s="132">
        <v>16</v>
      </c>
      <c r="N12" s="134">
        <v>1</v>
      </c>
    </row>
    <row r="13" spans="1:14" x14ac:dyDescent="0.2">
      <c r="A13" s="70"/>
      <c r="B13" s="315" t="s">
        <v>84</v>
      </c>
      <c r="C13" s="315"/>
      <c r="D13" s="131">
        <v>16</v>
      </c>
      <c r="E13" s="132">
        <v>69</v>
      </c>
      <c r="F13" s="133">
        <v>73</v>
      </c>
      <c r="G13" s="132">
        <v>9</v>
      </c>
      <c r="H13" s="133">
        <v>30</v>
      </c>
      <c r="I13" s="132">
        <v>32</v>
      </c>
      <c r="J13" s="133">
        <v>37</v>
      </c>
      <c r="K13" s="132">
        <v>60</v>
      </c>
      <c r="L13" s="133">
        <v>36</v>
      </c>
      <c r="M13" s="132">
        <v>69</v>
      </c>
      <c r="N13" s="134">
        <v>24</v>
      </c>
    </row>
    <row r="14" spans="1:14" ht="15" customHeight="1" x14ac:dyDescent="0.2">
      <c r="A14" s="312" t="s">
        <v>92</v>
      </c>
      <c r="B14" s="313"/>
      <c r="C14" s="313"/>
      <c r="D14" s="136">
        <v>-337</v>
      </c>
      <c r="E14" s="137">
        <v>-357</v>
      </c>
      <c r="F14" s="135">
        <v>-321</v>
      </c>
      <c r="G14" s="137">
        <v>-756</v>
      </c>
      <c r="H14" s="135">
        <v>-843</v>
      </c>
      <c r="I14" s="137">
        <v>-862</v>
      </c>
      <c r="J14" s="135">
        <v>-738</v>
      </c>
      <c r="K14" s="137">
        <v>-626</v>
      </c>
      <c r="L14" s="135">
        <v>-543</v>
      </c>
      <c r="M14" s="137">
        <v>-578</v>
      </c>
      <c r="N14" s="138">
        <v>-575</v>
      </c>
    </row>
    <row r="15" spans="1:14" x14ac:dyDescent="0.2">
      <c r="A15" s="297" t="s">
        <v>55</v>
      </c>
      <c r="B15" s="298"/>
      <c r="C15" s="298"/>
      <c r="D15" s="174">
        <v>1892</v>
      </c>
      <c r="E15" s="76">
        <v>2454</v>
      </c>
      <c r="F15" s="173">
        <v>2749</v>
      </c>
      <c r="G15" s="173">
        <v>3755</v>
      </c>
      <c r="H15" s="173">
        <v>4466</v>
      </c>
      <c r="I15" s="76">
        <v>4915</v>
      </c>
      <c r="J15" s="173">
        <v>4929</v>
      </c>
      <c r="K15" s="76">
        <v>4669</v>
      </c>
      <c r="L15" s="173">
        <v>3275</v>
      </c>
      <c r="M15" s="76">
        <v>4357</v>
      </c>
      <c r="N15" s="175">
        <v>3203</v>
      </c>
    </row>
    <row r="16" spans="1:14" ht="15" customHeight="1" x14ac:dyDescent="0.2">
      <c r="A16" s="281" t="s">
        <v>152</v>
      </c>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sheetData>
  <mergeCells count="17">
    <mergeCell ref="N4:N5"/>
    <mergeCell ref="A1:N2"/>
    <mergeCell ref="A16:N21"/>
    <mergeCell ref="A15:C15"/>
    <mergeCell ref="D4:D5"/>
    <mergeCell ref="E4:F4"/>
    <mergeCell ref="G4:K4"/>
    <mergeCell ref="L4:M4"/>
    <mergeCell ref="A6:C6"/>
    <mergeCell ref="A8:C8"/>
    <mergeCell ref="A7:C7"/>
    <mergeCell ref="A14:C14"/>
    <mergeCell ref="B9:C9"/>
    <mergeCell ref="B10:C10"/>
    <mergeCell ref="B11:C11"/>
    <mergeCell ref="B12:C12"/>
    <mergeCell ref="B13:C13"/>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
  <sheetViews>
    <sheetView showGridLines="0" workbookViewId="0">
      <selection activeCell="N3" sqref="N3"/>
    </sheetView>
  </sheetViews>
  <sheetFormatPr baseColWidth="10" defaultColWidth="10.81640625" defaultRowHeight="10" x14ac:dyDescent="0.2"/>
  <cols>
    <col min="1" max="2" width="3.453125" style="3" customWidth="1"/>
    <col min="3" max="3" width="27.453125" style="3" customWidth="1"/>
    <col min="4" max="16384" width="10.81640625" style="3"/>
  </cols>
  <sheetData>
    <row r="1" spans="1:14" ht="15" customHeight="1" x14ac:dyDescent="0.2">
      <c r="A1" s="319" t="s">
        <v>133</v>
      </c>
      <c r="B1" s="319"/>
      <c r="C1" s="319"/>
      <c r="D1" s="319"/>
      <c r="E1" s="319"/>
      <c r="F1" s="319"/>
      <c r="G1" s="319"/>
      <c r="H1" s="319"/>
      <c r="I1" s="319"/>
      <c r="J1" s="319"/>
      <c r="K1" s="319"/>
      <c r="L1" s="319"/>
      <c r="M1" s="319"/>
      <c r="N1" s="319"/>
    </row>
    <row r="2" spans="1:14" x14ac:dyDescent="0.2">
      <c r="A2" s="319"/>
      <c r="B2" s="319"/>
      <c r="C2" s="319"/>
      <c r="D2" s="319"/>
      <c r="E2" s="319"/>
      <c r="F2" s="319"/>
      <c r="G2" s="319"/>
      <c r="H2" s="319"/>
      <c r="I2" s="319"/>
      <c r="J2" s="319"/>
      <c r="K2" s="319"/>
      <c r="L2" s="319"/>
      <c r="M2" s="319"/>
      <c r="N2" s="319"/>
    </row>
    <row r="3" spans="1:14" x14ac:dyDescent="0.2">
      <c r="N3" s="71" t="s">
        <v>32</v>
      </c>
    </row>
    <row r="4" spans="1:14" ht="20.25" customHeight="1" x14ac:dyDescent="0.2">
      <c r="C4" s="53"/>
      <c r="D4" s="299" t="s">
        <v>26</v>
      </c>
      <c r="E4" s="301" t="s">
        <v>27</v>
      </c>
      <c r="F4" s="302"/>
      <c r="G4" s="303" t="s">
        <v>28</v>
      </c>
      <c r="H4" s="304"/>
      <c r="I4" s="304"/>
      <c r="J4" s="304"/>
      <c r="K4" s="305"/>
      <c r="L4" s="306" t="s">
        <v>29</v>
      </c>
      <c r="M4" s="303"/>
      <c r="N4" s="316" t="s">
        <v>8</v>
      </c>
    </row>
    <row r="5" spans="1:14" ht="40.5" customHeight="1" x14ac:dyDescent="0.2">
      <c r="C5" s="15"/>
      <c r="D5" s="300"/>
      <c r="E5" s="64" t="s">
        <v>64</v>
      </c>
      <c r="F5" s="64" t="s">
        <v>65</v>
      </c>
      <c r="G5" s="64" t="s">
        <v>66</v>
      </c>
      <c r="H5" s="64" t="s">
        <v>64</v>
      </c>
      <c r="I5" s="64" t="s">
        <v>67</v>
      </c>
      <c r="J5" s="64" t="s">
        <v>68</v>
      </c>
      <c r="K5" s="64" t="s">
        <v>71</v>
      </c>
      <c r="L5" s="77" t="s">
        <v>66</v>
      </c>
      <c r="M5" s="64" t="s">
        <v>70</v>
      </c>
      <c r="N5" s="318"/>
    </row>
    <row r="6" spans="1:14" ht="15.75" customHeight="1" x14ac:dyDescent="0.2">
      <c r="A6" s="307" t="s">
        <v>54</v>
      </c>
      <c r="B6" s="308"/>
      <c r="C6" s="308"/>
      <c r="D6" s="179">
        <v>2129</v>
      </c>
      <c r="E6" s="176">
        <v>1709</v>
      </c>
      <c r="F6" s="178">
        <v>1174</v>
      </c>
      <c r="G6" s="176">
        <v>2977</v>
      </c>
      <c r="H6" s="178">
        <v>2702</v>
      </c>
      <c r="I6" s="176">
        <v>2450</v>
      </c>
      <c r="J6" s="178">
        <v>1932</v>
      </c>
      <c r="K6" s="176">
        <v>1338</v>
      </c>
      <c r="L6" s="178">
        <v>2074</v>
      </c>
      <c r="M6" s="176">
        <v>1653</v>
      </c>
      <c r="N6" s="181">
        <v>2337</v>
      </c>
    </row>
    <row r="7" spans="1:14" ht="25.5" customHeight="1" x14ac:dyDescent="0.2">
      <c r="A7" s="310" t="s">
        <v>94</v>
      </c>
      <c r="B7" s="311"/>
      <c r="C7" s="311"/>
      <c r="D7" s="184">
        <v>-237</v>
      </c>
      <c r="E7" s="182">
        <v>-1</v>
      </c>
      <c r="F7" s="183">
        <v>218</v>
      </c>
      <c r="G7" s="182">
        <v>-474</v>
      </c>
      <c r="H7" s="183">
        <v>-357</v>
      </c>
      <c r="I7" s="182">
        <v>-260</v>
      </c>
      <c r="J7" s="183">
        <v>-41</v>
      </c>
      <c r="K7" s="182">
        <v>155</v>
      </c>
      <c r="L7" s="183">
        <v>-178</v>
      </c>
      <c r="M7" s="182">
        <v>28</v>
      </c>
      <c r="N7" s="185">
        <v>-239</v>
      </c>
    </row>
    <row r="8" spans="1:14" ht="15" customHeight="1" x14ac:dyDescent="0.2">
      <c r="A8" s="320" t="s">
        <v>99</v>
      </c>
      <c r="B8" s="266"/>
      <c r="C8" s="266"/>
      <c r="D8" s="186">
        <v>100</v>
      </c>
      <c r="E8" s="145">
        <v>246</v>
      </c>
      <c r="F8" s="146">
        <v>376</v>
      </c>
      <c r="G8" s="145">
        <v>30</v>
      </c>
      <c r="H8" s="146">
        <v>84</v>
      </c>
      <c r="I8" s="145">
        <v>121</v>
      </c>
      <c r="J8" s="146">
        <v>240</v>
      </c>
      <c r="K8" s="145">
        <v>352</v>
      </c>
      <c r="L8" s="146">
        <v>136</v>
      </c>
      <c r="M8" s="145">
        <v>246</v>
      </c>
      <c r="N8" s="187">
        <v>133</v>
      </c>
    </row>
    <row r="9" spans="1:14" ht="15" customHeight="1" x14ac:dyDescent="0.2">
      <c r="A9" s="70"/>
      <c r="B9" s="314" t="s">
        <v>85</v>
      </c>
      <c r="C9" s="314"/>
      <c r="D9" s="186">
        <v>1</v>
      </c>
      <c r="E9" s="145">
        <v>36</v>
      </c>
      <c r="F9" s="146">
        <v>180</v>
      </c>
      <c r="G9" s="145">
        <v>2</v>
      </c>
      <c r="H9" s="146">
        <v>24</v>
      </c>
      <c r="I9" s="145">
        <v>76</v>
      </c>
      <c r="J9" s="146">
        <v>177</v>
      </c>
      <c r="K9" s="145">
        <v>241</v>
      </c>
      <c r="L9" s="146">
        <v>15</v>
      </c>
      <c r="M9" s="145">
        <v>105</v>
      </c>
      <c r="N9" s="187">
        <v>57</v>
      </c>
    </row>
    <row r="10" spans="1:14" s="84" customFormat="1" ht="15" customHeight="1" x14ac:dyDescent="0.2">
      <c r="A10" s="83"/>
      <c r="B10" s="321" t="s">
        <v>83</v>
      </c>
      <c r="C10" s="321"/>
      <c r="D10" s="186">
        <v>35</v>
      </c>
      <c r="E10" s="145">
        <v>67</v>
      </c>
      <c r="F10" s="146">
        <v>89</v>
      </c>
      <c r="G10" s="145">
        <v>7</v>
      </c>
      <c r="H10" s="146">
        <v>15</v>
      </c>
      <c r="I10" s="145">
        <v>16</v>
      </c>
      <c r="J10" s="146">
        <v>31</v>
      </c>
      <c r="K10" s="145">
        <v>58</v>
      </c>
      <c r="L10" s="146">
        <v>33</v>
      </c>
      <c r="M10" s="145">
        <v>33</v>
      </c>
      <c r="N10" s="187">
        <v>27</v>
      </c>
    </row>
    <row r="11" spans="1:14" s="84" customFormat="1" ht="12" x14ac:dyDescent="0.2">
      <c r="A11" s="83"/>
      <c r="B11" s="322" t="s">
        <v>86</v>
      </c>
      <c r="C11" s="322"/>
      <c r="D11" s="186">
        <v>48</v>
      </c>
      <c r="E11" s="145">
        <v>92</v>
      </c>
      <c r="F11" s="146">
        <v>67</v>
      </c>
      <c r="G11" s="145">
        <v>15</v>
      </c>
      <c r="H11" s="146">
        <v>29</v>
      </c>
      <c r="I11" s="145">
        <v>14</v>
      </c>
      <c r="J11" s="146">
        <v>17</v>
      </c>
      <c r="K11" s="145">
        <v>35</v>
      </c>
      <c r="L11" s="146">
        <v>64</v>
      </c>
      <c r="M11" s="145">
        <v>75</v>
      </c>
      <c r="N11" s="187">
        <v>32</v>
      </c>
    </row>
    <row r="12" spans="1:14" x14ac:dyDescent="0.2">
      <c r="A12" s="70"/>
      <c r="B12" s="315" t="s">
        <v>60</v>
      </c>
      <c r="C12" s="315"/>
      <c r="D12" s="186">
        <v>0</v>
      </c>
      <c r="E12" s="145">
        <v>2</v>
      </c>
      <c r="F12" s="146">
        <v>3</v>
      </c>
      <c r="G12" s="145">
        <v>0</v>
      </c>
      <c r="H12" s="146">
        <v>1</v>
      </c>
      <c r="I12" s="145">
        <v>1</v>
      </c>
      <c r="J12" s="146">
        <v>0</v>
      </c>
      <c r="K12" s="145">
        <v>0</v>
      </c>
      <c r="L12" s="146">
        <v>3</v>
      </c>
      <c r="M12" s="145">
        <v>7</v>
      </c>
      <c r="N12" s="187">
        <v>1</v>
      </c>
    </row>
    <row r="13" spans="1:14" s="84" customFormat="1" x14ac:dyDescent="0.2">
      <c r="A13" s="83"/>
      <c r="B13" s="322" t="s">
        <v>84</v>
      </c>
      <c r="C13" s="322"/>
      <c r="D13" s="186">
        <v>16</v>
      </c>
      <c r="E13" s="145">
        <v>49</v>
      </c>
      <c r="F13" s="146">
        <v>37</v>
      </c>
      <c r="G13" s="145">
        <v>6</v>
      </c>
      <c r="H13" s="146">
        <v>16</v>
      </c>
      <c r="I13" s="145">
        <v>14</v>
      </c>
      <c r="J13" s="146">
        <v>14</v>
      </c>
      <c r="K13" s="145">
        <v>19</v>
      </c>
      <c r="L13" s="146">
        <v>21</v>
      </c>
      <c r="M13" s="145">
        <v>27</v>
      </c>
      <c r="N13" s="187">
        <v>16</v>
      </c>
    </row>
    <row r="14" spans="1:14" ht="15" customHeight="1" x14ac:dyDescent="0.2">
      <c r="A14" s="312" t="s">
        <v>92</v>
      </c>
      <c r="B14" s="313"/>
      <c r="C14" s="313"/>
      <c r="D14" s="188">
        <v>-337</v>
      </c>
      <c r="E14" s="147">
        <v>-247</v>
      </c>
      <c r="F14" s="148">
        <v>-158</v>
      </c>
      <c r="G14" s="147">
        <v>-504</v>
      </c>
      <c r="H14" s="148">
        <v>-441</v>
      </c>
      <c r="I14" s="147">
        <v>-382</v>
      </c>
      <c r="J14" s="148">
        <v>-280</v>
      </c>
      <c r="K14" s="147">
        <v>-197</v>
      </c>
      <c r="L14" s="148">
        <v>-314</v>
      </c>
      <c r="M14" s="147">
        <v>-218</v>
      </c>
      <c r="N14" s="189">
        <v>-372</v>
      </c>
    </row>
    <row r="15" spans="1:14" x14ac:dyDescent="0.2">
      <c r="A15" s="323" t="s">
        <v>55</v>
      </c>
      <c r="B15" s="324"/>
      <c r="C15" s="324"/>
      <c r="D15" s="192">
        <v>1892</v>
      </c>
      <c r="E15" s="190">
        <v>1709</v>
      </c>
      <c r="F15" s="191">
        <v>1393</v>
      </c>
      <c r="G15" s="190">
        <v>2504</v>
      </c>
      <c r="H15" s="191">
        <v>2344</v>
      </c>
      <c r="I15" s="190">
        <v>2190</v>
      </c>
      <c r="J15" s="191">
        <v>1891</v>
      </c>
      <c r="K15" s="191">
        <v>1493</v>
      </c>
      <c r="L15" s="191">
        <v>1896</v>
      </c>
      <c r="M15" s="190">
        <v>1680</v>
      </c>
      <c r="N15" s="193">
        <v>2099</v>
      </c>
    </row>
    <row r="16" spans="1:14" ht="15" customHeight="1" x14ac:dyDescent="0.2">
      <c r="A16" s="281" t="s">
        <v>153</v>
      </c>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row r="26" spans="1:14" x14ac:dyDescent="0.2">
      <c r="D26" s="68"/>
      <c r="E26" s="236"/>
      <c r="F26" s="68"/>
      <c r="G26" s="68"/>
      <c r="H26" s="68"/>
      <c r="I26" s="68"/>
      <c r="J26" s="68"/>
      <c r="K26" s="68"/>
      <c r="L26" s="68"/>
      <c r="M26" s="68"/>
      <c r="N26" s="68"/>
    </row>
  </sheetData>
  <mergeCells count="17">
    <mergeCell ref="A16:N21"/>
    <mergeCell ref="A8:C8"/>
    <mergeCell ref="B9:C9"/>
    <mergeCell ref="B10:C10"/>
    <mergeCell ref="B11:C11"/>
    <mergeCell ref="A15:C15"/>
    <mergeCell ref="B12:C12"/>
    <mergeCell ref="B13:C13"/>
    <mergeCell ref="A14:C14"/>
    <mergeCell ref="L4:M4"/>
    <mergeCell ref="N4:N5"/>
    <mergeCell ref="A1:N2"/>
    <mergeCell ref="A6:C6"/>
    <mergeCell ref="A7:C7"/>
    <mergeCell ref="D4:D5"/>
    <mergeCell ref="E4:F4"/>
    <mergeCell ref="G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showGridLines="0" workbookViewId="0">
      <selection activeCell="I13" sqref="I13"/>
    </sheetView>
  </sheetViews>
  <sheetFormatPr baseColWidth="10" defaultColWidth="10.81640625" defaultRowHeight="10" x14ac:dyDescent="0.2"/>
  <cols>
    <col min="1" max="2" width="3.453125" style="3" customWidth="1"/>
    <col min="3" max="3" width="30.1796875" style="3" customWidth="1"/>
    <col min="4" max="8" width="10.81640625" style="3"/>
    <col min="9" max="9" width="12.453125" style="3" customWidth="1"/>
    <col min="10" max="16384" width="10.81640625" style="3"/>
  </cols>
  <sheetData>
    <row r="1" spans="1:9" x14ac:dyDescent="0.2">
      <c r="A1" s="282" t="s">
        <v>134</v>
      </c>
      <c r="B1" s="282"/>
      <c r="C1" s="282"/>
      <c r="D1" s="282"/>
      <c r="E1" s="282"/>
      <c r="F1" s="282"/>
      <c r="G1" s="282"/>
      <c r="H1" s="282"/>
      <c r="I1" s="282"/>
    </row>
    <row r="2" spans="1:9" x14ac:dyDescent="0.2">
      <c r="A2" s="282"/>
      <c r="B2" s="282"/>
      <c r="C2" s="282"/>
      <c r="D2" s="282"/>
      <c r="E2" s="282"/>
      <c r="F2" s="282"/>
      <c r="G2" s="282"/>
      <c r="H2" s="282"/>
      <c r="I2" s="282"/>
    </row>
    <row r="3" spans="1:9" x14ac:dyDescent="0.2">
      <c r="I3" s="71" t="s">
        <v>32</v>
      </c>
    </row>
    <row r="4" spans="1:9" ht="45" customHeight="1" x14ac:dyDescent="0.2">
      <c r="D4" s="69" t="s">
        <v>35</v>
      </c>
      <c r="E4" s="74" t="s">
        <v>36</v>
      </c>
      <c r="F4" s="74" t="s">
        <v>37</v>
      </c>
      <c r="G4" s="74" t="s">
        <v>38</v>
      </c>
      <c r="H4" s="74" t="s">
        <v>30</v>
      </c>
      <c r="I4" s="98" t="s">
        <v>45</v>
      </c>
    </row>
    <row r="5" spans="1:9" ht="18.75" customHeight="1" x14ac:dyDescent="0.2">
      <c r="A5" s="307" t="s">
        <v>54</v>
      </c>
      <c r="B5" s="308"/>
      <c r="C5" s="327"/>
      <c r="D5" s="179">
        <v>2398</v>
      </c>
      <c r="E5" s="169">
        <v>3530</v>
      </c>
      <c r="F5" s="178">
        <v>4075</v>
      </c>
      <c r="G5" s="176">
        <v>4314</v>
      </c>
      <c r="H5" s="176">
        <v>3344</v>
      </c>
      <c r="I5" s="181">
        <v>3595</v>
      </c>
    </row>
    <row r="6" spans="1:9" ht="26.25" customHeight="1" x14ac:dyDescent="0.2">
      <c r="A6" s="310" t="s">
        <v>93</v>
      </c>
      <c r="B6" s="311"/>
      <c r="C6" s="328"/>
      <c r="D6" s="184">
        <v>-105</v>
      </c>
      <c r="E6" s="128">
        <v>-223</v>
      </c>
      <c r="F6" s="183">
        <v>-337</v>
      </c>
      <c r="G6" s="182">
        <v>-577</v>
      </c>
      <c r="H6" s="182">
        <v>-461</v>
      </c>
      <c r="I6" s="185">
        <v>-392</v>
      </c>
    </row>
    <row r="7" spans="1:9" ht="15" customHeight="1" x14ac:dyDescent="0.2">
      <c r="A7" s="320" t="s">
        <v>99</v>
      </c>
      <c r="B7" s="266"/>
      <c r="C7" s="265"/>
      <c r="D7" s="186">
        <v>237</v>
      </c>
      <c r="E7" s="132">
        <v>302</v>
      </c>
      <c r="F7" s="146">
        <v>313</v>
      </c>
      <c r="G7" s="145">
        <v>187</v>
      </c>
      <c r="H7" s="145">
        <v>65</v>
      </c>
      <c r="I7" s="187">
        <v>183</v>
      </c>
    </row>
    <row r="8" spans="1:9" x14ac:dyDescent="0.2">
      <c r="A8" s="70"/>
      <c r="B8" s="314" t="s">
        <v>85</v>
      </c>
      <c r="C8" s="285"/>
      <c r="D8" s="186">
        <v>51</v>
      </c>
      <c r="E8" s="132">
        <v>155</v>
      </c>
      <c r="F8" s="146">
        <v>162</v>
      </c>
      <c r="G8" s="145">
        <v>44</v>
      </c>
      <c r="H8" s="145">
        <v>3</v>
      </c>
      <c r="I8" s="187">
        <v>66</v>
      </c>
    </row>
    <row r="9" spans="1:9" x14ac:dyDescent="0.2">
      <c r="A9" s="70"/>
      <c r="B9" s="314" t="s">
        <v>83</v>
      </c>
      <c r="C9" s="285"/>
      <c r="D9" s="186">
        <v>80</v>
      </c>
      <c r="E9" s="132">
        <v>60</v>
      </c>
      <c r="F9" s="146">
        <v>57</v>
      </c>
      <c r="G9" s="145">
        <v>40</v>
      </c>
      <c r="H9" s="145">
        <v>16</v>
      </c>
      <c r="I9" s="187">
        <v>40</v>
      </c>
    </row>
    <row r="10" spans="1:9" ht="12" x14ac:dyDescent="0.2">
      <c r="A10" s="70"/>
      <c r="B10" s="315" t="s">
        <v>86</v>
      </c>
      <c r="C10" s="292"/>
      <c r="D10" s="186">
        <v>51</v>
      </c>
      <c r="E10" s="132">
        <v>48</v>
      </c>
      <c r="F10" s="146">
        <v>56</v>
      </c>
      <c r="G10" s="145">
        <v>69</v>
      </c>
      <c r="H10" s="145">
        <v>41</v>
      </c>
      <c r="I10" s="187">
        <v>51</v>
      </c>
    </row>
    <row r="11" spans="1:9" x14ac:dyDescent="0.2">
      <c r="A11" s="70"/>
      <c r="B11" s="315" t="s">
        <v>60</v>
      </c>
      <c r="C11" s="292"/>
      <c r="D11" s="186">
        <v>4</v>
      </c>
      <c r="E11" s="132">
        <v>1</v>
      </c>
      <c r="F11" s="146">
        <v>2</v>
      </c>
      <c r="G11" s="145">
        <v>2</v>
      </c>
      <c r="H11" s="145">
        <v>0</v>
      </c>
      <c r="I11" s="187">
        <v>1</v>
      </c>
    </row>
    <row r="12" spans="1:9" x14ac:dyDescent="0.2">
      <c r="A12" s="70"/>
      <c r="B12" s="315" t="s">
        <v>84</v>
      </c>
      <c r="C12" s="292"/>
      <c r="D12" s="186">
        <v>50</v>
      </c>
      <c r="E12" s="132">
        <v>39</v>
      </c>
      <c r="F12" s="146">
        <v>36</v>
      </c>
      <c r="G12" s="145">
        <v>31</v>
      </c>
      <c r="H12" s="145">
        <v>4</v>
      </c>
      <c r="I12" s="187">
        <v>24</v>
      </c>
    </row>
    <row r="13" spans="1:9" ht="15" customHeight="1" x14ac:dyDescent="0.2">
      <c r="A13" s="312" t="s">
        <v>92</v>
      </c>
      <c r="B13" s="313"/>
      <c r="C13" s="325"/>
      <c r="D13" s="188">
        <v>-342</v>
      </c>
      <c r="E13" s="137">
        <v>-525</v>
      </c>
      <c r="F13" s="148">
        <v>-650</v>
      </c>
      <c r="G13" s="147">
        <v>-764</v>
      </c>
      <c r="H13" s="147">
        <v>-526</v>
      </c>
      <c r="I13" s="189">
        <v>-575</v>
      </c>
    </row>
    <row r="14" spans="1:9" ht="19.5" customHeight="1" x14ac:dyDescent="0.2">
      <c r="A14" s="297" t="s">
        <v>55</v>
      </c>
      <c r="B14" s="298"/>
      <c r="C14" s="329"/>
      <c r="D14" s="192">
        <v>2292</v>
      </c>
      <c r="E14" s="76">
        <v>3307</v>
      </c>
      <c r="F14" s="191">
        <v>3738</v>
      </c>
      <c r="G14" s="190">
        <v>3737</v>
      </c>
      <c r="H14" s="190">
        <v>2883</v>
      </c>
      <c r="I14" s="193">
        <v>3203</v>
      </c>
    </row>
    <row r="15" spans="1:9" ht="22.5" customHeight="1" x14ac:dyDescent="0.2">
      <c r="A15" s="326" t="s">
        <v>135</v>
      </c>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60"/>
      <c r="B22" s="60"/>
      <c r="C22" s="60"/>
      <c r="D22" s="60"/>
      <c r="E22" s="60"/>
      <c r="F22" s="60"/>
      <c r="G22" s="60"/>
      <c r="H22" s="60"/>
      <c r="I22" s="60"/>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sheetData>
  <mergeCells count="12">
    <mergeCell ref="B12:C12"/>
    <mergeCell ref="A13:C13"/>
    <mergeCell ref="A1:I2"/>
    <mergeCell ref="A15:I21"/>
    <mergeCell ref="A5:C5"/>
    <mergeCell ref="A6:C6"/>
    <mergeCell ref="A14:C14"/>
    <mergeCell ref="A7:C7"/>
    <mergeCell ref="B8:C8"/>
    <mergeCell ref="B9:C9"/>
    <mergeCell ref="B10:C10"/>
    <mergeCell ref="B11:C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
  <sheetViews>
    <sheetView showGridLines="0" workbookViewId="0">
      <selection activeCell="K8" sqref="K8"/>
    </sheetView>
  </sheetViews>
  <sheetFormatPr baseColWidth="10" defaultColWidth="10.81640625" defaultRowHeight="10" x14ac:dyDescent="0.2"/>
  <cols>
    <col min="1" max="2" width="3.453125" style="3" customWidth="1"/>
    <col min="3" max="3" width="29.453125" style="3" customWidth="1"/>
    <col min="4" max="16384" width="10.81640625" style="3"/>
  </cols>
  <sheetData>
    <row r="1" spans="1:9" ht="18" customHeight="1" x14ac:dyDescent="0.2">
      <c r="A1" s="282" t="s">
        <v>136</v>
      </c>
      <c r="B1" s="282"/>
      <c r="C1" s="282"/>
      <c r="D1" s="282"/>
      <c r="E1" s="282"/>
      <c r="F1" s="282"/>
      <c r="G1" s="282"/>
      <c r="H1" s="282"/>
      <c r="I1" s="282"/>
    </row>
    <row r="2" spans="1:9" ht="18" customHeight="1" x14ac:dyDescent="0.2">
      <c r="A2" s="282"/>
      <c r="B2" s="282"/>
      <c r="C2" s="282"/>
      <c r="D2" s="282"/>
      <c r="E2" s="282"/>
      <c r="F2" s="282"/>
      <c r="G2" s="282"/>
      <c r="H2" s="282"/>
      <c r="I2" s="282"/>
    </row>
    <row r="3" spans="1:9" x14ac:dyDescent="0.2">
      <c r="I3" s="71" t="s">
        <v>32</v>
      </c>
    </row>
    <row r="4" spans="1:9" ht="50.25" customHeight="1" x14ac:dyDescent="0.2">
      <c r="D4" s="99" t="s">
        <v>35</v>
      </c>
      <c r="E4" s="72" t="s">
        <v>36</v>
      </c>
      <c r="F4" s="72" t="s">
        <v>37</v>
      </c>
      <c r="G4" s="72" t="s">
        <v>38</v>
      </c>
      <c r="H4" s="72" t="s">
        <v>30</v>
      </c>
      <c r="I4" s="73" t="s">
        <v>45</v>
      </c>
    </row>
    <row r="5" spans="1:9" ht="18.75" customHeight="1" x14ac:dyDescent="0.2">
      <c r="A5" s="307" t="s">
        <v>54</v>
      </c>
      <c r="B5" s="308"/>
      <c r="C5" s="308"/>
      <c r="D5" s="179">
        <v>1758</v>
      </c>
      <c r="E5" s="176">
        <v>2059</v>
      </c>
      <c r="F5" s="178">
        <v>2193</v>
      </c>
      <c r="G5" s="176">
        <v>2635</v>
      </c>
      <c r="H5" s="176">
        <v>2591</v>
      </c>
      <c r="I5" s="181">
        <v>2337</v>
      </c>
    </row>
    <row r="6" spans="1:9" ht="26.25" customHeight="1" x14ac:dyDescent="0.2">
      <c r="A6" s="331" t="s">
        <v>93</v>
      </c>
      <c r="B6" s="332"/>
      <c r="C6" s="332"/>
      <c r="D6" s="184">
        <v>-50</v>
      </c>
      <c r="E6" s="182">
        <v>-104</v>
      </c>
      <c r="F6" s="183">
        <v>-173</v>
      </c>
      <c r="G6" s="182">
        <v>-346</v>
      </c>
      <c r="H6" s="182">
        <v>-359</v>
      </c>
      <c r="I6" s="185">
        <v>-239</v>
      </c>
    </row>
    <row r="7" spans="1:9" ht="15" customHeight="1" x14ac:dyDescent="0.2">
      <c r="A7" s="320" t="s">
        <v>99</v>
      </c>
      <c r="B7" s="266"/>
      <c r="C7" s="266"/>
      <c r="D7" s="186">
        <v>197</v>
      </c>
      <c r="E7" s="145">
        <v>196</v>
      </c>
      <c r="F7" s="146">
        <v>174</v>
      </c>
      <c r="G7" s="145">
        <v>117</v>
      </c>
      <c r="H7" s="145">
        <v>52</v>
      </c>
      <c r="I7" s="187">
        <v>133</v>
      </c>
    </row>
    <row r="8" spans="1:9" x14ac:dyDescent="0.2">
      <c r="A8" s="70"/>
      <c r="B8" s="314" t="s">
        <v>85</v>
      </c>
      <c r="C8" s="314"/>
      <c r="D8" s="186">
        <v>52</v>
      </c>
      <c r="E8" s="145">
        <v>109</v>
      </c>
      <c r="F8" s="146">
        <v>99</v>
      </c>
      <c r="G8" s="145">
        <v>34</v>
      </c>
      <c r="H8" s="145">
        <v>4</v>
      </c>
      <c r="I8" s="187">
        <v>57</v>
      </c>
    </row>
    <row r="9" spans="1:9" x14ac:dyDescent="0.2">
      <c r="A9" s="70"/>
      <c r="B9" s="314" t="s">
        <v>83</v>
      </c>
      <c r="C9" s="314"/>
      <c r="D9" s="186">
        <v>61</v>
      </c>
      <c r="E9" s="145">
        <v>37</v>
      </c>
      <c r="F9" s="146">
        <v>30</v>
      </c>
      <c r="G9" s="145">
        <v>24</v>
      </c>
      <c r="H9" s="145">
        <v>11</v>
      </c>
      <c r="I9" s="187">
        <v>27</v>
      </c>
    </row>
    <row r="10" spans="1:9" ht="12" x14ac:dyDescent="0.2">
      <c r="A10" s="70"/>
      <c r="B10" s="315" t="s">
        <v>86</v>
      </c>
      <c r="C10" s="315"/>
      <c r="D10" s="186">
        <v>43</v>
      </c>
      <c r="E10" s="145">
        <v>27</v>
      </c>
      <c r="F10" s="146">
        <v>26</v>
      </c>
      <c r="G10" s="145">
        <v>39</v>
      </c>
      <c r="H10" s="145">
        <v>33</v>
      </c>
      <c r="I10" s="187">
        <v>32</v>
      </c>
    </row>
    <row r="11" spans="1:9" x14ac:dyDescent="0.2">
      <c r="A11" s="70"/>
      <c r="B11" s="315" t="s">
        <v>60</v>
      </c>
      <c r="C11" s="315"/>
      <c r="D11" s="186">
        <v>3</v>
      </c>
      <c r="E11" s="145">
        <v>1</v>
      </c>
      <c r="F11" s="146">
        <v>1</v>
      </c>
      <c r="G11" s="145">
        <v>1</v>
      </c>
      <c r="H11" s="145">
        <v>0</v>
      </c>
      <c r="I11" s="187">
        <v>1</v>
      </c>
    </row>
    <row r="12" spans="1:9" x14ac:dyDescent="0.2">
      <c r="A12" s="70"/>
      <c r="B12" s="315" t="s">
        <v>84</v>
      </c>
      <c r="C12" s="315"/>
      <c r="D12" s="186">
        <v>37</v>
      </c>
      <c r="E12" s="145">
        <v>22</v>
      </c>
      <c r="F12" s="146">
        <v>19</v>
      </c>
      <c r="G12" s="145">
        <v>19</v>
      </c>
      <c r="H12" s="145">
        <v>4</v>
      </c>
      <c r="I12" s="187">
        <v>16</v>
      </c>
    </row>
    <row r="13" spans="1:9" ht="15" customHeight="1" x14ac:dyDescent="0.2">
      <c r="A13" s="312" t="s">
        <v>92</v>
      </c>
      <c r="B13" s="313"/>
      <c r="C13" s="313"/>
      <c r="D13" s="188">
        <v>-247</v>
      </c>
      <c r="E13" s="147">
        <v>-299</v>
      </c>
      <c r="F13" s="148">
        <v>-347</v>
      </c>
      <c r="G13" s="147">
        <v>-463</v>
      </c>
      <c r="H13" s="147">
        <v>-411</v>
      </c>
      <c r="I13" s="189">
        <v>-372</v>
      </c>
    </row>
    <row r="14" spans="1:9" x14ac:dyDescent="0.2">
      <c r="A14" s="297" t="s">
        <v>55</v>
      </c>
      <c r="B14" s="298"/>
      <c r="C14" s="298"/>
      <c r="D14" s="192">
        <v>1708</v>
      </c>
      <c r="E14" s="190">
        <v>1956</v>
      </c>
      <c r="F14" s="191">
        <v>2020</v>
      </c>
      <c r="G14" s="190">
        <v>2290</v>
      </c>
      <c r="H14" s="190">
        <v>2232</v>
      </c>
      <c r="I14" s="193">
        <v>2099</v>
      </c>
    </row>
    <row r="15" spans="1:9" ht="15" customHeight="1" x14ac:dyDescent="0.2">
      <c r="A15" s="330" t="s">
        <v>154</v>
      </c>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row r="26" spans="1:9" x14ac:dyDescent="0.2">
      <c r="A26" s="60"/>
      <c r="B26" s="60"/>
      <c r="C26" s="60"/>
      <c r="D26" s="60"/>
      <c r="E26" s="60"/>
      <c r="F26" s="60"/>
      <c r="G26" s="60"/>
      <c r="H26" s="60"/>
      <c r="I26" s="60"/>
    </row>
    <row r="27" spans="1:9" x14ac:dyDescent="0.2">
      <c r="D27" s="68"/>
    </row>
  </sheetData>
  <mergeCells count="12">
    <mergeCell ref="B11:C11"/>
    <mergeCell ref="B12:C12"/>
    <mergeCell ref="A15:I22"/>
    <mergeCell ref="A1:I2"/>
    <mergeCell ref="A5:C5"/>
    <mergeCell ref="A6:C6"/>
    <mergeCell ref="A14:C14"/>
    <mergeCell ref="A7:C7"/>
    <mergeCell ref="A13:C13"/>
    <mergeCell ref="B8:C8"/>
    <mergeCell ref="B9:C9"/>
    <mergeCell ref="B10: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showGridLines="0" topLeftCell="A3" workbookViewId="0">
      <selection activeCell="L3" sqref="L3"/>
    </sheetView>
  </sheetViews>
  <sheetFormatPr baseColWidth="10" defaultColWidth="10.81640625" defaultRowHeight="10" x14ac:dyDescent="0.2"/>
  <cols>
    <col min="1" max="2" width="3.453125" style="3" customWidth="1"/>
    <col min="3" max="3" width="29.81640625" style="3" customWidth="1"/>
    <col min="4" max="16384" width="10.81640625" style="3"/>
  </cols>
  <sheetData>
    <row r="1" spans="1:12" ht="15" customHeight="1" x14ac:dyDescent="0.2">
      <c r="A1" s="319" t="s">
        <v>137</v>
      </c>
      <c r="B1" s="319"/>
      <c r="C1" s="319"/>
      <c r="D1" s="319"/>
      <c r="E1" s="319"/>
      <c r="F1" s="319"/>
      <c r="G1" s="319"/>
      <c r="H1" s="319"/>
      <c r="I1" s="319"/>
      <c r="J1" s="319"/>
      <c r="K1" s="319"/>
      <c r="L1" s="319"/>
    </row>
    <row r="2" spans="1:12" x14ac:dyDescent="0.2">
      <c r="A2" s="319"/>
      <c r="B2" s="319"/>
      <c r="C2" s="319"/>
      <c r="D2" s="319"/>
      <c r="E2" s="319"/>
      <c r="F2" s="319"/>
      <c r="G2" s="319"/>
      <c r="H2" s="319"/>
      <c r="I2" s="319"/>
      <c r="J2" s="319"/>
      <c r="K2" s="319"/>
      <c r="L2" s="319"/>
    </row>
    <row r="3" spans="1:12" x14ac:dyDescent="0.2">
      <c r="L3" s="71" t="s">
        <v>32</v>
      </c>
    </row>
    <row r="4" spans="1:12" ht="21" x14ac:dyDescent="0.2">
      <c r="D4" s="199" t="s">
        <v>46</v>
      </c>
      <c r="E4" s="200" t="s">
        <v>47</v>
      </c>
      <c r="F4" s="202" t="s">
        <v>48</v>
      </c>
      <c r="G4" s="202" t="s">
        <v>56</v>
      </c>
      <c r="H4" s="200" t="s">
        <v>49</v>
      </c>
      <c r="I4" s="199" t="s">
        <v>50</v>
      </c>
      <c r="J4" s="202" t="s">
        <v>51</v>
      </c>
      <c r="K4" s="202" t="s">
        <v>52</v>
      </c>
      <c r="L4" s="201" t="s">
        <v>45</v>
      </c>
    </row>
    <row r="5" spans="1:12" ht="11.25" customHeight="1" x14ac:dyDescent="0.2">
      <c r="A5" s="307" t="s">
        <v>54</v>
      </c>
      <c r="B5" s="308"/>
      <c r="C5" s="327"/>
      <c r="D5" s="179">
        <v>4110</v>
      </c>
      <c r="E5" s="176">
        <v>4289</v>
      </c>
      <c r="F5" s="178">
        <v>4032</v>
      </c>
      <c r="G5" s="176">
        <v>5846</v>
      </c>
      <c r="H5" s="178">
        <v>1754</v>
      </c>
      <c r="I5" s="176">
        <v>2863</v>
      </c>
      <c r="J5" s="178">
        <v>3048</v>
      </c>
      <c r="K5" s="176">
        <v>1719</v>
      </c>
      <c r="L5" s="181">
        <v>3595</v>
      </c>
    </row>
    <row r="6" spans="1:12" ht="29.25" customHeight="1" x14ac:dyDescent="0.2">
      <c r="A6" s="310" t="s">
        <v>93</v>
      </c>
      <c r="B6" s="311"/>
      <c r="C6" s="328"/>
      <c r="D6" s="184">
        <v>-483</v>
      </c>
      <c r="E6" s="182">
        <v>-542</v>
      </c>
      <c r="F6" s="183">
        <v>-455</v>
      </c>
      <c r="G6" s="203">
        <v>-1066</v>
      </c>
      <c r="H6" s="183">
        <v>286</v>
      </c>
      <c r="I6" s="182">
        <v>-263</v>
      </c>
      <c r="J6" s="183">
        <v>-369</v>
      </c>
      <c r="K6" s="182">
        <v>395</v>
      </c>
      <c r="L6" s="185">
        <v>-392</v>
      </c>
    </row>
    <row r="7" spans="1:12" ht="11.25" customHeight="1" x14ac:dyDescent="0.2">
      <c r="A7" s="320" t="s">
        <v>99</v>
      </c>
      <c r="B7" s="266"/>
      <c r="C7" s="265"/>
      <c r="D7" s="186">
        <v>211</v>
      </c>
      <c r="E7" s="145">
        <v>188</v>
      </c>
      <c r="F7" s="146">
        <v>190</v>
      </c>
      <c r="G7" s="145">
        <v>179</v>
      </c>
      <c r="H7" s="146">
        <v>508</v>
      </c>
      <c r="I7" s="145">
        <v>144</v>
      </c>
      <c r="J7" s="146">
        <v>59</v>
      </c>
      <c r="K7" s="145">
        <v>666</v>
      </c>
      <c r="L7" s="187">
        <v>183</v>
      </c>
    </row>
    <row r="8" spans="1:12" ht="11.25" customHeight="1" x14ac:dyDescent="0.2">
      <c r="A8" s="70"/>
      <c r="B8" s="314" t="s">
        <v>85</v>
      </c>
      <c r="C8" s="285"/>
      <c r="D8" s="186">
        <v>98</v>
      </c>
      <c r="E8" s="145">
        <v>95</v>
      </c>
      <c r="F8" s="146">
        <v>96</v>
      </c>
      <c r="G8" s="145">
        <v>91</v>
      </c>
      <c r="H8" s="146">
        <v>133</v>
      </c>
      <c r="I8" s="145">
        <v>22</v>
      </c>
      <c r="J8" s="146">
        <v>3</v>
      </c>
      <c r="K8" s="145">
        <v>136</v>
      </c>
      <c r="L8" s="187">
        <v>66</v>
      </c>
    </row>
    <row r="9" spans="1:12" ht="11.25" customHeight="1" x14ac:dyDescent="0.2">
      <c r="A9" s="70"/>
      <c r="B9" s="314" t="s">
        <v>83</v>
      </c>
      <c r="C9" s="285"/>
      <c r="D9" s="186">
        <v>43</v>
      </c>
      <c r="E9" s="145">
        <v>35</v>
      </c>
      <c r="F9" s="146">
        <v>35</v>
      </c>
      <c r="G9" s="145">
        <v>32</v>
      </c>
      <c r="H9" s="146">
        <v>150</v>
      </c>
      <c r="I9" s="145">
        <v>36</v>
      </c>
      <c r="J9" s="146">
        <v>16</v>
      </c>
      <c r="K9" s="145">
        <v>160</v>
      </c>
      <c r="L9" s="187">
        <v>40</v>
      </c>
    </row>
    <row r="10" spans="1:12" ht="12" x14ac:dyDescent="0.2">
      <c r="A10" s="70"/>
      <c r="B10" s="315" t="s">
        <v>86</v>
      </c>
      <c r="C10" s="292"/>
      <c r="D10" s="186">
        <v>31</v>
      </c>
      <c r="E10" s="145">
        <v>20</v>
      </c>
      <c r="F10" s="146">
        <v>19</v>
      </c>
      <c r="G10" s="145">
        <v>29</v>
      </c>
      <c r="H10" s="146">
        <v>176</v>
      </c>
      <c r="I10" s="145">
        <v>79</v>
      </c>
      <c r="J10" s="146">
        <v>38</v>
      </c>
      <c r="K10" s="145">
        <v>334</v>
      </c>
      <c r="L10" s="187">
        <v>51</v>
      </c>
    </row>
    <row r="11" spans="1:12" x14ac:dyDescent="0.2">
      <c r="A11" s="70"/>
      <c r="B11" s="315" t="s">
        <v>60</v>
      </c>
      <c r="C11" s="292"/>
      <c r="D11" s="186">
        <v>1</v>
      </c>
      <c r="E11" s="145">
        <v>1</v>
      </c>
      <c r="F11" s="146">
        <v>1</v>
      </c>
      <c r="G11" s="145">
        <v>1</v>
      </c>
      <c r="H11" s="146">
        <v>8</v>
      </c>
      <c r="I11" s="145">
        <v>1</v>
      </c>
      <c r="J11" s="146">
        <v>0</v>
      </c>
      <c r="K11" s="145">
        <v>6</v>
      </c>
      <c r="L11" s="187">
        <v>1</v>
      </c>
    </row>
    <row r="12" spans="1:12" x14ac:dyDescent="0.2">
      <c r="A12" s="70"/>
      <c r="B12" s="315" t="s">
        <v>84</v>
      </c>
      <c r="C12" s="292"/>
      <c r="D12" s="186">
        <v>37</v>
      </c>
      <c r="E12" s="145">
        <v>37</v>
      </c>
      <c r="F12" s="146">
        <v>39</v>
      </c>
      <c r="G12" s="145">
        <v>25</v>
      </c>
      <c r="H12" s="146">
        <v>41</v>
      </c>
      <c r="I12" s="145">
        <v>6</v>
      </c>
      <c r="J12" s="146">
        <v>2</v>
      </c>
      <c r="K12" s="145">
        <v>30</v>
      </c>
      <c r="L12" s="187">
        <v>24</v>
      </c>
    </row>
    <row r="13" spans="1:12" s="84" customFormat="1" ht="11.25" customHeight="1" x14ac:dyDescent="0.2">
      <c r="A13" s="312" t="s">
        <v>92</v>
      </c>
      <c r="B13" s="313"/>
      <c r="C13" s="325"/>
      <c r="D13" s="188">
        <v>-694</v>
      </c>
      <c r="E13" s="147">
        <v>-730</v>
      </c>
      <c r="F13" s="148">
        <v>-645</v>
      </c>
      <c r="G13" s="190">
        <v>-1245</v>
      </c>
      <c r="H13" s="148">
        <v>-222</v>
      </c>
      <c r="I13" s="147">
        <v>-407</v>
      </c>
      <c r="J13" s="148">
        <v>-429</v>
      </c>
      <c r="K13" s="147">
        <v>-271</v>
      </c>
      <c r="L13" s="189">
        <v>-575</v>
      </c>
    </row>
    <row r="14" spans="1:12" ht="11.25" customHeight="1" x14ac:dyDescent="0.2">
      <c r="A14" s="297" t="s">
        <v>55</v>
      </c>
      <c r="B14" s="298"/>
      <c r="C14" s="329"/>
      <c r="D14" s="192">
        <v>3627</v>
      </c>
      <c r="E14" s="190">
        <v>3747</v>
      </c>
      <c r="F14" s="191">
        <v>3577</v>
      </c>
      <c r="G14" s="190">
        <v>4780</v>
      </c>
      <c r="H14" s="191">
        <v>2040</v>
      </c>
      <c r="I14" s="190">
        <v>2600</v>
      </c>
      <c r="J14" s="191">
        <v>2679</v>
      </c>
      <c r="K14" s="190">
        <v>2114</v>
      </c>
      <c r="L14" s="193">
        <v>3203</v>
      </c>
    </row>
    <row r="15" spans="1:12" x14ac:dyDescent="0.2">
      <c r="A15" s="326" t="s">
        <v>138</v>
      </c>
      <c r="B15" s="326"/>
      <c r="C15" s="326"/>
      <c r="D15" s="326"/>
      <c r="E15" s="326"/>
      <c r="F15" s="326"/>
      <c r="G15" s="326"/>
      <c r="H15" s="326"/>
      <c r="I15" s="326"/>
      <c r="J15" s="326"/>
      <c r="K15" s="326"/>
      <c r="L15" s="326"/>
    </row>
    <row r="16" spans="1:12" x14ac:dyDescent="0.2">
      <c r="A16" s="326"/>
      <c r="B16" s="326"/>
      <c r="C16" s="326"/>
      <c r="D16" s="326"/>
      <c r="E16" s="326"/>
      <c r="F16" s="326"/>
      <c r="G16" s="326"/>
      <c r="H16" s="326"/>
      <c r="I16" s="326"/>
      <c r="J16" s="326"/>
      <c r="K16" s="326"/>
      <c r="L16" s="326"/>
    </row>
    <row r="17" spans="1:12" x14ac:dyDescent="0.2">
      <c r="A17" s="326"/>
      <c r="B17" s="326"/>
      <c r="C17" s="326"/>
      <c r="D17" s="326"/>
      <c r="E17" s="326"/>
      <c r="F17" s="326"/>
      <c r="G17" s="326"/>
      <c r="H17" s="326"/>
      <c r="I17" s="326"/>
      <c r="J17" s="326"/>
      <c r="K17" s="326"/>
      <c r="L17" s="326"/>
    </row>
    <row r="18" spans="1:12" x14ac:dyDescent="0.2">
      <c r="A18" s="326"/>
      <c r="B18" s="326"/>
      <c r="C18" s="326"/>
      <c r="D18" s="326"/>
      <c r="E18" s="326"/>
      <c r="F18" s="326"/>
      <c r="G18" s="326"/>
      <c r="H18" s="326"/>
      <c r="I18" s="326"/>
      <c r="J18" s="326"/>
      <c r="K18" s="326"/>
      <c r="L18" s="326"/>
    </row>
    <row r="19" spans="1:12" x14ac:dyDescent="0.2">
      <c r="A19" s="326"/>
      <c r="B19" s="326"/>
      <c r="C19" s="326"/>
      <c r="D19" s="326"/>
      <c r="E19" s="326"/>
      <c r="F19" s="326"/>
      <c r="G19" s="326"/>
      <c r="H19" s="326"/>
      <c r="I19" s="326"/>
      <c r="J19" s="326"/>
      <c r="K19" s="326"/>
      <c r="L19" s="326"/>
    </row>
    <row r="20" spans="1:12" x14ac:dyDescent="0.2">
      <c r="A20" s="326"/>
      <c r="B20" s="326"/>
      <c r="C20" s="326"/>
      <c r="D20" s="326"/>
      <c r="E20" s="326"/>
      <c r="F20" s="326"/>
      <c r="G20" s="326"/>
      <c r="H20" s="326"/>
      <c r="I20" s="326"/>
      <c r="J20" s="326"/>
      <c r="K20" s="326"/>
      <c r="L20" s="326"/>
    </row>
    <row r="33" spans="9:9" x14ac:dyDescent="0.2">
      <c r="I33" s="68"/>
    </row>
  </sheetData>
  <mergeCells count="12">
    <mergeCell ref="A1:L2"/>
    <mergeCell ref="A15:L20"/>
    <mergeCell ref="A5:C5"/>
    <mergeCell ref="A6:C6"/>
    <mergeCell ref="A7:C7"/>
    <mergeCell ref="B8:C8"/>
    <mergeCell ref="B9:C9"/>
    <mergeCell ref="B10:C10"/>
    <mergeCell ref="B11:C11"/>
    <mergeCell ref="B12:C12"/>
    <mergeCell ref="A13:C13"/>
    <mergeCell ref="A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Tableau 1</vt:lpstr>
      <vt:lpstr>Tableau 2</vt:lpstr>
      <vt:lpstr>Tableau 3a</vt:lpstr>
      <vt:lpstr>Tableau 3b</vt:lpstr>
      <vt:lpstr>Tableau 4a</vt:lpstr>
      <vt:lpstr>Tableau 4b</vt:lpstr>
      <vt:lpstr>Tableau 5a</vt:lpstr>
      <vt:lpstr>Tableau 5b</vt:lpstr>
      <vt:lpstr>Tableau 6a</vt:lpstr>
      <vt:lpstr>Tableau 6b</vt:lpstr>
      <vt:lpstr>Tableau complémentaire 1</vt:lpstr>
      <vt:lpstr>Tableau complémentaire 2</vt:lpstr>
      <vt:lpstr>Tableau complémentaire 3</vt:lpstr>
      <vt:lpstr>Tableau complémentaire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HANANEL, Jérôme (DREES)</dc:creator>
  <cp:lastModifiedBy>Émilie Morin</cp:lastModifiedBy>
  <cp:lastPrinted>2013-02-20T15:48:15Z</cp:lastPrinted>
  <dcterms:created xsi:type="dcterms:W3CDTF">2012-11-29T14:28:39Z</dcterms:created>
  <dcterms:modified xsi:type="dcterms:W3CDTF">2022-09-22T08:54:04Z</dcterms:modified>
</cp:coreProperties>
</file>