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40" yWindow="225" windowWidth="14805" windowHeight="7890" tabRatio="688" firstSheet="1" activeTab="11"/>
  </bookViews>
  <sheets>
    <sheet name="F23 Tab1" sheetId="42" r:id="rId1"/>
    <sheet name="F23 Tab2" sheetId="4" r:id="rId2"/>
    <sheet name="F23 Tab3" sheetId="5" r:id="rId3"/>
    <sheet name="F23 Graph1" sheetId="40" r:id="rId4"/>
    <sheet name="F23 Graph2" sheetId="6" r:id="rId5"/>
    <sheet name="F24 Graph1" sheetId="7" r:id="rId6"/>
    <sheet name="F24 Tab1" sheetId="8" r:id="rId7"/>
    <sheet name="F24 Graph2" sheetId="10" r:id="rId8"/>
    <sheet name="F24 Graph3" sheetId="11" r:id="rId9"/>
    <sheet name="F24 Graph4" sheetId="13" r:id="rId10"/>
    <sheet name="F25 Tab1" sheetId="43" r:id="rId11"/>
    <sheet name="F25 Graph1" sheetId="44" r:id="rId12"/>
  </sheets>
  <definedNames>
    <definedName name="__2013" localSheetId="3">#REF!</definedName>
    <definedName name="__2013">#REF!</definedName>
    <definedName name="_2013" localSheetId="3">#REF!</definedName>
    <definedName name="_2013">#REF!</definedName>
    <definedName name="_xlnm._FilterDatabase" localSheetId="9" hidden="1">'F24 Graph4'!#REF!</definedName>
    <definedName name="base_fin_3" localSheetId="3">#REF!</definedName>
    <definedName name="base_fin_3">#REF!</definedName>
    <definedName name="DCS_det" localSheetId="3">#REF!</definedName>
    <definedName name="DCS_det">#REF!</definedName>
    <definedName name="OLE_LINK13" localSheetId="10">'F25 Tab1'!$B$2</definedName>
    <definedName name="pharma_contrats" localSheetId="3">#REF!</definedName>
    <definedName name="pharma_contrats">#REF!</definedName>
    <definedName name="_xlnm.Print_Area" localSheetId="1">'F23 Tab2'!#REF!</definedName>
    <definedName name="_xlnm.Print_Area" localSheetId="5">'F24 Graph1'!#REF!</definedName>
    <definedName name="_xlnm.Print_Area" localSheetId="7">'F24 Graph2'!#REF!</definedName>
  </definedNames>
  <calcPr calcId="162913"/>
</workbook>
</file>

<file path=xl/sharedStrings.xml><?xml version="1.0" encoding="utf-8"?>
<sst xmlns="http://schemas.openxmlformats.org/spreadsheetml/2006/main" count="171" uniqueCount="126">
  <si>
    <t>Ensemble</t>
  </si>
  <si>
    <t>État et collectivités locales</t>
  </si>
  <si>
    <t>En %</t>
  </si>
  <si>
    <t>Organismes complémentaires</t>
  </si>
  <si>
    <t>Régimes de Sécurité sociale*</t>
  </si>
  <si>
    <t>Organismes complémentaires**</t>
  </si>
  <si>
    <t>Ministère chargé de la Santé***</t>
  </si>
  <si>
    <t>Opérateurs publics****</t>
  </si>
  <si>
    <t>Mutuelles</t>
  </si>
  <si>
    <t>Frais de gestion des sinistres</t>
  </si>
  <si>
    <t>Frais d'acquisition</t>
  </si>
  <si>
    <t>Frais d'administration et autres charges techniques nettes</t>
  </si>
  <si>
    <t>Sociétés d'assurances</t>
  </si>
  <si>
    <t>Institutions de prévoyance</t>
  </si>
  <si>
    <t>Contrats individuels</t>
  </si>
  <si>
    <t>Contrats collectifs</t>
  </si>
  <si>
    <t>En millions d’euros</t>
  </si>
  <si>
    <t>HC.4 - Services auxiliaires</t>
  </si>
  <si>
    <t>HC.5 - Biens médicaux</t>
  </si>
  <si>
    <t>HC.7 - Gouvernance</t>
  </si>
  <si>
    <t>HC.1+ HC.2 - Soins courants</t>
  </si>
  <si>
    <t>HC.3 - Soins de longue durée</t>
  </si>
  <si>
    <t>Total</t>
  </si>
  <si>
    <t>Évolution 2020-2021 (en %)</t>
  </si>
  <si>
    <t>CSBM (1)</t>
  </si>
  <si>
    <t xml:space="preserve">  HC.1+ HC.2 - Soins courants</t>
  </si>
  <si>
    <t xml:space="preserve">  HC.4 - Services auxiliaires</t>
  </si>
  <si>
    <t xml:space="preserve">  HC.5 - Biens médicaux et médicaments</t>
  </si>
  <si>
    <t>Hors CSBM (2)</t>
  </si>
  <si>
    <t xml:space="preserve">  HC.3 - Les soins de longue durée</t>
  </si>
  <si>
    <t xml:space="preserve">  HC.6 - Prévention </t>
  </si>
  <si>
    <t xml:space="preserve">  HC.7 - Gouvernance</t>
  </si>
  <si>
    <t>Dépense courante de santé au sens international (DCSi = 1+2)</t>
  </si>
  <si>
    <t>DCSi (en % du PIB)</t>
  </si>
  <si>
    <t>TCAM : taux de croissance annuel moyen</t>
  </si>
  <si>
    <t>TCAM 2019/2021 (en %)</t>
  </si>
  <si>
    <t>TCAM 2013/2019 (en %)</t>
  </si>
  <si>
    <t>Évolution 2020-2021</t>
  </si>
  <si>
    <t>Adultes handicapés et enfance inadaptée</t>
  </si>
  <si>
    <t>Personnes âgées et dépendance</t>
  </si>
  <si>
    <t>Lutte contre la toxicomanie</t>
  </si>
  <si>
    <t>Ensemble des soins de longue durée (HC.3)</t>
  </si>
  <si>
    <t>Assurance maladie</t>
  </si>
  <si>
    <t>Entreprises privés</t>
  </si>
  <si>
    <t>Ménage</t>
  </si>
  <si>
    <t>HC.6 - Prévention</t>
  </si>
  <si>
    <t>DCSi (1+2)</t>
  </si>
  <si>
    <t xml:space="preserve"> Graphique 1  Évolution du reste à charge des ménages de la DCSI entre 2013 et 2021</t>
  </si>
  <si>
    <t xml:space="preserve"> </t>
  </si>
  <si>
    <t xml:space="preserve">Reste à charge </t>
  </si>
  <si>
    <t>Graphique 2  Répartition du reste à charge des ménages de la DCSI par fonction de soins en 2021</t>
  </si>
  <si>
    <t>En millions d'euros</t>
  </si>
  <si>
    <t>Tests PCR</t>
  </si>
  <si>
    <t>Tests antigéniques</t>
  </si>
  <si>
    <t xml:space="preserve"> Graphique 1 Nombre mensuel de tests PCR et antigéniques en 2020 et 2021</t>
  </si>
  <si>
    <t>Nombre de tests en milliers</t>
  </si>
  <si>
    <t xml:space="preserve">  Information, promotion, éducation à la santé</t>
  </si>
  <si>
    <t xml:space="preserve">  Lutte contre les addictions</t>
  </si>
  <si>
    <t xml:space="preserve">  Médecine scolaire</t>
  </si>
  <si>
    <t xml:space="preserve">  Nutrition-santé</t>
  </si>
  <si>
    <t>HC.62 - Programmes de vaccination</t>
  </si>
  <si>
    <t xml:space="preserve">  Achat de vaccins Covid-19</t>
  </si>
  <si>
    <t>so</t>
  </si>
  <si>
    <t xml:space="preserve">  Vaccination Covid-19</t>
  </si>
  <si>
    <t xml:space="preserve">  Autres vaccins</t>
  </si>
  <si>
    <t xml:space="preserve">  Dépistage autres pathologies </t>
  </si>
  <si>
    <t xml:space="preserve">  Dépistage, lutte contre les maladies infectieuses</t>
  </si>
  <si>
    <t xml:space="preserve">  Dépistage des tumeurs</t>
  </si>
  <si>
    <t xml:space="preserve">  Prélèvements des tests PCR et TAG Covid-19</t>
  </si>
  <si>
    <t xml:space="preserve">  Test PCR Covid-19</t>
  </si>
  <si>
    <t xml:space="preserve">  Tests TAG Covid-19</t>
  </si>
  <si>
    <t xml:space="preserve">  Examens de santé</t>
  </si>
  <si>
    <t xml:space="preserve">  Médecine du travail</t>
  </si>
  <si>
    <t xml:space="preserve">  PMI - Planning familial</t>
  </si>
  <si>
    <t xml:space="preserve">  Prévention des risques professionnels</t>
  </si>
  <si>
    <t xml:space="preserve">  Programme de suivi de populations spécifiques</t>
  </si>
  <si>
    <t>HC.65 - Programmes de surveillance épidémiologique et de contrôle des risques et des maladies</t>
  </si>
  <si>
    <t>HC.66 - Préparation aux programmes d’intervention en cas de catastrophe et d’urgence</t>
  </si>
  <si>
    <t xml:space="preserve">Ensemble de la prévention </t>
  </si>
  <si>
    <t>so : sans objet</t>
  </si>
  <si>
    <t>HC.61 - Programmes d’information, d’éducation et de conseil</t>
  </si>
  <si>
    <t>HC.63 - Programmes de détection précoce des maladies</t>
  </si>
  <si>
    <t>HC.64 - Programmes de surveillance de l’état de santé</t>
  </si>
  <si>
    <t>Vaccination Covid-19</t>
  </si>
  <si>
    <t>Dépistage Covid-19</t>
  </si>
  <si>
    <t>Autres dépenses Covid-19</t>
  </si>
  <si>
    <t>Reste des dépenses de prévention</t>
  </si>
  <si>
    <t xml:space="preserve">  Graphique 2 Structure des dépenses de prévention entre 2020 et 2021</t>
  </si>
  <si>
    <t xml:space="preserve">  Graphique 3 Répartition par financeur des dépenses de prévention entre 2013 et 2021</t>
  </si>
  <si>
    <t>État et collectivités territoriales</t>
  </si>
  <si>
    <t>HC61 Info, éducation, conseil</t>
  </si>
  <si>
    <t>HC62 Vaccination</t>
  </si>
  <si>
    <t>HC63 Dépistage</t>
  </si>
  <si>
    <t>HC64 Surveillance de l'état de santé</t>
  </si>
  <si>
    <t>HC65 Surveillance épidémiologique</t>
  </si>
  <si>
    <t>HC66 Intervention d'urgence</t>
  </si>
  <si>
    <t>Graphique 4 Répartition par financeur et par secteur des dépenses de prévention en 2021</t>
  </si>
  <si>
    <t xml:space="preserve"> Tableau 1 Coûts de gestion du système de santé</t>
  </si>
  <si>
    <t>1. CNAM, MSA et principaux autres régimes de base. La part des coûts de gestion des risques maladie et maternité affectée aux versements des indemnités journalières est exclue du calcul (annexe 3). Une partie des coûts de gestion du risque accidents du travail-maladies professionnelles n'est pas prise en compte, car les prestations versées au titre de l'invalidité permanente n'entrent pas dans le champ de la DCSi.</t>
  </si>
  <si>
    <t>2. La taxe de solidarité additionnelle n'est pas incluse dans les frais de gestion des organismes complémentaires. La totalité des frais de gestion est prise en compte, y compris ceux afférents aux prestations connexes non incluses dans le champ de la DCS (chambres particulières, etc.). Les subventions d'exploitation sont retirées des coûts de gestion dans ce tableau.</t>
  </si>
  <si>
    <t>3. Il n'existe pas de budget unique pour le ministère chargé de la santé, mais des budgets de programmes, qui concernent non seulement la santé, mais aussi l'action sociale. Ont été retenus pour les comptes de la santé : le budget du programme 124 (conduite des politiques sanitaires, sociales, du sport, de la jeunesse et de la vie associative), pour sa partie santé uniquement ; le budget de fonctionnement des actions 11 (pilotage de la politique de santé publique) et 19 (modernisation de l'offre de soins) du programme 204 (prévention, sécurité sanitaire et offre de soins).</t>
  </si>
  <si>
    <t>4. Sont incluses ici les dépenses des opérateurs suivants : HAS, ATIH, CNG, Anap, Fonds CMU/CSS et Oniam. Les financements des autres opérateurs publics en santé (ANSP, ABM, INTS et ANSM) sont comptabilisés avec la prévention (fiche 25).</t>
  </si>
  <si>
    <t>poste</t>
  </si>
  <si>
    <t>Ensemble des frais de gestion</t>
  </si>
  <si>
    <t>En % des cotisations hors taxes perçues en santé</t>
  </si>
  <si>
    <t> Tableau 1  Dépense courante de santé au sens international (DCSi) entre 2013 et 2021</t>
  </si>
  <si>
    <t> Tableau 2  Dépenses de soins de longue durée entre 2013 et 2021</t>
  </si>
  <si>
    <t>Tableau 3  Financement de la dépense courante de santé au sens international en 2021</t>
  </si>
  <si>
    <t> Tableau 1 Dépenses de prévention entre 2013 et 2021</t>
  </si>
  <si>
    <t>En milliards d'euros</t>
  </si>
  <si>
    <t xml:space="preserve">Évolution 2021-2020(en %)
</t>
  </si>
  <si>
    <t>Structure 2021 (part en %)</t>
  </si>
  <si>
    <t xml:space="preserve"> Graphique 1 Coût de gestion en santé des organismes complémentaires en 2021, selon leur nature</t>
  </si>
  <si>
    <r>
      <rPr>
        <b/>
        <sz val="8"/>
        <rFont val="Marianne"/>
      </rPr>
      <t xml:space="preserve">Source &gt; </t>
    </r>
    <r>
      <rPr>
        <sz val="8"/>
        <rFont val="Marianne"/>
      </rPr>
      <t>Système d'information SI-DEP.</t>
    </r>
  </si>
  <si>
    <r>
      <rPr>
        <b/>
        <sz val="8"/>
        <rFont val="Marianne"/>
      </rPr>
      <t xml:space="preserve">Source &gt; </t>
    </r>
    <r>
      <rPr>
        <sz val="8"/>
        <rFont val="Marianne"/>
      </rPr>
      <t>DREES, comptes de la santé.</t>
    </r>
  </si>
  <si>
    <r>
      <rPr>
        <b/>
        <sz val="8"/>
        <rFont val="Marianne"/>
      </rPr>
      <t xml:space="preserve">Note &gt; </t>
    </r>
    <r>
      <rPr>
        <sz val="8"/>
        <rFont val="Marianne"/>
      </rPr>
      <t>Rupture de série entre les années 2000 et 2001 et entre les années 2009 et 2010.</t>
    </r>
  </si>
  <si>
    <r>
      <rPr>
        <b/>
        <sz val="8"/>
        <rFont val="Marianne"/>
      </rPr>
      <t xml:space="preserve">Source &gt; </t>
    </r>
    <r>
      <rPr>
        <sz val="8"/>
        <rFont val="Marianne"/>
      </rPr>
      <t>DREES, comptes de la santé (base 2010 pour la période 1950-2000; base 2014 pour la période 2001-2009 ; base 2021 pour la période 2010-2021).</t>
    </r>
  </si>
  <si>
    <r>
      <t xml:space="preserve">Source &gt; </t>
    </r>
    <r>
      <rPr>
        <sz val="8"/>
        <rFont val="Marianne"/>
      </rPr>
      <t>DREES, comptes de la santé.</t>
    </r>
  </si>
  <si>
    <r>
      <rPr>
        <b/>
        <sz val="8"/>
        <rFont val="Marianne"/>
      </rPr>
      <t xml:space="preserve">Lecture &gt; </t>
    </r>
    <r>
      <rPr>
        <sz val="8"/>
        <rFont val="Marianne"/>
      </rPr>
      <t xml:space="preserve">En 2021, les frais de gestion des sinistres représentent 4,1 % des cotisations collectées en santé (frais de soins) pour les mutuelles. </t>
    </r>
  </si>
  <si>
    <r>
      <rPr>
        <b/>
        <sz val="8"/>
        <rFont val="Marianne"/>
      </rPr>
      <t xml:space="preserve">Note &gt; </t>
    </r>
    <r>
      <rPr>
        <sz val="8"/>
        <rFont val="Marianne"/>
      </rPr>
      <t>Les frais de gestion sont définis comme la somme des frais de gestion des sinistres, des frais d'acquisition et des frais d'administration et autres charges techniques nettes. Les subventions d'exploitation ne sont pas retirées ici.</t>
    </r>
  </si>
  <si>
    <r>
      <rPr>
        <b/>
        <sz val="8"/>
        <rFont val="Marianne"/>
      </rPr>
      <t xml:space="preserve">Source &gt; </t>
    </r>
    <r>
      <rPr>
        <sz val="8"/>
        <rFont val="Marianne"/>
      </rPr>
      <t xml:space="preserve">DREES, comptes de la santé à partir des états comptables, prudentiels et statistiques collectés par l'ACPR. </t>
    </r>
  </si>
  <si>
    <r>
      <rPr>
        <b/>
        <sz val="8"/>
        <rFont val="Marianne"/>
      </rPr>
      <t xml:space="preserve">Source &gt;  </t>
    </r>
    <r>
      <rPr>
        <sz val="8"/>
        <rFont val="Marianne"/>
      </rPr>
      <t>DREES, comptes de la santé, rapport sur la situation financière des organismes complémentaires et DSS, comptes de la Sécurité sociale.</t>
    </r>
  </si>
  <si>
    <r>
      <rPr>
        <b/>
        <sz val="8"/>
        <rFont val="Marianne"/>
      </rPr>
      <t>Source &gt;</t>
    </r>
    <r>
      <rPr>
        <sz val="8"/>
        <rFont val="Marianne"/>
      </rPr>
      <t xml:space="preserve"> DREES, comptes de la santé. </t>
    </r>
  </si>
  <si>
    <r>
      <t xml:space="preserve">Lecture &gt; </t>
    </r>
    <r>
      <rPr>
        <sz val="8"/>
        <rFont val="Marianne"/>
      </rPr>
      <t>En 2021, la dépense courante de santé au sens international s’élève à 307,2 milliards d’euros.</t>
    </r>
  </si>
  <si>
    <r>
      <t xml:space="preserve">Sources &gt; </t>
    </r>
    <r>
      <rPr>
        <sz val="8"/>
        <rFont val="Marianne"/>
      </rPr>
      <t>DREES, comptes de la santé pour la DCSi ; Insee pour le PIB.</t>
    </r>
  </si>
  <si>
    <t>Reste à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</si>
</sst>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
    <numFmt numFmtId="166" formatCode="#,##0.0"/>
    <numFmt numFmtId="167" formatCode="00"/>
  </numFmts>
  <fonts count="6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Narrow"/>
      <family val="2"/>
    </font>
    <font>
      <sz val="10"/>
      <name val="Arial"/>
      <family val="2"/>
    </font>
    <font>
      <sz val="10"/>
      <name val="MS Sans Serif"/>
      <family val="2"/>
    </font>
    <font>
      <sz val="12"/>
      <color theme="1"/>
      <name val="Arial"/>
      <family val="2"/>
    </font>
    <font>
      <sz val="11"/>
      <color indexed="8"/>
      <name val="Calibri"/>
      <family val="2"/>
    </font>
    <font>
      <sz val="12"/>
      <color theme="0"/>
      <name val="Arial"/>
      <family val="2"/>
    </font>
    <font>
      <sz val="11"/>
      <color indexed="9"/>
      <name val="Calibri"/>
      <family val="2"/>
    </font>
    <font>
      <sz val="12"/>
      <color rgb="FFFF0000"/>
      <name val="Arial"/>
      <family val="2"/>
    </font>
    <font>
      <sz val="11"/>
      <color indexed="10"/>
      <name val="Calibri"/>
      <family val="2"/>
    </font>
    <font>
      <b/>
      <sz val="12"/>
      <color rgb="FFFA7D00"/>
      <name val="Arial"/>
      <family val="2"/>
    </font>
    <font>
      <b/>
      <sz val="11"/>
      <color indexed="52"/>
      <name val="Calibri"/>
      <family val="2"/>
    </font>
    <font>
      <sz val="12"/>
      <color rgb="FFFA7D00"/>
      <name val="Arial"/>
      <family val="2"/>
    </font>
    <font>
      <sz val="11"/>
      <color indexed="52"/>
      <name val="Calibri"/>
      <family val="2"/>
    </font>
    <font>
      <sz val="12"/>
      <color indexed="8"/>
      <name val="Arial"/>
      <family val="2"/>
    </font>
    <font>
      <sz val="8"/>
      <name val="Helv"/>
    </font>
    <font>
      <sz val="12"/>
      <color rgb="FF3F3F76"/>
      <name val="Arial"/>
      <family val="2"/>
    </font>
    <font>
      <sz val="11"/>
      <color indexed="62"/>
      <name val="Calibri"/>
      <family val="2"/>
    </font>
    <font>
      <sz val="10"/>
      <name val="Calibri"/>
      <family val="2"/>
      <scheme val="minor"/>
    </font>
    <font>
      <sz val="12"/>
      <color rgb="FF9C0006"/>
      <name val="Arial"/>
      <family val="2"/>
    </font>
    <font>
      <sz val="11"/>
      <color indexed="20"/>
      <name val="Calibri"/>
      <family val="2"/>
    </font>
    <font>
      <u/>
      <sz val="11"/>
      <color rgb="FF0066AA"/>
      <name val="Calibri"/>
      <family val="2"/>
      <scheme val="minor"/>
    </font>
    <font>
      <u/>
      <sz val="10"/>
      <color theme="10"/>
      <name val="Arial"/>
      <family val="2"/>
    </font>
    <font>
      <u/>
      <sz val="12"/>
      <color theme="10"/>
      <name val="Arial"/>
      <family val="2"/>
    </font>
    <font>
      <u/>
      <sz val="11"/>
      <color rgb="FF004488"/>
      <name val="Calibri"/>
      <family val="2"/>
      <scheme val="minor"/>
    </font>
    <font>
      <sz val="12"/>
      <color rgb="FF9C6500"/>
      <name val="Arial"/>
      <family val="2"/>
    </font>
    <font>
      <sz val="11"/>
      <color indexed="60"/>
      <name val="Calibri"/>
      <family val="2"/>
    </font>
    <font>
      <sz val="12"/>
      <color rgb="FF006100"/>
      <name val="Arial"/>
      <family val="2"/>
    </font>
    <font>
      <sz val="11"/>
      <color indexed="17"/>
      <name val="Calibri"/>
      <family val="2"/>
    </font>
    <font>
      <b/>
      <sz val="12"/>
      <color rgb="FF3F3F3F"/>
      <name val="Arial"/>
      <family val="2"/>
    </font>
    <font>
      <b/>
      <sz val="11"/>
      <color indexed="63"/>
      <name val="Calibri"/>
      <family val="2"/>
    </font>
    <font>
      <i/>
      <sz val="12"/>
      <color rgb="FF7F7F7F"/>
      <name val="Arial"/>
      <family val="2"/>
    </font>
    <font>
      <i/>
      <sz val="11"/>
      <color indexed="23"/>
      <name val="Calibri"/>
      <family val="2"/>
    </font>
    <font>
      <b/>
      <sz val="18"/>
      <color indexed="62"/>
      <name val="Cambria"/>
      <family val="2"/>
    </font>
    <font>
      <b/>
      <sz val="15"/>
      <color theme="3"/>
      <name val="Arial"/>
      <family val="2"/>
    </font>
    <font>
      <b/>
      <sz val="15"/>
      <color indexed="62"/>
      <name val="Calibri"/>
      <family val="2"/>
    </font>
    <font>
      <b/>
      <sz val="13"/>
      <color theme="3"/>
      <name val="Arial"/>
      <family val="2"/>
    </font>
    <font>
      <b/>
      <sz val="13"/>
      <color indexed="62"/>
      <name val="Calibri"/>
      <family val="2"/>
    </font>
    <font>
      <b/>
      <sz val="11"/>
      <color theme="3"/>
      <name val="Arial"/>
      <family val="2"/>
    </font>
    <font>
      <b/>
      <sz val="11"/>
      <color indexed="62"/>
      <name val="Calibri"/>
      <family val="2"/>
    </font>
    <font>
      <b/>
      <sz val="12"/>
      <color theme="1"/>
      <name val="Arial"/>
      <family val="2"/>
    </font>
    <font>
      <b/>
      <sz val="11"/>
      <color indexed="8"/>
      <name val="Calibri"/>
      <family val="2"/>
    </font>
    <font>
      <b/>
      <sz val="12"/>
      <color theme="0"/>
      <name val="Arial"/>
      <family val="2"/>
    </font>
    <font>
      <b/>
      <sz val="11"/>
      <color indexed="9"/>
      <name val="Calibri"/>
      <family val="2"/>
    </font>
    <font>
      <u/>
      <sz val="10"/>
      <color indexed="12"/>
      <name val="Arial"/>
      <family val="2"/>
    </font>
    <font>
      <u/>
      <sz val="11"/>
      <color theme="10"/>
      <name val="Calibri"/>
      <family val="2"/>
    </font>
    <font>
      <sz val="8"/>
      <name val="Courier New"/>
      <family val="3"/>
    </font>
    <font>
      <sz val="8"/>
      <name val="Marianne"/>
    </font>
    <font>
      <i/>
      <sz val="8"/>
      <name val="Marianne"/>
    </font>
    <font>
      <b/>
      <sz val="8"/>
      <name val="Marianne"/>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rgb="FFF2F2F3"/>
        <bgColor indexed="64"/>
      </patternFill>
    </fill>
    <fill>
      <patternFill patternType="solid">
        <fgColor indexed="45"/>
      </patternFill>
    </fill>
    <fill>
      <patternFill patternType="solid">
        <fgColor indexed="42"/>
      </patternFill>
    </fill>
    <fill>
      <patternFill patternType="solid">
        <fgColor indexed="55"/>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s>
  <cellStyleXfs count="174">
    <xf numFmtId="0" fontId="0" fillId="0" borderId="0"/>
    <xf numFmtId="0" fontId="18" fillId="0" borderId="0"/>
    <xf numFmtId="0" fontId="18" fillId="0" borderId="0"/>
    <xf numFmtId="0" fontId="20" fillId="0" borderId="0"/>
    <xf numFmtId="9" fontId="18" fillId="0" borderId="0" applyFont="0" applyFill="0" applyBorder="0" applyAlignment="0" applyProtection="0"/>
    <xf numFmtId="0" fontId="18" fillId="0" borderId="0"/>
    <xf numFmtId="0" fontId="19" fillId="0" borderId="0"/>
    <xf numFmtId="0" fontId="21" fillId="0" borderId="0"/>
    <xf numFmtId="164"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164" fontId="18" fillId="0" borderId="0" applyFont="0" applyFill="0" applyBorder="0" applyAlignment="0" applyProtection="0"/>
    <xf numFmtId="0" fontId="1" fillId="0" borderId="0"/>
    <xf numFmtId="0" fontId="1"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3" fillId="34" borderId="0" applyNumberFormat="0" applyBorder="0" applyAlignment="0" applyProtection="0"/>
    <xf numFmtId="0" fontId="1"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3" fillId="35" borderId="0" applyNumberFormat="0" applyBorder="0" applyAlignment="0" applyProtection="0"/>
    <xf numFmtId="0" fontId="1"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3" fillId="36" borderId="0" applyNumberFormat="0" applyBorder="0" applyAlignment="0" applyProtection="0"/>
    <xf numFmtId="0" fontId="1"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3" fillId="34" borderId="0" applyNumberFormat="0" applyBorder="0" applyAlignment="0" applyProtection="0"/>
    <xf numFmtId="0" fontId="1"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3" fillId="37" borderId="0" applyNumberFormat="0" applyBorder="0" applyAlignment="0" applyProtection="0"/>
    <xf numFmtId="0" fontId="1"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3" fillId="36" borderId="0" applyNumberFormat="0" applyBorder="0" applyAlignment="0" applyProtection="0"/>
    <xf numFmtId="0" fontId="1"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3" fillId="38" borderId="0" applyNumberFormat="0" applyBorder="0" applyAlignment="0" applyProtection="0"/>
    <xf numFmtId="0" fontId="1"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3" fillId="35" borderId="0" applyNumberFormat="0" applyBorder="0" applyAlignment="0" applyProtection="0"/>
    <xf numFmtId="0" fontId="1"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3" fillId="39" borderId="0" applyNumberFormat="0" applyBorder="0" applyAlignment="0" applyProtection="0"/>
    <xf numFmtId="0" fontId="1"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3" fillId="38" borderId="0" applyNumberFormat="0" applyBorder="0" applyAlignment="0" applyProtection="0"/>
    <xf numFmtId="0" fontId="1"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3" fillId="40" borderId="0" applyNumberFormat="0" applyBorder="0" applyAlignment="0" applyProtection="0"/>
    <xf numFmtId="0" fontId="1"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3" fillId="39" borderId="0" applyNumberFormat="0" applyBorder="0" applyAlignment="0" applyProtection="0"/>
    <xf numFmtId="0" fontId="17" fillId="12" borderId="0" applyNumberFormat="0" applyBorder="0" applyAlignment="0" applyProtection="0"/>
    <xf numFmtId="0" fontId="24" fillId="12" borderId="0" applyNumberFormat="0" applyBorder="0" applyAlignment="0" applyProtection="0"/>
    <xf numFmtId="0" fontId="25" fillId="41" borderId="0" applyNumberFormat="0" applyBorder="0" applyAlignment="0" applyProtection="0"/>
    <xf numFmtId="0" fontId="17" fillId="16" borderId="0" applyNumberFormat="0" applyBorder="0" applyAlignment="0" applyProtection="0"/>
    <xf numFmtId="0" fontId="24" fillId="16" borderId="0" applyNumberFormat="0" applyBorder="0" applyAlignment="0" applyProtection="0"/>
    <xf numFmtId="0" fontId="25" fillId="35" borderId="0" applyNumberFormat="0" applyBorder="0" applyAlignment="0" applyProtection="0"/>
    <xf numFmtId="0" fontId="17" fillId="20" borderId="0" applyNumberFormat="0" applyBorder="0" applyAlignment="0" applyProtection="0"/>
    <xf numFmtId="0" fontId="24" fillId="20" borderId="0" applyNumberFormat="0" applyBorder="0" applyAlignment="0" applyProtection="0"/>
    <xf numFmtId="0" fontId="25" fillId="39" borderId="0" applyNumberFormat="0" applyBorder="0" applyAlignment="0" applyProtection="0"/>
    <xf numFmtId="0" fontId="17" fillId="24" borderId="0" applyNumberFormat="0" applyBorder="0" applyAlignment="0" applyProtection="0"/>
    <xf numFmtId="0" fontId="24" fillId="24" borderId="0" applyNumberFormat="0" applyBorder="0" applyAlignment="0" applyProtection="0"/>
    <xf numFmtId="0" fontId="25" fillId="38" borderId="0" applyNumberFormat="0" applyBorder="0" applyAlignment="0" applyProtection="0"/>
    <xf numFmtId="0" fontId="17" fillId="28" borderId="0" applyNumberFormat="0" applyBorder="0" applyAlignment="0" applyProtection="0"/>
    <xf numFmtId="0" fontId="24" fillId="28" borderId="0" applyNumberFormat="0" applyBorder="0" applyAlignment="0" applyProtection="0"/>
    <xf numFmtId="0" fontId="25" fillId="41" borderId="0" applyNumberFormat="0" applyBorder="0" applyAlignment="0" applyProtection="0"/>
    <xf numFmtId="0" fontId="17" fillId="32" borderId="0" applyNumberFormat="0" applyBorder="0" applyAlignment="0" applyProtection="0"/>
    <xf numFmtId="0" fontId="24" fillId="32" borderId="0" applyNumberFormat="0" applyBorder="0" applyAlignment="0" applyProtection="0"/>
    <xf numFmtId="0" fontId="25" fillId="35" borderId="0" applyNumberFormat="0" applyBorder="0" applyAlignment="0" applyProtection="0"/>
    <xf numFmtId="0" fontId="17" fillId="9" borderId="0" applyNumberFormat="0" applyBorder="0" applyAlignment="0" applyProtection="0"/>
    <xf numFmtId="0" fontId="24" fillId="9" borderId="0" applyNumberFormat="0" applyBorder="0" applyAlignment="0" applyProtection="0"/>
    <xf numFmtId="0" fontId="25" fillId="41" borderId="0" applyNumberFormat="0" applyBorder="0" applyAlignment="0" applyProtection="0"/>
    <xf numFmtId="0" fontId="17" fillId="13" borderId="0" applyNumberFormat="0" applyBorder="0" applyAlignment="0" applyProtection="0"/>
    <xf numFmtId="0" fontId="24" fillId="13" borderId="0" applyNumberFormat="0" applyBorder="0" applyAlignment="0" applyProtection="0"/>
    <xf numFmtId="0" fontId="25" fillId="42" borderId="0" applyNumberFormat="0" applyBorder="0" applyAlignment="0" applyProtection="0"/>
    <xf numFmtId="0" fontId="17" fillId="17" borderId="0" applyNumberFormat="0" applyBorder="0" applyAlignment="0" applyProtection="0"/>
    <xf numFmtId="0" fontId="24" fillId="17" borderId="0" applyNumberFormat="0" applyBorder="0" applyAlignment="0" applyProtection="0"/>
    <xf numFmtId="0" fontId="25" fillId="43" borderId="0" applyNumberFormat="0" applyBorder="0" applyAlignment="0" applyProtection="0"/>
    <xf numFmtId="0" fontId="17" fillId="21" borderId="0" applyNumberFormat="0" applyBorder="0" applyAlignment="0" applyProtection="0"/>
    <xf numFmtId="0" fontId="24" fillId="21" borderId="0" applyNumberFormat="0" applyBorder="0" applyAlignment="0" applyProtection="0"/>
    <xf numFmtId="0" fontId="25" fillId="44" borderId="0" applyNumberFormat="0" applyBorder="0" applyAlignment="0" applyProtection="0"/>
    <xf numFmtId="0" fontId="17" fillId="25" borderId="0" applyNumberFormat="0" applyBorder="0" applyAlignment="0" applyProtection="0"/>
    <xf numFmtId="0" fontId="24" fillId="25" borderId="0" applyNumberFormat="0" applyBorder="0" applyAlignment="0" applyProtection="0"/>
    <xf numFmtId="0" fontId="25" fillId="41" borderId="0" applyNumberFormat="0" applyBorder="0" applyAlignment="0" applyProtection="0"/>
    <xf numFmtId="0" fontId="17" fillId="29" borderId="0" applyNumberFormat="0" applyBorder="0" applyAlignment="0" applyProtection="0"/>
    <xf numFmtId="0" fontId="24" fillId="29" borderId="0" applyNumberFormat="0" applyBorder="0" applyAlignment="0" applyProtection="0"/>
    <xf numFmtId="0" fontId="25" fillId="45" borderId="0" applyNumberFormat="0" applyBorder="0" applyAlignment="0" applyProtection="0"/>
    <xf numFmtId="0" fontId="14"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11" fillId="6" borderId="4" applyNumberFormat="0" applyAlignment="0" applyProtection="0"/>
    <xf numFmtId="0" fontId="28" fillId="6" borderId="4" applyNumberFormat="0" applyAlignment="0" applyProtection="0"/>
    <xf numFmtId="0" fontId="29" fillId="46" borderId="12" applyNumberFormat="0" applyAlignment="0" applyProtection="0"/>
    <xf numFmtId="0" fontId="12" fillId="0" borderId="6" applyNumberFormat="0" applyFill="0" applyAlignment="0" applyProtection="0"/>
    <xf numFmtId="0" fontId="30" fillId="0" borderId="6" applyNumberFormat="0" applyFill="0" applyAlignment="0" applyProtection="0"/>
    <xf numFmtId="0" fontId="31" fillId="0" borderId="13" applyNumberFormat="0" applyFill="0" applyAlignment="0" applyProtection="0"/>
    <xf numFmtId="0" fontId="23"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3" fillId="36" borderId="14" applyNumberFormat="0" applyFont="0" applyAlignment="0" applyProtection="0"/>
    <xf numFmtId="0" fontId="9" fillId="5" borderId="4" applyNumberFormat="0" applyAlignment="0" applyProtection="0"/>
    <xf numFmtId="0" fontId="34" fillId="5" borderId="4" applyNumberFormat="0" applyAlignment="0" applyProtection="0"/>
    <xf numFmtId="0" fontId="35" fillId="39" borderId="12" applyNumberFormat="0" applyAlignment="0" applyProtection="0"/>
    <xf numFmtId="0" fontId="18" fillId="0" borderId="0" applyFont="0" applyFill="0" applyBorder="0" applyAlignment="0" applyProtection="0"/>
    <xf numFmtId="3" fontId="36" fillId="47" borderId="10">
      <alignment horizontal="left" vertical="center" indent="1"/>
    </xf>
    <xf numFmtId="0" fontId="7" fillId="3" borderId="0" applyNumberFormat="0" applyBorder="0" applyAlignment="0" applyProtection="0"/>
    <xf numFmtId="0" fontId="37" fillId="3" borderId="0" applyNumberFormat="0" applyBorder="0" applyAlignment="0" applyProtection="0"/>
    <xf numFmtId="0" fontId="38" fillId="48" borderId="0" applyNumberFormat="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xf numFmtId="0" fontId="8" fillId="4" borderId="0" applyNumberFormat="0" applyBorder="0" applyAlignment="0" applyProtection="0"/>
    <xf numFmtId="0" fontId="43" fillId="4" borderId="0" applyNumberFormat="0" applyBorder="0" applyAlignment="0" applyProtection="0"/>
    <xf numFmtId="0" fontId="44" fillId="39" borderId="0" applyNumberFormat="0" applyBorder="0" applyAlignment="0" applyProtection="0"/>
    <xf numFmtId="0" fontId="22" fillId="0" borderId="0"/>
    <xf numFmtId="0" fontId="18" fillId="0" borderId="0"/>
    <xf numFmtId="0" fontId="22" fillId="0" borderId="0"/>
    <xf numFmtId="0" fontId="33" fillId="0" borderId="0"/>
    <xf numFmtId="0" fontId="33" fillId="0" borderId="0"/>
    <xf numFmtId="0" fontId="6" fillId="2" borderId="0" applyNumberFormat="0" applyBorder="0" applyAlignment="0" applyProtection="0"/>
    <xf numFmtId="0" fontId="45" fillId="2" borderId="0" applyNumberFormat="0" applyBorder="0" applyAlignment="0" applyProtection="0"/>
    <xf numFmtId="0" fontId="46" fillId="49" borderId="0" applyNumberFormat="0" applyBorder="0" applyAlignment="0" applyProtection="0"/>
    <xf numFmtId="0" fontId="10" fillId="6" borderId="5" applyNumberFormat="0" applyAlignment="0" applyProtection="0"/>
    <xf numFmtId="0" fontId="47" fillId="6" borderId="5" applyNumberFormat="0" applyAlignment="0" applyProtection="0"/>
    <xf numFmtId="0" fontId="48" fillId="46" borderId="15" applyNumberFormat="0" applyAlignment="0" applyProtection="0"/>
    <xf numFmtId="0" fontId="15"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2" fillId="0" borderId="0" applyNumberFormat="0" applyFill="0" applyBorder="0" applyAlignment="0" applyProtection="0"/>
    <xf numFmtId="0" fontId="51" fillId="0" borderId="0" applyNumberFormat="0" applyFill="0" applyBorder="0" applyAlignment="0" applyProtection="0"/>
    <xf numFmtId="0" fontId="3" fillId="0" borderId="1" applyNumberFormat="0" applyFill="0" applyAlignment="0" applyProtection="0"/>
    <xf numFmtId="0" fontId="52" fillId="0" borderId="1" applyNumberFormat="0" applyFill="0" applyAlignment="0" applyProtection="0"/>
    <xf numFmtId="0" fontId="53" fillId="0" borderId="16" applyNumberFormat="0" applyFill="0" applyAlignment="0" applyProtection="0"/>
    <xf numFmtId="0" fontId="4" fillId="0" borderId="2" applyNumberFormat="0" applyFill="0" applyAlignment="0" applyProtection="0"/>
    <xf numFmtId="0" fontId="54" fillId="0" borderId="2" applyNumberFormat="0" applyFill="0" applyAlignment="0" applyProtection="0"/>
    <xf numFmtId="0" fontId="55" fillId="0" borderId="17" applyNumberFormat="0" applyFill="0" applyAlignment="0" applyProtection="0"/>
    <xf numFmtId="0" fontId="5" fillId="0" borderId="3" applyNumberFormat="0" applyFill="0" applyAlignment="0" applyProtection="0"/>
    <xf numFmtId="0" fontId="56" fillId="0" borderId="3" applyNumberFormat="0" applyFill="0" applyAlignment="0" applyProtection="0"/>
    <xf numFmtId="0" fontId="57" fillId="0" borderId="18" applyNumberFormat="0" applyFill="0" applyAlignment="0" applyProtection="0"/>
    <xf numFmtId="0" fontId="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16" fillId="0" borderId="9" applyNumberFormat="0" applyFill="0" applyAlignment="0" applyProtection="0"/>
    <xf numFmtId="0" fontId="58" fillId="0" borderId="9" applyNumberFormat="0" applyFill="0" applyAlignment="0" applyProtection="0"/>
    <xf numFmtId="0" fontId="59" fillId="0" borderId="19" applyNumberFormat="0" applyFill="0" applyAlignment="0" applyProtection="0"/>
    <xf numFmtId="0" fontId="13" fillId="7" borderId="7" applyNumberFormat="0" applyAlignment="0" applyProtection="0"/>
    <xf numFmtId="0" fontId="60" fillId="7" borderId="7" applyNumberFormat="0" applyAlignment="0" applyProtection="0"/>
    <xf numFmtId="0" fontId="61" fillId="50" borderId="20" applyNumberFormat="0" applyAlignment="0" applyProtection="0"/>
    <xf numFmtId="0" fontId="62" fillId="0" borderId="0" applyNumberFormat="0" applyFill="0" applyBorder="0" applyAlignment="0" applyProtection="0">
      <alignment vertical="top"/>
      <protection locked="0"/>
    </xf>
    <xf numFmtId="0" fontId="18" fillId="0" borderId="0"/>
    <xf numFmtId="0" fontId="63" fillId="0" borderId="0" applyNumberFormat="0" applyFill="0" applyBorder="0" applyAlignment="0" applyProtection="0">
      <alignment vertical="top"/>
      <protection locked="0"/>
    </xf>
    <xf numFmtId="3" fontId="64" fillId="0" borderId="11" applyBorder="0">
      <alignment vertical="center"/>
      <protection locked="0"/>
    </xf>
    <xf numFmtId="164" fontId="18" fillId="0" borderId="0" applyFont="0" applyFill="0" applyBorder="0" applyAlignment="0" applyProtection="0"/>
    <xf numFmtId="164" fontId="1" fillId="0" borderId="0" applyFont="0" applyFill="0" applyBorder="0" applyAlignment="0" applyProtection="0"/>
    <xf numFmtId="167" fontId="64" fillId="0" borderId="21" applyBorder="0">
      <alignment horizontal="center" vertical="center" wrapText="1"/>
    </xf>
    <xf numFmtId="167" fontId="64" fillId="0" borderId="21" applyBorder="0">
      <alignment horizontal="center" vertical="center" wrapText="1"/>
    </xf>
    <xf numFmtId="0" fontId="64" fillId="0" borderId="0"/>
    <xf numFmtId="0" fontId="18"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0" fontId="1" fillId="0" borderId="0"/>
  </cellStyleXfs>
  <cellXfs count="87">
    <xf numFmtId="0" fontId="0" fillId="0" borderId="0" xfId="0"/>
    <xf numFmtId="0" fontId="65" fillId="33" borderId="0" xfId="3" applyFont="1" applyFill="1"/>
    <xf numFmtId="0" fontId="65" fillId="33" borderId="0" xfId="126" applyFont="1" applyFill="1"/>
    <xf numFmtId="0" fontId="66" fillId="33" borderId="0" xfId="126" applyFont="1" applyFill="1"/>
    <xf numFmtId="0" fontId="67" fillId="33" borderId="0" xfId="0" applyFont="1" applyFill="1" applyAlignment="1">
      <alignment vertical="center"/>
    </xf>
    <xf numFmtId="0" fontId="65" fillId="33" borderId="0" xfId="0" applyFont="1" applyFill="1"/>
    <xf numFmtId="0" fontId="65" fillId="33" borderId="0" xfId="1" applyFont="1" applyFill="1"/>
    <xf numFmtId="0" fontId="66" fillId="33" borderId="0" xfId="0" applyFont="1" applyFill="1" applyAlignment="1">
      <alignment horizontal="left" vertical="center"/>
    </xf>
    <xf numFmtId="0" fontId="65" fillId="33" borderId="22" xfId="0" applyFont="1" applyFill="1" applyBorder="1" applyAlignment="1">
      <alignment vertical="center" wrapText="1"/>
    </xf>
    <xf numFmtId="0" fontId="67" fillId="33" borderId="22" xfId="2" applyFont="1" applyFill="1" applyBorder="1" applyAlignment="1">
      <alignment horizontal="center" vertical="center" wrapText="1"/>
    </xf>
    <xf numFmtId="0" fontId="67" fillId="33" borderId="22" xfId="0" applyFont="1" applyFill="1" applyBorder="1" applyAlignment="1">
      <alignment horizontal="left" vertical="center" wrapText="1"/>
    </xf>
    <xf numFmtId="0" fontId="65" fillId="33" borderId="22" xfId="2" applyFont="1" applyFill="1" applyBorder="1" applyAlignment="1">
      <alignment horizontal="center" vertical="center" wrapText="1"/>
    </xf>
    <xf numFmtId="0" fontId="65" fillId="33" borderId="22" xfId="0" applyFont="1" applyFill="1" applyBorder="1"/>
    <xf numFmtId="0" fontId="65" fillId="33" borderId="22" xfId="0" applyFont="1" applyFill="1" applyBorder="1" applyAlignment="1">
      <alignment horizontal="left" vertical="center"/>
    </xf>
    <xf numFmtId="166" fontId="65" fillId="33" borderId="22" xfId="2" applyNumberFormat="1" applyFont="1" applyFill="1" applyBorder="1" applyAlignment="1">
      <alignment vertical="center"/>
    </xf>
    <xf numFmtId="3" fontId="65" fillId="33" borderId="22" xfId="2" applyNumberFormat="1" applyFont="1" applyFill="1" applyBorder="1" applyAlignment="1">
      <alignment vertical="center"/>
    </xf>
    <xf numFmtId="0" fontId="67" fillId="33" borderId="22" xfId="0" applyFont="1" applyFill="1" applyBorder="1" applyAlignment="1">
      <alignment horizontal="left" vertical="center"/>
    </xf>
    <xf numFmtId="166" fontId="67" fillId="33" borderId="22" xfId="2" applyNumberFormat="1" applyFont="1" applyFill="1" applyBorder="1" applyAlignment="1">
      <alignment vertical="center"/>
    </xf>
    <xf numFmtId="0" fontId="65" fillId="33" borderId="22" xfId="2" applyFont="1" applyFill="1" applyBorder="1" applyAlignment="1">
      <alignment vertical="center"/>
    </xf>
    <xf numFmtId="166" fontId="65" fillId="33" borderId="22" xfId="2" applyNumberFormat="1" applyFont="1" applyFill="1" applyBorder="1" applyAlignment="1">
      <alignment horizontal="right" vertical="center"/>
    </xf>
    <xf numFmtId="4" fontId="65" fillId="33" borderId="22" xfId="2" applyNumberFormat="1" applyFont="1" applyFill="1" applyBorder="1" applyAlignment="1">
      <alignment horizontal="right" vertical="center"/>
    </xf>
    <xf numFmtId="0" fontId="65" fillId="33" borderId="0" xfId="0" applyFont="1" applyFill="1" applyAlignment="1">
      <alignment vertical="center"/>
    </xf>
    <xf numFmtId="166" fontId="65" fillId="33" borderId="0" xfId="0" applyNumberFormat="1" applyFont="1" applyFill="1"/>
    <xf numFmtId="0" fontId="67" fillId="33" borderId="0" xfId="0" applyFont="1" applyFill="1" applyAlignment="1">
      <alignment horizontal="justify" vertical="center"/>
    </xf>
    <xf numFmtId="0" fontId="67" fillId="33" borderId="0" xfId="0" applyFont="1" applyFill="1"/>
    <xf numFmtId="0" fontId="66" fillId="33" borderId="0" xfId="0" applyFont="1" applyFill="1"/>
    <xf numFmtId="0" fontId="67" fillId="33" borderId="0" xfId="126" applyFont="1" applyFill="1" applyAlignment="1">
      <alignment horizontal="left" vertical="top" wrapText="1"/>
    </xf>
    <xf numFmtId="0" fontId="67" fillId="33" borderId="22" xfId="126" applyFont="1" applyFill="1" applyBorder="1" applyAlignment="1">
      <alignment horizontal="center" vertical="center" wrapText="1"/>
    </xf>
    <xf numFmtId="2" fontId="65" fillId="33" borderId="22" xfId="126" applyNumberFormat="1" applyFont="1" applyFill="1" applyBorder="1" applyAlignment="1">
      <alignment horizontal="center" vertical="top"/>
    </xf>
    <xf numFmtId="165" fontId="65" fillId="33" borderId="22" xfId="4" applyNumberFormat="1" applyFont="1" applyFill="1" applyBorder="1" applyAlignment="1">
      <alignment horizontal="center" vertical="top"/>
    </xf>
    <xf numFmtId="165" fontId="65" fillId="33" borderId="0" xfId="0" applyNumberFormat="1" applyFont="1" applyFill="1"/>
    <xf numFmtId="0" fontId="67" fillId="33" borderId="22" xfId="0" applyFont="1" applyFill="1" applyBorder="1" applyAlignment="1">
      <alignment horizontal="center" vertical="center"/>
    </xf>
    <xf numFmtId="0" fontId="67" fillId="33" borderId="22" xfId="0" applyFont="1" applyFill="1" applyBorder="1" applyAlignment="1">
      <alignment horizontal="center" vertical="center" wrapText="1"/>
    </xf>
    <xf numFmtId="0" fontId="65" fillId="33" borderId="0" xfId="0" applyFont="1" applyFill="1" applyAlignment="1">
      <alignment horizontal="center"/>
    </xf>
    <xf numFmtId="3" fontId="65" fillId="33" borderId="22" xfId="0" applyNumberFormat="1" applyFont="1" applyFill="1" applyBorder="1" applyAlignment="1">
      <alignment horizontal="right" vertical="center"/>
    </xf>
    <xf numFmtId="166" fontId="65" fillId="33" borderId="22" xfId="0" applyNumberFormat="1" applyFont="1" applyFill="1" applyBorder="1" applyAlignment="1">
      <alignment horizontal="right" vertical="center"/>
    </xf>
    <xf numFmtId="0" fontId="65" fillId="33" borderId="22" xfId="0" applyFont="1" applyFill="1" applyBorder="1" applyAlignment="1">
      <alignment horizontal="left" vertical="center" indent="2"/>
    </xf>
    <xf numFmtId="3" fontId="67" fillId="33" borderId="22" xfId="0" applyNumberFormat="1" applyFont="1" applyFill="1" applyBorder="1" applyAlignment="1">
      <alignment horizontal="right" vertical="center"/>
    </xf>
    <xf numFmtId="166" fontId="67" fillId="33" borderId="22" xfId="0" applyNumberFormat="1" applyFont="1" applyFill="1" applyBorder="1" applyAlignment="1">
      <alignment horizontal="right" vertical="center"/>
    </xf>
    <xf numFmtId="3" fontId="65" fillId="33" borderId="0" xfId="0" applyNumberFormat="1" applyFont="1" applyFill="1"/>
    <xf numFmtId="0" fontId="67" fillId="33" borderId="0" xfId="1" applyFont="1" applyFill="1"/>
    <xf numFmtId="0" fontId="66" fillId="33" borderId="0" xfId="1" applyFont="1" applyFill="1"/>
    <xf numFmtId="166" fontId="65" fillId="33" borderId="22" xfId="0" applyNumberFormat="1" applyFont="1" applyFill="1" applyBorder="1"/>
    <xf numFmtId="3" fontId="65" fillId="33" borderId="0" xfId="1" applyNumberFormat="1" applyFont="1" applyFill="1"/>
    <xf numFmtId="0" fontId="67" fillId="33" borderId="0" xfId="3" applyFont="1" applyFill="1"/>
    <xf numFmtId="165" fontId="65" fillId="33" borderId="22" xfId="0" applyNumberFormat="1" applyFont="1" applyFill="1" applyBorder="1"/>
    <xf numFmtId="165" fontId="67" fillId="33" borderId="22" xfId="2" applyNumberFormat="1" applyFont="1" applyFill="1" applyBorder="1" applyAlignment="1">
      <alignment horizontal="center" vertical="center" wrapText="1"/>
    </xf>
    <xf numFmtId="1" fontId="65" fillId="33" borderId="22" xfId="0" applyNumberFormat="1" applyFont="1" applyFill="1" applyBorder="1"/>
    <xf numFmtId="165" fontId="65" fillId="33" borderId="0" xfId="3" applyNumberFormat="1" applyFont="1" applyFill="1"/>
    <xf numFmtId="0" fontId="66" fillId="33" borderId="0" xfId="3" applyFont="1" applyFill="1"/>
    <xf numFmtId="0" fontId="65" fillId="33" borderId="22" xfId="3" applyFont="1" applyFill="1" applyBorder="1"/>
    <xf numFmtId="165" fontId="65" fillId="33" borderId="22" xfId="3" applyNumberFormat="1" applyFont="1" applyFill="1" applyBorder="1"/>
    <xf numFmtId="0" fontId="65" fillId="33" borderId="0" xfId="3" applyFont="1" applyFill="1" applyBorder="1"/>
    <xf numFmtId="0" fontId="66" fillId="33" borderId="0" xfId="0" applyFont="1" applyFill="1" applyAlignment="1">
      <alignment horizontal="right" vertical="center"/>
    </xf>
    <xf numFmtId="0" fontId="65" fillId="33" borderId="22" xfId="0" applyFont="1" applyFill="1" applyBorder="1" applyAlignment="1">
      <alignment vertical="center"/>
    </xf>
    <xf numFmtId="1" fontId="67" fillId="33" borderId="22" xfId="0" applyNumberFormat="1" applyFont="1" applyFill="1" applyBorder="1" applyAlignment="1">
      <alignment vertical="center"/>
    </xf>
    <xf numFmtId="0" fontId="67" fillId="33" borderId="22" xfId="0" applyFont="1" applyFill="1" applyBorder="1" applyAlignment="1">
      <alignment horizontal="right" vertical="center"/>
    </xf>
    <xf numFmtId="1" fontId="65" fillId="33" borderId="22" xfId="0" applyNumberFormat="1" applyFont="1" applyFill="1" applyBorder="1" applyAlignment="1">
      <alignment horizontal="right" vertical="center"/>
    </xf>
    <xf numFmtId="0" fontId="65" fillId="33" borderId="22" xfId="0" applyFont="1" applyFill="1" applyBorder="1" applyAlignment="1">
      <alignment horizontal="right" vertical="center"/>
    </xf>
    <xf numFmtId="1" fontId="67" fillId="33" borderId="22" xfId="0" applyNumberFormat="1" applyFont="1" applyFill="1" applyBorder="1" applyAlignment="1">
      <alignment horizontal="right" vertical="center"/>
    </xf>
    <xf numFmtId="0" fontId="65" fillId="33" borderId="0" xfId="0" applyFont="1" applyFill="1" applyAlignment="1">
      <alignment horizontal="justify" vertical="center"/>
    </xf>
    <xf numFmtId="1" fontId="65" fillId="33" borderId="0" xfId="0" applyNumberFormat="1" applyFont="1" applyFill="1"/>
    <xf numFmtId="0" fontId="67" fillId="33" borderId="0" xfId="2" applyFont="1" applyFill="1" applyBorder="1"/>
    <xf numFmtId="0" fontId="65" fillId="33" borderId="0" xfId="2" applyFont="1" applyFill="1" applyBorder="1"/>
    <xf numFmtId="17" fontId="65" fillId="33" borderId="22" xfId="0" applyNumberFormat="1" applyFont="1" applyFill="1" applyBorder="1"/>
    <xf numFmtId="3" fontId="65" fillId="33" borderId="22" xfId="0" applyNumberFormat="1" applyFont="1" applyFill="1" applyBorder="1"/>
    <xf numFmtId="3" fontId="65" fillId="33" borderId="0" xfId="2" applyNumberFormat="1" applyFont="1" applyFill="1" applyBorder="1"/>
    <xf numFmtId="0" fontId="67" fillId="33" borderId="0" xfId="1" applyFont="1" applyFill="1" applyBorder="1"/>
    <xf numFmtId="0" fontId="65" fillId="33" borderId="0" xfId="1" applyFont="1" applyFill="1" applyBorder="1"/>
    <xf numFmtId="0" fontId="66" fillId="33" borderId="0" xfId="1" applyFont="1" applyFill="1" applyBorder="1"/>
    <xf numFmtId="3" fontId="65" fillId="33" borderId="0" xfId="1" applyNumberFormat="1" applyFont="1" applyFill="1" applyBorder="1"/>
    <xf numFmtId="0" fontId="67" fillId="33" borderId="22" xfId="0" applyFont="1" applyFill="1" applyBorder="1" applyAlignment="1">
      <alignment horizontal="right" vertical="center" wrapText="1"/>
    </xf>
    <xf numFmtId="3" fontId="65" fillId="33" borderId="22" xfId="2" applyNumberFormat="1" applyFont="1" applyFill="1" applyBorder="1" applyAlignment="1">
      <alignment horizontal="right" vertical="center" wrapText="1"/>
    </xf>
    <xf numFmtId="166" fontId="65" fillId="33" borderId="22" xfId="2" applyNumberFormat="1" applyFont="1" applyFill="1" applyBorder="1" applyAlignment="1">
      <alignment horizontal="right" vertical="center" wrapText="1"/>
    </xf>
    <xf numFmtId="3" fontId="65" fillId="33" borderId="22" xfId="2" applyNumberFormat="1" applyFont="1" applyFill="1" applyBorder="1" applyAlignment="1">
      <alignment horizontal="right" vertical="center"/>
    </xf>
    <xf numFmtId="3" fontId="67" fillId="33" borderId="22" xfId="2" applyNumberFormat="1" applyFont="1" applyFill="1" applyBorder="1" applyAlignment="1">
      <alignment horizontal="right" vertical="center"/>
    </xf>
    <xf numFmtId="166" fontId="67" fillId="33" borderId="22" xfId="2" applyNumberFormat="1" applyFont="1" applyFill="1" applyBorder="1" applyAlignment="1">
      <alignment horizontal="right" vertical="center"/>
    </xf>
    <xf numFmtId="0" fontId="65" fillId="33" borderId="0" xfId="3" applyFont="1" applyFill="1" applyAlignment="1">
      <alignment wrapText="1"/>
    </xf>
    <xf numFmtId="0" fontId="65" fillId="33" borderId="22" xfId="1" applyFont="1" applyFill="1" applyBorder="1" applyAlignment="1">
      <alignment wrapText="1"/>
    </xf>
    <xf numFmtId="0" fontId="65" fillId="33" borderId="22" xfId="2" applyFont="1" applyFill="1" applyBorder="1" applyAlignment="1">
      <alignment vertical="center" wrapText="1"/>
    </xf>
    <xf numFmtId="3" fontId="65" fillId="33" borderId="22" xfId="0" applyNumberFormat="1" applyFont="1" applyFill="1" applyBorder="1" applyAlignment="1">
      <alignment wrapText="1"/>
    </xf>
    <xf numFmtId="0" fontId="65" fillId="33" borderId="22" xfId="0" applyFont="1" applyFill="1" applyBorder="1" applyAlignment="1">
      <alignment wrapText="1"/>
    </xf>
    <xf numFmtId="0" fontId="66" fillId="33" borderId="0" xfId="2" applyFont="1" applyFill="1" applyBorder="1"/>
    <xf numFmtId="0" fontId="67" fillId="33" borderId="22" xfId="0" applyFont="1" applyFill="1" applyBorder="1" applyAlignment="1">
      <alignment vertical="center" wrapText="1"/>
    </xf>
    <xf numFmtId="166" fontId="67" fillId="33" borderId="22" xfId="0" applyNumberFormat="1" applyFont="1" applyFill="1" applyBorder="1"/>
    <xf numFmtId="2" fontId="67" fillId="33" borderId="22" xfId="126" applyNumberFormat="1" applyFont="1" applyFill="1" applyBorder="1" applyAlignment="1">
      <alignment horizontal="center" vertical="top"/>
    </xf>
    <xf numFmtId="165" fontId="67" fillId="33" borderId="22" xfId="4" applyNumberFormat="1" applyFont="1" applyFill="1" applyBorder="1" applyAlignment="1">
      <alignment horizontal="center" vertical="top"/>
    </xf>
  </cellXfs>
  <cellStyles count="174">
    <cellStyle name="20 % - Accent1 2" xfId="13"/>
    <cellStyle name="20 % - Accent1 3" xfId="14"/>
    <cellStyle name="20 % - Accent1 4" xfId="15"/>
    <cellStyle name="20 % - Accent1 5" xfId="16"/>
    <cellStyle name="20 % - Accent2 2" xfId="17"/>
    <cellStyle name="20 % - Accent2 3" xfId="18"/>
    <cellStyle name="20 % - Accent2 4" xfId="19"/>
    <cellStyle name="20 % - Accent2 5" xfId="20"/>
    <cellStyle name="20 % - Accent3 2" xfId="21"/>
    <cellStyle name="20 % - Accent3 3" xfId="22"/>
    <cellStyle name="20 % - Accent3 4" xfId="23"/>
    <cellStyle name="20 % - Accent3 5" xfId="24"/>
    <cellStyle name="20 % - Accent4 2" xfId="25"/>
    <cellStyle name="20 % - Accent4 3" xfId="26"/>
    <cellStyle name="20 % - Accent4 4" xfId="27"/>
    <cellStyle name="20 % - Accent4 5" xfId="28"/>
    <cellStyle name="20 % - Accent5 2" xfId="29"/>
    <cellStyle name="20 % - Accent5 3" xfId="30"/>
    <cellStyle name="20 % - Accent5 4" xfId="31"/>
    <cellStyle name="20 % - Accent5 5" xfId="32"/>
    <cellStyle name="20 % - Accent6 2" xfId="33"/>
    <cellStyle name="20 % - Accent6 3" xfId="34"/>
    <cellStyle name="20 % - Accent6 4" xfId="35"/>
    <cellStyle name="20 % - Accent6 5" xfId="36"/>
    <cellStyle name="40 % - Accent1 2" xfId="37"/>
    <cellStyle name="40 % - Accent1 3" xfId="38"/>
    <cellStyle name="40 % - Accent1 4" xfId="39"/>
    <cellStyle name="40 % - Accent1 5" xfId="40"/>
    <cellStyle name="40 % - Accent2 2" xfId="41"/>
    <cellStyle name="40 % - Accent2 3" xfId="42"/>
    <cellStyle name="40 % - Accent2 4" xfId="43"/>
    <cellStyle name="40 % - Accent2 5" xfId="44"/>
    <cellStyle name="40 % - Accent3 2" xfId="45"/>
    <cellStyle name="40 % - Accent3 3" xfId="46"/>
    <cellStyle name="40 % - Accent3 4" xfId="47"/>
    <cellStyle name="40 % - Accent3 5" xfId="48"/>
    <cellStyle name="40 % - Accent4 2" xfId="49"/>
    <cellStyle name="40 % - Accent4 3" xfId="50"/>
    <cellStyle name="40 % - Accent4 4" xfId="51"/>
    <cellStyle name="40 % - Accent4 5" xfId="52"/>
    <cellStyle name="40 % - Accent5 2" xfId="53"/>
    <cellStyle name="40 % - Accent5 3" xfId="54"/>
    <cellStyle name="40 % - Accent5 4" xfId="55"/>
    <cellStyle name="40 % - Accent5 5" xfId="56"/>
    <cellStyle name="40 % - Accent6 2" xfId="57"/>
    <cellStyle name="40 % - Accent6 3" xfId="58"/>
    <cellStyle name="40 % - Accent6 4" xfId="59"/>
    <cellStyle name="40 % - Accent6 5" xfId="60"/>
    <cellStyle name="60 % - Accent1 2" xfId="61"/>
    <cellStyle name="60 % - Accent1 3" xfId="62"/>
    <cellStyle name="60 % - Accent1 4" xfId="63"/>
    <cellStyle name="60 % - Accent2 2" xfId="64"/>
    <cellStyle name="60 % - Accent2 3" xfId="65"/>
    <cellStyle name="60 % - Accent2 4" xfId="66"/>
    <cellStyle name="60 % - Accent3 2" xfId="67"/>
    <cellStyle name="60 % - Accent3 3" xfId="68"/>
    <cellStyle name="60 % - Accent3 4" xfId="69"/>
    <cellStyle name="60 % - Accent4 2" xfId="70"/>
    <cellStyle name="60 % - Accent4 3" xfId="71"/>
    <cellStyle name="60 % - Accent4 4" xfId="72"/>
    <cellStyle name="60 % - Accent5 2" xfId="73"/>
    <cellStyle name="60 % - Accent5 3" xfId="74"/>
    <cellStyle name="60 % - Accent5 4" xfId="75"/>
    <cellStyle name="60 % - Accent6 2" xfId="76"/>
    <cellStyle name="60 % - Accent6 3" xfId="77"/>
    <cellStyle name="60 % - Accent6 4" xfId="78"/>
    <cellStyle name="Accent1 2" xfId="79"/>
    <cellStyle name="Accent1 3" xfId="80"/>
    <cellStyle name="Accent1 4" xfId="81"/>
    <cellStyle name="Accent2 2" xfId="82"/>
    <cellStyle name="Accent2 3" xfId="83"/>
    <cellStyle name="Accent2 4" xfId="84"/>
    <cellStyle name="Accent3 2" xfId="85"/>
    <cellStyle name="Accent3 3" xfId="86"/>
    <cellStyle name="Accent3 4" xfId="87"/>
    <cellStyle name="Accent4 2" xfId="88"/>
    <cellStyle name="Accent4 3" xfId="89"/>
    <cellStyle name="Accent4 4" xfId="90"/>
    <cellStyle name="Accent5 2" xfId="91"/>
    <cellStyle name="Accent5 3" xfId="92"/>
    <cellStyle name="Accent5 4" xfId="93"/>
    <cellStyle name="Accent6 2" xfId="94"/>
    <cellStyle name="Accent6 3" xfId="95"/>
    <cellStyle name="Accent6 4" xfId="96"/>
    <cellStyle name="Avertissement 2" xfId="97"/>
    <cellStyle name="Avertissement 3" xfId="98"/>
    <cellStyle name="Avertissement 4" xfId="99"/>
    <cellStyle name="Calcul 2" xfId="100"/>
    <cellStyle name="Calcul 3" xfId="101"/>
    <cellStyle name="Calcul 4" xfId="102"/>
    <cellStyle name="CaseData 2" xfId="162"/>
    <cellStyle name="Cellule liée 2" xfId="103"/>
    <cellStyle name="Cellule liée 3" xfId="104"/>
    <cellStyle name="Cellule liée 4" xfId="105"/>
    <cellStyle name="Commentaire 2" xfId="106"/>
    <cellStyle name="Commentaire 3" xfId="107"/>
    <cellStyle name="Commentaire 4" xfId="108"/>
    <cellStyle name="Commentaire 5" xfId="109"/>
    <cellStyle name="Entrée 2" xfId="110"/>
    <cellStyle name="Entrée 3" xfId="111"/>
    <cellStyle name="Entrée 4" xfId="112"/>
    <cellStyle name="Euro" xfId="113"/>
    <cellStyle name="Gris 2" xfId="114"/>
    <cellStyle name="Insatisfaisant 2" xfId="115"/>
    <cellStyle name="Insatisfaisant 3" xfId="116"/>
    <cellStyle name="Insatisfaisant 4" xfId="117"/>
    <cellStyle name="Lien hypertexte 2" xfId="118"/>
    <cellStyle name="Lien hypertexte 2 2" xfId="119"/>
    <cellStyle name="Lien hypertexte 3" xfId="120"/>
    <cellStyle name="Lien hypertexte 4" xfId="159"/>
    <cellStyle name="Lien hypertexte 5" xfId="161"/>
    <cellStyle name="Lien hypertexte visité 2" xfId="121"/>
    <cellStyle name="Milliers 2" xfId="8"/>
    <cellStyle name="Milliers 3" xfId="11"/>
    <cellStyle name="Milliers 4" xfId="163"/>
    <cellStyle name="Milliers 5" xfId="164"/>
    <cellStyle name="Motif" xfId="1"/>
    <cellStyle name="Motif 2" xfId="2"/>
    <cellStyle name="Motif 2 2" xfId="6"/>
    <cellStyle name="Neutre 2" xfId="122"/>
    <cellStyle name="Neutre 3" xfId="123"/>
    <cellStyle name="Neutre 4" xfId="124"/>
    <cellStyle name="NoL 3" xfId="165"/>
    <cellStyle name="NoL 3 2" xfId="166"/>
    <cellStyle name="Normal" xfId="0" builtinId="0"/>
    <cellStyle name="Normal 2" xfId="3"/>
    <cellStyle name="Normal 2 2" xfId="7"/>
    <cellStyle name="Normal 2 2 2" xfId="167"/>
    <cellStyle name="Normal 2 2 3" xfId="173"/>
    <cellStyle name="Normal 2 3" xfId="12"/>
    <cellStyle name="Normal 2 4" xfId="160"/>
    <cellStyle name="Normal 21" xfId="168"/>
    <cellStyle name="Normal 3" xfId="5"/>
    <cellStyle name="Normal 3 2" xfId="169"/>
    <cellStyle name="Normal 4" xfId="125"/>
    <cellStyle name="Normal 5" xfId="126"/>
    <cellStyle name="Normal 6" xfId="127"/>
    <cellStyle name="Normal 7" xfId="128"/>
    <cellStyle name="Normal 8" xfId="129"/>
    <cellStyle name="Pourcentage 2" xfId="4"/>
    <cellStyle name="Pourcentage 2 2" xfId="9"/>
    <cellStyle name="Pourcentage 3" xfId="10"/>
    <cellStyle name="Pourcentage 6" xfId="170"/>
    <cellStyle name="Pourcentage 6 2" xfId="171"/>
    <cellStyle name="Pourcentage 7" xfId="172"/>
    <cellStyle name="Satisfaisant 2" xfId="130"/>
    <cellStyle name="Satisfaisant 3" xfId="131"/>
    <cellStyle name="Satisfaisant 4" xfId="132"/>
    <cellStyle name="Sortie 2" xfId="133"/>
    <cellStyle name="Sortie 3" xfId="134"/>
    <cellStyle name="Sortie 4" xfId="135"/>
    <cellStyle name="Texte explicatif 2" xfId="136"/>
    <cellStyle name="Texte explicatif 3" xfId="137"/>
    <cellStyle name="Texte explicatif 4" xfId="138"/>
    <cellStyle name="Titre 2" xfId="139"/>
    <cellStyle name="Titre 3" xfId="140"/>
    <cellStyle name="Titre 1 2" xfId="141"/>
    <cellStyle name="Titre 1 3" xfId="142"/>
    <cellStyle name="Titre 1 4" xfId="143"/>
    <cellStyle name="Titre 2 2" xfId="144"/>
    <cellStyle name="Titre 2 3" xfId="145"/>
    <cellStyle name="Titre 2 4" xfId="146"/>
    <cellStyle name="Titre 3 2" xfId="147"/>
    <cellStyle name="Titre 3 3" xfId="148"/>
    <cellStyle name="Titre 3 4" xfId="149"/>
    <cellStyle name="Titre 4 2" xfId="150"/>
    <cellStyle name="Titre 4 3" xfId="151"/>
    <cellStyle name="Titre 4 4" xfId="152"/>
    <cellStyle name="Total 2" xfId="153"/>
    <cellStyle name="Total 3" xfId="154"/>
    <cellStyle name="Total 4" xfId="155"/>
    <cellStyle name="Vérification 2" xfId="156"/>
    <cellStyle name="Vérification 3" xfId="157"/>
    <cellStyle name="Vérification 4" xfId="15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extLst>
              <c:ext xmlns:c16="http://schemas.microsoft.com/office/drawing/2014/chart" uri="{C3380CC4-5D6E-409C-BE32-E72D297353CC}">
                <c16:uniqueId val="{00000001-F336-4E6D-81A7-5D77D1FB523F}"/>
              </c:ext>
            </c:extLst>
          </c:dPt>
          <c:dLbls>
            <c:spPr>
              <a:noFill/>
              <a:ln w="25400">
                <a:noFill/>
              </a:ln>
            </c:spPr>
            <c:txPr>
              <a:bodyPr/>
              <a:lstStyle/>
              <a:p>
                <a:pPr>
                  <a:defRPr sz="225" b="0" i="0" u="none" strike="noStrike" baseline="0">
                    <a:solidFill>
                      <a:srgbClr val="000000"/>
                    </a:solidFill>
                    <a:latin typeface="Arial"/>
                    <a:ea typeface="Arial"/>
                    <a:cs typeface="Arial"/>
                  </a:defRPr>
                </a:pPr>
                <a:endParaRPr lang="fr-FR"/>
              </a:p>
            </c:txPr>
            <c:showLegendKey val="0"/>
            <c:showVal val="0"/>
            <c:showCatName val="1"/>
            <c:showSerName val="0"/>
            <c:showPercent val="0"/>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336-4E6D-81A7-5D77D1FB523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511" footer="0.4921259845000051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CNS-Book-Colors">
      <a:dk1>
        <a:srgbClr val="000000"/>
      </a:dk1>
      <a:lt1>
        <a:srgbClr val="FFFFFF"/>
      </a:lt1>
      <a:dk2>
        <a:srgbClr val="84CEE2"/>
      </a:dk2>
      <a:lt2>
        <a:srgbClr val="C7E6F0"/>
      </a:lt2>
      <a:accent1>
        <a:srgbClr val="009CC1"/>
      </a:accent1>
      <a:accent2>
        <a:srgbClr val="F29996"/>
      </a:accent2>
      <a:accent3>
        <a:srgbClr val="75B726"/>
      </a:accent3>
      <a:accent4>
        <a:srgbClr val="FFDF00"/>
      </a:accent4>
      <a:accent5>
        <a:srgbClr val="01671D"/>
      </a:accent5>
      <a:accent6>
        <a:srgbClr val="EC6817"/>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8"/>
  <sheetViews>
    <sheetView workbookViewId="0">
      <selection activeCell="B26" sqref="B25:B26"/>
    </sheetView>
  </sheetViews>
  <sheetFormatPr baseColWidth="10" defaultRowHeight="12.75" x14ac:dyDescent="0.25"/>
  <cols>
    <col min="1" max="1" width="11.42578125" style="5"/>
    <col min="2" max="2" width="64" style="5" bestFit="1" customWidth="1"/>
    <col min="3" max="16384" width="11.42578125" style="5"/>
  </cols>
  <sheetData>
    <row r="2" spans="2:15" x14ac:dyDescent="0.25">
      <c r="B2" s="4" t="s">
        <v>105</v>
      </c>
      <c r="K2" s="6"/>
      <c r="L2" s="6"/>
      <c r="M2" s="6"/>
      <c r="N2" s="6"/>
      <c r="O2" s="6"/>
    </row>
    <row r="3" spans="2:15" x14ac:dyDescent="0.25">
      <c r="B3" s="7" t="s">
        <v>16</v>
      </c>
      <c r="K3" s="6"/>
      <c r="L3" s="6"/>
      <c r="M3" s="6"/>
      <c r="N3" s="6"/>
      <c r="O3" s="6"/>
    </row>
    <row r="4" spans="2:15" ht="38.25" x14ac:dyDescent="0.25">
      <c r="B4" s="8"/>
      <c r="C4" s="9">
        <v>2013</v>
      </c>
      <c r="D4" s="9">
        <v>2014</v>
      </c>
      <c r="E4" s="9">
        <v>2015</v>
      </c>
      <c r="F4" s="9">
        <v>2016</v>
      </c>
      <c r="G4" s="9">
        <v>2017</v>
      </c>
      <c r="H4" s="9">
        <v>2018</v>
      </c>
      <c r="I4" s="9">
        <v>2019</v>
      </c>
      <c r="J4" s="9">
        <v>2020</v>
      </c>
      <c r="K4" s="9">
        <v>2021</v>
      </c>
      <c r="L4" s="9" t="s">
        <v>23</v>
      </c>
      <c r="M4" s="9" t="s">
        <v>35</v>
      </c>
      <c r="N4" s="9" t="s">
        <v>36</v>
      </c>
      <c r="O4" s="6"/>
    </row>
    <row r="5" spans="2:15" x14ac:dyDescent="0.25">
      <c r="B5" s="10" t="s">
        <v>24</v>
      </c>
      <c r="C5" s="11"/>
      <c r="D5" s="11"/>
      <c r="E5" s="11"/>
      <c r="F5" s="11"/>
      <c r="G5" s="11"/>
      <c r="H5" s="11"/>
      <c r="I5" s="11"/>
      <c r="J5" s="11"/>
      <c r="K5" s="11"/>
      <c r="L5" s="12"/>
      <c r="M5" s="12"/>
      <c r="N5" s="12"/>
      <c r="O5" s="6"/>
    </row>
    <row r="6" spans="2:15" x14ac:dyDescent="0.25">
      <c r="B6" s="13" t="s">
        <v>25</v>
      </c>
      <c r="C6" s="14">
        <v>128.1</v>
      </c>
      <c r="D6" s="14">
        <v>131.80000000000001</v>
      </c>
      <c r="E6" s="14">
        <v>134.19999999999999</v>
      </c>
      <c r="F6" s="14">
        <v>137.30000000000001</v>
      </c>
      <c r="G6" s="14">
        <v>139.80000000000001</v>
      </c>
      <c r="H6" s="14">
        <v>142.30000000000001</v>
      </c>
      <c r="I6" s="14">
        <v>145.9</v>
      </c>
      <c r="J6" s="14">
        <v>149.19999999999999</v>
      </c>
      <c r="K6" s="15">
        <v>162.1</v>
      </c>
      <c r="L6" s="14">
        <v>8.6</v>
      </c>
      <c r="M6" s="14">
        <v>5.4</v>
      </c>
      <c r="N6" s="14">
        <v>2.2000000000000002</v>
      </c>
      <c r="O6" s="6"/>
    </row>
    <row r="7" spans="2:15" x14ac:dyDescent="0.25">
      <c r="B7" s="13" t="s">
        <v>26</v>
      </c>
      <c r="C7" s="14">
        <v>10.8</v>
      </c>
      <c r="D7" s="14">
        <v>11</v>
      </c>
      <c r="E7" s="14">
        <v>11.3</v>
      </c>
      <c r="F7" s="14">
        <v>11.7</v>
      </c>
      <c r="G7" s="14">
        <v>12.1</v>
      </c>
      <c r="H7" s="14">
        <v>12.2</v>
      </c>
      <c r="I7" s="14">
        <v>12.4</v>
      </c>
      <c r="J7" s="14">
        <v>11.9</v>
      </c>
      <c r="K7" s="15">
        <v>13.6</v>
      </c>
      <c r="L7" s="14">
        <v>14</v>
      </c>
      <c r="M7" s="14">
        <v>4.7</v>
      </c>
      <c r="N7" s="14">
        <v>2.2999999999999998</v>
      </c>
      <c r="O7" s="6"/>
    </row>
    <row r="8" spans="2:15" x14ac:dyDescent="0.25">
      <c r="B8" s="13" t="s">
        <v>27</v>
      </c>
      <c r="C8" s="14">
        <v>46.5</v>
      </c>
      <c r="D8" s="14">
        <v>47.3</v>
      </c>
      <c r="E8" s="14">
        <v>47.5</v>
      </c>
      <c r="F8" s="14">
        <v>47.8</v>
      </c>
      <c r="G8" s="14">
        <v>48.1</v>
      </c>
      <c r="H8" s="14">
        <v>48.2</v>
      </c>
      <c r="I8" s="14">
        <v>48.6</v>
      </c>
      <c r="J8" s="14">
        <v>49.1</v>
      </c>
      <c r="K8" s="15">
        <v>51.1</v>
      </c>
      <c r="L8" s="14">
        <v>4</v>
      </c>
      <c r="M8" s="14">
        <v>2.5</v>
      </c>
      <c r="N8" s="14">
        <v>0.8</v>
      </c>
      <c r="O8" s="6"/>
    </row>
    <row r="9" spans="2:15" x14ac:dyDescent="0.25">
      <c r="B9" s="16" t="s">
        <v>28</v>
      </c>
      <c r="C9" s="17"/>
      <c r="D9" s="17"/>
      <c r="E9" s="17"/>
      <c r="F9" s="17"/>
      <c r="G9" s="17"/>
      <c r="H9" s="17"/>
      <c r="I9" s="17"/>
      <c r="J9" s="17"/>
      <c r="K9" s="17"/>
      <c r="L9" s="17"/>
      <c r="M9" s="17"/>
      <c r="N9" s="17"/>
      <c r="O9" s="6"/>
    </row>
    <row r="10" spans="2:15" x14ac:dyDescent="0.25">
      <c r="B10" s="13" t="s">
        <v>29</v>
      </c>
      <c r="C10" s="14">
        <v>36.299999999999997</v>
      </c>
      <c r="D10" s="14">
        <v>37.700000000000003</v>
      </c>
      <c r="E10" s="14">
        <v>38.4</v>
      </c>
      <c r="F10" s="14">
        <v>39.299999999999997</v>
      </c>
      <c r="G10" s="14">
        <v>40.4</v>
      </c>
      <c r="H10" s="14">
        <v>41.4</v>
      </c>
      <c r="I10" s="14">
        <v>42.7</v>
      </c>
      <c r="J10" s="14">
        <v>46.4</v>
      </c>
      <c r="K10" s="14">
        <v>48.8</v>
      </c>
      <c r="L10" s="14">
        <v>5.2</v>
      </c>
      <c r="M10" s="14">
        <v>6.8</v>
      </c>
      <c r="N10" s="14">
        <v>2.7</v>
      </c>
      <c r="O10" s="6"/>
    </row>
    <row r="11" spans="2:15" x14ac:dyDescent="0.25">
      <c r="B11" s="13" t="s">
        <v>30</v>
      </c>
      <c r="C11" s="14">
        <v>5.2</v>
      </c>
      <c r="D11" s="14">
        <v>5.5</v>
      </c>
      <c r="E11" s="14">
        <v>5.4</v>
      </c>
      <c r="F11" s="14">
        <v>5.0999999999999996</v>
      </c>
      <c r="G11" s="14">
        <v>5.3</v>
      </c>
      <c r="H11" s="14">
        <v>5.4</v>
      </c>
      <c r="I11" s="14">
        <v>5.5</v>
      </c>
      <c r="J11" s="14">
        <v>8.6</v>
      </c>
      <c r="K11" s="14">
        <v>16.899999999999999</v>
      </c>
      <c r="L11" s="14">
        <v>96.9</v>
      </c>
      <c r="M11" s="14">
        <v>75</v>
      </c>
      <c r="N11" s="14">
        <v>1.1000000000000001</v>
      </c>
      <c r="O11" s="6"/>
    </row>
    <row r="12" spans="2:15" x14ac:dyDescent="0.25">
      <c r="B12" s="13" t="s">
        <v>31</v>
      </c>
      <c r="C12" s="14">
        <v>14.4</v>
      </c>
      <c r="D12" s="14">
        <v>14.9</v>
      </c>
      <c r="E12" s="14">
        <v>14.9</v>
      </c>
      <c r="F12" s="14">
        <v>15.1</v>
      </c>
      <c r="G12" s="14">
        <v>15.2</v>
      </c>
      <c r="H12" s="14">
        <v>15.3</v>
      </c>
      <c r="I12" s="14">
        <v>15.2</v>
      </c>
      <c r="J12" s="14">
        <v>15.2</v>
      </c>
      <c r="K12" s="14">
        <v>15.4</v>
      </c>
      <c r="L12" s="14">
        <v>1.7</v>
      </c>
      <c r="M12" s="14">
        <v>0.8</v>
      </c>
      <c r="N12" s="14">
        <v>0.8</v>
      </c>
      <c r="O12" s="6"/>
    </row>
    <row r="13" spans="2:15" x14ac:dyDescent="0.25">
      <c r="B13" s="16" t="s">
        <v>32</v>
      </c>
      <c r="C13" s="17">
        <v>241.3</v>
      </c>
      <c r="D13" s="17">
        <v>248.1</v>
      </c>
      <c r="E13" s="17">
        <v>251.7</v>
      </c>
      <c r="F13" s="17">
        <v>256.3</v>
      </c>
      <c r="G13" s="17">
        <v>260.89999999999998</v>
      </c>
      <c r="H13" s="17">
        <v>264.89999999999998</v>
      </c>
      <c r="I13" s="17">
        <v>270.3</v>
      </c>
      <c r="J13" s="17">
        <v>280.3</v>
      </c>
      <c r="K13" s="17">
        <v>307.8</v>
      </c>
      <c r="L13" s="17">
        <v>9.8000000000000007</v>
      </c>
      <c r="M13" s="17">
        <v>6.7</v>
      </c>
      <c r="N13" s="17">
        <v>1.9</v>
      </c>
      <c r="O13" s="6"/>
    </row>
    <row r="14" spans="2:15" x14ac:dyDescent="0.25">
      <c r="B14" s="13" t="s">
        <v>33</v>
      </c>
      <c r="C14" s="18"/>
      <c r="D14" s="19">
        <v>11.540004130439101</v>
      </c>
      <c r="E14" s="19">
        <v>11.448697571319741</v>
      </c>
      <c r="F14" s="19">
        <v>11.470985948014615</v>
      </c>
      <c r="G14" s="19">
        <v>11.355058244156547</v>
      </c>
      <c r="H14" s="19">
        <v>11.208378141962658</v>
      </c>
      <c r="I14" s="19">
        <v>11.089127937492735</v>
      </c>
      <c r="J14" s="19">
        <v>12.130991155987754</v>
      </c>
      <c r="K14" s="19">
        <v>12.307104947389586</v>
      </c>
      <c r="L14" s="20"/>
      <c r="M14" s="20"/>
      <c r="N14" s="20"/>
      <c r="O14" s="6"/>
    </row>
    <row r="15" spans="2:15" x14ac:dyDescent="0.25">
      <c r="B15" s="21" t="s">
        <v>34</v>
      </c>
    </row>
    <row r="16" spans="2:15" x14ac:dyDescent="0.25">
      <c r="B16" s="4" t="s">
        <v>123</v>
      </c>
      <c r="C16" s="22"/>
      <c r="D16" s="22"/>
      <c r="E16" s="22"/>
      <c r="F16" s="22"/>
      <c r="G16" s="22"/>
      <c r="H16" s="22"/>
      <c r="I16" s="22"/>
      <c r="J16" s="22"/>
      <c r="K16" s="22"/>
      <c r="L16" s="22"/>
      <c r="M16" s="22"/>
      <c r="N16" s="22"/>
    </row>
    <row r="17" spans="2:14" x14ac:dyDescent="0.25">
      <c r="B17" s="23" t="s">
        <v>124</v>
      </c>
      <c r="C17" s="22"/>
      <c r="D17" s="22"/>
      <c r="E17" s="22"/>
      <c r="F17" s="22"/>
      <c r="G17" s="22"/>
      <c r="H17" s="22"/>
      <c r="I17" s="22"/>
      <c r="J17" s="22"/>
      <c r="K17" s="22"/>
      <c r="L17" s="22"/>
      <c r="M17" s="22"/>
      <c r="N17" s="22"/>
    </row>
    <row r="18" spans="2:14" x14ac:dyDescent="0.25">
      <c r="C18" s="22"/>
      <c r="D18" s="22"/>
      <c r="E18" s="22"/>
      <c r="F18" s="22"/>
      <c r="G18" s="22"/>
      <c r="H18" s="22"/>
      <c r="I18" s="22"/>
      <c r="J18" s="22"/>
      <c r="K18" s="22"/>
      <c r="L18" s="22"/>
      <c r="M18" s="22"/>
      <c r="N18" s="22"/>
    </row>
    <row r="19" spans="2:14" x14ac:dyDescent="0.25">
      <c r="C19" s="22"/>
      <c r="D19" s="22"/>
      <c r="E19" s="22"/>
      <c r="F19" s="22"/>
      <c r="G19" s="22"/>
      <c r="H19" s="22"/>
      <c r="I19" s="22"/>
      <c r="J19" s="22"/>
      <c r="K19" s="22"/>
      <c r="L19" s="22"/>
      <c r="M19" s="22"/>
      <c r="N19" s="22"/>
    </row>
    <row r="20" spans="2:14" x14ac:dyDescent="0.25">
      <c r="C20" s="22"/>
      <c r="D20" s="22"/>
      <c r="E20" s="22"/>
      <c r="F20" s="22"/>
      <c r="G20" s="22"/>
      <c r="H20" s="22"/>
      <c r="I20" s="22"/>
      <c r="J20" s="22"/>
      <c r="K20" s="22"/>
      <c r="L20" s="22"/>
      <c r="M20" s="22"/>
      <c r="N20" s="22"/>
    </row>
    <row r="21" spans="2:14" x14ac:dyDescent="0.25">
      <c r="C21" s="22"/>
      <c r="D21" s="22"/>
      <c r="E21" s="22"/>
      <c r="F21" s="22"/>
      <c r="G21" s="22"/>
      <c r="H21" s="22"/>
      <c r="I21" s="22"/>
      <c r="J21" s="22"/>
      <c r="K21" s="22"/>
      <c r="L21" s="22"/>
      <c r="M21" s="22"/>
      <c r="N21" s="22"/>
    </row>
    <row r="22" spans="2:14" x14ac:dyDescent="0.25">
      <c r="C22" s="22"/>
      <c r="D22" s="22"/>
      <c r="E22" s="22"/>
      <c r="F22" s="22"/>
      <c r="G22" s="22"/>
      <c r="H22" s="22"/>
      <c r="I22" s="22"/>
      <c r="J22" s="22"/>
      <c r="K22" s="22"/>
      <c r="L22" s="22"/>
      <c r="M22" s="22"/>
      <c r="N22" s="22"/>
    </row>
    <row r="23" spans="2:14" x14ac:dyDescent="0.25">
      <c r="C23" s="22"/>
      <c r="D23" s="22"/>
      <c r="E23" s="22"/>
      <c r="F23" s="22"/>
      <c r="G23" s="22"/>
      <c r="H23" s="22"/>
      <c r="I23" s="22"/>
      <c r="J23" s="22"/>
      <c r="K23" s="22"/>
      <c r="L23" s="22"/>
      <c r="M23" s="22"/>
      <c r="N23" s="22"/>
    </row>
    <row r="24" spans="2:14" x14ac:dyDescent="0.25">
      <c r="C24" s="22"/>
    </row>
    <row r="25" spans="2:14" x14ac:dyDescent="0.25">
      <c r="C25" s="22"/>
    </row>
    <row r="26" spans="2:14" x14ac:dyDescent="0.25">
      <c r="C26" s="22"/>
    </row>
    <row r="27" spans="2:14" x14ac:dyDescent="0.25">
      <c r="C27" s="22"/>
    </row>
    <row r="28" spans="2:14" x14ac:dyDescent="0.25">
      <c r="C28" s="2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0"/>
  <sheetViews>
    <sheetView showGridLines="0" workbookViewId="0">
      <selection activeCell="G5" sqref="G5:G11"/>
    </sheetView>
  </sheetViews>
  <sheetFormatPr baseColWidth="10" defaultRowHeight="12.75" x14ac:dyDescent="0.25"/>
  <cols>
    <col min="1" max="1" width="11.42578125" style="6"/>
    <col min="2" max="2" width="28.42578125" style="1" bestFit="1" customWidth="1"/>
    <col min="3" max="16384" width="11.42578125" style="6"/>
  </cols>
  <sheetData>
    <row r="2" spans="2:10" x14ac:dyDescent="0.25">
      <c r="B2" s="40" t="s">
        <v>96</v>
      </c>
    </row>
    <row r="3" spans="2:10" x14ac:dyDescent="0.25">
      <c r="B3" s="41" t="s">
        <v>2</v>
      </c>
    </row>
    <row r="4" spans="2:10" x14ac:dyDescent="0.25">
      <c r="J4" s="6" t="s">
        <v>48</v>
      </c>
    </row>
    <row r="5" spans="2:10" ht="38.25" x14ac:dyDescent="0.25">
      <c r="B5" s="12"/>
      <c r="C5" s="9" t="s">
        <v>42</v>
      </c>
      <c r="D5" s="9" t="s">
        <v>89</v>
      </c>
      <c r="E5" s="9" t="s">
        <v>43</v>
      </c>
      <c r="F5" s="9" t="s">
        <v>44</v>
      </c>
      <c r="G5" s="9" t="s">
        <v>22</v>
      </c>
    </row>
    <row r="6" spans="2:10" x14ac:dyDescent="0.25">
      <c r="B6" s="12" t="s">
        <v>90</v>
      </c>
      <c r="C6" s="42">
        <v>33</v>
      </c>
      <c r="D6" s="42">
        <v>67</v>
      </c>
      <c r="E6" s="42">
        <v>0</v>
      </c>
      <c r="F6" s="42">
        <v>0</v>
      </c>
      <c r="G6" s="84">
        <v>100</v>
      </c>
    </row>
    <row r="7" spans="2:10" x14ac:dyDescent="0.25">
      <c r="B7" s="12" t="s">
        <v>91</v>
      </c>
      <c r="C7" s="42">
        <v>94.3</v>
      </c>
      <c r="D7" s="42">
        <v>1.2</v>
      </c>
      <c r="E7" s="42">
        <v>0</v>
      </c>
      <c r="F7" s="42">
        <v>4.5</v>
      </c>
      <c r="G7" s="84">
        <v>100</v>
      </c>
    </row>
    <row r="8" spans="2:10" x14ac:dyDescent="0.25">
      <c r="B8" s="12" t="s">
        <v>92</v>
      </c>
      <c r="C8" s="42">
        <v>95.1</v>
      </c>
      <c r="D8" s="42">
        <v>0.7</v>
      </c>
      <c r="E8" s="42">
        <v>0</v>
      </c>
      <c r="F8" s="42">
        <v>4.3</v>
      </c>
      <c r="G8" s="84">
        <v>100</v>
      </c>
    </row>
    <row r="9" spans="2:10" x14ac:dyDescent="0.25">
      <c r="B9" s="12" t="s">
        <v>93</v>
      </c>
      <c r="C9" s="42">
        <v>20.9</v>
      </c>
      <c r="D9" s="42">
        <v>32.5</v>
      </c>
      <c r="E9" s="42">
        <v>46.6</v>
      </c>
      <c r="F9" s="42">
        <v>0</v>
      </c>
      <c r="G9" s="84">
        <v>100</v>
      </c>
    </row>
    <row r="10" spans="2:10" x14ac:dyDescent="0.25">
      <c r="B10" s="12" t="s">
        <v>94</v>
      </c>
      <c r="C10" s="42">
        <v>85.1</v>
      </c>
      <c r="D10" s="42">
        <v>14.9</v>
      </c>
      <c r="E10" s="42">
        <v>0</v>
      </c>
      <c r="F10" s="42">
        <v>0</v>
      </c>
      <c r="G10" s="84">
        <v>100</v>
      </c>
    </row>
    <row r="11" spans="2:10" x14ac:dyDescent="0.25">
      <c r="B11" s="12" t="s">
        <v>95</v>
      </c>
      <c r="C11" s="42">
        <v>70.2</v>
      </c>
      <c r="D11" s="42">
        <v>29.8</v>
      </c>
      <c r="E11" s="42">
        <v>0</v>
      </c>
      <c r="F11" s="42">
        <v>0</v>
      </c>
      <c r="G11" s="84">
        <v>100</v>
      </c>
    </row>
    <row r="13" spans="2:10" x14ac:dyDescent="0.25">
      <c r="C13" s="43"/>
      <c r="D13" s="43"/>
      <c r="E13" s="43"/>
      <c r="F13" s="43"/>
      <c r="G13" s="43"/>
    </row>
    <row r="14" spans="2:10" x14ac:dyDescent="0.25">
      <c r="C14" s="43"/>
      <c r="D14" s="43"/>
      <c r="E14" s="43"/>
      <c r="F14" s="43"/>
      <c r="G14" s="43"/>
    </row>
    <row r="15" spans="2:10" x14ac:dyDescent="0.25">
      <c r="B15" s="6" t="s">
        <v>122</v>
      </c>
      <c r="C15" s="43"/>
      <c r="D15" s="43"/>
      <c r="E15" s="43"/>
      <c r="F15" s="43"/>
      <c r="G15" s="43"/>
    </row>
    <row r="16" spans="2:10" x14ac:dyDescent="0.25">
      <c r="C16" s="43"/>
      <c r="D16" s="43"/>
      <c r="E16" s="43"/>
      <c r="F16" s="43"/>
      <c r="G16" s="43"/>
    </row>
    <row r="17" spans="3:7" x14ac:dyDescent="0.25">
      <c r="C17" s="43"/>
      <c r="D17" s="43"/>
      <c r="E17" s="43"/>
      <c r="F17" s="43"/>
      <c r="G17" s="43"/>
    </row>
    <row r="18" spans="3:7" x14ac:dyDescent="0.25">
      <c r="C18" s="43"/>
      <c r="D18" s="43"/>
      <c r="E18" s="43"/>
      <c r="F18" s="43"/>
      <c r="G18" s="43"/>
    </row>
    <row r="19" spans="3:7" x14ac:dyDescent="0.25">
      <c r="C19" s="43"/>
      <c r="D19" s="43"/>
      <c r="E19" s="43"/>
      <c r="F19" s="43"/>
      <c r="G19" s="43"/>
    </row>
    <row r="20" spans="3:7" x14ac:dyDescent="0.25">
      <c r="C20" s="43"/>
      <c r="D20" s="43"/>
      <c r="E20" s="43"/>
      <c r="F20" s="43"/>
      <c r="G20" s="43"/>
    </row>
  </sheetData>
  <pageMargins left="0.78740157499999996" right="0.78740157499999996" top="0.984251969" bottom="0.984251969" header="0.4921259845" footer="0.492125984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1"/>
  <sheetViews>
    <sheetView workbookViewId="0">
      <selection activeCell="B21" sqref="B21"/>
    </sheetView>
  </sheetViews>
  <sheetFormatPr baseColWidth="10" defaultRowHeight="12.75" x14ac:dyDescent="0.25"/>
  <cols>
    <col min="1" max="1" width="11.42578125" style="5"/>
    <col min="2" max="2" width="32.5703125" style="5" customWidth="1"/>
    <col min="3" max="16384" width="11.42578125" style="5"/>
  </cols>
  <sheetData>
    <row r="2" spans="2:15" x14ac:dyDescent="0.25">
      <c r="B2" s="24" t="s">
        <v>97</v>
      </c>
    </row>
    <row r="3" spans="2:15" x14ac:dyDescent="0.25">
      <c r="B3" s="25" t="s">
        <v>51</v>
      </c>
    </row>
    <row r="5" spans="2:15" s="33" customFormat="1" ht="51" x14ac:dyDescent="0.25">
      <c r="B5" s="31"/>
      <c r="C5" s="32">
        <v>2011</v>
      </c>
      <c r="D5" s="32">
        <v>2012</v>
      </c>
      <c r="E5" s="32">
        <v>2013</v>
      </c>
      <c r="F5" s="32">
        <v>2014</v>
      </c>
      <c r="G5" s="32">
        <v>2015</v>
      </c>
      <c r="H5" s="32">
        <v>2016</v>
      </c>
      <c r="I5" s="32">
        <v>2017</v>
      </c>
      <c r="J5" s="32">
        <v>2018</v>
      </c>
      <c r="K5" s="32">
        <v>2019</v>
      </c>
      <c r="L5" s="32">
        <v>2020</v>
      </c>
      <c r="M5" s="32">
        <v>2021</v>
      </c>
      <c r="N5" s="32" t="s">
        <v>110</v>
      </c>
      <c r="O5" s="32" t="s">
        <v>111</v>
      </c>
    </row>
    <row r="6" spans="2:15" x14ac:dyDescent="0.25">
      <c r="B6" s="16" t="s">
        <v>4</v>
      </c>
      <c r="C6" s="34">
        <v>6852.2</v>
      </c>
      <c r="D6" s="34">
        <v>6889.9</v>
      </c>
      <c r="E6" s="34">
        <v>7080.7</v>
      </c>
      <c r="F6" s="34">
        <v>7202.1</v>
      </c>
      <c r="G6" s="34">
        <v>6984.6</v>
      </c>
      <c r="H6" s="34">
        <v>6919</v>
      </c>
      <c r="I6" s="34">
        <v>6929.8</v>
      </c>
      <c r="J6" s="34">
        <v>6837.2</v>
      </c>
      <c r="K6" s="34">
        <v>6601.5</v>
      </c>
      <c r="L6" s="34">
        <v>6519.5</v>
      </c>
      <c r="M6" s="34">
        <v>6578.1</v>
      </c>
      <c r="N6" s="35">
        <v>0.9</v>
      </c>
      <c r="O6" s="34">
        <v>42.7</v>
      </c>
    </row>
    <row r="7" spans="2:15" x14ac:dyDescent="0.25">
      <c r="B7" s="16" t="s">
        <v>5</v>
      </c>
      <c r="C7" s="34">
        <v>5837</v>
      </c>
      <c r="D7" s="34">
        <v>6066.2</v>
      </c>
      <c r="E7" s="34">
        <v>6385.8</v>
      </c>
      <c r="F7" s="34">
        <v>6783.7</v>
      </c>
      <c r="G7" s="34">
        <v>6968</v>
      </c>
      <c r="H7" s="34">
        <v>7180.1</v>
      </c>
      <c r="I7" s="34">
        <v>7278.9</v>
      </c>
      <c r="J7" s="34">
        <v>7455.1</v>
      </c>
      <c r="K7" s="34">
        <v>7571.2</v>
      </c>
      <c r="L7" s="34">
        <v>7621</v>
      </c>
      <c r="M7" s="34">
        <v>7711.1</v>
      </c>
      <c r="N7" s="35">
        <v>1.2</v>
      </c>
      <c r="O7" s="34">
        <v>50.1</v>
      </c>
    </row>
    <row r="8" spans="2:15" x14ac:dyDescent="0.25">
      <c r="B8" s="36" t="s">
        <v>8</v>
      </c>
      <c r="C8" s="34">
        <v>2938.7</v>
      </c>
      <c r="D8" s="34">
        <v>3125.1</v>
      </c>
      <c r="E8" s="34">
        <v>3319.6</v>
      </c>
      <c r="F8" s="34">
        <v>3472.1</v>
      </c>
      <c r="G8" s="34">
        <v>3582.2</v>
      </c>
      <c r="H8" s="34">
        <v>3681.8</v>
      </c>
      <c r="I8" s="34">
        <v>3624</v>
      </c>
      <c r="J8" s="34">
        <v>3693</v>
      </c>
      <c r="K8" s="34">
        <v>3639</v>
      </c>
      <c r="L8" s="34">
        <v>3695.6</v>
      </c>
      <c r="M8" s="34">
        <v>3690.8</v>
      </c>
      <c r="N8" s="35">
        <v>-0.1</v>
      </c>
      <c r="O8" s="34">
        <v>24</v>
      </c>
    </row>
    <row r="9" spans="2:15" x14ac:dyDescent="0.25">
      <c r="B9" s="36" t="s">
        <v>12</v>
      </c>
      <c r="C9" s="34">
        <v>2133.1999999999998</v>
      </c>
      <c r="D9" s="34">
        <v>2153.3000000000002</v>
      </c>
      <c r="E9" s="34">
        <v>2282.6</v>
      </c>
      <c r="F9" s="34">
        <v>2436.9</v>
      </c>
      <c r="G9" s="34">
        <v>2469.5</v>
      </c>
      <c r="H9" s="34">
        <v>2494.6999999999998</v>
      </c>
      <c r="I9" s="34">
        <v>2609.1999999999998</v>
      </c>
      <c r="J9" s="34">
        <v>2716</v>
      </c>
      <c r="K9" s="34">
        <v>2905.3</v>
      </c>
      <c r="L9" s="34">
        <v>2947.2</v>
      </c>
      <c r="M9" s="34">
        <v>3060.5</v>
      </c>
      <c r="N9" s="35">
        <v>3.8</v>
      </c>
      <c r="O9" s="34">
        <v>19.899999999999999</v>
      </c>
    </row>
    <row r="10" spans="2:15" x14ac:dyDescent="0.25">
      <c r="B10" s="36" t="s">
        <v>13</v>
      </c>
      <c r="C10" s="34">
        <v>765.1</v>
      </c>
      <c r="D10" s="34">
        <v>787.7</v>
      </c>
      <c r="E10" s="34">
        <v>783.6</v>
      </c>
      <c r="F10" s="34">
        <v>874.7</v>
      </c>
      <c r="G10" s="34">
        <v>916.3</v>
      </c>
      <c r="H10" s="34">
        <v>1003.6</v>
      </c>
      <c r="I10" s="34">
        <v>1045.7</v>
      </c>
      <c r="J10" s="34">
        <v>1046.0999999999999</v>
      </c>
      <c r="K10" s="34">
        <v>1026.9000000000001</v>
      </c>
      <c r="L10" s="34">
        <v>978.2</v>
      </c>
      <c r="M10" s="34">
        <v>959.8</v>
      </c>
      <c r="N10" s="35">
        <v>-1.9</v>
      </c>
      <c r="O10" s="34">
        <v>6.2</v>
      </c>
    </row>
    <row r="11" spans="2:15" x14ac:dyDescent="0.25">
      <c r="B11" s="16" t="s">
        <v>6</v>
      </c>
      <c r="C11" s="34">
        <v>785.7</v>
      </c>
      <c r="D11" s="34">
        <v>829.2</v>
      </c>
      <c r="E11" s="34">
        <v>842.4</v>
      </c>
      <c r="F11" s="34">
        <v>845.7</v>
      </c>
      <c r="G11" s="34">
        <v>826.1</v>
      </c>
      <c r="H11" s="34">
        <v>812</v>
      </c>
      <c r="I11" s="34">
        <v>811.4</v>
      </c>
      <c r="J11" s="34">
        <v>828.3</v>
      </c>
      <c r="K11" s="34">
        <v>818.6</v>
      </c>
      <c r="L11" s="34">
        <v>830.6</v>
      </c>
      <c r="M11" s="34">
        <v>944.6</v>
      </c>
      <c r="N11" s="35">
        <v>13.7</v>
      </c>
      <c r="O11" s="34">
        <v>6.1</v>
      </c>
    </row>
    <row r="12" spans="2:15" x14ac:dyDescent="0.25">
      <c r="B12" s="16" t="s">
        <v>7</v>
      </c>
      <c r="C12" s="34">
        <v>148.6</v>
      </c>
      <c r="D12" s="34">
        <v>125.7</v>
      </c>
      <c r="E12" s="34">
        <v>128</v>
      </c>
      <c r="F12" s="34">
        <v>114.1</v>
      </c>
      <c r="G12" s="34">
        <v>135.69999999999999</v>
      </c>
      <c r="H12" s="34">
        <v>147.30000000000001</v>
      </c>
      <c r="I12" s="34">
        <v>153.19999999999999</v>
      </c>
      <c r="J12" s="34">
        <v>173.2</v>
      </c>
      <c r="K12" s="34">
        <v>172.6</v>
      </c>
      <c r="L12" s="34">
        <v>179.4</v>
      </c>
      <c r="M12" s="34">
        <v>167.8</v>
      </c>
      <c r="N12" s="35">
        <v>-6.5</v>
      </c>
      <c r="O12" s="34">
        <v>1.1000000000000001</v>
      </c>
    </row>
    <row r="13" spans="2:15" x14ac:dyDescent="0.25">
      <c r="B13" s="16" t="s">
        <v>22</v>
      </c>
      <c r="C13" s="37">
        <v>13623.4</v>
      </c>
      <c r="D13" s="37">
        <v>13910.9</v>
      </c>
      <c r="E13" s="37">
        <v>14437</v>
      </c>
      <c r="F13" s="37">
        <v>14945.6</v>
      </c>
      <c r="G13" s="37">
        <v>14914.5</v>
      </c>
      <c r="H13" s="37">
        <v>15058.4</v>
      </c>
      <c r="I13" s="37">
        <v>15173.3</v>
      </c>
      <c r="J13" s="37">
        <v>15293.7</v>
      </c>
      <c r="K13" s="37">
        <v>15163.9</v>
      </c>
      <c r="L13" s="37">
        <v>15150.6</v>
      </c>
      <c r="M13" s="37">
        <v>15401.5</v>
      </c>
      <c r="N13" s="38">
        <v>1.7</v>
      </c>
      <c r="O13" s="37">
        <v>100</v>
      </c>
    </row>
    <row r="15" spans="2:15" x14ac:dyDescent="0.25">
      <c r="B15" s="5" t="s">
        <v>98</v>
      </c>
    </row>
    <row r="16" spans="2:15" x14ac:dyDescent="0.25">
      <c r="B16" s="5" t="s">
        <v>99</v>
      </c>
    </row>
    <row r="17" spans="2:15" x14ac:dyDescent="0.25">
      <c r="B17" s="5" t="s">
        <v>100</v>
      </c>
    </row>
    <row r="18" spans="2:15" x14ac:dyDescent="0.25">
      <c r="B18" s="5" t="s">
        <v>101</v>
      </c>
    </row>
    <row r="19" spans="2:15" x14ac:dyDescent="0.25">
      <c r="B19" s="5" t="s">
        <v>121</v>
      </c>
    </row>
    <row r="21" spans="2:15" x14ac:dyDescent="0.25">
      <c r="C21" s="39"/>
      <c r="D21" s="39"/>
      <c r="E21" s="39"/>
      <c r="F21" s="39"/>
      <c r="G21" s="39"/>
      <c r="H21" s="39"/>
      <c r="I21" s="39"/>
      <c r="J21" s="39"/>
      <c r="K21" s="39"/>
      <c r="L21" s="39"/>
      <c r="M21" s="39"/>
      <c r="N21" s="39"/>
      <c r="O21" s="39"/>
    </row>
    <row r="22" spans="2:15" x14ac:dyDescent="0.25">
      <c r="C22" s="39"/>
      <c r="D22" s="39"/>
      <c r="E22" s="39"/>
      <c r="F22" s="39"/>
      <c r="G22" s="39"/>
      <c r="H22" s="39"/>
      <c r="I22" s="39"/>
      <c r="J22" s="39"/>
      <c r="K22" s="39"/>
      <c r="L22" s="39"/>
      <c r="M22" s="39"/>
      <c r="N22" s="39"/>
      <c r="O22" s="39"/>
    </row>
    <row r="23" spans="2:15" x14ac:dyDescent="0.25">
      <c r="C23" s="39"/>
      <c r="D23" s="39"/>
      <c r="E23" s="39"/>
      <c r="F23" s="39"/>
      <c r="G23" s="39"/>
      <c r="H23" s="39"/>
      <c r="I23" s="39"/>
      <c r="J23" s="39"/>
      <c r="K23" s="39"/>
      <c r="L23" s="39"/>
      <c r="M23" s="39"/>
      <c r="N23" s="39"/>
      <c r="O23" s="39"/>
    </row>
    <row r="24" spans="2:15" x14ac:dyDescent="0.25">
      <c r="C24" s="39"/>
      <c r="D24" s="39"/>
      <c r="E24" s="39"/>
      <c r="F24" s="39"/>
      <c r="G24" s="39"/>
      <c r="H24" s="39"/>
      <c r="I24" s="39"/>
      <c r="J24" s="39"/>
      <c r="K24" s="39"/>
      <c r="L24" s="39"/>
      <c r="M24" s="39"/>
      <c r="N24" s="39"/>
      <c r="O24" s="39"/>
    </row>
    <row r="25" spans="2:15" x14ac:dyDescent="0.25">
      <c r="C25" s="39"/>
      <c r="D25" s="39"/>
      <c r="E25" s="39"/>
      <c r="F25" s="39"/>
      <c r="G25" s="39"/>
      <c r="H25" s="39"/>
      <c r="I25" s="39"/>
      <c r="J25" s="39"/>
      <c r="K25" s="39"/>
      <c r="L25" s="39"/>
      <c r="M25" s="39"/>
      <c r="N25" s="39"/>
      <c r="O25" s="39"/>
    </row>
    <row r="26" spans="2:15" x14ac:dyDescent="0.25">
      <c r="C26" s="39"/>
      <c r="D26" s="39"/>
      <c r="E26" s="39"/>
      <c r="F26" s="39"/>
      <c r="G26" s="39"/>
      <c r="H26" s="39"/>
      <c r="I26" s="39"/>
      <c r="J26" s="39"/>
      <c r="K26" s="39"/>
      <c r="L26" s="39"/>
      <c r="M26" s="39"/>
      <c r="N26" s="39"/>
      <c r="O26" s="39"/>
    </row>
    <row r="27" spans="2:15" x14ac:dyDescent="0.25">
      <c r="C27" s="39"/>
      <c r="D27" s="39"/>
      <c r="E27" s="39"/>
      <c r="F27" s="39"/>
      <c r="G27" s="39"/>
      <c r="H27" s="39"/>
      <c r="I27" s="39"/>
      <c r="J27" s="39"/>
      <c r="K27" s="39"/>
      <c r="L27" s="39"/>
      <c r="M27" s="39"/>
      <c r="N27" s="39"/>
      <c r="O27" s="39"/>
    </row>
    <row r="28" spans="2:15" x14ac:dyDescent="0.25">
      <c r="C28" s="39"/>
      <c r="D28" s="39"/>
      <c r="E28" s="39"/>
      <c r="F28" s="39"/>
      <c r="G28" s="39"/>
      <c r="H28" s="39"/>
      <c r="I28" s="39"/>
      <c r="J28" s="39"/>
      <c r="K28" s="39"/>
      <c r="L28" s="39"/>
      <c r="M28" s="39"/>
      <c r="N28" s="39"/>
      <c r="O28" s="39"/>
    </row>
    <row r="29" spans="2:15" x14ac:dyDescent="0.25">
      <c r="C29" s="39"/>
      <c r="D29" s="39"/>
      <c r="E29" s="39"/>
      <c r="F29" s="39"/>
      <c r="G29" s="39"/>
      <c r="H29" s="39"/>
      <c r="I29" s="39"/>
      <c r="J29" s="39"/>
      <c r="K29" s="39"/>
      <c r="L29" s="39"/>
      <c r="M29" s="39"/>
      <c r="N29" s="39"/>
      <c r="O29" s="39"/>
    </row>
    <row r="30" spans="2:15" x14ac:dyDescent="0.25">
      <c r="C30" s="39"/>
      <c r="D30" s="39"/>
      <c r="E30" s="39"/>
      <c r="F30" s="39"/>
      <c r="G30" s="39"/>
      <c r="H30" s="39"/>
      <c r="I30" s="39"/>
      <c r="J30" s="39"/>
      <c r="K30" s="39"/>
      <c r="L30" s="39"/>
      <c r="M30" s="39"/>
      <c r="N30" s="39"/>
      <c r="O30" s="39"/>
    </row>
    <row r="31" spans="2:15" x14ac:dyDescent="0.25">
      <c r="C31" s="39"/>
      <c r="D31" s="39"/>
      <c r="E31" s="39"/>
      <c r="F31" s="39"/>
      <c r="G31" s="39"/>
      <c r="H31" s="39"/>
      <c r="I31" s="39"/>
      <c r="J31" s="39"/>
      <c r="K31" s="39"/>
      <c r="L31" s="39"/>
      <c r="M31" s="39"/>
      <c r="N31" s="39"/>
      <c r="O31" s="3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4"/>
  <sheetViews>
    <sheetView tabSelected="1" workbookViewId="0">
      <selection activeCell="E24" sqref="E24"/>
    </sheetView>
  </sheetViews>
  <sheetFormatPr baseColWidth="10" defaultRowHeight="12.75" x14ac:dyDescent="0.25"/>
  <cols>
    <col min="1" max="1" width="11.42578125" style="5"/>
    <col min="2" max="2" width="54.5703125" style="5" customWidth="1"/>
    <col min="3" max="16384" width="11.42578125" style="5"/>
  </cols>
  <sheetData>
    <row r="2" spans="2:8" x14ac:dyDescent="0.25">
      <c r="B2" s="24" t="s">
        <v>112</v>
      </c>
      <c r="C2" s="2"/>
      <c r="D2" s="2"/>
      <c r="E2" s="2"/>
      <c r="F2" s="2"/>
      <c r="G2" s="2"/>
      <c r="H2" s="2"/>
    </row>
    <row r="3" spans="2:8" s="25" customFormat="1" x14ac:dyDescent="0.25">
      <c r="B3" s="25" t="s">
        <v>104</v>
      </c>
      <c r="C3" s="3"/>
      <c r="D3" s="3"/>
      <c r="E3" s="3"/>
      <c r="F3" s="3"/>
      <c r="G3" s="3"/>
      <c r="H3" s="3"/>
    </row>
    <row r="4" spans="2:8" x14ac:dyDescent="0.25">
      <c r="B4" s="26"/>
      <c r="C4" s="2"/>
      <c r="D4" s="2"/>
      <c r="E4" s="2"/>
      <c r="F4" s="2"/>
      <c r="G4" s="2"/>
      <c r="H4" s="2"/>
    </row>
    <row r="5" spans="2:8" x14ac:dyDescent="0.25">
      <c r="B5" s="26"/>
      <c r="C5" s="2"/>
      <c r="D5" s="2"/>
      <c r="E5" s="2"/>
      <c r="F5" s="2"/>
      <c r="G5" s="2"/>
      <c r="H5" s="2"/>
    </row>
    <row r="6" spans="2:8" x14ac:dyDescent="0.25">
      <c r="B6" s="26"/>
      <c r="C6" s="2"/>
      <c r="D6" s="2"/>
      <c r="E6" s="2"/>
      <c r="F6" s="2"/>
      <c r="G6" s="2"/>
      <c r="H6" s="2"/>
    </row>
    <row r="7" spans="2:8" ht="38.25" x14ac:dyDescent="0.25">
      <c r="B7" s="27" t="s">
        <v>102</v>
      </c>
      <c r="C7" s="27" t="s">
        <v>8</v>
      </c>
      <c r="D7" s="27" t="s">
        <v>12</v>
      </c>
      <c r="E7" s="27" t="s">
        <v>13</v>
      </c>
      <c r="F7" s="27" t="s">
        <v>0</v>
      </c>
      <c r="G7" s="27" t="s">
        <v>14</v>
      </c>
      <c r="H7" s="27" t="s">
        <v>15</v>
      </c>
    </row>
    <row r="8" spans="2:8" x14ac:dyDescent="0.25">
      <c r="B8" s="28" t="s">
        <v>9</v>
      </c>
      <c r="C8" s="29">
        <v>4.0999999999999996</v>
      </c>
      <c r="D8" s="29">
        <v>4.5999999999999996</v>
      </c>
      <c r="E8" s="29">
        <v>4</v>
      </c>
      <c r="F8" s="29">
        <v>4.3</v>
      </c>
      <c r="G8" s="29">
        <v>4.0999999999999996</v>
      </c>
      <c r="H8" s="29">
        <v>4.5</v>
      </c>
    </row>
    <row r="9" spans="2:8" x14ac:dyDescent="0.25">
      <c r="B9" s="28" t="s">
        <v>10</v>
      </c>
      <c r="C9" s="29">
        <v>6.6</v>
      </c>
      <c r="D9" s="29">
        <v>11.7</v>
      </c>
      <c r="E9" s="29">
        <v>4.5999999999999996</v>
      </c>
      <c r="F9" s="29">
        <v>8.1</v>
      </c>
      <c r="G9" s="29">
        <v>9.1999999999999993</v>
      </c>
      <c r="H9" s="29">
        <v>6.9</v>
      </c>
    </row>
    <row r="10" spans="2:8" x14ac:dyDescent="0.25">
      <c r="B10" s="28" t="s">
        <v>11</v>
      </c>
      <c r="C10" s="29">
        <v>9.1999999999999993</v>
      </c>
      <c r="D10" s="29">
        <v>5.8</v>
      </c>
      <c r="E10" s="29">
        <v>5.4</v>
      </c>
      <c r="F10" s="29">
        <v>7.3</v>
      </c>
      <c r="G10" s="29">
        <v>8</v>
      </c>
      <c r="H10" s="29">
        <v>6.6</v>
      </c>
    </row>
    <row r="11" spans="2:8" x14ac:dyDescent="0.25">
      <c r="B11" s="85" t="s">
        <v>103</v>
      </c>
      <c r="C11" s="86">
        <v>19.899999999999999</v>
      </c>
      <c r="D11" s="86">
        <v>22</v>
      </c>
      <c r="E11" s="86">
        <v>14.1</v>
      </c>
      <c r="F11" s="86">
        <v>19.600000000000001</v>
      </c>
      <c r="G11" s="86">
        <v>21.3</v>
      </c>
      <c r="H11" s="86">
        <v>18</v>
      </c>
    </row>
    <row r="12" spans="2:8" x14ac:dyDescent="0.25">
      <c r="B12" s="2"/>
      <c r="C12" s="2"/>
      <c r="D12" s="2"/>
      <c r="E12" s="2"/>
      <c r="F12" s="2"/>
      <c r="G12" s="2"/>
      <c r="H12" s="2"/>
    </row>
    <row r="13" spans="2:8" x14ac:dyDescent="0.25">
      <c r="B13" s="5" t="s">
        <v>118</v>
      </c>
    </row>
    <row r="14" spans="2:8" x14ac:dyDescent="0.25">
      <c r="B14" s="5" t="s">
        <v>119</v>
      </c>
    </row>
    <row r="15" spans="2:8" x14ac:dyDescent="0.25">
      <c r="B15" s="5" t="s">
        <v>120</v>
      </c>
    </row>
    <row r="17" spans="2:8" x14ac:dyDescent="0.25">
      <c r="C17" s="30"/>
      <c r="D17" s="30"/>
      <c r="E17" s="30"/>
      <c r="F17" s="30"/>
      <c r="G17" s="30"/>
      <c r="H17" s="30"/>
    </row>
    <row r="18" spans="2:8" x14ac:dyDescent="0.25">
      <c r="C18" s="30"/>
      <c r="D18" s="30"/>
      <c r="E18" s="30"/>
      <c r="F18" s="30"/>
      <c r="G18" s="30"/>
      <c r="H18" s="30"/>
    </row>
    <row r="19" spans="2:8" x14ac:dyDescent="0.25">
      <c r="C19" s="30"/>
      <c r="D19" s="30"/>
      <c r="E19" s="30"/>
      <c r="F19" s="30"/>
      <c r="G19" s="30"/>
      <c r="H19" s="30"/>
    </row>
    <row r="20" spans="2:8" x14ac:dyDescent="0.25">
      <c r="B20" s="5" t="s">
        <v>48</v>
      </c>
      <c r="C20" s="30"/>
      <c r="D20" s="30"/>
      <c r="E20" s="30"/>
      <c r="F20" s="30"/>
      <c r="G20" s="30"/>
      <c r="H20" s="30"/>
    </row>
    <row r="21" spans="2:8" x14ac:dyDescent="0.25">
      <c r="C21" s="30"/>
      <c r="D21" s="30"/>
      <c r="E21" s="30"/>
      <c r="F21" s="30"/>
      <c r="G21" s="30"/>
      <c r="H21" s="30"/>
    </row>
    <row r="22" spans="2:8" x14ac:dyDescent="0.25">
      <c r="C22" s="30"/>
      <c r="D22" s="30"/>
      <c r="E22" s="30"/>
      <c r="F22" s="30"/>
      <c r="G22" s="30"/>
      <c r="H22" s="30"/>
    </row>
    <row r="24" spans="2:8" x14ac:dyDescent="0.25">
      <c r="B24" s="5" t="s">
        <v>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4"/>
  <sheetViews>
    <sheetView showGridLines="0" zoomScaleNormal="100" workbookViewId="0">
      <selection activeCell="B21" sqref="B21"/>
    </sheetView>
  </sheetViews>
  <sheetFormatPr baseColWidth="10" defaultRowHeight="12.75" x14ac:dyDescent="0.25"/>
  <cols>
    <col min="1" max="1" width="3.7109375" style="1" customWidth="1"/>
    <col min="2" max="2" width="45.140625" style="1" customWidth="1"/>
    <col min="3" max="8" width="10.7109375" style="1" customWidth="1"/>
    <col min="9" max="10" width="10.7109375" style="77" customWidth="1"/>
    <col min="11" max="14" width="10.7109375" style="1" customWidth="1"/>
    <col min="15" max="16384" width="11.42578125" style="1"/>
  </cols>
  <sheetData>
    <row r="2" spans="2:14" x14ac:dyDescent="0.25">
      <c r="B2" s="4" t="s">
        <v>106</v>
      </c>
      <c r="C2" s="5"/>
      <c r="D2" s="5"/>
      <c r="E2" s="5"/>
      <c r="F2" s="5"/>
      <c r="G2" s="5"/>
      <c r="H2" s="5"/>
      <c r="I2" s="5"/>
      <c r="J2" s="5"/>
    </row>
    <row r="3" spans="2:14" x14ac:dyDescent="0.25">
      <c r="B3" s="7" t="s">
        <v>16</v>
      </c>
      <c r="C3" s="5"/>
      <c r="D3" s="5"/>
      <c r="E3" s="5"/>
      <c r="F3" s="5"/>
      <c r="G3" s="5"/>
      <c r="H3" s="5"/>
      <c r="I3" s="5"/>
      <c r="J3" s="5"/>
    </row>
    <row r="4" spans="2:14" ht="38.25" x14ac:dyDescent="0.25">
      <c r="B4" s="54"/>
      <c r="C4" s="9">
        <v>2013</v>
      </c>
      <c r="D4" s="9">
        <v>2014</v>
      </c>
      <c r="E4" s="9">
        <v>2015</v>
      </c>
      <c r="F4" s="9">
        <v>2016</v>
      </c>
      <c r="G4" s="9">
        <v>2017</v>
      </c>
      <c r="H4" s="9">
        <v>2018</v>
      </c>
      <c r="I4" s="9">
        <v>2019</v>
      </c>
      <c r="J4" s="9">
        <v>2020</v>
      </c>
      <c r="K4" s="9">
        <v>2021</v>
      </c>
      <c r="L4" s="9" t="s">
        <v>23</v>
      </c>
      <c r="M4" s="9" t="s">
        <v>35</v>
      </c>
      <c r="N4" s="9" t="s">
        <v>36</v>
      </c>
    </row>
    <row r="5" spans="2:14" x14ac:dyDescent="0.25">
      <c r="B5" s="13" t="s">
        <v>38</v>
      </c>
      <c r="C5" s="72">
        <v>12681.5</v>
      </c>
      <c r="D5" s="72">
        <v>13055.8</v>
      </c>
      <c r="E5" s="72">
        <v>13305.1</v>
      </c>
      <c r="F5" s="72">
        <v>13573.1</v>
      </c>
      <c r="G5" s="72">
        <v>13787.3</v>
      </c>
      <c r="H5" s="72">
        <v>13998.4</v>
      </c>
      <c r="I5" s="72">
        <v>14354.9</v>
      </c>
      <c r="J5" s="72">
        <v>15211.5</v>
      </c>
      <c r="K5" s="72">
        <v>15397.4</v>
      </c>
      <c r="L5" s="73">
        <v>1.2</v>
      </c>
      <c r="M5" s="73">
        <v>3.6</v>
      </c>
      <c r="N5" s="73">
        <v>2.1</v>
      </c>
    </row>
    <row r="6" spans="2:14" x14ac:dyDescent="0.25">
      <c r="B6" s="13" t="s">
        <v>39</v>
      </c>
      <c r="C6" s="74">
        <v>23178.6</v>
      </c>
      <c r="D6" s="74">
        <v>24099.5</v>
      </c>
      <c r="E6" s="74">
        <v>24593.7</v>
      </c>
      <c r="F6" s="74">
        <v>25147.3</v>
      </c>
      <c r="G6" s="74">
        <v>26037.3</v>
      </c>
      <c r="H6" s="74">
        <v>26779.3</v>
      </c>
      <c r="I6" s="74">
        <v>27733.200000000001</v>
      </c>
      <c r="J6" s="74">
        <v>30460</v>
      </c>
      <c r="K6" s="74">
        <v>32629.9</v>
      </c>
      <c r="L6" s="19">
        <v>7.1</v>
      </c>
      <c r="M6" s="19">
        <v>8.5</v>
      </c>
      <c r="N6" s="19">
        <v>3</v>
      </c>
    </row>
    <row r="7" spans="2:14" x14ac:dyDescent="0.25">
      <c r="B7" s="13" t="s">
        <v>40</v>
      </c>
      <c r="C7" s="74">
        <v>486.4</v>
      </c>
      <c r="D7" s="74">
        <v>503.7</v>
      </c>
      <c r="E7" s="74">
        <v>524.1</v>
      </c>
      <c r="F7" s="74">
        <v>545.1</v>
      </c>
      <c r="G7" s="74">
        <v>573.29999999999995</v>
      </c>
      <c r="H7" s="74">
        <v>600.1</v>
      </c>
      <c r="I7" s="74">
        <v>634.6</v>
      </c>
      <c r="J7" s="74">
        <v>690.3</v>
      </c>
      <c r="K7" s="74">
        <v>743</v>
      </c>
      <c r="L7" s="19">
        <v>7.6</v>
      </c>
      <c r="M7" s="19">
        <v>8.1999999999999993</v>
      </c>
      <c r="N7" s="19">
        <v>4.5</v>
      </c>
    </row>
    <row r="8" spans="2:14" x14ac:dyDescent="0.25">
      <c r="B8" s="16" t="s">
        <v>41</v>
      </c>
      <c r="C8" s="75">
        <v>36346.400000000001</v>
      </c>
      <c r="D8" s="75">
        <v>37658.9</v>
      </c>
      <c r="E8" s="75">
        <v>38422.9</v>
      </c>
      <c r="F8" s="75">
        <v>39265.5</v>
      </c>
      <c r="G8" s="75">
        <v>40398</v>
      </c>
      <c r="H8" s="75">
        <v>41377.699999999997</v>
      </c>
      <c r="I8" s="75">
        <v>42722.8</v>
      </c>
      <c r="J8" s="75">
        <v>46361.9</v>
      </c>
      <c r="K8" s="75">
        <v>48770.3</v>
      </c>
      <c r="L8" s="76">
        <v>5.2</v>
      </c>
      <c r="M8" s="76">
        <v>6.8</v>
      </c>
      <c r="N8" s="76">
        <v>2.7</v>
      </c>
    </row>
    <row r="9" spans="2:14" x14ac:dyDescent="0.25">
      <c r="B9" s="21" t="s">
        <v>34</v>
      </c>
      <c r="C9" s="5"/>
      <c r="D9" s="5"/>
      <c r="E9" s="5"/>
      <c r="F9" s="5"/>
      <c r="G9" s="5"/>
      <c r="H9" s="5"/>
      <c r="I9" s="5"/>
      <c r="J9" s="5"/>
    </row>
    <row r="10" spans="2:14" x14ac:dyDescent="0.25">
      <c r="B10" s="23" t="s">
        <v>117</v>
      </c>
      <c r="C10" s="39"/>
      <c r="D10" s="39"/>
      <c r="E10" s="39"/>
      <c r="F10" s="39"/>
      <c r="G10" s="39"/>
      <c r="H10" s="39"/>
      <c r="I10" s="39"/>
      <c r="J10" s="39"/>
      <c r="K10" s="39"/>
      <c r="L10" s="39"/>
      <c r="M10" s="39"/>
      <c r="N10" s="39"/>
    </row>
    <row r="11" spans="2:14" x14ac:dyDescent="0.25">
      <c r="B11" s="60"/>
      <c r="C11" s="39"/>
      <c r="D11" s="39"/>
      <c r="E11" s="39"/>
      <c r="F11" s="39"/>
      <c r="G11" s="39"/>
      <c r="H11" s="39"/>
      <c r="I11" s="39"/>
      <c r="J11" s="39"/>
      <c r="K11" s="39"/>
      <c r="L11" s="39"/>
      <c r="M11" s="39"/>
      <c r="N11" s="39"/>
    </row>
    <row r="12" spans="2:14" x14ac:dyDescent="0.25">
      <c r="C12" s="39"/>
      <c r="D12" s="39"/>
      <c r="E12" s="39"/>
      <c r="F12" s="39"/>
      <c r="G12" s="39"/>
      <c r="H12" s="39"/>
      <c r="I12" s="39"/>
      <c r="J12" s="39"/>
      <c r="K12" s="39"/>
      <c r="L12" s="39"/>
      <c r="M12" s="39"/>
      <c r="N12" s="39"/>
    </row>
    <row r="13" spans="2:14" x14ac:dyDescent="0.25">
      <c r="C13" s="39"/>
      <c r="D13" s="39"/>
      <c r="E13" s="39"/>
      <c r="F13" s="39"/>
      <c r="G13" s="39"/>
      <c r="H13" s="39"/>
      <c r="I13" s="39"/>
      <c r="J13" s="39"/>
      <c r="K13" s="39"/>
      <c r="L13" s="39"/>
      <c r="M13" s="39"/>
      <c r="N13" s="39"/>
    </row>
    <row r="14" spans="2:14" x14ac:dyDescent="0.25">
      <c r="C14" s="39"/>
      <c r="D14" s="39"/>
      <c r="E14" s="39"/>
      <c r="F14" s="39"/>
      <c r="G14" s="39"/>
      <c r="H14" s="39"/>
      <c r="I14" s="39"/>
      <c r="J14" s="39"/>
      <c r="K14" s="39"/>
      <c r="L14" s="39"/>
      <c r="M14" s="39"/>
      <c r="N14" s="39"/>
    </row>
  </sheetData>
  <pageMargins left="0.33" right="0.26" top="0.49" bottom="0.48"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7"/>
  <sheetViews>
    <sheetView showGridLines="0" workbookViewId="0">
      <selection activeCell="B21" sqref="B21"/>
    </sheetView>
  </sheetViews>
  <sheetFormatPr baseColWidth="10" defaultRowHeight="12.75" x14ac:dyDescent="0.25"/>
  <cols>
    <col min="1" max="1" width="5.5703125" style="1" customWidth="1"/>
    <col min="2" max="2" width="24.85546875" style="1" customWidth="1"/>
    <col min="3" max="8" width="21.28515625" style="1" customWidth="1"/>
    <col min="9" max="12" width="7.7109375" style="1" customWidth="1"/>
    <col min="13" max="13" width="8.7109375" style="1" customWidth="1"/>
    <col min="14" max="16384" width="11.42578125" style="1"/>
  </cols>
  <sheetData>
    <row r="2" spans="2:8" x14ac:dyDescent="0.25">
      <c r="B2" s="4" t="s">
        <v>107</v>
      </c>
      <c r="C2" s="5"/>
      <c r="D2" s="5"/>
      <c r="E2" s="5"/>
      <c r="F2" s="5"/>
      <c r="G2" s="5"/>
      <c r="H2" s="5"/>
    </row>
    <row r="3" spans="2:8" x14ac:dyDescent="0.25">
      <c r="B3" s="7" t="s">
        <v>2</v>
      </c>
      <c r="C3" s="5"/>
      <c r="D3" s="5"/>
      <c r="E3" s="5"/>
      <c r="F3" s="5"/>
      <c r="G3" s="5"/>
      <c r="H3" s="5"/>
    </row>
    <row r="4" spans="2:8" ht="25.5" x14ac:dyDescent="0.25">
      <c r="B4" s="54"/>
      <c r="C4" s="32" t="s">
        <v>42</v>
      </c>
      <c r="D4" s="32" t="s">
        <v>1</v>
      </c>
      <c r="E4" s="32" t="s">
        <v>3</v>
      </c>
      <c r="F4" s="31" t="s">
        <v>43</v>
      </c>
      <c r="G4" s="31" t="s">
        <v>44</v>
      </c>
      <c r="H4" s="31" t="s">
        <v>22</v>
      </c>
    </row>
    <row r="5" spans="2:8" x14ac:dyDescent="0.25">
      <c r="B5" s="16" t="s">
        <v>24</v>
      </c>
      <c r="C5" s="71"/>
      <c r="D5" s="71"/>
      <c r="E5" s="71"/>
      <c r="F5" s="56"/>
      <c r="G5" s="56"/>
      <c r="H5" s="56"/>
    </row>
    <row r="6" spans="2:8" x14ac:dyDescent="0.25">
      <c r="B6" s="13" t="s">
        <v>20</v>
      </c>
      <c r="C6" s="58">
        <v>84.8</v>
      </c>
      <c r="D6" s="58">
        <v>0.5</v>
      </c>
      <c r="E6" s="58">
        <v>10.199999999999999</v>
      </c>
      <c r="F6" s="58">
        <v>0</v>
      </c>
      <c r="G6" s="58">
        <v>4.5</v>
      </c>
      <c r="H6" s="58">
        <v>100</v>
      </c>
    </row>
    <row r="7" spans="2:8" x14ac:dyDescent="0.25">
      <c r="B7" s="13" t="s">
        <v>17</v>
      </c>
      <c r="C7" s="58">
        <v>79.5</v>
      </c>
      <c r="D7" s="58">
        <v>0.4</v>
      </c>
      <c r="E7" s="58">
        <v>13</v>
      </c>
      <c r="F7" s="58">
        <v>0</v>
      </c>
      <c r="G7" s="58">
        <v>7.1</v>
      </c>
      <c r="H7" s="58">
        <v>100</v>
      </c>
    </row>
    <row r="8" spans="2:8" x14ac:dyDescent="0.25">
      <c r="B8" s="13" t="s">
        <v>18</v>
      </c>
      <c r="C8" s="58">
        <v>63.7</v>
      </c>
      <c r="D8" s="58">
        <v>0.3</v>
      </c>
      <c r="E8" s="58">
        <v>21.3</v>
      </c>
      <c r="F8" s="58">
        <v>0</v>
      </c>
      <c r="G8" s="58">
        <v>14.8</v>
      </c>
      <c r="H8" s="58">
        <v>100</v>
      </c>
    </row>
    <row r="9" spans="2:8" x14ac:dyDescent="0.25">
      <c r="B9" s="16" t="s">
        <v>28</v>
      </c>
      <c r="C9" s="54"/>
      <c r="D9" s="54"/>
      <c r="E9" s="54"/>
      <c r="F9" s="54"/>
      <c r="G9" s="54"/>
      <c r="H9" s="54"/>
    </row>
    <row r="10" spans="2:8" x14ac:dyDescent="0.25">
      <c r="B10" s="13" t="s">
        <v>21</v>
      </c>
      <c r="C10" s="58">
        <v>70.599999999999994</v>
      </c>
      <c r="D10" s="58">
        <v>6.3</v>
      </c>
      <c r="E10" s="58">
        <v>0.1</v>
      </c>
      <c r="F10" s="58">
        <v>0</v>
      </c>
      <c r="G10" s="58">
        <v>22.9</v>
      </c>
      <c r="H10" s="58">
        <v>100</v>
      </c>
    </row>
    <row r="11" spans="2:8" x14ac:dyDescent="0.25">
      <c r="B11" s="13" t="s">
        <v>45</v>
      </c>
      <c r="C11" s="58">
        <v>75</v>
      </c>
      <c r="D11" s="58">
        <v>12</v>
      </c>
      <c r="E11" s="58">
        <v>0</v>
      </c>
      <c r="F11" s="58">
        <v>10</v>
      </c>
      <c r="G11" s="58">
        <v>3</v>
      </c>
      <c r="H11" s="58">
        <v>100</v>
      </c>
    </row>
    <row r="12" spans="2:8" x14ac:dyDescent="0.25">
      <c r="B12" s="13" t="s">
        <v>19</v>
      </c>
      <c r="C12" s="58">
        <v>43.8</v>
      </c>
      <c r="D12" s="58">
        <v>6.1</v>
      </c>
      <c r="E12" s="58">
        <v>50.1</v>
      </c>
      <c r="F12" s="58">
        <v>0</v>
      </c>
      <c r="G12" s="58">
        <v>0</v>
      </c>
      <c r="H12" s="58">
        <v>100</v>
      </c>
    </row>
    <row r="13" spans="2:8" x14ac:dyDescent="0.25">
      <c r="B13" s="16" t="s">
        <v>46</v>
      </c>
      <c r="C13" s="56">
        <v>76.2</v>
      </c>
      <c r="D13" s="56">
        <v>2.2999999999999998</v>
      </c>
      <c r="E13" s="56">
        <v>12</v>
      </c>
      <c r="F13" s="56">
        <v>0.5</v>
      </c>
      <c r="G13" s="56">
        <v>8.9</v>
      </c>
      <c r="H13" s="56">
        <v>100</v>
      </c>
    </row>
    <row r="14" spans="2:8" x14ac:dyDescent="0.25">
      <c r="B14" s="1" t="s">
        <v>115</v>
      </c>
    </row>
    <row r="15" spans="2:8" x14ac:dyDescent="0.25">
      <c r="B15" s="1" t="s">
        <v>116</v>
      </c>
    </row>
    <row r="17" spans="2:2" x14ac:dyDescent="0.25">
      <c r="B17" s="1" t="s">
        <v>48</v>
      </c>
    </row>
  </sheetData>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F15"/>
  <sheetViews>
    <sheetView showGridLines="0" workbookViewId="0">
      <selection activeCell="C4" sqref="C4"/>
    </sheetView>
  </sheetViews>
  <sheetFormatPr baseColWidth="10" defaultRowHeight="12.75" x14ac:dyDescent="0.25"/>
  <cols>
    <col min="1" max="1" width="3.7109375" style="1" customWidth="1"/>
    <col min="2" max="2" width="4.42578125" style="1" bestFit="1" customWidth="1"/>
    <col min="3" max="3" width="12.140625" style="1" customWidth="1"/>
    <col min="4" max="4" width="13" style="1" customWidth="1"/>
    <col min="5" max="8" width="7.7109375" style="1" customWidth="1"/>
    <col min="9" max="9" width="26.28515625" style="1" customWidth="1"/>
    <col min="10" max="12" width="7.7109375" style="1" customWidth="1"/>
    <col min="13" max="13" width="8.7109375" style="1" customWidth="1"/>
    <col min="14" max="16384" width="11.42578125" style="1"/>
  </cols>
  <sheetData>
    <row r="2" spans="3:6" x14ac:dyDescent="0.25">
      <c r="C2" s="44" t="s">
        <v>47</v>
      </c>
    </row>
    <row r="3" spans="3:6" x14ac:dyDescent="0.25">
      <c r="C3" s="49" t="s">
        <v>2</v>
      </c>
    </row>
    <row r="4" spans="3:6" x14ac:dyDescent="0.25">
      <c r="C4" s="1" t="s">
        <v>48</v>
      </c>
    </row>
    <row r="5" spans="3:6" x14ac:dyDescent="0.25">
      <c r="C5" s="50"/>
      <c r="D5" s="50" t="s">
        <v>49</v>
      </c>
    </row>
    <row r="6" spans="3:6" x14ac:dyDescent="0.25">
      <c r="C6" s="50">
        <v>2013</v>
      </c>
      <c r="D6" s="51">
        <v>10</v>
      </c>
      <c r="F6" s="48"/>
    </row>
    <row r="7" spans="3:6" x14ac:dyDescent="0.25">
      <c r="C7" s="50">
        <v>2014</v>
      </c>
      <c r="D7" s="51">
        <v>10</v>
      </c>
      <c r="F7" s="48"/>
    </row>
    <row r="8" spans="3:6" x14ac:dyDescent="0.25">
      <c r="C8" s="50">
        <v>2015</v>
      </c>
      <c r="D8" s="51">
        <v>9.6999999999999993</v>
      </c>
      <c r="F8" s="48"/>
    </row>
    <row r="9" spans="3:6" x14ac:dyDescent="0.25">
      <c r="C9" s="50">
        <v>2016</v>
      </c>
      <c r="D9" s="51">
        <v>9.6</v>
      </c>
      <c r="F9" s="48"/>
    </row>
    <row r="10" spans="3:6" x14ac:dyDescent="0.25">
      <c r="C10" s="50">
        <v>2017</v>
      </c>
      <c r="D10" s="51">
        <v>9.6999999999999993</v>
      </c>
      <c r="F10" s="48"/>
    </row>
    <row r="11" spans="3:6" x14ac:dyDescent="0.25">
      <c r="C11" s="50">
        <v>2018</v>
      </c>
      <c r="D11" s="51">
        <v>9.5</v>
      </c>
      <c r="F11" s="48"/>
    </row>
    <row r="12" spans="3:6" x14ac:dyDescent="0.25">
      <c r="C12" s="50">
        <v>2019</v>
      </c>
      <c r="D12" s="51">
        <v>9.5</v>
      </c>
      <c r="F12" s="48"/>
    </row>
    <row r="13" spans="3:6" x14ac:dyDescent="0.25">
      <c r="C13" s="50">
        <v>2020</v>
      </c>
      <c r="D13" s="51">
        <v>8.8000000000000007</v>
      </c>
      <c r="F13" s="48"/>
    </row>
    <row r="14" spans="3:6" x14ac:dyDescent="0.25">
      <c r="C14" s="50">
        <v>2021</v>
      </c>
      <c r="D14" s="51">
        <v>8.9</v>
      </c>
      <c r="F14" s="48"/>
    </row>
    <row r="15" spans="3:6" x14ac:dyDescent="0.25">
      <c r="C15" s="1" t="s">
        <v>114</v>
      </c>
    </row>
  </sheetData>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
  <sheetViews>
    <sheetView showGridLines="0" workbookViewId="0">
      <selection activeCell="B21" sqref="B21"/>
    </sheetView>
  </sheetViews>
  <sheetFormatPr baseColWidth="10" defaultRowHeight="12.75" x14ac:dyDescent="0.25"/>
  <cols>
    <col min="1" max="1" width="3.7109375" style="52" customWidth="1"/>
    <col min="2" max="2" width="43.7109375" style="68" customWidth="1"/>
    <col min="3" max="8" width="7.42578125" style="68" customWidth="1"/>
    <col min="9" max="9" width="23.7109375" style="68" customWidth="1"/>
    <col min="10" max="12" width="7.42578125" style="68" customWidth="1"/>
    <col min="13" max="16384" width="11.42578125" style="68"/>
  </cols>
  <sheetData>
    <row r="2" spans="2:5" x14ac:dyDescent="0.25">
      <c r="B2" s="67" t="s">
        <v>50</v>
      </c>
    </row>
    <row r="3" spans="2:5" x14ac:dyDescent="0.25">
      <c r="B3" s="69" t="s">
        <v>51</v>
      </c>
    </row>
    <row r="4" spans="2:5" ht="25.5" x14ac:dyDescent="0.25">
      <c r="B4" s="78" t="s">
        <v>48</v>
      </c>
      <c r="C4" s="78" t="s">
        <v>125</v>
      </c>
    </row>
    <row r="5" spans="2:5" x14ac:dyDescent="0.25">
      <c r="B5" s="79" t="s">
        <v>20</v>
      </c>
      <c r="C5" s="80">
        <v>7272.6</v>
      </c>
      <c r="E5" s="70"/>
    </row>
    <row r="6" spans="2:5" x14ac:dyDescent="0.25">
      <c r="B6" s="81" t="s">
        <v>17</v>
      </c>
      <c r="C6" s="80">
        <v>969</v>
      </c>
      <c r="E6" s="70"/>
    </row>
    <row r="7" spans="2:5" x14ac:dyDescent="0.25">
      <c r="B7" s="81" t="s">
        <v>18</v>
      </c>
      <c r="C7" s="80">
        <v>7537.4</v>
      </c>
      <c r="E7" s="70"/>
    </row>
    <row r="8" spans="2:5" x14ac:dyDescent="0.25">
      <c r="B8" s="81" t="s">
        <v>21</v>
      </c>
      <c r="C8" s="80">
        <v>11182.7</v>
      </c>
      <c r="E8" s="70"/>
    </row>
    <row r="9" spans="2:5" x14ac:dyDescent="0.25">
      <c r="B9" s="79" t="s">
        <v>45</v>
      </c>
      <c r="C9" s="80">
        <v>503.2</v>
      </c>
      <c r="E9" s="70"/>
    </row>
    <row r="10" spans="2:5" x14ac:dyDescent="0.25">
      <c r="B10" s="1" t="s">
        <v>114</v>
      </c>
    </row>
  </sheetData>
  <pageMargins left="0.78740157499999996" right="0.78740157499999996" top="0.984251969" bottom="0.984251969" header="0.4921259845" footer="0.492125984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2"/>
  <sheetViews>
    <sheetView showGridLines="0" zoomScaleNormal="100" workbookViewId="0">
      <selection activeCell="B4" sqref="B4"/>
    </sheetView>
  </sheetViews>
  <sheetFormatPr baseColWidth="10" defaultRowHeight="12.75" x14ac:dyDescent="0.25"/>
  <cols>
    <col min="1" max="1" width="3.7109375" style="1" customWidth="1"/>
    <col min="2" max="2" width="38.140625" style="66" customWidth="1"/>
    <col min="3" max="4" width="12.140625" style="66" customWidth="1"/>
    <col min="5" max="7" width="12.140625" style="63" customWidth="1"/>
    <col min="8" max="8" width="12.85546875" style="63" customWidth="1"/>
    <col min="9" max="16384" width="11.42578125" style="63"/>
  </cols>
  <sheetData>
    <row r="2" spans="2:7" x14ac:dyDescent="0.25">
      <c r="B2" s="62" t="s">
        <v>54</v>
      </c>
      <c r="C2" s="63"/>
      <c r="D2" s="63"/>
    </row>
    <row r="3" spans="2:7" x14ac:dyDescent="0.25">
      <c r="B3" s="82" t="s">
        <v>55</v>
      </c>
      <c r="C3" s="63"/>
      <c r="D3" s="63"/>
    </row>
    <row r="4" spans="2:7" ht="25.5" x14ac:dyDescent="0.25">
      <c r="B4" s="12"/>
      <c r="C4" s="46" t="s">
        <v>52</v>
      </c>
      <c r="D4" s="46" t="s">
        <v>53</v>
      </c>
    </row>
    <row r="5" spans="2:7" x14ac:dyDescent="0.25">
      <c r="B5" s="64">
        <v>43891</v>
      </c>
      <c r="C5" s="65">
        <v>198.32</v>
      </c>
      <c r="D5" s="65">
        <v>0</v>
      </c>
      <c r="G5" s="63" t="s">
        <v>48</v>
      </c>
    </row>
    <row r="6" spans="2:7" x14ac:dyDescent="0.25">
      <c r="B6" s="64">
        <v>43922</v>
      </c>
      <c r="C6" s="65">
        <v>610.57500000000005</v>
      </c>
      <c r="D6" s="65">
        <v>0</v>
      </c>
    </row>
    <row r="7" spans="2:7" x14ac:dyDescent="0.25">
      <c r="B7" s="64">
        <v>43952</v>
      </c>
      <c r="C7" s="65">
        <v>1123.848</v>
      </c>
      <c r="D7" s="65">
        <v>0</v>
      </c>
    </row>
    <row r="8" spans="2:7" x14ac:dyDescent="0.25">
      <c r="B8" s="64">
        <v>43983</v>
      </c>
      <c r="C8" s="65">
        <v>1065.6179999999999</v>
      </c>
      <c r="D8" s="65">
        <v>0</v>
      </c>
    </row>
    <row r="9" spans="2:7" x14ac:dyDescent="0.25">
      <c r="B9" s="64">
        <v>44013</v>
      </c>
      <c r="C9" s="65">
        <v>1962.3510000000001</v>
      </c>
      <c r="D9" s="65">
        <v>0</v>
      </c>
    </row>
    <row r="10" spans="2:7" x14ac:dyDescent="0.25">
      <c r="B10" s="64">
        <v>44044</v>
      </c>
      <c r="C10" s="65">
        <v>3331.2350000000001</v>
      </c>
      <c r="D10" s="65">
        <v>0</v>
      </c>
    </row>
    <row r="11" spans="2:7" x14ac:dyDescent="0.25">
      <c r="B11" s="64">
        <v>44075</v>
      </c>
      <c r="C11" s="65">
        <v>5674.5420000000004</v>
      </c>
      <c r="D11" s="65">
        <v>0</v>
      </c>
    </row>
    <row r="12" spans="2:7" x14ac:dyDescent="0.25">
      <c r="B12" s="64">
        <v>44105</v>
      </c>
      <c r="C12" s="65">
        <v>7520.875</v>
      </c>
      <c r="D12" s="65">
        <v>9.0609999999999999</v>
      </c>
    </row>
    <row r="13" spans="2:7" x14ac:dyDescent="0.25">
      <c r="B13" s="64">
        <v>44136</v>
      </c>
      <c r="C13" s="65">
        <v>6845.0439999999999</v>
      </c>
      <c r="D13" s="65">
        <v>362.74200000000002</v>
      </c>
    </row>
    <row r="14" spans="2:7" x14ac:dyDescent="0.25">
      <c r="B14" s="64">
        <v>44166</v>
      </c>
      <c r="C14" s="65">
        <v>6391.4470000000001</v>
      </c>
      <c r="D14" s="65">
        <v>3162.7759999999998</v>
      </c>
    </row>
    <row r="15" spans="2:7" x14ac:dyDescent="0.25">
      <c r="B15" s="64">
        <v>44197</v>
      </c>
      <c r="C15" s="65">
        <v>6568.2439999999997</v>
      </c>
      <c r="D15" s="65">
        <v>2329.2460000000001</v>
      </c>
    </row>
    <row r="16" spans="2:7" x14ac:dyDescent="0.25">
      <c r="B16" s="64">
        <v>44228</v>
      </c>
      <c r="C16" s="65">
        <v>6870.5730000000003</v>
      </c>
      <c r="D16" s="65">
        <v>2273.8470000000002</v>
      </c>
    </row>
    <row r="17" spans="2:4" x14ac:dyDescent="0.25">
      <c r="B17" s="64">
        <v>44256</v>
      </c>
      <c r="C17" s="65">
        <v>8882.2620000000006</v>
      </c>
      <c r="D17" s="65">
        <v>3756.3620000000001</v>
      </c>
    </row>
    <row r="18" spans="2:4" x14ac:dyDescent="0.25">
      <c r="B18" s="64">
        <v>44287</v>
      </c>
      <c r="C18" s="65">
        <v>7967.9660000000003</v>
      </c>
      <c r="D18" s="65">
        <v>3579.4250000000002</v>
      </c>
    </row>
    <row r="19" spans="2:4" x14ac:dyDescent="0.25">
      <c r="B19" s="64">
        <v>44317</v>
      </c>
      <c r="C19" s="65">
        <v>7534.1890000000003</v>
      </c>
      <c r="D19" s="65">
        <v>2727.25</v>
      </c>
    </row>
    <row r="20" spans="2:4" x14ac:dyDescent="0.25">
      <c r="B20" s="64">
        <v>44348</v>
      </c>
      <c r="C20" s="65">
        <v>6354.4409999999998</v>
      </c>
      <c r="D20" s="65">
        <v>2052.0439999999999</v>
      </c>
    </row>
    <row r="21" spans="2:4" x14ac:dyDescent="0.25">
      <c r="B21" s="64">
        <v>44378</v>
      </c>
      <c r="C21" s="65">
        <v>7037.1970000000001</v>
      </c>
      <c r="D21" s="65">
        <v>6357.0439999999999</v>
      </c>
    </row>
    <row r="22" spans="2:4" x14ac:dyDescent="0.25">
      <c r="B22" s="64"/>
      <c r="C22" s="65">
        <v>7258.22</v>
      </c>
      <c r="D22" s="65">
        <v>15178.18</v>
      </c>
    </row>
    <row r="23" spans="2:4" x14ac:dyDescent="0.25">
      <c r="B23" s="64">
        <v>44440</v>
      </c>
      <c r="C23" s="65">
        <v>5415.4070000000002</v>
      </c>
      <c r="D23" s="65">
        <v>11443.358</v>
      </c>
    </row>
    <row r="24" spans="2:4" x14ac:dyDescent="0.25">
      <c r="B24" s="64">
        <v>44470</v>
      </c>
      <c r="C24" s="65">
        <v>4616.6469999999999</v>
      </c>
      <c r="D24" s="65">
        <v>7338.9859999999999</v>
      </c>
    </row>
    <row r="25" spans="2:4" x14ac:dyDescent="0.25">
      <c r="B25" s="64">
        <v>44501</v>
      </c>
      <c r="C25" s="65">
        <v>5851.8459999999995</v>
      </c>
      <c r="D25" s="65">
        <v>6568.2049999999999</v>
      </c>
    </row>
    <row r="26" spans="2:4" x14ac:dyDescent="0.25">
      <c r="B26" s="64">
        <v>44531</v>
      </c>
      <c r="C26" s="65">
        <v>11854.484</v>
      </c>
      <c r="D26" s="65">
        <v>18530.411</v>
      </c>
    </row>
    <row r="27" spans="2:4" x14ac:dyDescent="0.25">
      <c r="B27" s="64">
        <v>44562</v>
      </c>
      <c r="C27" s="65">
        <v>14318.815000000001</v>
      </c>
      <c r="D27" s="65">
        <v>31440.269</v>
      </c>
    </row>
    <row r="28" spans="2:4" x14ac:dyDescent="0.25">
      <c r="B28" s="64">
        <v>44593</v>
      </c>
      <c r="C28" s="65">
        <v>6289.1170000000002</v>
      </c>
      <c r="D28" s="65">
        <v>10084.341</v>
      </c>
    </row>
    <row r="29" spans="2:4" x14ac:dyDescent="0.25">
      <c r="B29" s="64">
        <v>44621</v>
      </c>
      <c r="C29" s="65">
        <v>5873.0789999999997</v>
      </c>
      <c r="D29" s="65">
        <v>8173.1989999999996</v>
      </c>
    </row>
    <row r="30" spans="2:4" x14ac:dyDescent="0.25">
      <c r="B30" s="64">
        <v>44652</v>
      </c>
      <c r="C30" s="65">
        <v>5422.4709999999995</v>
      </c>
      <c r="D30" s="65">
        <v>7237.2070000000003</v>
      </c>
    </row>
    <row r="31" spans="2:4" x14ac:dyDescent="0.25">
      <c r="B31" s="64">
        <v>44682</v>
      </c>
      <c r="C31" s="65">
        <v>3144.623</v>
      </c>
      <c r="D31" s="65">
        <v>3123.5630000000001</v>
      </c>
    </row>
    <row r="32" spans="2:4" x14ac:dyDescent="0.25">
      <c r="B32" s="63" t="s">
        <v>113</v>
      </c>
    </row>
  </sheetData>
  <pageMargins left="0.42" right="0.42" top="0.52" bottom="0.46" header="0.4921259845" footer="0.4921259845"/>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69"/>
  <sheetViews>
    <sheetView showGridLines="0" workbookViewId="0">
      <selection activeCell="I35" sqref="I35"/>
    </sheetView>
  </sheetViews>
  <sheetFormatPr baseColWidth="10" defaultRowHeight="12.75" x14ac:dyDescent="0.25"/>
  <cols>
    <col min="1" max="1" width="3.7109375" style="1" customWidth="1"/>
    <col min="2" max="2" width="84.28515625" style="1" customWidth="1"/>
    <col min="3" max="8" width="7.5703125" style="1" customWidth="1"/>
    <col min="9" max="9" width="10.42578125" style="1" bestFit="1" customWidth="1"/>
    <col min="10" max="11" width="7.5703125" style="1" customWidth="1"/>
    <col min="12" max="16384" width="11.42578125" style="1"/>
  </cols>
  <sheetData>
    <row r="2" spans="1:12" x14ac:dyDescent="0.25">
      <c r="A2" s="52"/>
      <c r="B2" s="4" t="s">
        <v>108</v>
      </c>
      <c r="C2" s="5"/>
      <c r="D2" s="5"/>
      <c r="E2" s="5"/>
      <c r="F2" s="5"/>
      <c r="G2" s="5"/>
      <c r="H2" s="5"/>
    </row>
    <row r="3" spans="1:12" x14ac:dyDescent="0.25">
      <c r="A3" s="52"/>
      <c r="B3" s="53" t="s">
        <v>16</v>
      </c>
      <c r="C3" s="5"/>
      <c r="D3" s="5"/>
      <c r="E3" s="5"/>
      <c r="F3" s="5"/>
      <c r="G3" s="5"/>
      <c r="H3" s="5"/>
    </row>
    <row r="4" spans="1:12" s="77" customFormat="1" ht="25.5" x14ac:dyDescent="0.25">
      <c r="B4" s="8"/>
      <c r="C4" s="83">
        <v>2013</v>
      </c>
      <c r="D4" s="83">
        <v>2014</v>
      </c>
      <c r="E4" s="83">
        <v>2015</v>
      </c>
      <c r="F4" s="83">
        <v>2016</v>
      </c>
      <c r="G4" s="83">
        <v>2017</v>
      </c>
      <c r="H4" s="83">
        <v>2018</v>
      </c>
      <c r="I4" s="83">
        <v>2019</v>
      </c>
      <c r="J4" s="83">
        <v>2020</v>
      </c>
      <c r="K4" s="83">
        <v>2021</v>
      </c>
      <c r="L4" s="32" t="s">
        <v>37</v>
      </c>
    </row>
    <row r="5" spans="1:12" x14ac:dyDescent="0.25">
      <c r="B5" s="16" t="s">
        <v>80</v>
      </c>
      <c r="C5" s="55">
        <v>610</v>
      </c>
      <c r="D5" s="55">
        <v>612.4</v>
      </c>
      <c r="E5" s="55">
        <v>601.4</v>
      </c>
      <c r="F5" s="55">
        <v>627</v>
      </c>
      <c r="G5" s="55">
        <v>684.9</v>
      </c>
      <c r="H5" s="55">
        <v>690.3</v>
      </c>
      <c r="I5" s="55">
        <v>660.9</v>
      </c>
      <c r="J5" s="55">
        <v>702.9</v>
      </c>
      <c r="K5" s="55">
        <v>718.6</v>
      </c>
      <c r="L5" s="56">
        <v>2.2000000000000002</v>
      </c>
    </row>
    <row r="6" spans="1:12" x14ac:dyDescent="0.25">
      <c r="B6" s="13" t="s">
        <v>56</v>
      </c>
      <c r="C6" s="57">
        <v>232.2</v>
      </c>
      <c r="D6" s="57">
        <v>236.3</v>
      </c>
      <c r="E6" s="57">
        <v>214.9</v>
      </c>
      <c r="F6" s="57">
        <v>224.3</v>
      </c>
      <c r="G6" s="57">
        <v>251.2</v>
      </c>
      <c r="H6" s="57">
        <v>259.39999999999998</v>
      </c>
      <c r="I6" s="57">
        <v>244</v>
      </c>
      <c r="J6" s="57">
        <v>277</v>
      </c>
      <c r="K6" s="57">
        <v>262.60000000000002</v>
      </c>
      <c r="L6" s="58">
        <v>-5.2</v>
      </c>
    </row>
    <row r="7" spans="1:12" x14ac:dyDescent="0.25">
      <c r="B7" s="13" t="s">
        <v>57</v>
      </c>
      <c r="C7" s="57">
        <v>82.3</v>
      </c>
      <c r="D7" s="57">
        <v>73.3</v>
      </c>
      <c r="E7" s="57">
        <v>77.5</v>
      </c>
      <c r="F7" s="57">
        <v>83.9</v>
      </c>
      <c r="G7" s="57">
        <v>103.7</v>
      </c>
      <c r="H7" s="57">
        <v>100</v>
      </c>
      <c r="I7" s="57">
        <v>102.4</v>
      </c>
      <c r="J7" s="57">
        <v>104</v>
      </c>
      <c r="K7" s="57">
        <v>110.5</v>
      </c>
      <c r="L7" s="58">
        <v>6.3</v>
      </c>
    </row>
    <row r="8" spans="1:12" x14ac:dyDescent="0.25">
      <c r="B8" s="13" t="s">
        <v>58</v>
      </c>
      <c r="C8" s="57">
        <v>284.5</v>
      </c>
      <c r="D8" s="57">
        <v>290.10000000000002</v>
      </c>
      <c r="E8" s="57">
        <v>295.5</v>
      </c>
      <c r="F8" s="57">
        <v>302.3</v>
      </c>
      <c r="G8" s="57">
        <v>307.3</v>
      </c>
      <c r="H8" s="57">
        <v>304.39999999999998</v>
      </c>
      <c r="I8" s="57">
        <v>289</v>
      </c>
      <c r="J8" s="57">
        <v>297.2</v>
      </c>
      <c r="K8" s="57">
        <v>319.2</v>
      </c>
      <c r="L8" s="58">
        <v>7.4</v>
      </c>
    </row>
    <row r="9" spans="1:12" x14ac:dyDescent="0.25">
      <c r="B9" s="13" t="s">
        <v>59</v>
      </c>
      <c r="C9" s="57">
        <v>11</v>
      </c>
      <c r="D9" s="57">
        <v>12.7</v>
      </c>
      <c r="E9" s="57">
        <v>13.4</v>
      </c>
      <c r="F9" s="57">
        <v>16.600000000000001</v>
      </c>
      <c r="G9" s="57">
        <v>22.7</v>
      </c>
      <c r="H9" s="57">
        <v>26.5</v>
      </c>
      <c r="I9" s="57">
        <v>25.5</v>
      </c>
      <c r="J9" s="57">
        <v>24.7</v>
      </c>
      <c r="K9" s="57">
        <v>26.2</v>
      </c>
      <c r="L9" s="58">
        <v>5.8</v>
      </c>
    </row>
    <row r="10" spans="1:12" x14ac:dyDescent="0.25">
      <c r="B10" s="16" t="s">
        <v>60</v>
      </c>
      <c r="C10" s="59">
        <v>629.1</v>
      </c>
      <c r="D10" s="59">
        <v>923.8</v>
      </c>
      <c r="E10" s="59">
        <v>863.3</v>
      </c>
      <c r="F10" s="59">
        <v>555.9</v>
      </c>
      <c r="G10" s="59">
        <v>558.79999999999995</v>
      </c>
      <c r="H10" s="59">
        <v>712.3</v>
      </c>
      <c r="I10" s="59">
        <v>712.3</v>
      </c>
      <c r="J10" s="59">
        <v>720.5</v>
      </c>
      <c r="K10" s="59">
        <v>4531.8999999999996</v>
      </c>
      <c r="L10" s="56">
        <v>529</v>
      </c>
    </row>
    <row r="11" spans="1:12" x14ac:dyDescent="0.25">
      <c r="B11" s="13" t="s">
        <v>61</v>
      </c>
      <c r="C11" s="57">
        <v>0</v>
      </c>
      <c r="D11" s="57">
        <v>0</v>
      </c>
      <c r="E11" s="57">
        <v>0</v>
      </c>
      <c r="F11" s="57">
        <v>0</v>
      </c>
      <c r="G11" s="57">
        <v>0</v>
      </c>
      <c r="H11" s="57">
        <v>0</v>
      </c>
      <c r="I11" s="57">
        <v>0</v>
      </c>
      <c r="J11" s="57">
        <v>0</v>
      </c>
      <c r="K11" s="57">
        <v>2211</v>
      </c>
      <c r="L11" s="58" t="s">
        <v>62</v>
      </c>
    </row>
    <row r="12" spans="1:12" x14ac:dyDescent="0.25">
      <c r="B12" s="13" t="s">
        <v>63</v>
      </c>
      <c r="C12" s="57">
        <v>0</v>
      </c>
      <c r="D12" s="57">
        <v>0</v>
      </c>
      <c r="E12" s="57">
        <v>0</v>
      </c>
      <c r="F12" s="57">
        <v>0</v>
      </c>
      <c r="G12" s="57">
        <v>0</v>
      </c>
      <c r="H12" s="57">
        <v>0</v>
      </c>
      <c r="I12" s="57">
        <v>0</v>
      </c>
      <c r="J12" s="57">
        <v>0</v>
      </c>
      <c r="K12" s="57">
        <v>1576.4</v>
      </c>
      <c r="L12" s="58" t="s">
        <v>62</v>
      </c>
    </row>
    <row r="13" spans="1:12" x14ac:dyDescent="0.25">
      <c r="B13" s="13" t="s">
        <v>64</v>
      </c>
      <c r="C13" s="57">
        <v>629.1</v>
      </c>
      <c r="D13" s="57">
        <v>923.8</v>
      </c>
      <c r="E13" s="57">
        <v>863.3</v>
      </c>
      <c r="F13" s="57">
        <v>555.9</v>
      </c>
      <c r="G13" s="57">
        <v>558.79999999999995</v>
      </c>
      <c r="H13" s="57">
        <v>712.3</v>
      </c>
      <c r="I13" s="57">
        <v>712.3</v>
      </c>
      <c r="J13" s="57">
        <v>720.5</v>
      </c>
      <c r="K13" s="57">
        <v>744.5</v>
      </c>
      <c r="L13" s="58">
        <v>3.3</v>
      </c>
    </row>
    <row r="14" spans="1:12" x14ac:dyDescent="0.25">
      <c r="B14" s="16" t="s">
        <v>81</v>
      </c>
      <c r="C14" s="55">
        <v>332.5</v>
      </c>
      <c r="D14" s="55">
        <v>338.1</v>
      </c>
      <c r="E14" s="55">
        <v>318.7</v>
      </c>
      <c r="F14" s="55">
        <v>350</v>
      </c>
      <c r="G14" s="55">
        <v>378.1</v>
      </c>
      <c r="H14" s="55">
        <v>401</v>
      </c>
      <c r="I14" s="55">
        <v>380.1</v>
      </c>
      <c r="J14" s="55">
        <v>2497.8000000000002</v>
      </c>
      <c r="K14" s="55">
        <v>7006.8</v>
      </c>
      <c r="L14" s="56">
        <v>180.5</v>
      </c>
    </row>
    <row r="15" spans="1:12" x14ac:dyDescent="0.25">
      <c r="B15" s="13" t="s">
        <v>65</v>
      </c>
      <c r="C15" s="57">
        <v>53.8</v>
      </c>
      <c r="D15" s="57">
        <v>50.2</v>
      </c>
      <c r="E15" s="57">
        <v>48.7</v>
      </c>
      <c r="F15" s="57">
        <v>50.1</v>
      </c>
      <c r="G15" s="57">
        <v>50.1</v>
      </c>
      <c r="H15" s="57">
        <v>44.4</v>
      </c>
      <c r="I15" s="57">
        <v>44.9</v>
      </c>
      <c r="J15" s="57">
        <v>42.8</v>
      </c>
      <c r="K15" s="57">
        <v>47.3</v>
      </c>
      <c r="L15" s="58">
        <v>10.5</v>
      </c>
    </row>
    <row r="16" spans="1:12" x14ac:dyDescent="0.25">
      <c r="B16" s="13" t="s">
        <v>66</v>
      </c>
      <c r="C16" s="57">
        <v>145</v>
      </c>
      <c r="D16" s="57">
        <v>160.1</v>
      </c>
      <c r="E16" s="57">
        <v>146.9</v>
      </c>
      <c r="F16" s="57">
        <v>167.1</v>
      </c>
      <c r="G16" s="57">
        <v>194.9</v>
      </c>
      <c r="H16" s="57">
        <v>216</v>
      </c>
      <c r="I16" s="57">
        <v>207.4</v>
      </c>
      <c r="J16" s="57">
        <v>205.6</v>
      </c>
      <c r="K16" s="57">
        <v>233.6</v>
      </c>
      <c r="L16" s="58">
        <v>13.6</v>
      </c>
    </row>
    <row r="17" spans="2:12" x14ac:dyDescent="0.25">
      <c r="B17" s="13" t="s">
        <v>67</v>
      </c>
      <c r="C17" s="57">
        <v>133.69999999999999</v>
      </c>
      <c r="D17" s="57">
        <v>127.7</v>
      </c>
      <c r="E17" s="57">
        <v>123.1</v>
      </c>
      <c r="F17" s="57">
        <v>132.9</v>
      </c>
      <c r="G17" s="57">
        <v>133.1</v>
      </c>
      <c r="H17" s="57">
        <v>140.6</v>
      </c>
      <c r="I17" s="57">
        <v>127.8</v>
      </c>
      <c r="J17" s="57">
        <v>135</v>
      </c>
      <c r="K17" s="57">
        <v>140.30000000000001</v>
      </c>
      <c r="L17" s="58">
        <v>3.9</v>
      </c>
    </row>
    <row r="18" spans="2:12" x14ac:dyDescent="0.25">
      <c r="B18" s="13" t="s">
        <v>68</v>
      </c>
      <c r="C18" s="57">
        <v>0</v>
      </c>
      <c r="D18" s="57">
        <v>0</v>
      </c>
      <c r="E18" s="57">
        <v>0</v>
      </c>
      <c r="F18" s="57">
        <v>0</v>
      </c>
      <c r="G18" s="57">
        <v>0</v>
      </c>
      <c r="H18" s="57">
        <v>0</v>
      </c>
      <c r="I18" s="57">
        <v>0</v>
      </c>
      <c r="J18" s="57">
        <v>258.60000000000002</v>
      </c>
      <c r="K18" s="57">
        <v>720.7</v>
      </c>
      <c r="L18" s="58" t="s">
        <v>62</v>
      </c>
    </row>
    <row r="19" spans="2:12" x14ac:dyDescent="0.25">
      <c r="B19" s="13" t="s">
        <v>69</v>
      </c>
      <c r="C19" s="57">
        <v>0</v>
      </c>
      <c r="D19" s="57">
        <v>0</v>
      </c>
      <c r="E19" s="57">
        <v>0</v>
      </c>
      <c r="F19" s="57">
        <v>0</v>
      </c>
      <c r="G19" s="57">
        <v>0</v>
      </c>
      <c r="H19" s="57">
        <v>0</v>
      </c>
      <c r="I19" s="57">
        <v>0</v>
      </c>
      <c r="J19" s="57">
        <v>1649</v>
      </c>
      <c r="K19" s="57">
        <v>3430.6</v>
      </c>
      <c r="L19" s="58" t="s">
        <v>62</v>
      </c>
    </row>
    <row r="20" spans="2:12" x14ac:dyDescent="0.25">
      <c r="B20" s="13" t="s">
        <v>70</v>
      </c>
      <c r="C20" s="57">
        <v>0</v>
      </c>
      <c r="D20" s="57">
        <v>0</v>
      </c>
      <c r="E20" s="57">
        <v>0</v>
      </c>
      <c r="F20" s="57">
        <v>0</v>
      </c>
      <c r="G20" s="57">
        <v>0</v>
      </c>
      <c r="H20" s="57">
        <v>0</v>
      </c>
      <c r="I20" s="57">
        <v>0</v>
      </c>
      <c r="J20" s="57">
        <v>206.6</v>
      </c>
      <c r="K20" s="57">
        <v>2434.4</v>
      </c>
      <c r="L20" s="58" t="s">
        <v>62</v>
      </c>
    </row>
    <row r="21" spans="2:12" x14ac:dyDescent="0.25">
      <c r="B21" s="16" t="s">
        <v>82</v>
      </c>
      <c r="C21" s="55">
        <v>3280.9</v>
      </c>
      <c r="D21" s="55">
        <v>3279.8</v>
      </c>
      <c r="E21" s="55">
        <v>3294.9</v>
      </c>
      <c r="F21" s="55">
        <v>3279.4</v>
      </c>
      <c r="G21" s="55">
        <v>3377.6</v>
      </c>
      <c r="H21" s="55">
        <v>3338.5</v>
      </c>
      <c r="I21" s="55">
        <v>3462.9</v>
      </c>
      <c r="J21" s="55">
        <v>3549.2</v>
      </c>
      <c r="K21" s="55">
        <v>3631.6</v>
      </c>
      <c r="L21" s="56">
        <v>2.2999999999999998</v>
      </c>
    </row>
    <row r="22" spans="2:12" x14ac:dyDescent="0.25">
      <c r="B22" s="13"/>
      <c r="C22" s="57">
        <v>55.6</v>
      </c>
      <c r="D22" s="57">
        <v>58</v>
      </c>
      <c r="E22" s="57">
        <v>58</v>
      </c>
      <c r="F22" s="57">
        <v>58.7</v>
      </c>
      <c r="G22" s="57">
        <v>57.7</v>
      </c>
      <c r="H22" s="57">
        <v>69.5</v>
      </c>
      <c r="I22" s="57">
        <v>84.6</v>
      </c>
      <c r="J22" s="57">
        <v>69.7</v>
      </c>
      <c r="K22" s="57">
        <v>91</v>
      </c>
      <c r="L22" s="58">
        <v>30.5</v>
      </c>
    </row>
    <row r="23" spans="2:12" x14ac:dyDescent="0.25">
      <c r="B23" s="13" t="s">
        <v>71</v>
      </c>
      <c r="C23" s="57">
        <v>180.1</v>
      </c>
      <c r="D23" s="57">
        <v>179.9</v>
      </c>
      <c r="E23" s="57">
        <v>182.3</v>
      </c>
      <c r="F23" s="57">
        <v>176.6</v>
      </c>
      <c r="G23" s="57">
        <v>180.7</v>
      </c>
      <c r="H23" s="57">
        <v>170.4</v>
      </c>
      <c r="I23" s="57">
        <v>196.3</v>
      </c>
      <c r="J23" s="57">
        <v>229.4</v>
      </c>
      <c r="K23" s="57">
        <v>210.8</v>
      </c>
      <c r="L23" s="58">
        <v>-8.1</v>
      </c>
    </row>
    <row r="24" spans="2:12" x14ac:dyDescent="0.25">
      <c r="B24" s="13" t="s">
        <v>58</v>
      </c>
      <c r="C24" s="57">
        <v>270.10000000000002</v>
      </c>
      <c r="D24" s="57">
        <v>274.5</v>
      </c>
      <c r="E24" s="57">
        <v>280.3</v>
      </c>
      <c r="F24" s="57">
        <v>290</v>
      </c>
      <c r="G24" s="57">
        <v>296.60000000000002</v>
      </c>
      <c r="H24" s="57">
        <v>294.60000000000002</v>
      </c>
      <c r="I24" s="57">
        <v>279.3</v>
      </c>
      <c r="J24" s="57">
        <v>287.89999999999998</v>
      </c>
      <c r="K24" s="57">
        <v>309.7</v>
      </c>
      <c r="L24" s="58">
        <v>7.6</v>
      </c>
    </row>
    <row r="25" spans="2:12" x14ac:dyDescent="0.25">
      <c r="B25" s="13" t="s">
        <v>72</v>
      </c>
      <c r="C25" s="57">
        <v>1598.7</v>
      </c>
      <c r="D25" s="57">
        <v>1618.7</v>
      </c>
      <c r="E25" s="57">
        <v>1632</v>
      </c>
      <c r="F25" s="57">
        <v>1644.9</v>
      </c>
      <c r="G25" s="57">
        <v>1696.4</v>
      </c>
      <c r="H25" s="57">
        <v>1715.1</v>
      </c>
      <c r="I25" s="57">
        <v>1735</v>
      </c>
      <c r="J25" s="57">
        <v>1705.2</v>
      </c>
      <c r="K25" s="57">
        <v>1749.4</v>
      </c>
      <c r="L25" s="58">
        <v>2.6</v>
      </c>
    </row>
    <row r="26" spans="2:12" x14ac:dyDescent="0.25">
      <c r="B26" s="13" t="s">
        <v>73</v>
      </c>
      <c r="C26" s="57">
        <v>804.2</v>
      </c>
      <c r="D26" s="57">
        <v>807.9</v>
      </c>
      <c r="E26" s="57">
        <v>810.3</v>
      </c>
      <c r="F26" s="57">
        <v>779.5</v>
      </c>
      <c r="G26" s="57">
        <v>770</v>
      </c>
      <c r="H26" s="57">
        <v>743.4</v>
      </c>
      <c r="I26" s="57">
        <v>754.6</v>
      </c>
      <c r="J26" s="57">
        <v>797.5</v>
      </c>
      <c r="K26" s="57">
        <v>771.3</v>
      </c>
      <c r="L26" s="58">
        <v>-3.3</v>
      </c>
    </row>
    <row r="27" spans="2:12" x14ac:dyDescent="0.25">
      <c r="B27" s="13" t="s">
        <v>74</v>
      </c>
      <c r="C27" s="57">
        <v>279.39999999999998</v>
      </c>
      <c r="D27" s="57">
        <v>267.39999999999998</v>
      </c>
      <c r="E27" s="57">
        <v>255.7</v>
      </c>
      <c r="F27" s="57">
        <v>251.6</v>
      </c>
      <c r="G27" s="57">
        <v>289.3</v>
      </c>
      <c r="H27" s="57">
        <v>235.6</v>
      </c>
      <c r="I27" s="57">
        <v>287.10000000000002</v>
      </c>
      <c r="J27" s="57">
        <v>320.7</v>
      </c>
      <c r="K27" s="57">
        <v>345.3</v>
      </c>
      <c r="L27" s="58">
        <v>7.7</v>
      </c>
    </row>
    <row r="28" spans="2:12" x14ac:dyDescent="0.25">
      <c r="B28" s="13" t="s">
        <v>75</v>
      </c>
      <c r="C28" s="57">
        <v>92.8</v>
      </c>
      <c r="D28" s="57">
        <v>73.400000000000006</v>
      </c>
      <c r="E28" s="57">
        <v>76.5</v>
      </c>
      <c r="F28" s="57">
        <v>78.099999999999994</v>
      </c>
      <c r="G28" s="57">
        <v>86.8</v>
      </c>
      <c r="H28" s="57">
        <v>110.1</v>
      </c>
      <c r="I28" s="57">
        <v>126</v>
      </c>
      <c r="J28" s="57">
        <v>138.80000000000001</v>
      </c>
      <c r="K28" s="57">
        <v>154.1</v>
      </c>
      <c r="L28" s="58">
        <v>11.1</v>
      </c>
    </row>
    <row r="29" spans="2:12" x14ac:dyDescent="0.25">
      <c r="B29" s="16" t="s">
        <v>76</v>
      </c>
      <c r="C29" s="59">
        <v>275.89999999999998</v>
      </c>
      <c r="D29" s="59">
        <v>262.7</v>
      </c>
      <c r="E29" s="59">
        <v>278.10000000000002</v>
      </c>
      <c r="F29" s="59">
        <v>240.1</v>
      </c>
      <c r="G29" s="59">
        <v>246.2</v>
      </c>
      <c r="H29" s="59">
        <v>250.6</v>
      </c>
      <c r="I29" s="59">
        <v>256.60000000000002</v>
      </c>
      <c r="J29" s="59">
        <v>252.6</v>
      </c>
      <c r="K29" s="59">
        <v>263.3</v>
      </c>
      <c r="L29" s="56">
        <v>4.3</v>
      </c>
    </row>
    <row r="30" spans="2:12" x14ac:dyDescent="0.25">
      <c r="B30" s="16" t="s">
        <v>77</v>
      </c>
      <c r="C30" s="59">
        <v>33.700000000000003</v>
      </c>
      <c r="D30" s="59">
        <v>39.6</v>
      </c>
      <c r="E30" s="59">
        <v>24.9</v>
      </c>
      <c r="F30" s="59">
        <v>36.9</v>
      </c>
      <c r="G30" s="59">
        <v>47.5</v>
      </c>
      <c r="H30" s="59">
        <v>49.9</v>
      </c>
      <c r="I30" s="59">
        <v>50</v>
      </c>
      <c r="J30" s="59">
        <v>868.3</v>
      </c>
      <c r="K30" s="59">
        <v>764.9</v>
      </c>
      <c r="L30" s="56">
        <v>-11.9</v>
      </c>
    </row>
    <row r="31" spans="2:12" x14ac:dyDescent="0.25">
      <c r="B31" s="16" t="s">
        <v>78</v>
      </c>
      <c r="C31" s="59">
        <v>5162.1000000000004</v>
      </c>
      <c r="D31" s="59">
        <v>5456.3</v>
      </c>
      <c r="E31" s="59">
        <v>5381.3</v>
      </c>
      <c r="F31" s="59">
        <v>5089.2</v>
      </c>
      <c r="G31" s="59">
        <v>5293</v>
      </c>
      <c r="H31" s="59">
        <v>5442.6</v>
      </c>
      <c r="I31" s="59">
        <v>5522.9</v>
      </c>
      <c r="J31" s="59">
        <v>8591.2000000000007</v>
      </c>
      <c r="K31" s="59">
        <v>16917.099999999999</v>
      </c>
      <c r="L31" s="56">
        <v>96.9</v>
      </c>
    </row>
    <row r="32" spans="2:12" x14ac:dyDescent="0.25">
      <c r="B32" s="60" t="s">
        <v>79</v>
      </c>
      <c r="C32" s="5"/>
      <c r="D32" s="5"/>
      <c r="E32" s="5"/>
      <c r="F32" s="5"/>
      <c r="G32" s="5"/>
      <c r="H32" s="5"/>
    </row>
    <row r="33" spans="2:15" x14ac:dyDescent="0.25">
      <c r="B33" s="23" t="s">
        <v>117</v>
      </c>
      <c r="C33" s="61"/>
      <c r="D33" s="61"/>
      <c r="E33" s="61"/>
      <c r="F33" s="61"/>
      <c r="G33" s="61"/>
      <c r="H33" s="61"/>
      <c r="I33" s="61"/>
      <c r="J33" s="61"/>
      <c r="K33" s="61"/>
      <c r="L33" s="61"/>
      <c r="M33" s="61"/>
      <c r="N33" s="61"/>
      <c r="O33" s="61"/>
    </row>
    <row r="34" spans="2:15" x14ac:dyDescent="0.25">
      <c r="B34" s="60"/>
      <c r="C34" s="61"/>
      <c r="D34" s="61"/>
      <c r="E34" s="61"/>
      <c r="F34" s="61"/>
      <c r="G34" s="61"/>
      <c r="H34" s="61"/>
      <c r="I34" s="61"/>
      <c r="J34" s="61"/>
      <c r="K34" s="61"/>
      <c r="L34" s="61"/>
      <c r="M34" s="61"/>
      <c r="N34" s="61"/>
      <c r="O34" s="61"/>
    </row>
    <row r="35" spans="2:15" x14ac:dyDescent="0.25">
      <c r="C35" s="61"/>
      <c r="D35" s="61"/>
      <c r="E35" s="61"/>
      <c r="F35" s="61"/>
      <c r="G35" s="61"/>
      <c r="H35" s="61"/>
      <c r="I35" s="61"/>
      <c r="J35" s="61"/>
      <c r="K35" s="61"/>
      <c r="L35" s="61"/>
      <c r="M35" s="61"/>
      <c r="N35" s="61"/>
      <c r="O35" s="61"/>
    </row>
    <row r="36" spans="2:15" x14ac:dyDescent="0.25">
      <c r="C36" s="61"/>
      <c r="D36" s="61"/>
      <c r="E36" s="61"/>
      <c r="F36" s="61"/>
      <c r="G36" s="61"/>
      <c r="H36" s="61"/>
      <c r="I36" s="61"/>
      <c r="J36" s="61"/>
      <c r="K36" s="61"/>
      <c r="L36" s="61"/>
      <c r="M36" s="61"/>
      <c r="N36" s="61"/>
      <c r="O36" s="61"/>
    </row>
    <row r="37" spans="2:15" x14ac:dyDescent="0.25">
      <c r="C37" s="61"/>
      <c r="D37" s="61"/>
      <c r="E37" s="61"/>
      <c r="F37" s="61"/>
      <c r="G37" s="61"/>
      <c r="H37" s="61"/>
      <c r="I37" s="61"/>
      <c r="J37" s="61"/>
      <c r="K37" s="61"/>
      <c r="L37" s="61"/>
      <c r="M37" s="61"/>
      <c r="N37" s="61"/>
      <c r="O37" s="61"/>
    </row>
    <row r="38" spans="2:15" x14ac:dyDescent="0.25">
      <c r="C38" s="61"/>
      <c r="D38" s="61"/>
      <c r="E38" s="61"/>
      <c r="F38" s="61"/>
      <c r="G38" s="61"/>
      <c r="H38" s="61"/>
      <c r="I38" s="61"/>
      <c r="J38" s="61"/>
      <c r="K38" s="61"/>
      <c r="L38" s="61"/>
      <c r="M38" s="61"/>
      <c r="N38" s="61"/>
      <c r="O38" s="61"/>
    </row>
    <row r="39" spans="2:15" x14ac:dyDescent="0.25">
      <c r="C39" s="61"/>
      <c r="D39" s="61"/>
      <c r="E39" s="61"/>
      <c r="F39" s="61"/>
      <c r="G39" s="61"/>
      <c r="H39" s="61"/>
      <c r="I39" s="61"/>
      <c r="J39" s="61"/>
      <c r="K39" s="61"/>
      <c r="L39" s="61"/>
      <c r="M39" s="61"/>
      <c r="N39" s="61"/>
      <c r="O39" s="61"/>
    </row>
    <row r="40" spans="2:15" x14ac:dyDescent="0.25">
      <c r="C40" s="61"/>
      <c r="D40" s="61"/>
      <c r="E40" s="61"/>
      <c r="F40" s="61"/>
      <c r="G40" s="61"/>
      <c r="H40" s="61"/>
      <c r="I40" s="61"/>
      <c r="J40" s="61"/>
      <c r="K40" s="61"/>
      <c r="L40" s="61"/>
      <c r="M40" s="61"/>
      <c r="N40" s="61"/>
      <c r="O40" s="61"/>
    </row>
    <row r="41" spans="2:15" x14ac:dyDescent="0.25">
      <c r="C41" s="61"/>
      <c r="D41" s="61"/>
      <c r="E41" s="61"/>
      <c r="F41" s="61"/>
      <c r="G41" s="61"/>
      <c r="H41" s="61"/>
      <c r="I41" s="61"/>
      <c r="J41" s="61"/>
      <c r="K41" s="61"/>
      <c r="L41" s="61"/>
      <c r="M41" s="61"/>
      <c r="N41" s="61"/>
      <c r="O41" s="61"/>
    </row>
    <row r="42" spans="2:15" x14ac:dyDescent="0.25">
      <c r="C42" s="61"/>
      <c r="D42" s="61"/>
      <c r="E42" s="61"/>
      <c r="F42" s="61"/>
      <c r="G42" s="61"/>
      <c r="H42" s="61"/>
      <c r="I42" s="61"/>
      <c r="J42" s="61"/>
      <c r="K42" s="61"/>
      <c r="L42" s="61"/>
      <c r="M42" s="61"/>
      <c r="N42" s="61"/>
      <c r="O42" s="61"/>
    </row>
    <row r="43" spans="2:15" x14ac:dyDescent="0.25">
      <c r="C43" s="61"/>
      <c r="D43" s="61"/>
      <c r="E43" s="61"/>
      <c r="F43" s="61"/>
      <c r="G43" s="61"/>
      <c r="H43" s="61"/>
      <c r="I43" s="61"/>
      <c r="J43" s="61"/>
      <c r="K43" s="61"/>
      <c r="L43" s="61"/>
      <c r="M43" s="61"/>
      <c r="N43" s="61"/>
      <c r="O43" s="61"/>
    </row>
    <row r="44" spans="2:15" x14ac:dyDescent="0.25">
      <c r="C44" s="61"/>
      <c r="D44" s="61"/>
      <c r="E44" s="61"/>
      <c r="F44" s="61"/>
      <c r="G44" s="61"/>
      <c r="H44" s="61"/>
      <c r="I44" s="61"/>
      <c r="J44" s="61"/>
      <c r="K44" s="61"/>
      <c r="L44" s="61"/>
      <c r="M44" s="61"/>
      <c r="N44" s="61"/>
      <c r="O44" s="61"/>
    </row>
    <row r="45" spans="2:15" x14ac:dyDescent="0.25">
      <c r="C45" s="61"/>
      <c r="D45" s="61"/>
      <c r="E45" s="61"/>
      <c r="F45" s="61"/>
      <c r="G45" s="61"/>
      <c r="H45" s="61"/>
      <c r="I45" s="61"/>
      <c r="J45" s="61"/>
      <c r="K45" s="61"/>
      <c r="L45" s="61"/>
      <c r="M45" s="61"/>
      <c r="N45" s="61"/>
      <c r="O45" s="61"/>
    </row>
    <row r="46" spans="2:15" x14ac:dyDescent="0.25">
      <c r="C46" s="61"/>
      <c r="D46" s="61"/>
      <c r="E46" s="61"/>
      <c r="F46" s="61"/>
      <c r="G46" s="61"/>
      <c r="H46" s="61"/>
      <c r="I46" s="61"/>
      <c r="J46" s="61"/>
      <c r="K46" s="61"/>
      <c r="L46" s="61"/>
      <c r="M46" s="61"/>
      <c r="N46" s="61"/>
      <c r="O46" s="61"/>
    </row>
    <row r="47" spans="2:15" x14ac:dyDescent="0.25">
      <c r="C47" s="61"/>
      <c r="D47" s="61"/>
      <c r="E47" s="61"/>
      <c r="F47" s="61"/>
      <c r="G47" s="61"/>
      <c r="H47" s="61"/>
      <c r="I47" s="61"/>
      <c r="J47" s="61"/>
      <c r="K47" s="61"/>
      <c r="L47" s="61"/>
      <c r="M47" s="61"/>
      <c r="N47" s="61"/>
      <c r="O47" s="61"/>
    </row>
    <row r="48" spans="2:15" x14ac:dyDescent="0.25">
      <c r="C48" s="61"/>
      <c r="D48" s="61"/>
      <c r="E48" s="61"/>
      <c r="F48" s="61"/>
      <c r="G48" s="61"/>
      <c r="H48" s="61"/>
      <c r="I48" s="61"/>
      <c r="J48" s="61"/>
      <c r="K48" s="61"/>
      <c r="L48" s="61"/>
      <c r="M48" s="61"/>
      <c r="N48" s="61"/>
      <c r="O48" s="61"/>
    </row>
    <row r="49" spans="3:15" x14ac:dyDescent="0.25">
      <c r="C49" s="61"/>
      <c r="D49" s="61"/>
      <c r="E49" s="61"/>
      <c r="F49" s="61"/>
      <c r="G49" s="61"/>
      <c r="H49" s="61"/>
      <c r="I49" s="61"/>
      <c r="J49" s="61"/>
      <c r="K49" s="61"/>
      <c r="L49" s="61"/>
      <c r="M49" s="61"/>
      <c r="N49" s="61"/>
      <c r="O49" s="61"/>
    </row>
    <row r="50" spans="3:15" x14ac:dyDescent="0.25">
      <c r="C50" s="61"/>
      <c r="D50" s="61"/>
      <c r="E50" s="61"/>
      <c r="F50" s="61"/>
      <c r="G50" s="61"/>
      <c r="H50" s="61"/>
      <c r="I50" s="61"/>
      <c r="J50" s="61"/>
      <c r="K50" s="61"/>
      <c r="L50" s="61"/>
      <c r="M50" s="61"/>
      <c r="N50" s="61"/>
      <c r="O50" s="61"/>
    </row>
    <row r="51" spans="3:15" x14ac:dyDescent="0.25">
      <c r="C51" s="61"/>
      <c r="D51" s="61"/>
      <c r="E51" s="61"/>
      <c r="F51" s="61"/>
      <c r="G51" s="61"/>
      <c r="H51" s="61"/>
      <c r="I51" s="61"/>
      <c r="J51" s="61"/>
      <c r="K51" s="61"/>
      <c r="L51" s="61"/>
      <c r="M51" s="61"/>
      <c r="N51" s="61"/>
      <c r="O51" s="61"/>
    </row>
    <row r="52" spans="3:15" x14ac:dyDescent="0.25">
      <c r="C52" s="61"/>
      <c r="D52" s="61"/>
      <c r="E52" s="61"/>
      <c r="F52" s="61"/>
      <c r="G52" s="61"/>
      <c r="H52" s="61"/>
      <c r="I52" s="61"/>
      <c r="J52" s="61"/>
      <c r="K52" s="61"/>
      <c r="L52" s="61"/>
      <c r="M52" s="61"/>
      <c r="N52" s="61"/>
      <c r="O52" s="61"/>
    </row>
    <row r="53" spans="3:15" x14ac:dyDescent="0.25">
      <c r="C53" s="61"/>
      <c r="D53" s="61"/>
      <c r="E53" s="61"/>
      <c r="F53" s="61"/>
      <c r="G53" s="61"/>
      <c r="H53" s="61"/>
      <c r="I53" s="61"/>
      <c r="J53" s="61"/>
      <c r="K53" s="61"/>
      <c r="L53" s="61"/>
      <c r="M53" s="61"/>
      <c r="N53" s="61"/>
      <c r="O53" s="61"/>
    </row>
    <row r="54" spans="3:15" x14ac:dyDescent="0.25">
      <c r="C54" s="61"/>
      <c r="D54" s="61"/>
      <c r="E54" s="61"/>
      <c r="F54" s="61"/>
      <c r="G54" s="61"/>
      <c r="H54" s="61"/>
      <c r="I54" s="61"/>
      <c r="J54" s="61"/>
      <c r="K54" s="61"/>
      <c r="L54" s="61"/>
      <c r="M54" s="61"/>
      <c r="N54" s="61"/>
      <c r="O54" s="61"/>
    </row>
    <row r="55" spans="3:15" x14ac:dyDescent="0.25">
      <c r="C55" s="61"/>
      <c r="D55" s="61"/>
      <c r="E55" s="61"/>
      <c r="F55" s="61"/>
      <c r="G55" s="61"/>
      <c r="H55" s="61"/>
      <c r="I55" s="61"/>
      <c r="J55" s="61"/>
      <c r="K55" s="61"/>
      <c r="L55" s="61"/>
      <c r="M55" s="61"/>
      <c r="N55" s="61"/>
      <c r="O55" s="61"/>
    </row>
    <row r="56" spans="3:15" x14ac:dyDescent="0.25">
      <c r="C56" s="61"/>
      <c r="D56" s="61"/>
      <c r="E56" s="61"/>
      <c r="F56" s="61"/>
      <c r="G56" s="61"/>
      <c r="H56" s="61"/>
      <c r="I56" s="61"/>
      <c r="J56" s="61"/>
      <c r="K56" s="61"/>
      <c r="L56" s="61"/>
      <c r="M56" s="61"/>
      <c r="N56" s="61"/>
      <c r="O56" s="61"/>
    </row>
    <row r="57" spans="3:15" x14ac:dyDescent="0.25">
      <c r="C57" s="61"/>
      <c r="D57" s="61"/>
      <c r="E57" s="61"/>
      <c r="F57" s="61"/>
      <c r="G57" s="61"/>
      <c r="H57" s="61"/>
      <c r="I57" s="61"/>
      <c r="J57" s="61"/>
      <c r="K57" s="61"/>
      <c r="L57" s="61"/>
      <c r="M57" s="61"/>
      <c r="N57" s="61"/>
      <c r="O57" s="61"/>
    </row>
    <row r="58" spans="3:15" x14ac:dyDescent="0.25">
      <c r="C58" s="61"/>
      <c r="D58" s="61"/>
      <c r="E58" s="61"/>
      <c r="F58" s="61"/>
      <c r="G58" s="61"/>
      <c r="H58" s="61"/>
      <c r="I58" s="61"/>
      <c r="J58" s="61"/>
      <c r="K58" s="61"/>
      <c r="L58" s="61"/>
      <c r="M58" s="61"/>
      <c r="N58" s="61"/>
      <c r="O58" s="61"/>
    </row>
    <row r="59" spans="3:15" x14ac:dyDescent="0.25">
      <c r="C59" s="61"/>
      <c r="D59" s="61"/>
      <c r="E59" s="61"/>
      <c r="F59" s="61"/>
      <c r="G59" s="61"/>
      <c r="H59" s="61"/>
      <c r="I59" s="61"/>
      <c r="J59" s="61"/>
      <c r="K59" s="61"/>
      <c r="L59" s="61"/>
      <c r="M59" s="61"/>
      <c r="N59" s="61"/>
      <c r="O59" s="61"/>
    </row>
    <row r="60" spans="3:15" x14ac:dyDescent="0.25">
      <c r="C60" s="61"/>
      <c r="D60" s="61"/>
      <c r="E60" s="61"/>
      <c r="F60" s="61"/>
      <c r="G60" s="61"/>
      <c r="H60" s="61"/>
      <c r="I60" s="61"/>
      <c r="J60" s="61"/>
      <c r="K60" s="61"/>
      <c r="L60" s="61"/>
      <c r="M60" s="61"/>
      <c r="N60" s="61"/>
      <c r="O60" s="61"/>
    </row>
    <row r="61" spans="3:15" x14ac:dyDescent="0.25">
      <c r="C61" s="61"/>
      <c r="D61" s="61"/>
      <c r="E61" s="61"/>
      <c r="F61" s="61"/>
      <c r="G61" s="61"/>
      <c r="H61" s="61"/>
      <c r="I61" s="61"/>
      <c r="J61" s="61"/>
      <c r="K61" s="61"/>
      <c r="L61" s="61"/>
      <c r="M61" s="61"/>
      <c r="N61" s="61"/>
      <c r="O61" s="61"/>
    </row>
    <row r="62" spans="3:15" x14ac:dyDescent="0.25">
      <c r="C62" s="61"/>
      <c r="D62" s="61"/>
      <c r="E62" s="61"/>
      <c r="F62" s="61"/>
      <c r="G62" s="61"/>
      <c r="H62" s="61"/>
      <c r="I62" s="61"/>
      <c r="J62" s="61"/>
      <c r="K62" s="61"/>
      <c r="L62" s="61"/>
      <c r="M62" s="61"/>
      <c r="N62" s="61"/>
      <c r="O62" s="61"/>
    </row>
    <row r="63" spans="3:15" x14ac:dyDescent="0.25">
      <c r="C63" s="61"/>
      <c r="D63" s="61"/>
      <c r="E63" s="61"/>
      <c r="F63" s="61"/>
      <c r="G63" s="61"/>
      <c r="H63" s="61"/>
      <c r="I63" s="61"/>
      <c r="J63" s="61"/>
      <c r="K63" s="61"/>
      <c r="L63" s="61"/>
      <c r="M63" s="61"/>
      <c r="N63" s="61"/>
      <c r="O63" s="61"/>
    </row>
    <row r="64" spans="3:15" x14ac:dyDescent="0.25">
      <c r="C64" s="61"/>
      <c r="D64" s="61"/>
      <c r="E64" s="61"/>
      <c r="F64" s="61"/>
      <c r="G64" s="61"/>
      <c r="H64" s="61"/>
      <c r="I64" s="61"/>
      <c r="J64" s="61"/>
      <c r="K64" s="61"/>
      <c r="L64" s="61"/>
      <c r="M64" s="61"/>
      <c r="N64" s="61"/>
      <c r="O64" s="61"/>
    </row>
    <row r="65" spans="3:15" x14ac:dyDescent="0.25">
      <c r="C65" s="61"/>
      <c r="D65" s="61"/>
      <c r="E65" s="61"/>
      <c r="F65" s="61"/>
      <c r="G65" s="61"/>
      <c r="H65" s="61"/>
      <c r="I65" s="61"/>
      <c r="J65" s="61"/>
      <c r="K65" s="61"/>
      <c r="L65" s="61"/>
      <c r="M65" s="61"/>
      <c r="N65" s="61"/>
      <c r="O65" s="61"/>
    </row>
    <row r="66" spans="3:15" x14ac:dyDescent="0.25">
      <c r="C66" s="61"/>
      <c r="D66" s="61"/>
      <c r="E66" s="61"/>
      <c r="F66" s="61"/>
      <c r="G66" s="61"/>
      <c r="H66" s="61"/>
      <c r="I66" s="61"/>
      <c r="J66" s="61"/>
      <c r="K66" s="61"/>
      <c r="L66" s="61"/>
      <c r="M66" s="61"/>
      <c r="N66" s="61"/>
      <c r="O66" s="61"/>
    </row>
    <row r="67" spans="3:15" x14ac:dyDescent="0.25">
      <c r="C67" s="61"/>
      <c r="D67" s="61"/>
      <c r="E67" s="61"/>
      <c r="F67" s="61"/>
      <c r="G67" s="61"/>
      <c r="H67" s="61"/>
      <c r="I67" s="61"/>
      <c r="J67" s="61"/>
      <c r="K67" s="61"/>
      <c r="L67" s="61"/>
      <c r="M67" s="61"/>
      <c r="N67" s="61"/>
      <c r="O67" s="61"/>
    </row>
    <row r="68" spans="3:15" x14ac:dyDescent="0.25">
      <c r="C68" s="61"/>
      <c r="D68" s="61"/>
      <c r="E68" s="61"/>
      <c r="F68" s="61"/>
      <c r="G68" s="61"/>
      <c r="H68" s="61"/>
      <c r="I68" s="61"/>
      <c r="J68" s="61"/>
      <c r="K68" s="61"/>
      <c r="L68" s="61"/>
      <c r="M68" s="61"/>
      <c r="N68" s="61"/>
      <c r="O68" s="61"/>
    </row>
    <row r="69" spans="3:15" x14ac:dyDescent="0.25">
      <c r="C69" s="61"/>
      <c r="D69" s="61"/>
      <c r="E69" s="61"/>
      <c r="F69" s="61"/>
      <c r="G69" s="61"/>
      <c r="H69" s="61"/>
      <c r="I69" s="61"/>
      <c r="J69" s="61"/>
      <c r="K69" s="61"/>
      <c r="L69" s="61"/>
      <c r="M69" s="61"/>
      <c r="N69" s="61"/>
      <c r="O69" s="6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5"/>
  <sheetViews>
    <sheetView showGridLines="0" workbookViewId="0">
      <selection activeCell="B21" sqref="B21"/>
    </sheetView>
  </sheetViews>
  <sheetFormatPr baseColWidth="10" defaultRowHeight="12.75" x14ac:dyDescent="0.25"/>
  <cols>
    <col min="1" max="1" width="11.42578125" style="1"/>
    <col min="2" max="2" width="47.85546875" style="1" customWidth="1"/>
    <col min="3" max="3" width="7.140625" style="1" customWidth="1"/>
    <col min="4" max="4" width="7.140625" style="6" customWidth="1"/>
    <col min="5" max="5" width="7.140625" style="1" customWidth="1"/>
    <col min="6" max="16384" width="11.42578125" style="1"/>
  </cols>
  <sheetData>
    <row r="2" spans="2:5" x14ac:dyDescent="0.25">
      <c r="B2" s="44" t="s">
        <v>87</v>
      </c>
      <c r="D2" s="1"/>
    </row>
    <row r="3" spans="2:5" x14ac:dyDescent="0.25">
      <c r="B3" s="49" t="s">
        <v>109</v>
      </c>
      <c r="D3" s="1"/>
    </row>
    <row r="4" spans="2:5" x14ac:dyDescent="0.25">
      <c r="B4" s="50"/>
      <c r="C4" s="50">
        <v>2020</v>
      </c>
      <c r="D4" s="50">
        <v>2021</v>
      </c>
    </row>
    <row r="5" spans="2:5" x14ac:dyDescent="0.25">
      <c r="B5" s="50" t="s">
        <v>83</v>
      </c>
      <c r="C5" s="51">
        <v>0</v>
      </c>
      <c r="D5" s="51">
        <v>3.8</v>
      </c>
    </row>
    <row r="6" spans="2:5" x14ac:dyDescent="0.25">
      <c r="B6" s="50" t="s">
        <v>84</v>
      </c>
      <c r="C6" s="51">
        <v>2.1</v>
      </c>
      <c r="D6" s="51">
        <v>6.6</v>
      </c>
    </row>
    <row r="7" spans="2:5" x14ac:dyDescent="0.25">
      <c r="B7" s="50" t="s">
        <v>85</v>
      </c>
      <c r="C7" s="51">
        <v>0.9</v>
      </c>
      <c r="D7" s="51">
        <v>0.8</v>
      </c>
    </row>
    <row r="8" spans="2:5" x14ac:dyDescent="0.25">
      <c r="B8" s="50" t="s">
        <v>86</v>
      </c>
      <c r="C8" s="51">
        <v>5.6</v>
      </c>
      <c r="D8" s="51">
        <v>5.8</v>
      </c>
    </row>
    <row r="9" spans="2:5" x14ac:dyDescent="0.25">
      <c r="D9" s="1"/>
    </row>
    <row r="10" spans="2:5" x14ac:dyDescent="0.25">
      <c r="C10" s="48"/>
      <c r="D10" s="48"/>
      <c r="E10" s="48"/>
    </row>
    <row r="11" spans="2:5" x14ac:dyDescent="0.25">
      <c r="C11" s="48"/>
      <c r="D11" s="48"/>
      <c r="E11" s="48"/>
    </row>
    <row r="12" spans="2:5" x14ac:dyDescent="0.25">
      <c r="B12" s="1" t="s">
        <v>114</v>
      </c>
      <c r="C12" s="48"/>
      <c r="D12" s="48"/>
      <c r="E12" s="48"/>
    </row>
    <row r="13" spans="2:5" x14ac:dyDescent="0.25">
      <c r="C13" s="48"/>
      <c r="D13" s="48"/>
      <c r="E13" s="48"/>
    </row>
    <row r="14" spans="2:5" x14ac:dyDescent="0.25">
      <c r="C14" s="48"/>
      <c r="D14" s="48"/>
      <c r="E14" s="48"/>
    </row>
    <row r="15" spans="2:5" x14ac:dyDescent="0.25">
      <c r="C15" s="48"/>
      <c r="D15" s="48"/>
      <c r="E15" s="48"/>
    </row>
  </sheetData>
  <pageMargins left="0.78740157499999996" right="0.78740157499999996" top="0.984251969" bottom="0.984251969" header="0.4921259845" footer="0.492125984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0"/>
  <sheetViews>
    <sheetView showGridLines="0" workbookViewId="0">
      <selection activeCell="B21" sqref="B21"/>
    </sheetView>
  </sheetViews>
  <sheetFormatPr baseColWidth="10" defaultRowHeight="12.75" x14ac:dyDescent="0.25"/>
  <cols>
    <col min="1" max="16384" width="11.42578125" style="1"/>
  </cols>
  <sheetData>
    <row r="2" spans="2:6" x14ac:dyDescent="0.25">
      <c r="B2" s="44" t="s">
        <v>88</v>
      </c>
    </row>
    <row r="3" spans="2:6" x14ac:dyDescent="0.25">
      <c r="B3" s="1" t="s">
        <v>2</v>
      </c>
    </row>
    <row r="4" spans="2:6" x14ac:dyDescent="0.25">
      <c r="B4" s="1" t="s">
        <v>48</v>
      </c>
    </row>
    <row r="5" spans="2:6" ht="38.25" x14ac:dyDescent="0.25">
      <c r="B5" s="45"/>
      <c r="C5" s="46" t="s">
        <v>42</v>
      </c>
      <c r="D5" s="46" t="s">
        <v>89</v>
      </c>
      <c r="E5" s="46" t="s">
        <v>43</v>
      </c>
      <c r="F5" s="46" t="s">
        <v>44</v>
      </c>
    </row>
    <row r="6" spans="2:6" x14ac:dyDescent="0.25">
      <c r="B6" s="47">
        <v>2013</v>
      </c>
      <c r="C6" s="45">
        <v>27.1</v>
      </c>
      <c r="D6" s="45">
        <v>39.799999999999997</v>
      </c>
      <c r="E6" s="45">
        <v>29.7</v>
      </c>
      <c r="F6" s="45">
        <v>3.4</v>
      </c>
    </row>
    <row r="7" spans="2:6" x14ac:dyDescent="0.25">
      <c r="B7" s="47">
        <v>2014</v>
      </c>
      <c r="C7" s="45">
        <v>31.5</v>
      </c>
      <c r="D7" s="45">
        <v>36.9</v>
      </c>
      <c r="E7" s="45">
        <v>28.6</v>
      </c>
      <c r="F7" s="45">
        <v>3</v>
      </c>
    </row>
    <row r="8" spans="2:6" x14ac:dyDescent="0.25">
      <c r="B8" s="47">
        <v>2015</v>
      </c>
      <c r="C8" s="45">
        <v>30.8</v>
      </c>
      <c r="D8" s="45">
        <v>37.200000000000003</v>
      </c>
      <c r="E8" s="45">
        <v>29.1</v>
      </c>
      <c r="F8" s="45">
        <v>2.8</v>
      </c>
    </row>
    <row r="9" spans="2:6" x14ac:dyDescent="0.25">
      <c r="B9" s="47">
        <v>2016</v>
      </c>
      <c r="C9" s="45">
        <v>27.5</v>
      </c>
      <c r="D9" s="45">
        <v>38.5</v>
      </c>
      <c r="E9" s="45">
        <v>31</v>
      </c>
      <c r="F9" s="45">
        <v>3</v>
      </c>
    </row>
    <row r="10" spans="2:6" x14ac:dyDescent="0.25">
      <c r="B10" s="47">
        <v>2017</v>
      </c>
      <c r="C10" s="45">
        <v>27.8</v>
      </c>
      <c r="D10" s="45">
        <v>38.5</v>
      </c>
      <c r="E10" s="45">
        <v>30.9</v>
      </c>
      <c r="F10" s="45">
        <v>2.8</v>
      </c>
    </row>
    <row r="11" spans="2:6" x14ac:dyDescent="0.25">
      <c r="B11" s="47">
        <v>2018</v>
      </c>
      <c r="C11" s="45">
        <v>28.7</v>
      </c>
      <c r="D11" s="45">
        <v>37.5</v>
      </c>
      <c r="E11" s="45">
        <v>30.4</v>
      </c>
      <c r="F11" s="45">
        <v>3.4</v>
      </c>
    </row>
    <row r="12" spans="2:6" x14ac:dyDescent="0.25">
      <c r="B12" s="47">
        <v>2019</v>
      </c>
      <c r="C12" s="45">
        <v>30.5</v>
      </c>
      <c r="D12" s="45">
        <v>35.6</v>
      </c>
      <c r="E12" s="45">
        <v>30.4</v>
      </c>
      <c r="F12" s="45">
        <v>3.5</v>
      </c>
    </row>
    <row r="13" spans="2:6" x14ac:dyDescent="0.25">
      <c r="B13" s="47">
        <v>2020</v>
      </c>
      <c r="C13" s="45">
        <v>49.9</v>
      </c>
      <c r="D13" s="45">
        <v>28.7</v>
      </c>
      <c r="E13" s="45">
        <v>19.2</v>
      </c>
      <c r="F13" s="45">
        <v>2.2000000000000002</v>
      </c>
    </row>
    <row r="14" spans="2:6" x14ac:dyDescent="0.25">
      <c r="B14" s="47">
        <v>2021</v>
      </c>
      <c r="C14" s="45">
        <v>75</v>
      </c>
      <c r="D14" s="45">
        <v>12</v>
      </c>
      <c r="E14" s="45">
        <v>10</v>
      </c>
      <c r="F14" s="45">
        <v>3</v>
      </c>
    </row>
    <row r="16" spans="2:6" x14ac:dyDescent="0.25">
      <c r="C16" s="48"/>
      <c r="D16" s="48"/>
      <c r="E16" s="48"/>
      <c r="F16" s="48"/>
    </row>
    <row r="17" spans="2:6" x14ac:dyDescent="0.25">
      <c r="C17" s="48"/>
      <c r="D17" s="48"/>
      <c r="E17" s="48"/>
      <c r="F17" s="48"/>
    </row>
    <row r="18" spans="2:6" x14ac:dyDescent="0.25">
      <c r="C18" s="48"/>
      <c r="D18" s="48"/>
      <c r="E18" s="48"/>
      <c r="F18" s="48"/>
    </row>
    <row r="19" spans="2:6" x14ac:dyDescent="0.25">
      <c r="C19" s="48"/>
      <c r="D19" s="48"/>
      <c r="E19" s="48"/>
      <c r="F19" s="48"/>
    </row>
    <row r="20" spans="2:6" x14ac:dyDescent="0.25">
      <c r="C20" s="48"/>
      <c r="D20" s="48"/>
      <c r="E20" s="48"/>
      <c r="F20" s="48"/>
    </row>
    <row r="21" spans="2:6" x14ac:dyDescent="0.25">
      <c r="B21" s="1" t="s">
        <v>114</v>
      </c>
      <c r="C21" s="48"/>
      <c r="D21" s="48"/>
      <c r="E21" s="48"/>
      <c r="F21" s="48"/>
    </row>
    <row r="22" spans="2:6" x14ac:dyDescent="0.25">
      <c r="C22" s="48"/>
      <c r="D22" s="48"/>
      <c r="E22" s="48"/>
      <c r="F22" s="48"/>
    </row>
    <row r="23" spans="2:6" x14ac:dyDescent="0.25">
      <c r="C23" s="48"/>
      <c r="D23" s="48"/>
      <c r="E23" s="48"/>
      <c r="F23" s="48"/>
    </row>
    <row r="24" spans="2:6" x14ac:dyDescent="0.25">
      <c r="C24" s="48"/>
      <c r="D24" s="48"/>
      <c r="E24" s="48"/>
      <c r="F24" s="48"/>
    </row>
    <row r="25" spans="2:6" x14ac:dyDescent="0.25">
      <c r="C25" s="48"/>
    </row>
    <row r="26" spans="2:6" x14ac:dyDescent="0.25">
      <c r="C26" s="48"/>
    </row>
    <row r="27" spans="2:6" x14ac:dyDescent="0.25">
      <c r="C27" s="48"/>
    </row>
    <row r="28" spans="2:6" x14ac:dyDescent="0.25">
      <c r="C28" s="48"/>
    </row>
    <row r="29" spans="2:6" x14ac:dyDescent="0.25">
      <c r="C29" s="48"/>
    </row>
    <row r="30" spans="2:6" x14ac:dyDescent="0.25">
      <c r="C30" s="48"/>
    </row>
  </sheetData>
  <pageMargins left="0.78740157499999996" right="0.78740157499999996" top="0.984251969" bottom="0.984251969" header="0.4921259845" footer="0.492125984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vt:i4>
      </vt:variant>
    </vt:vector>
  </HeadingPairs>
  <TitlesOfParts>
    <vt:vector size="13" baseType="lpstr">
      <vt:lpstr>F23 Tab1</vt:lpstr>
      <vt:lpstr>F23 Tab2</vt:lpstr>
      <vt:lpstr>F23 Tab3</vt:lpstr>
      <vt:lpstr>F23 Graph1</vt:lpstr>
      <vt:lpstr>F23 Graph2</vt:lpstr>
      <vt:lpstr>F24 Graph1</vt:lpstr>
      <vt:lpstr>F24 Tab1</vt:lpstr>
      <vt:lpstr>F24 Graph2</vt:lpstr>
      <vt:lpstr>F24 Graph3</vt:lpstr>
      <vt:lpstr>F24 Graph4</vt:lpstr>
      <vt:lpstr>F25 Tab1</vt:lpstr>
      <vt:lpstr>F25 Graph1</vt:lpstr>
      <vt:lpstr>'F25 Tab1'!OLE_LINK13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2022-09-23T15:34:01Z</dcterms:modified>
</cp:coreProperties>
</file>