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7240" windowHeight="16580" tabRatio="613"/>
  </bookViews>
  <sheets>
    <sheet name="F16_Graphique 1 " sheetId="31" r:id="rId1"/>
    <sheet name="F16_Graphique 2" sheetId="33" r:id="rId2"/>
    <sheet name="F16_Graphique 3" sheetId="30" r:id="rId3"/>
    <sheet name="F16_Graphique 3 compl" sheetId="19" r:id="rId4"/>
    <sheet name="F16_Graphique 4" sheetId="34" r:id="rId5"/>
    <sheet name="F16_Tableau 1" sheetId="21" r:id="rId6"/>
    <sheet name="F16_Graphique 5" sheetId="28" r:id="rId7"/>
    <sheet name="F16_Graphique 5 compl" sheetId="29" r:id="rId8"/>
    <sheet name="F16_Tableau 2" sheetId="27" r:id="rId9"/>
    <sheet name="F16_Tableau 2 compl" sheetId="22" r:id="rId10"/>
  </sheets>
  <externalReferences>
    <externalReference r:id="rId11"/>
    <externalReference r:id="rId12"/>
    <externalReference r:id="rId13"/>
    <externalReference r:id="rId14"/>
    <externalReference r:id="rId15"/>
  </externalReferences>
  <definedNames>
    <definedName name="__IDX2" localSheetId="4">#REF!</definedName>
    <definedName name="__IDX2">#REF!</definedName>
    <definedName name="_xlnm._FilterDatabase" localSheetId="1">#REF!</definedName>
    <definedName name="_xlnm._FilterDatabase" localSheetId="4">#REF!</definedName>
    <definedName name="_xlnm._FilterDatabase">#REF!</definedName>
    <definedName name="_ggg4" localSheetId="0">#REF!</definedName>
    <definedName name="_ggg4" localSheetId="1">#REF!</definedName>
    <definedName name="_ggg4" localSheetId="2">#REF!</definedName>
    <definedName name="_ggg4" localSheetId="4">#REF!</definedName>
    <definedName name="_ggg4">#REF!</definedName>
    <definedName name="_IDX2" localSheetId="0">#REF!</definedName>
    <definedName name="_tab1" localSheetId="0">#REF!</definedName>
    <definedName name="_tab1" localSheetId="1">#REF!</definedName>
    <definedName name="_tab1" localSheetId="2">#REF!</definedName>
    <definedName name="_tab1" localSheetId="4">#REF!</definedName>
    <definedName name="_tab1" localSheetId="5">#REF!</definedName>
    <definedName name="_tab1" localSheetId="9">#REF!</definedName>
    <definedName name="_tab1">#REF!</definedName>
    <definedName name="ageliq_reg" localSheetId="0">#REF!</definedName>
    <definedName name="ageliq_reg" localSheetId="1">#REF!</definedName>
    <definedName name="ageliq_reg" localSheetId="2">#REF!</definedName>
    <definedName name="ageliq_reg" localSheetId="3">#REF!</definedName>
    <definedName name="ageliq_reg" localSheetId="4">#REF!</definedName>
    <definedName name="ageliq_reg" localSheetId="5">#REF!</definedName>
    <definedName name="ageliq_reg" localSheetId="9">#REF!</definedName>
    <definedName name="ageliq_reg">#REF!</definedName>
    <definedName name="ageliq_sres" localSheetId="0">#REF!</definedName>
    <definedName name="ageliq_sres" localSheetId="1">#REF!</definedName>
    <definedName name="ageliq_sres" localSheetId="2">#REF!</definedName>
    <definedName name="ageliq_sres" localSheetId="3">#REF!</definedName>
    <definedName name="ageliq_sres" localSheetId="4">#REF!</definedName>
    <definedName name="ageliq_sres">#REF!</definedName>
    <definedName name="ageliq_sres2" localSheetId="0">#REF!</definedName>
    <definedName name="ageliq_sres2" localSheetId="4">#REF!</definedName>
    <definedName name="ageliq_sres2">#REF!</definedName>
    <definedName name="agemoy_reg" localSheetId="0">#REF!</definedName>
    <definedName name="agemoy_reg" localSheetId="1">#REF!</definedName>
    <definedName name="agemoy_reg" localSheetId="2">#REF!</definedName>
    <definedName name="agemoy_reg" localSheetId="3">#REF!</definedName>
    <definedName name="agemoy_reg" localSheetId="4">#REF!</definedName>
    <definedName name="agemoy_reg">#REF!</definedName>
    <definedName name="agemoy_reg2" localSheetId="0">#REF!</definedName>
    <definedName name="agemoy_reg2" localSheetId="4">#REF!</definedName>
    <definedName name="agemoy_reg2">#REF!</definedName>
    <definedName name="ANCETRE" localSheetId="1">#REF!</definedName>
    <definedName name="ANCETRE" localSheetId="4">#REF!</definedName>
    <definedName name="ANCETRE">#REF!</definedName>
    <definedName name="Année">[1]TX!$C$8</definedName>
    <definedName name="bisous" localSheetId="0" hidden="1">{"TABL1",#N/A,TRUE,"TABLX";"TABL2",#N/A,TRUE,"TABLX"}</definedName>
    <definedName name="bisous" localSheetId="1" hidden="1">{"TABL1",#N/A,TRUE,"TABLX";"TABL2",#N/A,TRUE,"TABLX"}</definedName>
    <definedName name="bisous" localSheetId="4" hidden="1">{"TABL1",#N/A,TRUE,"TABLX";"TABL2",#N/A,TRUE,"TABLX"}</definedName>
    <definedName name="bisous" hidden="1">{"TABL1",#N/A,TRUE,"TABLX";"TABL2",#N/A,TRUE,"TABLX"}</definedName>
    <definedName name="euro">[2]SOMMAIRE!$C$131</definedName>
    <definedName name="gg" localSheetId="0">[3]gg!#REF!</definedName>
    <definedName name="gg" localSheetId="1">[4]gg!#REF!</definedName>
    <definedName name="gg" localSheetId="2">[3]gg!#REF!</definedName>
    <definedName name="gg" localSheetId="4">[3]gg!#REF!</definedName>
    <definedName name="gg">[3]gg!#REF!</definedName>
    <definedName name="ggg" localSheetId="0">#REF!</definedName>
    <definedName name="ggg" localSheetId="1">#REF!</definedName>
    <definedName name="ggg" localSheetId="2">#REF!</definedName>
    <definedName name="ggg" localSheetId="4">#REF!</definedName>
    <definedName name="ggg">#REF!</definedName>
    <definedName name="histo_ageliq" localSheetId="0">#REF!</definedName>
    <definedName name="histo_ageliq" localSheetId="1">#REF!</definedName>
    <definedName name="histo_ageliq" localSheetId="2">#REF!</definedName>
    <definedName name="histo_ageliq" localSheetId="4">#REF!</definedName>
    <definedName name="histo_ageliq">#REF!</definedName>
    <definedName name="IDX" localSheetId="0">#REF!</definedName>
    <definedName name="IDX" localSheetId="1">#REF!</definedName>
    <definedName name="IDX" localSheetId="2">#REF!</definedName>
    <definedName name="IDX" localSheetId="3">#REF!</definedName>
    <definedName name="IDX" localSheetId="4">#REF!</definedName>
    <definedName name="IDX">#REF!</definedName>
    <definedName name="tab1FP" localSheetId="0">#REF!</definedName>
    <definedName name="tab1FP" localSheetId="1">#REF!</definedName>
    <definedName name="tab1FP" localSheetId="2">#REF!</definedName>
    <definedName name="tab1FP" localSheetId="4">#REF!</definedName>
    <definedName name="tab1FP">#REF!</definedName>
    <definedName name="tab1MSACAVIter" localSheetId="0">#REF!</definedName>
    <definedName name="tab1MSACAVIter" localSheetId="1">#REF!</definedName>
    <definedName name="tab1MSACAVIter" localSheetId="2">#REF!</definedName>
    <definedName name="tab1MSACAVIter" localSheetId="4">#REF!</definedName>
    <definedName name="tab1MSACAVIter">#REF!</definedName>
    <definedName name="txretr_anc14" localSheetId="0">#REF!</definedName>
    <definedName name="txretr_anc14" localSheetId="1">#REF!</definedName>
    <definedName name="txretr_anc14" localSheetId="2">#REF!</definedName>
    <definedName name="txretr_anc14" localSheetId="4">#REF!</definedName>
    <definedName name="txretr_anc14">#REF!</definedName>
    <definedName name="txretr_anc15" localSheetId="0">#REF!</definedName>
    <definedName name="txretr_anc15" localSheetId="1">#REF!</definedName>
    <definedName name="txretr_anc15" localSheetId="2">#REF!</definedName>
    <definedName name="txretr_anc15" localSheetId="4">#REF!</definedName>
    <definedName name="txretr_anc15">#REF!</definedName>
    <definedName name="wrn.Rapport." localSheetId="0" hidden="1">{"TABL1",#N/A,TRUE,"TABLX";"TABL2",#N/A,TRUE,"TABLX"}</definedName>
    <definedName name="wrn.Rapport." localSheetId="1" hidden="1">{"TABL1",#N/A,TRUE,"TABLX";"TABL2",#N/A,TRUE,"TABLX"}</definedName>
    <definedName name="wrn.Rapport." localSheetId="4" hidden="1">{"TABL1",#N/A,TRUE,"TABLX";"TABL2",#N/A,TRUE,"TABLX"}</definedName>
    <definedName name="wrn.Rapport." hidden="1">{"TABL1",#N/A,TRUE,"TABLX";"TABL2",#N/A,TRUE,"TABLX"}</definedName>
    <definedName name="x" localSheetId="1" hidden="1">{"TABL1",#N/A,TRUE,"TABLX";"TABL2",#N/A,TRUE,"TABLX"}</definedName>
    <definedName name="x" localSheetId="4" hidden="1">{"TABL1",#N/A,TRUE,"TABLX";"TABL2",#N/A,TRUE,"TABLX"}</definedName>
    <definedName name="x" hidden="1">{"TABL1",#N/A,TRUE,"TABLX";"TABL2",#N/A,TRUE,"TABLX"}</definedName>
    <definedName name="years" localSheetId="0">[5]txcot!#REF!</definedName>
    <definedName name="years" localSheetId="1">[5]txcot!#REF!</definedName>
    <definedName name="years" localSheetId="2">[5]txcot!#REF!</definedName>
    <definedName name="years" localSheetId="4">[5]txcot!#REF!</definedName>
    <definedName name="years">[5]txcot!#REF!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4" l="1"/>
  <c r="E22" i="34"/>
  <c r="D22" i="34"/>
  <c r="C22" i="34"/>
  <c r="F16" i="34"/>
  <c r="E16" i="34"/>
  <c r="D16" i="34"/>
  <c r="C16" i="34"/>
  <c r="F10" i="34"/>
  <c r="E10" i="34"/>
  <c r="D10" i="34"/>
  <c r="C10" i="34"/>
</calcChain>
</file>

<file path=xl/sharedStrings.xml><?xml version="1.0" encoding="utf-8"?>
<sst xmlns="http://schemas.openxmlformats.org/spreadsheetml/2006/main" count="265" uniqueCount="96">
  <si>
    <t>Ensemble</t>
  </si>
  <si>
    <t>60 ans</t>
  </si>
  <si>
    <t>65 ans</t>
  </si>
  <si>
    <t>CRPCEN</t>
  </si>
  <si>
    <t>56 ans</t>
  </si>
  <si>
    <t>57 à 59 ans</t>
  </si>
  <si>
    <t>61 ans</t>
  </si>
  <si>
    <t>Hommes</t>
  </si>
  <si>
    <t>Femmes</t>
  </si>
  <si>
    <t>55 ans</t>
  </si>
  <si>
    <t>56-59 ans</t>
  </si>
  <si>
    <t>61-64 ans</t>
  </si>
  <si>
    <t>Moins de 55 ans</t>
  </si>
  <si>
    <t>66 ans ou plus</t>
  </si>
  <si>
    <t>MSA salariés</t>
  </si>
  <si>
    <t>MSA non-salariés</t>
  </si>
  <si>
    <t>SNCF</t>
  </si>
  <si>
    <t>CNIEG</t>
  </si>
  <si>
    <t>RATP</t>
  </si>
  <si>
    <t>En %</t>
  </si>
  <si>
    <t>Part parmi les retraités (en %)</t>
  </si>
  <si>
    <t>Autres régimes spéciaux</t>
  </si>
  <si>
    <t>Total</t>
  </si>
  <si>
    <t>Autres régimes (dont régime général)</t>
  </si>
  <si>
    <t>Moins
de 56 ans</t>
  </si>
  <si>
    <t xml:space="preserve">
</t>
  </si>
  <si>
    <t xml:space="preserve"> </t>
  </si>
  <si>
    <t>62 ans</t>
  </si>
  <si>
    <t>63 à 64 ans</t>
  </si>
  <si>
    <t>CNAVPL</t>
  </si>
  <si>
    <t>moins de 55 ans</t>
  </si>
  <si>
    <t>Âge moyen à la liquidation dans le régime principal</t>
  </si>
  <si>
    <t>Répartition par âge à la liquidation dans le régime principal (%)</t>
  </si>
  <si>
    <t>Âge moyen à la première liquidation</t>
  </si>
  <si>
    <t>66 ans</t>
  </si>
  <si>
    <t>&lt;1</t>
  </si>
  <si>
    <t>Tableau 1. Répartition des retraités nés en 1950, selon l’âge à la première liquidation</t>
  </si>
  <si>
    <t>Plus de 66 ans</t>
  </si>
  <si>
    <t>57-59</t>
  </si>
  <si>
    <t>Tableau 2 complémentaire. Répartition des retraités nés en 1950 selon l’âge à la liquidation, le sexe et le régime principal</t>
  </si>
  <si>
    <t>50-56</t>
  </si>
  <si>
    <t>Graphique 5a complémentaire. Répartition des hommes retraités selon la génération et l’âge à la première liquidation (en %)</t>
  </si>
  <si>
    <t>Graphique 5b complémentaire. Répartition des femmes retraitées selon la génération et l’âge à la première liquidation (en %)</t>
  </si>
  <si>
    <t>Graphique 5. Répartition des retraités, selon la génération et l’âge à la première liquidation</t>
  </si>
  <si>
    <t>Après neutralisation des départs avant l'AOD</t>
  </si>
  <si>
    <t>résidant
à l'étranger</t>
  </si>
  <si>
    <t>résidant
en France</t>
  </si>
  <si>
    <r>
      <rPr>
        <b/>
        <sz val="8"/>
        <color indexed="8"/>
        <rFont val="Arial"/>
        <family val="2"/>
      </rPr>
      <t>Note &gt;</t>
    </r>
    <r>
      <rPr>
        <sz val="8"/>
        <color indexed="8"/>
        <rFont val="Arial"/>
        <family val="2"/>
      </rPr>
      <t xml:space="preserve"> Âge atteint à la première liquidation d’une pension de base. Les proportions de départs à 66 ans ou plus sont légèrement sous-estimées pour les générations les plus récentes du fait de la non-prise en compte des départs après 66 ans, non observés dans l’EIR de 2016</t>
    </r>
    <r>
      <rPr>
        <i/>
        <sz val="8"/>
        <color indexed="8"/>
        <rFont val="Arial"/>
        <family val="2"/>
      </rPr>
      <t xml:space="preserve"> (encadré 2)</t>
    </r>
    <r>
      <rPr>
        <sz val="8"/>
        <color indexed="8"/>
        <rFont val="Arial"/>
        <family val="2"/>
      </rPr>
      <t xml:space="preserve">.
</t>
    </r>
    <r>
      <rPr>
        <b/>
        <sz val="8"/>
        <color indexed="8"/>
        <rFont val="Arial"/>
        <family val="2"/>
      </rPr>
      <t>Champ &gt;</t>
    </r>
    <r>
      <rPr>
        <sz val="8"/>
        <color indexed="8"/>
        <rFont val="Arial"/>
        <family val="2"/>
      </rPr>
      <t xml:space="preserve"> Retraités résidant en France, ayant au moins un droit direct dans un régime de base, vivants au 31 décembre 2016.
</t>
    </r>
    <r>
      <rPr>
        <b/>
        <sz val="8"/>
        <color indexed="8"/>
        <rFont val="Arial"/>
        <family val="2"/>
      </rPr>
      <t>Source &gt;</t>
    </r>
    <r>
      <rPr>
        <sz val="8"/>
        <color indexed="8"/>
        <rFont val="Arial"/>
        <family val="2"/>
      </rPr>
      <t xml:space="preserve">  DREES, EIR 2016.</t>
    </r>
  </si>
  <si>
    <r>
      <t xml:space="preserve">AOD : âge d’ouverture des droits de droit commun (60 ans pour la génération 1950).                                                                                                                                                           
</t>
    </r>
    <r>
      <rPr>
        <b/>
        <sz val="8"/>
        <color indexed="8"/>
        <rFont val="Arial"/>
        <family val="2"/>
      </rPr>
      <t>Note &gt;</t>
    </r>
    <r>
      <rPr>
        <sz val="8"/>
        <color indexed="8"/>
        <rFont val="Arial"/>
        <family val="2"/>
      </rPr>
      <t xml:space="preserve"> Âge atteint à la liquidation de la pension dans le régime pour lequel la durée validée est la plus importante, qui n’est pas nécessairement celui à la première liquidation.
Les polypensionnés sont ici classés selon leur régime de base principal, celui où ils ont validé le plus de trimestres d’assurance. Les âges moyens de départ et les proportions de départs à 66 ans ou plus sont légèrement sous-estimés du fait de la non-prise en compte des départs après 66 ans, non observés dans l’EIR de 2016 </t>
    </r>
    <r>
      <rPr>
        <i/>
        <sz val="8"/>
        <color indexed="8"/>
        <rFont val="Arial"/>
        <family val="2"/>
      </rPr>
      <t>(encadré 2)</t>
    </r>
    <r>
      <rPr>
        <sz val="8"/>
        <color indexed="8"/>
        <rFont val="Arial"/>
        <family val="2"/>
      </rPr>
      <t xml:space="preserve">. La neutralisation des départs avant l'AOD consiste à fixer à l'AOD (60 ans pour cette génération) les âges de départ qui sont  inférieurs.
</t>
    </r>
    <r>
      <rPr>
        <b/>
        <sz val="8"/>
        <color indexed="8"/>
        <rFont val="Arial"/>
        <family val="2"/>
      </rPr>
      <t>Champ &gt;</t>
    </r>
    <r>
      <rPr>
        <sz val="8"/>
        <color indexed="8"/>
        <rFont val="Arial"/>
        <family val="2"/>
      </rPr>
      <t xml:space="preserve"> Retraités nés en 1950, ayant au moins un droit direct dans un régime de base, résidant en France et vivants au 31 décembre 2016.
</t>
    </r>
    <r>
      <rPr>
        <b/>
        <sz val="8"/>
        <color indexed="8"/>
        <rFont val="Arial"/>
        <family val="2"/>
      </rPr>
      <t xml:space="preserve">Source &gt; </t>
    </r>
    <r>
      <rPr>
        <sz val="8"/>
        <color indexed="8"/>
        <rFont val="Arial"/>
        <family val="2"/>
      </rPr>
      <t xml:space="preserve"> DREES, EIR 2016.</t>
    </r>
  </si>
  <si>
    <t/>
  </si>
  <si>
    <t>Ensemble des retraités</t>
  </si>
  <si>
    <t>CNRACL</t>
  </si>
  <si>
    <t>Régimes spéciaux</t>
  </si>
  <si>
    <t>Artisans ou commercants</t>
  </si>
  <si>
    <t xml:space="preserve">Autres </t>
  </si>
  <si>
    <t xml:space="preserve"> Graphique 1. Taux de retraités et de nouveaux retraités primo-liquidants, par âge et sexe, en 2021</t>
  </si>
  <si>
    <t>Ensemble (2020)</t>
  </si>
  <si>
    <t>Graphique 3. Répartition des nouveaux retraités de 2021, selon leur âge au 31 décembre</t>
  </si>
  <si>
    <t>Graphique 3 complémentaire. Répartition des nouveaux retraités de 2021 selon leur âge au 31 décembre</t>
  </si>
  <si>
    <t>FPE militaires</t>
  </si>
  <si>
    <t>FPE civils</t>
  </si>
  <si>
    <t>MSA (non-salariés)</t>
  </si>
  <si>
    <t>Régime général</t>
  </si>
  <si>
    <t> 61,2   </t>
  </si>
  <si>
    <t> 61,3   </t>
  </si>
  <si>
    <t> 60,9   </t>
  </si>
  <si>
    <t> 60,8   </t>
  </si>
  <si>
    <t> 60,2   </t>
  </si>
  <si>
    <t> 60,0   </t>
  </si>
  <si>
    <t>Agriculteurs</t>
  </si>
  <si>
    <t>(non-salariés)</t>
  </si>
  <si>
    <t> 61,0   </t>
  </si>
  <si>
    <t>Artisans ou commerçants</t>
  </si>
  <si>
    <t>Professions libérales</t>
  </si>
  <si>
    <t> 63,7   </t>
  </si>
  <si>
    <r>
      <t xml:space="preserve">AOD : âge d’ouverture des droits de droit commun (60 ans pour la génération 1950).
</t>
    </r>
    <r>
      <rPr>
        <b/>
        <sz val="8"/>
        <rFont val="Arial"/>
        <family val="2"/>
      </rPr>
      <t>Note &gt;</t>
    </r>
    <r>
      <rPr>
        <sz val="8"/>
        <rFont val="Arial"/>
        <family val="2"/>
      </rPr>
      <t xml:space="preserve"> Âge atteint à la liquidation de la pension dans le régime pour lequel la durée validée est la plus importante, qui n’est pas nécessairement celui à la première liquidation. Les polypensionnés sont ici classés selon leur régime de base principal, c’est-à-dire celui représentant plus de la moitié de la carrière. Les âges moyens de départ et les proportions de départs à 66 ans ou plus sont légèrement sous-estimés du fait de la non-prise en compte des départs après 66 ans, non observés dans l’EIR de 2016 (encadré 2). Pour les invalides de la FPE civils, l’âge de liquidation est celui de l’AOD et non celui de la liquidation de la pension d’invalidité (voir fiche 23 et annexe 4). La neutralisation des départs avant l’AOD consiste à fixer à l’AOD (60 ans pour cette génération) les âges de départ qui sont inférieurs. Des données complémentaires sont disponibles dans le fichier Excel associé à cette fiche sur le site de la DREES : https://data.drees.solidarites-sante.gouv.fr. 
</t>
    </r>
    <r>
      <rPr>
        <b/>
        <sz val="8"/>
        <rFont val="Arial"/>
        <family val="2"/>
      </rPr>
      <t>Champ &gt;</t>
    </r>
    <r>
      <rPr>
        <sz val="8"/>
        <rFont val="Arial"/>
        <family val="2"/>
      </rPr>
      <t xml:space="preserve"> Retraités nés en 1950, ayant au moins un droit direct dans un régime de base, résidant en France et vivants au 31 décembre 2016.
</t>
    </r>
    <r>
      <rPr>
        <b/>
        <sz val="8"/>
        <rFont val="Arial"/>
        <family val="2"/>
      </rPr>
      <t>Source &gt;</t>
    </r>
    <r>
      <rPr>
        <sz val="8"/>
        <rFont val="Arial"/>
        <family val="2"/>
      </rPr>
      <t xml:space="preserve"> DREES, EIR 2016.</t>
    </r>
  </si>
  <si>
    <t>Tableau 2. Âge de départ et répartition des retraités nés en 1950, selon leur régime principal</t>
  </si>
  <si>
    <r>
      <rPr>
        <b/>
        <sz val="8"/>
        <color theme="1"/>
        <rFont val="Arial"/>
        <family val="2"/>
      </rPr>
      <t>Note &gt;</t>
    </r>
    <r>
      <rPr>
        <sz val="8"/>
        <color theme="1"/>
        <rFont val="Arial"/>
        <family val="2"/>
      </rPr>
      <t xml:space="preserve"> Âge atteint à la première liquidation d’une pension de base. Les proportions de départs à 66 ans ou plus sont légèrement sous-estimées pour les générations les plus récentes du fait de la non-prise en compte des départs après 66 ans, non observés dans l’EIR de 2016 (encadré 2). Des données complémentaires par sexe sont disponibles dans le fichier Excel associé à cette fiche sur le site de la DREES : https://data.drees.solidarites-sante.gouv.fr. 
</t>
    </r>
    <r>
      <rPr>
        <b/>
        <sz val="8"/>
        <color theme="1"/>
        <rFont val="Arial"/>
        <family val="2"/>
      </rPr>
      <t>Champ &gt;</t>
    </r>
    <r>
      <rPr>
        <sz val="8"/>
        <color theme="1"/>
        <rFont val="Arial"/>
        <family val="2"/>
      </rPr>
      <t xml:space="preserve"> Retraités résidant en France, ayant au moins un droit direct dans un régime de base, vivants au 31 décembre 2016.
</t>
    </r>
    <r>
      <rPr>
        <b/>
        <sz val="8"/>
        <color theme="1"/>
        <rFont val="Arial"/>
        <family val="2"/>
      </rPr>
      <t>Source &gt;</t>
    </r>
    <r>
      <rPr>
        <sz val="8"/>
        <color theme="1"/>
        <rFont val="Arial"/>
        <family val="2"/>
      </rPr>
      <t xml:space="preserve"> DREES, EIR 2016.</t>
    </r>
  </si>
  <si>
    <r>
      <rPr>
        <b/>
        <sz val="8"/>
        <rFont val="Arial"/>
        <family val="2"/>
      </rPr>
      <t xml:space="preserve">Note &gt; </t>
    </r>
    <r>
      <rPr>
        <sz val="8"/>
        <rFont val="Arial"/>
        <family val="2"/>
      </rPr>
      <t xml:space="preserve">Âge atteint à la première liquidation d’une pension de base. Le tableau 1 et le graphique 3 ne sont pas directement comparables, du fait de la différence de concept d’âge : âge au moment de la liquidation dans le tableau 1 (concept d’âge « exact ») et âge au 31 décembre de l’année de liquidation dans le graphique 1 (concept d’âge « en différence de millésime »). Les âges moyens de départ et les proportions de départs à 66 ans ou plus sont légèrement sous-estimés du fait de la non-prise en compte des départs après 66 ans, non observés dans l’EIR de 2016 (encadré 2).
</t>
    </r>
    <r>
      <rPr>
        <b/>
        <sz val="8"/>
        <rFont val="Arial"/>
        <family val="2"/>
      </rPr>
      <t xml:space="preserve">Champ &gt; </t>
    </r>
    <r>
      <rPr>
        <sz val="8"/>
        <rFont val="Arial"/>
        <family val="2"/>
      </rPr>
      <t xml:space="preserve">Retraités nés en 1950, résidant en France ou à l’étranger, ayant au moins un droit direct dans un régime de base, vivants au 31 décembre 2016.
</t>
    </r>
    <r>
      <rPr>
        <b/>
        <sz val="8"/>
        <rFont val="Arial"/>
        <family val="2"/>
      </rPr>
      <t>Source &gt;</t>
    </r>
    <r>
      <rPr>
        <sz val="8"/>
        <rFont val="Arial"/>
        <family val="2"/>
      </rPr>
      <t xml:space="preserve"> DREES, EIR 2016.</t>
    </r>
  </si>
  <si>
    <r>
      <rPr>
        <b/>
        <sz val="8"/>
        <color theme="1"/>
        <rFont val="Arial"/>
        <family val="2"/>
      </rPr>
      <t>Note &gt;</t>
    </r>
    <r>
      <rPr>
        <sz val="8"/>
        <color theme="1"/>
        <rFont val="Arial"/>
        <family val="2"/>
      </rPr>
      <t xml:space="preserve"> Les régimes des fonctionnaires civils sont la FPE civils pour la fonction civile de l'État, et la CNRACL pour la fonction publique territoriale et la fonction publique hospitalière ; les polypensionnés de la fonction publique et d´un autre régime spécial sont classés dans « Autres régimes spéciaux » ; les polypensionnés de l’un de ces régimes et du régime général ou d’un régime aligné sont classés dans « Autres régimes ». Pour les classes d’âges regroupés (50-56 ans et 57-59 ans), le taux représenté correspond à la somme des taux de nouveaux retraités à chaque âge fin en 2021. Il s’interprète comme la proportion de départ à la retraite dans la tranche d’âges regroupés pour une génération fictive ayant, à tous âges, les conditions de départ à la retraite observées en 2021.
</t>
    </r>
    <r>
      <rPr>
        <b/>
        <sz val="8"/>
        <color theme="1"/>
        <rFont val="Arial"/>
        <family val="2"/>
      </rPr>
      <t>Lecture &gt;</t>
    </r>
    <r>
      <rPr>
        <sz val="8"/>
        <color theme="1"/>
        <rFont val="Arial"/>
        <family val="2"/>
      </rPr>
      <t xml:space="preserve"> Parmi les personnes ayant 61 ans au 31 décembre 2021, 0,8 % des femmes et 0,6 % des hommes liquident leur retraite l’année de leurs 61 ans et relèvent d’un régime de la fonction publique civile. 
</t>
    </r>
    <r>
      <rPr>
        <b/>
        <sz val="8"/>
        <color theme="1"/>
        <rFont val="Arial"/>
        <family val="2"/>
      </rPr>
      <t>Champ &gt;</t>
    </r>
    <r>
      <rPr>
        <sz val="8"/>
        <color theme="1"/>
        <rFont val="Arial"/>
        <family val="2"/>
      </rPr>
      <t xml:space="preserve"> Personnes résidant en France. Pour les retraités, seules les personnes bénéficiant d’une pension de droit direct en rente sont prises en compte.
</t>
    </r>
    <r>
      <rPr>
        <b/>
        <sz val="8"/>
        <color theme="1"/>
        <rFont val="Arial"/>
        <family val="2"/>
      </rPr>
      <t>Sources &gt;</t>
    </r>
    <r>
      <rPr>
        <sz val="8"/>
        <color theme="1"/>
        <rFont val="Arial"/>
        <family val="2"/>
      </rPr>
      <t xml:space="preserve"> DREES, EACR, modèle ANCETRE ; Insee, bilan démographique.</t>
    </r>
  </si>
  <si>
    <t>Graphique 2. Évolution du taux de retraités primo-liquidants, par âge</t>
  </si>
  <si>
    <r>
      <rPr>
        <b/>
        <sz val="8"/>
        <color rgb="FF000000"/>
        <rFont val="Arial"/>
        <family val="2"/>
      </rPr>
      <t>Lecture &gt;</t>
    </r>
    <r>
      <rPr>
        <sz val="8"/>
        <color rgb="FF000000"/>
        <rFont val="Arial"/>
        <family val="2"/>
      </rPr>
      <t xml:space="preserve"> Au 31 décembre 2021, 5 % des personnes résidant en France âgées de 65 ans ont liquidé leur premier droit à la retraite pendant l’année.
</t>
    </r>
    <r>
      <rPr>
        <b/>
        <sz val="8"/>
        <color rgb="FF000000"/>
        <rFont val="Arial"/>
        <family val="2"/>
      </rPr>
      <t xml:space="preserve">Champ &gt; </t>
    </r>
    <r>
      <rPr>
        <sz val="8"/>
        <color rgb="FF000000"/>
        <rFont val="Arial"/>
        <family val="2"/>
      </rPr>
      <t xml:space="preserve">Retraités de droit direct, résidant en France. 
</t>
    </r>
    <r>
      <rPr>
        <b/>
        <sz val="8"/>
        <color rgb="FF000000"/>
        <rFont val="Arial"/>
        <family val="2"/>
      </rPr>
      <t>Sources &gt;</t>
    </r>
    <r>
      <rPr>
        <sz val="8"/>
        <color rgb="FF000000"/>
        <rFont val="Arial"/>
        <family val="2"/>
      </rPr>
      <t xml:space="preserve"> DREES, modèle ANCETRE ; Insee, bilan démographique.</t>
    </r>
  </si>
  <si>
    <r>
      <rPr>
        <b/>
        <sz val="8"/>
        <color theme="1"/>
        <rFont val="Arial"/>
        <family val="2"/>
      </rPr>
      <t>Lecture &gt;</t>
    </r>
    <r>
      <rPr>
        <sz val="8"/>
        <color theme="1"/>
        <rFont val="Arial"/>
        <family val="2"/>
      </rPr>
      <t xml:space="preserve"> Parmi les personnes âgées de 60 ans au 31 décembre 2021, 22 % des hommes et 11 % des femmes ont déjà liquidé un droit direct de retraite. 15 % des hommes et 7 % des femmes ont liquidé leur premier droit à retraite l'année de leurs 60 ans.
</t>
    </r>
    <r>
      <rPr>
        <b/>
        <sz val="8"/>
        <color theme="1"/>
        <rFont val="Arial"/>
        <family val="2"/>
      </rPr>
      <t xml:space="preserve">Champ &gt; </t>
    </r>
    <r>
      <rPr>
        <sz val="8"/>
        <color theme="1"/>
        <rFont val="Arial"/>
        <family val="2"/>
      </rPr>
      <t xml:space="preserve">Personnes résidant en France.
</t>
    </r>
    <r>
      <rPr>
        <b/>
        <sz val="8"/>
        <color theme="1"/>
        <rFont val="Arial"/>
        <family val="2"/>
      </rPr>
      <t xml:space="preserve">Sources &gt; </t>
    </r>
    <r>
      <rPr>
        <sz val="8"/>
        <color theme="1"/>
        <rFont val="Arial"/>
        <family val="2"/>
      </rPr>
      <t>DREES, modèle ANCETRE ; Insee, bilan démographique 2021.</t>
    </r>
  </si>
  <si>
    <t>Nouveaux retraités primo-liquidants</t>
  </si>
  <si>
    <r>
      <t>Primo-liquidants d'un droit direct dans un régime de base dans l'année, tous régimes</t>
    </r>
    <r>
      <rPr>
        <b/>
        <vertAlign val="superscript"/>
        <sz val="8"/>
        <color theme="1"/>
        <rFont val="Arial"/>
        <family val="2"/>
      </rPr>
      <t>1</t>
    </r>
  </si>
  <si>
    <r>
      <t>Régime général</t>
    </r>
    <r>
      <rPr>
        <vertAlign val="superscript"/>
        <sz val="8"/>
        <color theme="1"/>
        <rFont val="Arial"/>
        <family val="2"/>
      </rPr>
      <t>2</t>
    </r>
  </si>
  <si>
    <r>
      <t>FPE civils</t>
    </r>
    <r>
      <rPr>
        <vertAlign val="superscript"/>
        <sz val="8"/>
        <color theme="1"/>
        <rFont val="Arial"/>
        <family val="2"/>
      </rPr>
      <t>1</t>
    </r>
  </si>
  <si>
    <r>
      <t>FPE militaires</t>
    </r>
    <r>
      <rPr>
        <vertAlign val="superscript"/>
        <sz val="8"/>
        <color theme="1"/>
        <rFont val="Arial"/>
        <family val="2"/>
      </rPr>
      <t>1</t>
    </r>
  </si>
  <si>
    <r>
      <t>CNRACL</t>
    </r>
    <r>
      <rPr>
        <vertAlign val="superscript"/>
        <sz val="8"/>
        <color theme="1"/>
        <rFont val="Arial"/>
        <family val="2"/>
      </rPr>
      <t>1</t>
    </r>
  </si>
  <si>
    <r>
      <t xml:space="preserve">1. Voir champ de la retraite et de l’invalidité (annexe 4 et fiche 23).
2. Depuis 2021, le régime général comprend également les travailleurs indépendants. 
Note &gt; Ces données excluent les personnes ayant perçu un versement forfaitaire unique. Des données complémentaires sont disponibles dans le fichier Excel associé à cette fiche sur le site de la DREES : https://drees.solidarites-sante.gouv.fr.
</t>
    </r>
    <r>
      <rPr>
        <b/>
        <sz val="8"/>
        <color theme="1"/>
        <rFont val="Arial"/>
        <family val="2"/>
      </rPr>
      <t>Lecture &gt;</t>
    </r>
    <r>
      <rPr>
        <sz val="8"/>
        <color theme="1"/>
        <rFont val="Arial"/>
        <family val="2"/>
      </rPr>
      <t xml:space="preserve"> En 2021, 39 % des nouveaux pensionnés du régime général, sont partis à la retraite au cours de l’année de leurs 62 ans.
</t>
    </r>
    <r>
      <rPr>
        <b/>
        <sz val="8"/>
        <color theme="1"/>
        <rFont val="Arial"/>
        <family val="2"/>
      </rPr>
      <t xml:space="preserve">Champ &gt; </t>
    </r>
    <r>
      <rPr>
        <sz val="8"/>
        <color theme="1"/>
        <rFont val="Arial"/>
        <family val="2"/>
      </rPr>
      <t xml:space="preserve">Retraités résidant en France ou à l’étranger, ayant acquis un premier droit direct dans un régime de base en 2021, vivants au 31 décembre.
</t>
    </r>
    <r>
      <rPr>
        <b/>
        <sz val="8"/>
        <color theme="1"/>
        <rFont val="Arial"/>
        <family val="2"/>
      </rPr>
      <t>Sources &gt;</t>
    </r>
    <r>
      <rPr>
        <sz val="8"/>
        <color theme="1"/>
        <rFont val="Arial"/>
        <family val="2"/>
      </rPr>
      <t xml:space="preserve"> DREES, EACR, modèle ANCETRE.</t>
    </r>
  </si>
  <si>
    <r>
      <t>Primo-liquidants d'un droit direct dans un régime de base dans l'année, tous régimes</t>
    </r>
    <r>
      <rPr>
        <b/>
        <vertAlign val="superscript"/>
        <sz val="8"/>
        <rFont val="Arial"/>
        <family val="2"/>
      </rPr>
      <t>1</t>
    </r>
  </si>
  <si>
    <r>
      <t>Régime général</t>
    </r>
    <r>
      <rPr>
        <vertAlign val="superscript"/>
        <sz val="8"/>
        <rFont val="Arial"/>
        <family val="2"/>
      </rPr>
      <t>2</t>
    </r>
  </si>
  <si>
    <r>
      <t>CNRACL</t>
    </r>
    <r>
      <rPr>
        <vertAlign val="superscript"/>
        <sz val="8"/>
        <rFont val="Arial"/>
        <family val="2"/>
      </rPr>
      <t>1</t>
    </r>
  </si>
  <si>
    <r>
      <t>Liquidants d'un droit direct dans un régime
de base dans l'année, tous régimes</t>
    </r>
    <r>
      <rPr>
        <vertAlign val="superscript"/>
        <sz val="8"/>
        <rFont val="Arial"/>
        <family val="2"/>
      </rPr>
      <t>1</t>
    </r>
  </si>
  <si>
    <r>
      <t xml:space="preserve">                                                                                                                                                                                                                                                                                                    1. Voir champ de la retraite et de l’invalidité (annexe 4 et fiche 23).
2. Depuis 2020, le régime général comprend également les travailleurs indépendants.                                                                                                                                                                                                                      
</t>
    </r>
    <r>
      <rPr>
        <b/>
        <sz val="8"/>
        <color indexed="8"/>
        <rFont val="Arial"/>
        <family val="2"/>
      </rPr>
      <t xml:space="preserve">Note &gt; </t>
    </r>
    <r>
      <rPr>
        <sz val="8"/>
        <color indexed="8"/>
        <rFont val="Arial"/>
        <family val="2"/>
      </rPr>
      <t xml:space="preserve">Ces données excluent les personnes ayant perçu un versement forfaitaire unique (VFU).
</t>
    </r>
    <r>
      <rPr>
        <b/>
        <sz val="8"/>
        <color indexed="8"/>
        <rFont val="Arial"/>
        <family val="2"/>
      </rPr>
      <t>Lecture &gt;</t>
    </r>
    <r>
      <rPr>
        <sz val="8"/>
        <color indexed="8"/>
        <rFont val="Arial"/>
        <family val="2"/>
      </rPr>
      <t xml:space="preserve"> En 2021, 39 % des nouveaux pensionnés du régime général sont partis à la retraite au cours de l'année de leurs 62 ans.
</t>
    </r>
    <r>
      <rPr>
        <b/>
        <sz val="8"/>
        <color indexed="8"/>
        <rFont val="Arial"/>
        <family val="2"/>
      </rPr>
      <t xml:space="preserve">Champ &gt; </t>
    </r>
    <r>
      <rPr>
        <sz val="8"/>
        <color indexed="8"/>
        <rFont val="Arial"/>
        <family val="2"/>
      </rPr>
      <t>Retraités</t>
    </r>
    <r>
      <rPr>
        <strike/>
        <sz val="8"/>
        <color indexed="8"/>
        <rFont val="Arial"/>
        <family val="2"/>
      </rPr>
      <t>,</t>
    </r>
    <r>
      <rPr>
        <sz val="8"/>
        <color indexed="8"/>
        <rFont val="Arial"/>
        <family val="2"/>
      </rPr>
      <t xml:space="preserve"> résidant en France ou à l’étranger, ayant acquis un premier droit direct dans un régime de base en 2021, nés en France ou à l’étranger et vivants au 31 décembre.
</t>
    </r>
    <r>
      <rPr>
        <b/>
        <sz val="8"/>
        <color indexed="8"/>
        <rFont val="Arial"/>
        <family val="2"/>
      </rPr>
      <t>Sources &gt;</t>
    </r>
    <r>
      <rPr>
        <sz val="8"/>
        <color indexed="8"/>
        <rFont val="Arial"/>
        <family val="2"/>
      </rPr>
      <t xml:space="preserve"> DREES,  EACR 2021, modèle ANCETRE 2021.</t>
    </r>
  </si>
  <si>
    <t>Graphique 4. Taux de nouveaux retraités par âge jusqu’à 61 ans, selon le type de régime, au 31 décembre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</si>
</sst>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64" formatCode="_-* #,##0\ &quot;€&quot;_-;\-* #,##0\ &quot;€&quot;_-;_-* &quot;-&quot;\ &quot;€&quot;_-;_-@_-"/>
    <numFmt numFmtId="165" formatCode="_-* #,##0.00\ &quot;€&quot;_-;\-* #,##0.00\ &quot;€&quot;_-;_-* &quot;-&quot;??\ &quot;€&quot;_-;_-@_-"/>
    <numFmt numFmtId="166" formatCode="_-* #,##0\ _€_-;\-* #,##0\ _€_-;_-* &quot;-&quot;\ _€_-;_-@_-"/>
    <numFmt numFmtId="167" formatCode="_-* #,##0.00\ _€_-;\-* #,##0.00\ _€_-;_-* &quot;-&quot;??\ _€_-;_-@_-"/>
    <numFmt numFmtId="168" formatCode="0.0"/>
    <numFmt numFmtId="169" formatCode="#,##0.0\ _€"/>
    <numFmt numFmtId="170" formatCode="0.0%"/>
    <numFmt numFmtId="171" formatCode="General_)"/>
    <numFmt numFmtId="172" formatCode="&quot;£&quot;#,##0.00;\-&quot;£&quot;#,##0.00"/>
    <numFmt numFmtId="173" formatCode="#,##0.0"/>
    <numFmt numFmtId="174" formatCode="#,##0.000"/>
    <numFmt numFmtId="175" formatCode="#,##0.00%;[Red]\(#,##0.00%\)"/>
    <numFmt numFmtId="176" formatCode="&quot;$&quot;#,##0\ ;\(&quot;$&quot;#,##0\)"/>
    <numFmt numFmtId="177" formatCode="mmmm\ d\,\ yyyy"/>
    <numFmt numFmtId="178" formatCode="0&quot; F&quot;\ ;\(0&quot; F&quot;\)"/>
    <numFmt numFmtId="179" formatCode="0_)"/>
    <numFmt numFmtId="180" formatCode="&quot;$&quot;#,##0_);\(&quot;$&quot;#,##0.0\)"/>
    <numFmt numFmtId="181" formatCode="_-* #,##0.00\ _F_-;\-* #,##0.00\ _F_-;_-* &quot;-&quot;??\ _F_-;_-@_-"/>
    <numFmt numFmtId="182" formatCode="#,##0\ &quot;F&quot;;\-#,##0\ &quot;F&quot;"/>
    <numFmt numFmtId="183" formatCode="0.00_)"/>
    <numFmt numFmtId="184" formatCode="_-* #,##0\ _€_-;\-* #,##0\ _€_-;_-* &quot;-&quot;??\ _€_-;_-@_-"/>
    <numFmt numFmtId="185" formatCode="#,##0\ _€"/>
    <numFmt numFmtId="186" formatCode="_-* #,##0.0\ _€_-;\-* #,##0.0\ _€_-;_-* &quot;-&quot;??\ _€_-;_-@_-"/>
    <numFmt numFmtId="187" formatCode="_-* #,##0.0\ _€_-;\-* #,##0.0\ _€_-;_-* &quot;-&quot;?\ _€_-;_-@_-"/>
  </numFmts>
  <fonts count="81" x14ac:knownFonts="1">
    <font>
      <sz val="10"/>
      <name val="MS Sans Serif"/>
      <family val="2"/>
    </font>
    <font>
      <sz val="11"/>
      <color indexed="8"/>
      <name val="Calibri"/>
      <family val="2"/>
    </font>
    <font>
      <sz val="10"/>
      <name val="Arial"/>
      <family val="2"/>
    </font>
    <font>
      <sz val="8"/>
      <name val="Arial"/>
      <family val="2"/>
    </font>
    <font>
      <sz val="10"/>
      <name val="Arial"/>
      <family val="2"/>
    </font>
    <font>
      <sz val="11"/>
      <name val="Times New Roman"/>
      <family val="1"/>
    </font>
    <font>
      <sz val="10"/>
      <name val="MS Sans Serif"/>
      <family val="2"/>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b/>
      <sz val="10"/>
      <color indexed="9"/>
      <name val="Arial"/>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charset val="1"/>
    </font>
    <font>
      <sz val="11"/>
      <color indexed="8"/>
      <name val="Calibri"/>
      <family val="2"/>
    </font>
    <font>
      <sz val="10"/>
      <color indexed="60"/>
      <name val="Arial"/>
      <family val="2"/>
    </font>
    <font>
      <b/>
      <i/>
      <sz val="16"/>
      <name val="Helv"/>
    </font>
    <font>
      <sz val="10"/>
      <color indexed="8"/>
      <name val="Times"/>
      <family val="1"/>
    </font>
    <font>
      <b/>
      <sz val="10"/>
      <color indexed="63"/>
      <name val="Arial"/>
      <family val="2"/>
    </font>
    <font>
      <sz val="9"/>
      <name val="Helv"/>
      <family val="2"/>
    </font>
    <font>
      <i/>
      <sz val="8"/>
      <name val="Tms Rmn"/>
    </font>
    <font>
      <b/>
      <sz val="18"/>
      <color indexed="56"/>
      <name val="Cambria"/>
      <family val="2"/>
    </font>
    <font>
      <b/>
      <i/>
      <sz val="9"/>
      <name val="Helv"/>
      <family val="2"/>
    </font>
    <font>
      <sz val="10"/>
      <color indexed="10"/>
      <name val="Arial"/>
      <family val="2"/>
    </font>
    <font>
      <sz val="10"/>
      <name val="MS Sans Serif"/>
      <family val="2"/>
    </font>
    <font>
      <sz val="10"/>
      <name val="MS Sans Serif"/>
      <family val="2"/>
    </font>
    <font>
      <b/>
      <sz val="12"/>
      <name val="Helv"/>
      <family val="2"/>
    </font>
    <font>
      <sz val="9"/>
      <name val="Helv"/>
      <family val="2"/>
    </font>
    <font>
      <b/>
      <i/>
      <sz val="9"/>
      <name val="Helv"/>
      <family val="2"/>
    </font>
    <font>
      <b/>
      <sz val="8"/>
      <name val="Arial"/>
      <family val="2"/>
    </font>
    <font>
      <vertAlign val="superscript"/>
      <sz val="8"/>
      <name val="Arial"/>
      <family val="2"/>
    </font>
    <font>
      <b/>
      <sz val="8"/>
      <color indexed="8"/>
      <name val="Arial"/>
      <family val="2"/>
    </font>
    <font>
      <b/>
      <vertAlign val="superscript"/>
      <sz val="8"/>
      <name val="Arial"/>
      <family val="2"/>
    </font>
    <font>
      <sz val="8"/>
      <color indexed="8"/>
      <name val="Arial"/>
      <family val="2"/>
    </font>
    <font>
      <strike/>
      <sz val="8"/>
      <color indexed="8"/>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sz val="8"/>
      <color rgb="FFFF0000"/>
      <name val="Arial"/>
      <family val="2"/>
    </font>
    <font>
      <b/>
      <sz val="8"/>
      <color theme="1"/>
      <name val="Arial"/>
      <family val="2"/>
    </font>
    <font>
      <b/>
      <sz val="8"/>
      <color rgb="FFFF0000"/>
      <name val="Arial"/>
      <family val="2"/>
    </font>
    <font>
      <i/>
      <sz val="8"/>
      <color theme="1"/>
      <name val="Arial"/>
      <family val="2"/>
    </font>
    <font>
      <sz val="8"/>
      <color rgb="FF000000"/>
      <name val="Arial"/>
      <family val="2"/>
    </font>
    <font>
      <b/>
      <sz val="8"/>
      <color rgb="FF000000"/>
      <name val="Arial"/>
      <family val="2"/>
    </font>
    <font>
      <vertAlign val="superscript"/>
      <sz val="8"/>
      <color theme="1"/>
      <name val="Arial"/>
      <family val="2"/>
    </font>
    <font>
      <b/>
      <vertAlign val="superscript"/>
      <sz val="8"/>
      <color theme="1"/>
      <name val="Arial"/>
      <family val="2"/>
    </font>
  </fonts>
  <fills count="54">
    <fill>
      <patternFill patternType="none"/>
    </fill>
    <fill>
      <patternFill patternType="gray125"/>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theme="0"/>
        <bgColor theme="4" tint="0.79998168889431442"/>
      </patternFill>
    </fill>
  </fills>
  <borders count="46">
    <border>
      <left/>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style="medium">
        <color auto="1"/>
      </top>
      <bottom style="medium">
        <color auto="1"/>
      </bottom>
      <diagonal/>
    </border>
    <border>
      <left/>
      <right/>
      <top style="thin">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style="thin">
        <color indexed="18"/>
      </right>
      <top/>
      <bottom/>
      <diagonal/>
    </border>
    <border>
      <left style="hair">
        <color auto="1"/>
      </left>
      <right style="hair">
        <color auto="1"/>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bottom style="hair">
        <color auto="1"/>
      </bottom>
      <diagonal/>
    </border>
    <border>
      <left/>
      <right style="hair">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bottom style="hair">
        <color auto="1"/>
      </bottom>
      <diagonal/>
    </border>
    <border>
      <left style="hair">
        <color auto="1"/>
      </left>
      <right/>
      <top/>
      <bottom/>
      <diagonal/>
    </border>
    <border>
      <left/>
      <right style="thin">
        <color auto="1"/>
      </right>
      <top/>
      <bottom/>
      <diagonal/>
    </border>
    <border>
      <left style="thin">
        <color auto="1"/>
      </left>
      <right style="thin">
        <color auto="1"/>
      </right>
      <top/>
      <bottom/>
      <diagonal/>
    </border>
    <border>
      <left style="hair">
        <color auto="1"/>
      </left>
      <right/>
      <top style="hair">
        <color auto="1"/>
      </top>
      <bottom/>
      <diagonal/>
    </border>
    <border>
      <left/>
      <right style="hair">
        <color auto="1"/>
      </right>
      <top style="hair">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hair">
        <color auto="1"/>
      </left>
      <right style="hair">
        <color theme="1"/>
      </right>
      <top style="hair">
        <color auto="1"/>
      </top>
      <bottom/>
      <diagonal/>
    </border>
    <border>
      <left style="hair">
        <color auto="1"/>
      </left>
      <right style="hair">
        <color theme="1"/>
      </right>
      <top/>
      <bottom/>
      <diagonal/>
    </border>
    <border>
      <left style="hair">
        <color auto="1"/>
      </left>
      <right style="hair">
        <color theme="1"/>
      </right>
      <top/>
      <bottom style="hair">
        <color auto="1"/>
      </bottom>
      <diagonal/>
    </border>
    <border>
      <left style="hair">
        <color auto="1"/>
      </left>
      <right style="hair">
        <color auto="1"/>
      </right>
      <top/>
      <bottom style="hair">
        <color theme="1"/>
      </bottom>
      <diagonal/>
    </border>
  </borders>
  <cellStyleXfs count="201">
    <xf numFmtId="0" fontId="0" fillId="0" borderId="0"/>
    <xf numFmtId="0" fontId="55"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9" fillId="0" borderId="0"/>
    <xf numFmtId="0" fontId="56" fillId="39" borderId="0" applyNumberFormat="0" applyBorder="0" applyAlignment="0" applyProtection="0"/>
    <xf numFmtId="0" fontId="56" fillId="40" borderId="0" applyNumberFormat="0" applyBorder="0" applyAlignment="0" applyProtection="0"/>
    <xf numFmtId="0" fontId="56" fillId="41" borderId="0" applyNumberFormat="0" applyBorder="0" applyAlignment="0" applyProtection="0"/>
    <xf numFmtId="0" fontId="56" fillId="42"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10" fillId="0" borderId="1">
      <alignment horizontal="center" vertical="center"/>
    </xf>
    <xf numFmtId="0" fontId="57" fillId="0" borderId="0" applyNumberFormat="0" applyFill="0" applyBorder="0" applyAlignment="0" applyProtection="0"/>
    <xf numFmtId="0" fontId="11" fillId="4" borderId="0" applyNumberFormat="0" applyBorder="0" applyAlignment="0" applyProtection="0"/>
    <xf numFmtId="171" fontId="12" fillId="0" borderId="0">
      <alignment vertical="top"/>
    </xf>
    <xf numFmtId="0" fontId="58" fillId="45" borderId="33" applyNumberFormat="0" applyAlignment="0" applyProtection="0"/>
    <xf numFmtId="0" fontId="13" fillId="13" borderId="2" applyNumberFormat="0" applyAlignment="0" applyProtection="0"/>
    <xf numFmtId="0" fontId="3" fillId="0" borderId="3"/>
    <xf numFmtId="0" fontId="59" fillId="0" borderId="34" applyNumberFormat="0" applyFill="0" applyAlignment="0" applyProtection="0"/>
    <xf numFmtId="0" fontId="14" fillId="17" borderId="5" applyNumberFormat="0" applyAlignment="0" applyProtection="0"/>
    <xf numFmtId="0" fontId="15" fillId="18" borderId="0">
      <alignment horizontal="center"/>
    </xf>
    <xf numFmtId="172" fontId="10" fillId="0" borderId="0" applyFont="0" applyFill="0" applyBorder="0" applyProtection="0">
      <alignment horizontal="right" vertical="top"/>
    </xf>
    <xf numFmtId="166" fontId="2" fillId="0" borderId="0" applyFont="0" applyFill="0" applyBorder="0" applyAlignment="0" applyProtection="0"/>
    <xf numFmtId="1" fontId="16" fillId="0" borderId="0">
      <alignment vertical="top"/>
    </xf>
    <xf numFmtId="3" fontId="17" fillId="0" borderId="0">
      <alignment horizontal="right"/>
    </xf>
    <xf numFmtId="173" fontId="17" fillId="0" borderId="0">
      <alignment horizontal="right" vertical="top"/>
    </xf>
    <xf numFmtId="174" fontId="17" fillId="0" borderId="0">
      <alignment horizontal="right" vertical="top"/>
    </xf>
    <xf numFmtId="3" fontId="16" fillId="0" borderId="0" applyFill="0" applyBorder="0">
      <alignment horizontal="right" vertical="top"/>
    </xf>
    <xf numFmtId="173" fontId="17" fillId="0" borderId="0">
      <alignment horizontal="right" vertical="top"/>
    </xf>
    <xf numFmtId="175" fontId="18" fillId="0" borderId="0" applyFont="0" applyFill="0" applyBorder="0" applyAlignment="0" applyProtection="0">
      <alignment horizontal="right" vertical="top"/>
    </xf>
    <xf numFmtId="174" fontId="16" fillId="0" borderId="0">
      <alignment horizontal="right" vertical="top"/>
    </xf>
    <xf numFmtId="3" fontId="19" fillId="0" borderId="0" applyFont="0" applyFill="0" applyBorder="0" applyAlignment="0" applyProtection="0"/>
    <xf numFmtId="0" fontId="55" fillId="46" borderId="35" applyNumberFormat="0" applyFont="0" applyAlignment="0" applyProtection="0"/>
    <xf numFmtId="164" fontId="2" fillId="0" borderId="0" applyFont="0" applyFill="0" applyBorder="0" applyAlignment="0" applyProtection="0"/>
    <xf numFmtId="164" fontId="2" fillId="0" borderId="0" applyFont="0" applyFill="0" applyBorder="0" applyAlignment="0" applyProtection="0"/>
    <xf numFmtId="176" fontId="19" fillId="0" borderId="0" applyFont="0" applyFill="0" applyBorder="0" applyAlignment="0" applyProtection="0"/>
    <xf numFmtId="177" fontId="2" fillId="0" borderId="0" applyFill="0" applyBorder="0" applyAlignment="0" applyProtection="0"/>
    <xf numFmtId="168" fontId="10" fillId="0" borderId="0" applyBorder="0"/>
    <xf numFmtId="168" fontId="10" fillId="0" borderId="6"/>
    <xf numFmtId="0" fontId="20" fillId="0" borderId="0" applyNumberFormat="0" applyFill="0" applyBorder="0" applyAlignment="0" applyProtection="0"/>
    <xf numFmtId="0" fontId="21" fillId="0" borderId="0" applyNumberFormat="0" applyFill="0" applyBorder="0" applyAlignment="0" applyProtection="0"/>
    <xf numFmtId="0" fontId="60" fillId="47" borderId="33"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2" fillId="0" borderId="0" applyNumberFormat="0" applyFill="0" applyBorder="0" applyAlignment="0" applyProtection="0"/>
    <xf numFmtId="173" fontId="2" fillId="0" borderId="0" applyFill="0" applyBorder="0" applyAlignment="0" applyProtection="0"/>
    <xf numFmtId="3" fontId="2" fillId="0" borderId="0" applyFill="0" applyBorder="0" applyAlignment="0" applyProtection="0"/>
    <xf numFmtId="2" fontId="19" fillId="0" borderId="0" applyFont="0" applyFill="0" applyBorder="0" applyAlignment="0" applyProtection="0"/>
    <xf numFmtId="178" fontId="23" fillId="0" borderId="0">
      <alignment horizontal="right"/>
      <protection locked="0"/>
    </xf>
    <xf numFmtId="0" fontId="24" fillId="5" borderId="0" applyNumberFormat="0" applyBorder="0" applyAlignment="0" applyProtection="0"/>
    <xf numFmtId="38" fontId="3" fillId="18" borderId="0" applyNumberFormat="0" applyBorder="0" applyAlignment="0" applyProtection="0"/>
    <xf numFmtId="0" fontId="21" fillId="0" borderId="7" applyNumberFormat="0" applyAlignment="0" applyProtection="0">
      <alignment horizontal="left" vertical="center"/>
    </xf>
    <xf numFmtId="0" fontId="21" fillId="0" borderId="1">
      <alignment horizontal="left" vertical="center"/>
    </xf>
    <xf numFmtId="179" fontId="25" fillId="0" borderId="8" applyNumberFormat="0" applyFill="0" applyBorder="0" applyProtection="0">
      <alignment horizontal="left"/>
    </xf>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179" fontId="45" fillId="0" borderId="8" applyNumberFormat="0" applyFill="0" applyBorder="0" applyProtection="0">
      <alignment horizontal="left"/>
    </xf>
    <xf numFmtId="180" fontId="18" fillId="0" borderId="0">
      <protection locked="0"/>
    </xf>
    <xf numFmtId="180" fontId="18" fillId="0" borderId="0">
      <protection locked="0"/>
    </xf>
    <xf numFmtId="0" fontId="29" fillId="2" borderId="2" applyNumberFormat="0" applyAlignment="0" applyProtection="0"/>
    <xf numFmtId="10" fontId="3" fillId="20" borderId="3" applyNumberFormat="0" applyBorder="0" applyAlignment="0" applyProtection="0"/>
    <xf numFmtId="0" fontId="61" fillId="48" borderId="0" applyNumberFormat="0" applyBorder="0" applyAlignment="0" applyProtection="0"/>
    <xf numFmtId="0" fontId="3" fillId="18" borderId="12">
      <alignment horizontal="center" wrapText="1"/>
    </xf>
    <xf numFmtId="0" fontId="30" fillId="0" borderId="0" applyNumberFormat="0" applyFill="0" applyBorder="0" applyAlignment="0" applyProtection="0">
      <alignment vertical="top"/>
      <protection locked="0"/>
    </xf>
    <xf numFmtId="0" fontId="31" fillId="0" borderId="4" applyNumberFormat="0" applyFill="0" applyAlignment="0" applyProtection="0"/>
    <xf numFmtId="0" fontId="32" fillId="0" borderId="0"/>
    <xf numFmtId="167" fontId="43" fillId="0" borderId="0" applyFont="0" applyFill="0" applyBorder="0" applyAlignment="0" applyProtection="0"/>
    <xf numFmtId="181" fontId="5" fillId="0" borderId="0" applyFont="0" applyFill="0" applyBorder="0" applyAlignment="0" applyProtection="0"/>
    <xf numFmtId="167" fontId="6" fillId="0" borderId="0" applyFont="0" applyFill="0" applyBorder="0" applyAlignment="0" applyProtection="0"/>
    <xf numFmtId="167" fontId="44"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67" fontId="44" fillId="0" borderId="0" applyFont="0" applyFill="0" applyBorder="0" applyAlignment="0" applyProtection="0"/>
    <xf numFmtId="167" fontId="44" fillId="0" borderId="0" applyFont="0" applyFill="0" applyBorder="0" applyAlignment="0" applyProtection="0"/>
    <xf numFmtId="182" fontId="2" fillId="0" borderId="0" applyFill="0" applyBorder="0" applyAlignment="0" applyProtection="0"/>
    <xf numFmtId="0" fontId="5" fillId="0" borderId="0"/>
    <xf numFmtId="0" fontId="2" fillId="0" borderId="0"/>
    <xf numFmtId="0" fontId="34" fillId="19" borderId="0" applyNumberFormat="0" applyBorder="0" applyAlignment="0" applyProtection="0"/>
    <xf numFmtId="0" fontId="62" fillId="49" borderId="0" applyNumberFormat="0" applyBorder="0" applyAlignment="0" applyProtection="0"/>
    <xf numFmtId="183" fontId="35" fillId="0" borderId="0"/>
    <xf numFmtId="0" fontId="2" fillId="0" borderId="0"/>
    <xf numFmtId="0" fontId="55" fillId="0" borderId="0"/>
    <xf numFmtId="0" fontId="44" fillId="0" borderId="0"/>
    <xf numFmtId="0" fontId="44" fillId="0" borderId="0"/>
    <xf numFmtId="0" fontId="44" fillId="0" borderId="0"/>
    <xf numFmtId="0" fontId="44" fillId="0" borderId="0"/>
    <xf numFmtId="0" fontId="44" fillId="0" borderId="0"/>
    <xf numFmtId="0" fontId="55" fillId="0" borderId="0"/>
    <xf numFmtId="0" fontId="2" fillId="0" borderId="0"/>
    <xf numFmtId="0" fontId="2" fillId="0" borderId="0"/>
    <xf numFmtId="0" fontId="6" fillId="0" borderId="0"/>
    <xf numFmtId="0" fontId="44" fillId="0" borderId="0"/>
    <xf numFmtId="0" fontId="2" fillId="0" borderId="0"/>
    <xf numFmtId="0" fontId="55" fillId="0" borderId="0"/>
    <xf numFmtId="0" fontId="2" fillId="0" borderId="0"/>
    <xf numFmtId="0" fontId="4" fillId="0" borderId="0"/>
    <xf numFmtId="0" fontId="6" fillId="0" borderId="0"/>
    <xf numFmtId="0" fontId="44" fillId="0" borderId="0"/>
    <xf numFmtId="0" fontId="2" fillId="0" borderId="0"/>
    <xf numFmtId="0" fontId="55" fillId="0" borderId="0"/>
    <xf numFmtId="0" fontId="2" fillId="0" borderId="0"/>
    <xf numFmtId="0" fontId="2" fillId="0" borderId="0"/>
    <xf numFmtId="0" fontId="2" fillId="0" borderId="0"/>
    <xf numFmtId="0" fontId="2" fillId="0" borderId="0"/>
    <xf numFmtId="1" fontId="12" fillId="0" borderId="0">
      <alignment vertical="top" wrapText="1"/>
    </xf>
    <xf numFmtId="1" fontId="36" fillId="0" borderId="0" applyFill="0" applyBorder="0" applyProtection="0"/>
    <xf numFmtId="1" fontId="18" fillId="0" borderId="0" applyFont="0" applyFill="0" applyBorder="0" applyProtection="0">
      <alignment vertical="center"/>
    </xf>
    <xf numFmtId="1" fontId="17" fillId="0" borderId="0">
      <alignment horizontal="right" vertical="top"/>
    </xf>
    <xf numFmtId="171" fontId="17" fillId="0" borderId="0">
      <alignment horizontal="right" vertical="top"/>
    </xf>
    <xf numFmtId="1" fontId="16" fillId="0" borderId="0" applyNumberFormat="0" applyFill="0" applyBorder="0">
      <alignment vertical="top"/>
    </xf>
    <xf numFmtId="0" fontId="2" fillId="0" borderId="0"/>
    <xf numFmtId="0" fontId="18" fillId="0" borderId="0">
      <alignment horizontal="left"/>
    </xf>
    <xf numFmtId="0" fontId="37" fillId="13" borderId="13" applyNumberFormat="0" applyAlignment="0" applyProtection="0"/>
    <xf numFmtId="10" fontId="2" fillId="0" borderId="0" applyFont="0" applyFill="0" applyBorder="0" applyAlignment="0" applyProtection="0"/>
    <xf numFmtId="9" fontId="43" fillId="0" borderId="0" applyFont="0" applyFill="0" applyBorder="0" applyAlignment="0" applyProtection="0"/>
    <xf numFmtId="9" fontId="55" fillId="0" borderId="0" applyFont="0" applyFill="0" applyBorder="0" applyAlignment="0" applyProtection="0"/>
    <xf numFmtId="9" fontId="6" fillId="0" borderId="0" applyFont="0" applyFill="0" applyBorder="0" applyAlignment="0" applyProtection="0"/>
    <xf numFmtId="9" fontId="55" fillId="0" borderId="0" applyFont="0" applyFill="0" applyBorder="0" applyAlignment="0" applyProtection="0"/>
    <xf numFmtId="9"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63" fillId="50" borderId="0" applyNumberFormat="0" applyBorder="0" applyAlignment="0" applyProtection="0"/>
    <xf numFmtId="0" fontId="10" fillId="0" borderId="14">
      <alignment horizontal="center" vertical="center"/>
    </xf>
    <xf numFmtId="171" fontId="10" fillId="0" borderId="0" applyNumberFormat="0" applyBorder="0" applyAlignment="0"/>
    <xf numFmtId="171" fontId="10" fillId="0" borderId="0" applyNumberFormat="0" applyBorder="0" applyAlignment="0"/>
    <xf numFmtId="0" fontId="64" fillId="45" borderId="36" applyNumberFormat="0" applyAlignment="0" applyProtection="0"/>
    <xf numFmtId="178" fontId="23" fillId="0" borderId="0">
      <alignment vertical="top" wrapText="1"/>
      <protection locked="0"/>
    </xf>
    <xf numFmtId="179" fontId="38" fillId="0" borderId="8" applyNumberFormat="0" applyFill="0" applyBorder="0" applyProtection="0">
      <alignment horizontal="left"/>
    </xf>
    <xf numFmtId="179" fontId="46" fillId="0" borderId="8" applyNumberFormat="0" applyFill="0" applyBorder="0" applyProtection="0">
      <alignment horizontal="left"/>
    </xf>
    <xf numFmtId="0" fontId="2" fillId="0" borderId="0"/>
    <xf numFmtId="1" fontId="2" fillId="0" borderId="15"/>
    <xf numFmtId="0" fontId="39" fillId="0" borderId="0"/>
    <xf numFmtId="49" fontId="16" fillId="0" borderId="0" applyFill="0" applyBorder="0" applyAlignment="0" applyProtection="0">
      <alignment vertical="top"/>
    </xf>
    <xf numFmtId="0" fontId="65" fillId="0" borderId="0" applyNumberFormat="0" applyFill="0" applyBorder="0" applyAlignment="0" applyProtection="0"/>
    <xf numFmtId="0" fontId="40" fillId="0" borderId="0" applyNumberFormat="0" applyFill="0" applyBorder="0" applyAlignment="0" applyProtection="0"/>
    <xf numFmtId="0" fontId="66" fillId="0" borderId="0" applyNumberFormat="0" applyFill="0" applyBorder="0" applyAlignment="0" applyProtection="0"/>
    <xf numFmtId="0" fontId="67" fillId="0" borderId="37" applyNumberFormat="0" applyFill="0" applyAlignment="0" applyProtection="0"/>
    <xf numFmtId="0" fontId="68" fillId="0" borderId="38" applyNumberFormat="0" applyFill="0" applyAlignment="0" applyProtection="0"/>
    <xf numFmtId="0" fontId="69" fillId="0" borderId="39" applyNumberFormat="0" applyFill="0" applyAlignment="0" applyProtection="0"/>
    <xf numFmtId="0" fontId="69" fillId="0" borderId="0" applyNumberFormat="0" applyFill="0" applyBorder="0" applyAlignment="0" applyProtection="0"/>
    <xf numFmtId="179" fontId="38" fillId="0" borderId="8" applyNumberFormat="0" applyFill="0" applyBorder="0" applyProtection="0">
      <alignment horizontal="right"/>
    </xf>
    <xf numFmtId="179" fontId="46" fillId="0" borderId="8" applyNumberFormat="0" applyFill="0" applyBorder="0" applyProtection="0">
      <alignment horizontal="right"/>
    </xf>
    <xf numFmtId="0" fontId="70" fillId="0" borderId="40" applyNumberFormat="0" applyFill="0" applyAlignment="0" applyProtection="0"/>
    <xf numFmtId="179" fontId="41" fillId="0" borderId="0" applyNumberFormat="0" applyFill="0" applyBorder="0" applyAlignment="0" applyProtection="0">
      <alignment horizontal="left"/>
    </xf>
    <xf numFmtId="179" fontId="47" fillId="0" borderId="0" applyNumberFormat="0" applyFill="0" applyBorder="0" applyAlignment="0" applyProtection="0">
      <alignment horizontal="left"/>
    </xf>
    <xf numFmtId="0" fontId="71" fillId="51" borderId="41" applyNumberFormat="0" applyAlignment="0" applyProtection="0"/>
    <xf numFmtId="2" fontId="2" fillId="0" borderId="0" applyFill="0" applyBorder="0" applyAlignment="0" applyProtection="0"/>
    <xf numFmtId="0" fontId="42" fillId="0" borderId="0" applyNumberFormat="0" applyFill="0" applyBorder="0" applyAlignment="0" applyProtection="0"/>
    <xf numFmtId="1" fontId="17" fillId="0" borderId="0">
      <alignment vertical="top" wrapText="1"/>
    </xf>
    <xf numFmtId="0" fontId="2" fillId="0" borderId="0"/>
  </cellStyleXfs>
  <cellXfs count="299">
    <xf numFmtId="0" fontId="0" fillId="0" borderId="0" xfId="0"/>
    <xf numFmtId="0" fontId="72" fillId="0" borderId="0" xfId="137" applyFont="1" applyAlignment="1">
      <alignment horizontal="center" vertical="center"/>
    </xf>
    <xf numFmtId="0" fontId="72" fillId="0" borderId="16" xfId="130" applyFont="1" applyBorder="1" applyAlignment="1">
      <alignment horizontal="left" vertical="center" wrapText="1"/>
    </xf>
    <xf numFmtId="0" fontId="3" fillId="52" borderId="0" xfId="137" applyFont="1" applyFill="1" applyAlignment="1">
      <alignment horizontal="center" vertical="center"/>
    </xf>
    <xf numFmtId="0" fontId="3" fillId="52" borderId="17" xfId="137" applyFont="1" applyFill="1" applyBorder="1" applyAlignment="1">
      <alignment horizontal="center" vertical="center"/>
    </xf>
    <xf numFmtId="0" fontId="48" fillId="52" borderId="18" xfId="137" applyFont="1" applyFill="1" applyBorder="1" applyAlignment="1">
      <alignment horizontal="center" vertical="center" wrapText="1"/>
    </xf>
    <xf numFmtId="0" fontId="48" fillId="52" borderId="19" xfId="137" applyFont="1" applyFill="1" applyBorder="1" applyAlignment="1">
      <alignment horizontal="center" vertical="center" wrapText="1"/>
    </xf>
    <xf numFmtId="0" fontId="3" fillId="52" borderId="19" xfId="130" applyFont="1" applyFill="1" applyBorder="1" applyAlignment="1">
      <alignment horizontal="left" vertical="center" wrapText="1"/>
    </xf>
    <xf numFmtId="0" fontId="3" fillId="52" borderId="16" xfId="130" applyFont="1" applyFill="1" applyBorder="1" applyAlignment="1">
      <alignment horizontal="left" vertical="center" wrapText="1"/>
    </xf>
    <xf numFmtId="0" fontId="3" fillId="52" borderId="18" xfId="130" applyFont="1" applyFill="1" applyBorder="1" applyAlignment="1">
      <alignment horizontal="left" vertical="center" wrapText="1"/>
    </xf>
    <xf numFmtId="173" fontId="3" fillId="52" borderId="0" xfId="137" applyNumberFormat="1" applyFont="1" applyFill="1" applyAlignment="1">
      <alignment horizontal="center" vertical="center"/>
    </xf>
    <xf numFmtId="4" fontId="3" fillId="52" borderId="0" xfId="137" applyNumberFormat="1" applyFont="1" applyFill="1" applyAlignment="1">
      <alignment horizontal="center" vertical="center"/>
    </xf>
    <xf numFmtId="185" fontId="3" fillId="52" borderId="0" xfId="130" applyNumberFormat="1" applyFont="1" applyFill="1" applyAlignment="1">
      <alignment horizontal="center" vertical="center"/>
    </xf>
    <xf numFmtId="3" fontId="3" fillId="52" borderId="0" xfId="137" applyNumberFormat="1" applyFont="1" applyFill="1" applyAlignment="1">
      <alignment horizontal="center" vertical="center"/>
    </xf>
    <xf numFmtId="168" fontId="3" fillId="52" borderId="0" xfId="137" applyNumberFormat="1" applyFont="1" applyFill="1" applyAlignment="1">
      <alignment horizontal="center" vertical="center"/>
    </xf>
    <xf numFmtId="0" fontId="72" fillId="0" borderId="0" xfId="141" applyFont="1" applyAlignment="1">
      <alignment horizontal="center" vertical="center"/>
    </xf>
    <xf numFmtId="1" fontId="72" fillId="0" borderId="0" xfId="141" applyNumberFormat="1" applyFont="1" applyAlignment="1">
      <alignment horizontal="center" vertical="center"/>
    </xf>
    <xf numFmtId="0" fontId="72" fillId="0" borderId="17" xfId="141" applyFont="1" applyBorder="1" applyAlignment="1">
      <alignment horizontal="center" vertical="center"/>
    </xf>
    <xf numFmtId="0" fontId="74" fillId="0" borderId="18" xfId="141" applyFont="1" applyBorder="1" applyAlignment="1">
      <alignment horizontal="center" vertical="center"/>
    </xf>
    <xf numFmtId="0" fontId="74" fillId="0" borderId="18" xfId="141" applyFont="1" applyBorder="1" applyAlignment="1">
      <alignment horizontal="left" vertical="center"/>
    </xf>
    <xf numFmtId="0" fontId="72" fillId="0" borderId="20" xfId="141" applyFont="1" applyBorder="1" applyAlignment="1">
      <alignment horizontal="center" vertical="center"/>
    </xf>
    <xf numFmtId="0" fontId="72" fillId="0" borderId="18" xfId="141" applyFont="1" applyBorder="1" applyAlignment="1">
      <alignment horizontal="left" vertical="center"/>
    </xf>
    <xf numFmtId="0" fontId="72" fillId="0" borderId="0" xfId="141" applyFont="1" applyAlignment="1">
      <alignment horizontal="center" vertical="center" wrapText="1"/>
    </xf>
    <xf numFmtId="0" fontId="3" fillId="52" borderId="0" xfId="130" applyFont="1" applyFill="1" applyAlignment="1">
      <alignment horizontal="center" vertical="center"/>
    </xf>
    <xf numFmtId="168" fontId="3" fillId="52" borderId="0" xfId="130" applyNumberFormat="1" applyFont="1" applyFill="1" applyAlignment="1">
      <alignment horizontal="center" vertical="center"/>
    </xf>
    <xf numFmtId="0" fontId="3" fillId="0" borderId="0" xfId="130" applyFont="1" applyAlignment="1">
      <alignment horizontal="center" vertical="center"/>
    </xf>
    <xf numFmtId="0" fontId="3" fillId="52" borderId="17" xfId="130" applyFont="1" applyFill="1" applyBorder="1" applyAlignment="1">
      <alignment horizontal="center" vertical="center" wrapText="1"/>
    </xf>
    <xf numFmtId="0" fontId="3" fillId="52" borderId="0" xfId="130" applyFont="1" applyFill="1" applyAlignment="1">
      <alignment horizontal="center" vertical="center" wrapText="1"/>
    </xf>
    <xf numFmtId="168" fontId="3" fillId="52" borderId="0" xfId="130" applyNumberFormat="1" applyFont="1" applyFill="1" applyAlignment="1">
      <alignment horizontal="center" vertical="center" wrapText="1"/>
    </xf>
    <xf numFmtId="0" fontId="3" fillId="0" borderId="0" xfId="130" applyFont="1" applyAlignment="1">
      <alignment horizontal="center" vertical="center" wrapText="1"/>
    </xf>
    <xf numFmtId="0" fontId="3" fillId="0" borderId="0" xfId="0" applyFont="1" applyAlignment="1">
      <alignment horizontal="center" vertical="center"/>
    </xf>
    <xf numFmtId="0" fontId="3" fillId="0" borderId="19" xfId="0" applyFont="1" applyBorder="1" applyAlignment="1">
      <alignment horizontal="right" vertical="center" indent="2"/>
    </xf>
    <xf numFmtId="0" fontId="3" fillId="0" borderId="16" xfId="0" applyFont="1" applyBorder="1" applyAlignment="1">
      <alignment horizontal="right" vertical="center" indent="2"/>
    </xf>
    <xf numFmtId="0" fontId="48" fillId="0" borderId="21" xfId="0" applyFont="1" applyBorder="1" applyAlignment="1">
      <alignment horizontal="right" vertical="center" indent="2"/>
    </xf>
    <xf numFmtId="0" fontId="48" fillId="0" borderId="18" xfId="0" applyFont="1" applyBorder="1" applyAlignment="1">
      <alignment horizontal="right" vertical="center" indent="2"/>
    </xf>
    <xf numFmtId="0" fontId="74" fillId="0" borderId="0" xfId="130" applyFont="1" applyAlignment="1">
      <alignment horizontal="center" vertical="center" wrapText="1"/>
    </xf>
    <xf numFmtId="0" fontId="48" fillId="52" borderId="23" xfId="130" applyFont="1" applyFill="1" applyBorder="1" applyAlignment="1">
      <alignment horizontal="center" vertical="center"/>
    </xf>
    <xf numFmtId="0" fontId="48" fillId="52" borderId="20" xfId="130" applyFont="1" applyFill="1" applyBorder="1" applyAlignment="1">
      <alignment horizontal="center" vertical="center"/>
    </xf>
    <xf numFmtId="0" fontId="48" fillId="52" borderId="24" xfId="130" applyFont="1" applyFill="1" applyBorder="1" applyAlignment="1">
      <alignment horizontal="center" vertical="center"/>
    </xf>
    <xf numFmtId="0" fontId="72" fillId="0" borderId="0" xfId="123" applyFont="1" applyAlignment="1">
      <alignment horizontal="center" vertical="center"/>
    </xf>
    <xf numFmtId="1" fontId="72" fillId="0" borderId="0" xfId="123" applyNumberFormat="1" applyFont="1" applyAlignment="1">
      <alignment horizontal="center" vertical="center"/>
    </xf>
    <xf numFmtId="0" fontId="72" fillId="0" borderId="0" xfId="137" applyFont="1" applyAlignment="1">
      <alignment horizontal="right" vertical="center"/>
    </xf>
    <xf numFmtId="0" fontId="3" fillId="52" borderId="26" xfId="130" applyFont="1" applyFill="1" applyBorder="1" applyAlignment="1">
      <alignment horizontal="left" vertical="center" wrapText="1"/>
    </xf>
    <xf numFmtId="185" fontId="3" fillId="52" borderId="0" xfId="137" applyNumberFormat="1" applyFont="1" applyFill="1" applyAlignment="1">
      <alignment horizontal="right" vertical="center" indent="2"/>
    </xf>
    <xf numFmtId="0" fontId="3" fillId="52" borderId="0" xfId="137" applyFont="1" applyFill="1" applyAlignment="1">
      <alignment horizontal="right" vertical="center"/>
    </xf>
    <xf numFmtId="0" fontId="48" fillId="52" borderId="0" xfId="137" applyFont="1" applyFill="1" applyAlignment="1">
      <alignment horizontal="left" vertical="center"/>
    </xf>
    <xf numFmtId="1" fontId="3" fillId="0" borderId="0" xfId="157" applyNumberFormat="1" applyFont="1" applyBorder="1" applyAlignment="1">
      <alignment horizontal="center" vertical="center"/>
    </xf>
    <xf numFmtId="0" fontId="3" fillId="52" borderId="0" xfId="130" applyFont="1" applyFill="1" applyAlignment="1">
      <alignment horizontal="right" vertical="center"/>
    </xf>
    <xf numFmtId="0" fontId="48" fillId="0" borderId="0" xfId="0" applyFont="1" applyAlignment="1">
      <alignment horizontal="right" vertical="center" indent="2"/>
    </xf>
    <xf numFmtId="1" fontId="72" fillId="52" borderId="18" xfId="123" applyNumberFormat="1" applyFont="1" applyFill="1" applyBorder="1" applyAlignment="1">
      <alignment horizontal="center" vertical="center"/>
    </xf>
    <xf numFmtId="0" fontId="74" fillId="53" borderId="18" xfId="123" applyFont="1" applyFill="1" applyBorder="1" applyAlignment="1">
      <alignment horizontal="center" vertical="center"/>
    </xf>
    <xf numFmtId="0" fontId="72" fillId="52" borderId="0" xfId="123" applyFont="1" applyFill="1" applyAlignment="1">
      <alignment vertical="center"/>
    </xf>
    <xf numFmtId="0" fontId="3" fillId="0" borderId="0" xfId="0" applyFont="1" applyAlignment="1">
      <alignment vertical="center"/>
    </xf>
    <xf numFmtId="0" fontId="75" fillId="0" borderId="0" xfId="0" applyFont="1" applyAlignment="1">
      <alignment vertical="center"/>
    </xf>
    <xf numFmtId="0" fontId="48" fillId="0" borderId="0" xfId="123" applyFont="1" applyAlignment="1">
      <alignment vertical="center"/>
    </xf>
    <xf numFmtId="1" fontId="72" fillId="0" borderId="18" xfId="123" applyNumberFormat="1" applyFont="1" applyBorder="1" applyAlignment="1">
      <alignment horizontal="center" vertical="center"/>
    </xf>
    <xf numFmtId="0" fontId="74" fillId="0" borderId="18" xfId="123" applyFont="1" applyBorder="1" applyAlignment="1">
      <alignment horizontal="center" vertical="center"/>
    </xf>
    <xf numFmtId="0" fontId="74" fillId="0" borderId="19" xfId="123" applyFont="1" applyBorder="1" applyAlignment="1">
      <alignment horizontal="center" vertical="center"/>
    </xf>
    <xf numFmtId="0" fontId="72" fillId="0" borderId="0" xfId="130" applyFont="1" applyAlignment="1">
      <alignment horizontal="center" vertical="center" wrapText="1"/>
    </xf>
    <xf numFmtId="0" fontId="72" fillId="0" borderId="22" xfId="130" applyFont="1" applyBorder="1" applyAlignment="1">
      <alignment horizontal="center" vertical="center" wrapText="1"/>
    </xf>
    <xf numFmtId="0" fontId="72" fillId="0" borderId="0" xfId="130" applyFont="1" applyAlignment="1">
      <alignment horizontal="left" vertical="center" wrapText="1"/>
    </xf>
    <xf numFmtId="0" fontId="3" fillId="0" borderId="0" xfId="0" applyFont="1" applyAlignment="1">
      <alignment horizontal="right" vertical="center" wrapText="1" indent="2"/>
    </xf>
    <xf numFmtId="0" fontId="48" fillId="52" borderId="18" xfId="130" applyFont="1" applyFill="1" applyBorder="1" applyAlignment="1">
      <alignment horizontal="left" vertical="center" wrapText="1"/>
    </xf>
    <xf numFmtId="0" fontId="3" fillId="52" borderId="0" xfId="137" applyFont="1" applyFill="1" applyAlignment="1">
      <alignment horizontal="center" vertical="top"/>
    </xf>
    <xf numFmtId="0" fontId="74" fillId="0" borderId="0" xfId="137" applyFont="1" applyAlignment="1">
      <alignment vertical="center"/>
    </xf>
    <xf numFmtId="1" fontId="72" fillId="0" borderId="26" xfId="159" applyNumberFormat="1" applyFont="1" applyFill="1" applyBorder="1" applyAlignment="1">
      <alignment horizontal="center" vertical="center"/>
    </xf>
    <xf numFmtId="1" fontId="3" fillId="52" borderId="16" xfId="137" quotePrefix="1" applyNumberFormat="1" applyFont="1" applyFill="1" applyBorder="1" applyAlignment="1">
      <alignment horizontal="center" vertical="center"/>
    </xf>
    <xf numFmtId="1" fontId="3" fillId="52" borderId="16" xfId="137" applyNumberFormat="1" applyFont="1" applyFill="1" applyBorder="1" applyAlignment="1">
      <alignment horizontal="center" vertical="center"/>
    </xf>
    <xf numFmtId="1" fontId="3" fillId="52" borderId="19" xfId="137" quotePrefix="1" applyNumberFormat="1" applyFont="1" applyFill="1" applyBorder="1" applyAlignment="1">
      <alignment horizontal="center" vertical="center" shrinkToFit="1"/>
    </xf>
    <xf numFmtId="1" fontId="3" fillId="52" borderId="16" xfId="137" quotePrefix="1" applyNumberFormat="1" applyFont="1" applyFill="1" applyBorder="1" applyAlignment="1">
      <alignment horizontal="center" vertical="center" shrinkToFit="1"/>
    </xf>
    <xf numFmtId="185" fontId="3" fillId="52" borderId="18" xfId="137" applyNumberFormat="1" applyFont="1" applyFill="1" applyBorder="1" applyAlignment="1">
      <alignment horizontal="center" vertical="center"/>
    </xf>
    <xf numFmtId="185" fontId="48" fillId="52" borderId="18" xfId="137" applyNumberFormat="1" applyFont="1" applyFill="1" applyBorder="1" applyAlignment="1">
      <alignment horizontal="center" vertical="center"/>
    </xf>
    <xf numFmtId="0" fontId="73" fillId="0" borderId="0" xfId="141" applyFont="1" applyAlignment="1">
      <alignment vertical="center"/>
    </xf>
    <xf numFmtId="0" fontId="73" fillId="0" borderId="0" xfId="141" applyFont="1" applyAlignment="1">
      <alignment horizontal="center" vertical="center"/>
    </xf>
    <xf numFmtId="9" fontId="73" fillId="0" borderId="0" xfId="141" applyNumberFormat="1" applyFont="1" applyAlignment="1">
      <alignment horizontal="center" vertical="center"/>
    </xf>
    <xf numFmtId="9" fontId="3" fillId="0" borderId="0" xfId="141" applyNumberFormat="1" applyFont="1" applyAlignment="1">
      <alignment horizontal="center" vertical="center"/>
    </xf>
    <xf numFmtId="167" fontId="73" fillId="0" borderId="0" xfId="106" applyFont="1" applyAlignment="1">
      <alignment horizontal="center" vertical="center"/>
    </xf>
    <xf numFmtId="184" fontId="73" fillId="0" borderId="0" xfId="106" applyNumberFormat="1" applyFont="1" applyAlignment="1">
      <alignment horizontal="center" vertical="center"/>
    </xf>
    <xf numFmtId="184" fontId="73" fillId="0" borderId="0" xfId="106" applyNumberFormat="1" applyFont="1" applyFill="1" applyAlignment="1">
      <alignment horizontal="center" vertical="center"/>
    </xf>
    <xf numFmtId="184" fontId="3" fillId="0" borderId="0" xfId="106" applyNumberFormat="1" applyFont="1" applyFill="1" applyAlignment="1">
      <alignment horizontal="center" vertical="center"/>
    </xf>
    <xf numFmtId="167" fontId="3" fillId="0" borderId="0" xfId="106" applyFont="1" applyFill="1" applyAlignment="1">
      <alignment horizontal="center" vertical="center"/>
    </xf>
    <xf numFmtId="170" fontId="73" fillId="0" borderId="0" xfId="141" applyNumberFormat="1" applyFont="1" applyAlignment="1">
      <alignment horizontal="center" vertical="center"/>
    </xf>
    <xf numFmtId="170" fontId="3" fillId="0" borderId="0" xfId="141" applyNumberFormat="1" applyFont="1" applyAlignment="1">
      <alignment horizontal="center" vertical="center"/>
    </xf>
    <xf numFmtId="0" fontId="73" fillId="0" borderId="0" xfId="141" applyFont="1" applyAlignment="1">
      <alignment vertical="top"/>
    </xf>
    <xf numFmtId="0" fontId="73" fillId="0" borderId="0" xfId="141" applyFont="1" applyAlignment="1">
      <alignment horizontal="center" vertical="top"/>
    </xf>
    <xf numFmtId="170" fontId="73" fillId="0" borderId="0" xfId="141" applyNumberFormat="1" applyFont="1" applyAlignment="1">
      <alignment horizontal="center" vertical="top"/>
    </xf>
    <xf numFmtId="1" fontId="72" fillId="0" borderId="27" xfId="123" applyNumberFormat="1" applyFont="1" applyBorder="1" applyAlignment="1">
      <alignment horizontal="center" vertical="center"/>
    </xf>
    <xf numFmtId="0" fontId="72" fillId="0" borderId="27" xfId="123" applyFont="1" applyBorder="1" applyAlignment="1">
      <alignment horizontal="center" vertical="center"/>
    </xf>
    <xf numFmtId="1" fontId="72" fillId="0" borderId="28" xfId="123" applyNumberFormat="1" applyFont="1" applyBorder="1" applyAlignment="1">
      <alignment horizontal="center" vertical="center"/>
    </xf>
    <xf numFmtId="0" fontId="72" fillId="0" borderId="28" xfId="123" applyFont="1" applyBorder="1" applyAlignment="1">
      <alignment horizontal="center" vertical="center"/>
    </xf>
    <xf numFmtId="0" fontId="74" fillId="0" borderId="24" xfId="123" applyFont="1" applyBorder="1" applyAlignment="1">
      <alignment horizontal="center" vertical="center"/>
    </xf>
    <xf numFmtId="0" fontId="74" fillId="0" borderId="23" xfId="123" applyFont="1" applyBorder="1" applyAlignment="1">
      <alignment horizontal="center" vertical="center"/>
    </xf>
    <xf numFmtId="0" fontId="3" fillId="0" borderId="17" xfId="123" applyFont="1" applyBorder="1" applyAlignment="1">
      <alignment horizontal="center" vertical="center"/>
    </xf>
    <xf numFmtId="0" fontId="48" fillId="0" borderId="0" xfId="141" applyFont="1" applyAlignment="1">
      <alignment horizontal="left" vertical="center"/>
    </xf>
    <xf numFmtId="168" fontId="72" fillId="0" borderId="18" xfId="159" applyNumberFormat="1" applyFont="1" applyFill="1" applyBorder="1" applyAlignment="1">
      <alignment horizontal="center" vertical="center"/>
    </xf>
    <xf numFmtId="187" fontId="72" fillId="0" borderId="0" xfId="130" applyNumberFormat="1" applyFont="1" applyAlignment="1">
      <alignment horizontal="center" vertical="center" wrapText="1"/>
    </xf>
    <xf numFmtId="184" fontId="72" fillId="0" borderId="0" xfId="104" applyNumberFormat="1" applyFont="1" applyFill="1" applyAlignment="1">
      <alignment horizontal="center" vertical="center" wrapText="1"/>
    </xf>
    <xf numFmtId="186" fontId="72" fillId="0" borderId="0" xfId="104" applyNumberFormat="1" applyFont="1" applyFill="1" applyBorder="1" applyAlignment="1">
      <alignment horizontal="center" vertical="center" wrapText="1"/>
    </xf>
    <xf numFmtId="186" fontId="3" fillId="0" borderId="0" xfId="104" applyNumberFormat="1" applyFont="1" applyAlignment="1">
      <alignment horizontal="center" vertical="center"/>
    </xf>
    <xf numFmtId="0" fontId="72" fillId="0" borderId="0" xfId="137" applyFont="1" applyAlignment="1">
      <alignment horizontal="left" vertical="center"/>
    </xf>
    <xf numFmtId="0" fontId="72" fillId="0" borderId="0" xfId="141" applyFont="1" applyAlignment="1">
      <alignment horizontal="left" vertical="center" wrapText="1"/>
    </xf>
    <xf numFmtId="0" fontId="48" fillId="0" borderId="19" xfId="130" applyFont="1" applyBorder="1" applyAlignment="1">
      <alignment horizontal="center" vertical="center" wrapText="1"/>
    </xf>
    <xf numFmtId="0" fontId="74" fillId="0" borderId="0" xfId="137" applyFont="1" applyAlignment="1">
      <alignment horizontal="left" vertical="center"/>
    </xf>
    <xf numFmtId="0" fontId="74" fillId="0" borderId="0" xfId="130" applyFont="1" applyAlignment="1">
      <alignment horizontal="left" vertical="center" wrapText="1"/>
    </xf>
    <xf numFmtId="0" fontId="74" fillId="0" borderId="19" xfId="130" applyFont="1" applyBorder="1" applyAlignment="1">
      <alignment horizontal="center" vertical="center" wrapText="1"/>
    </xf>
    <xf numFmtId="0" fontId="74" fillId="52" borderId="18" xfId="130" applyFont="1" applyFill="1" applyBorder="1" applyAlignment="1">
      <alignment horizontal="center" vertical="center" wrapText="1"/>
    </xf>
    <xf numFmtId="170" fontId="72" fillId="0" borderId="0" xfId="158" applyNumberFormat="1" applyFont="1" applyFill="1" applyAlignment="1">
      <alignment horizontal="center" vertical="center"/>
    </xf>
    <xf numFmtId="170" fontId="72" fillId="0" borderId="0" xfId="158" applyNumberFormat="1" applyFont="1" applyFill="1" applyAlignment="1">
      <alignment horizontal="right" vertical="center"/>
    </xf>
    <xf numFmtId="0" fontId="72" fillId="0" borderId="0" xfId="141" applyFont="1" applyAlignment="1">
      <alignment horizontal="left" vertical="center"/>
    </xf>
    <xf numFmtId="1" fontId="72" fillId="0" borderId="18" xfId="158" applyNumberFormat="1" applyFont="1" applyFill="1" applyBorder="1" applyAlignment="1">
      <alignment horizontal="center" vertical="center"/>
    </xf>
    <xf numFmtId="0" fontId="72" fillId="0" borderId="0" xfId="141" applyFont="1" applyAlignment="1">
      <alignment horizontal="left" vertical="top"/>
    </xf>
    <xf numFmtId="9" fontId="72" fillId="0" borderId="0" xfId="141" applyNumberFormat="1" applyFont="1" applyAlignment="1">
      <alignment horizontal="center" vertical="center"/>
    </xf>
    <xf numFmtId="9" fontId="72" fillId="0" borderId="0" xfId="158" applyFont="1" applyFill="1" applyBorder="1" applyAlignment="1">
      <alignment horizontal="center" vertical="center"/>
    </xf>
    <xf numFmtId="170" fontId="72" fillId="0" borderId="0" xfId="141" applyNumberFormat="1" applyFont="1" applyAlignment="1">
      <alignment horizontal="center" vertical="center"/>
    </xf>
    <xf numFmtId="0" fontId="73" fillId="0" borderId="0" xfId="141" quotePrefix="1" applyFont="1" applyAlignment="1">
      <alignment vertical="center"/>
    </xf>
    <xf numFmtId="0" fontId="72" fillId="0" borderId="17" xfId="137" applyFont="1" applyBorder="1" applyAlignment="1">
      <alignment horizontal="center" vertical="center"/>
    </xf>
    <xf numFmtId="0" fontId="74" fillId="0" borderId="18" xfId="137" applyFont="1" applyBorder="1" applyAlignment="1">
      <alignment horizontal="center" vertical="center" wrapText="1"/>
    </xf>
    <xf numFmtId="0" fontId="74" fillId="0" borderId="19" xfId="137" applyFont="1" applyBorder="1" applyAlignment="1">
      <alignment horizontal="center" vertical="center" wrapText="1"/>
    </xf>
    <xf numFmtId="0" fontId="72" fillId="0" borderId="19" xfId="130" applyFont="1" applyBorder="1" applyAlignment="1">
      <alignment horizontal="left" vertical="center" wrapText="1"/>
    </xf>
    <xf numFmtId="1" fontId="72" fillId="0" borderId="16" xfId="137" quotePrefix="1" applyNumberFormat="1" applyFont="1" applyBorder="1" applyAlignment="1">
      <alignment horizontal="center" vertical="center"/>
    </xf>
    <xf numFmtId="1" fontId="72" fillId="0" borderId="16" xfId="137" applyNumberFormat="1" applyFont="1" applyBorder="1" applyAlignment="1">
      <alignment horizontal="center" vertical="center"/>
    </xf>
    <xf numFmtId="1" fontId="72" fillId="0" borderId="19" xfId="137" quotePrefix="1" applyNumberFormat="1" applyFont="1" applyBorder="1" applyAlignment="1">
      <alignment horizontal="center" vertical="center" shrinkToFit="1"/>
    </xf>
    <xf numFmtId="1" fontId="72" fillId="0" borderId="16" xfId="137" quotePrefix="1" applyNumberFormat="1" applyFont="1" applyBorder="1" applyAlignment="1">
      <alignment horizontal="center" vertical="center" shrinkToFit="1"/>
    </xf>
    <xf numFmtId="0" fontId="74" fillId="0" borderId="18" xfId="130" applyFont="1" applyBorder="1" applyAlignment="1">
      <alignment horizontal="left" vertical="center" wrapText="1"/>
    </xf>
    <xf numFmtId="185" fontId="74" fillId="0" borderId="18" xfId="137" applyNumberFormat="1" applyFont="1" applyBorder="1" applyAlignment="1">
      <alignment horizontal="center" vertical="center"/>
    </xf>
    <xf numFmtId="0" fontId="72" fillId="0" borderId="0" xfId="141" applyFont="1" applyAlignment="1">
      <alignment vertical="center" wrapText="1"/>
    </xf>
    <xf numFmtId="0" fontId="72" fillId="0" borderId="0" xfId="141" quotePrefix="1" applyFont="1" applyAlignment="1">
      <alignment horizontal="left" vertical="center"/>
    </xf>
    <xf numFmtId="168" fontId="74" fillId="0" borderId="18" xfId="159" applyNumberFormat="1" applyFont="1" applyFill="1" applyBorder="1" applyAlignment="1">
      <alignment horizontal="center" vertical="center"/>
    </xf>
    <xf numFmtId="2" fontId="72" fillId="0" borderId="0" xfId="141" applyNumberFormat="1" applyFont="1" applyAlignment="1">
      <alignment horizontal="center" vertical="center"/>
    </xf>
    <xf numFmtId="9" fontId="72" fillId="0" borderId="0" xfId="156" applyFont="1" applyFill="1" applyAlignment="1">
      <alignment horizontal="center" vertical="center"/>
    </xf>
    <xf numFmtId="1" fontId="72" fillId="0" borderId="0" xfId="141" applyNumberFormat="1" applyFont="1" applyAlignment="1">
      <alignment horizontal="left" vertical="center"/>
    </xf>
    <xf numFmtId="168" fontId="74" fillId="0" borderId="20" xfId="159" applyNumberFormat="1" applyFont="1" applyFill="1" applyBorder="1" applyAlignment="1">
      <alignment horizontal="center" vertical="center"/>
    </xf>
    <xf numFmtId="168" fontId="76" fillId="0" borderId="20" xfId="159" applyNumberFormat="1" applyFont="1" applyFill="1" applyBorder="1" applyAlignment="1">
      <alignment horizontal="center" vertical="center"/>
    </xf>
    <xf numFmtId="186" fontId="72" fillId="0" borderId="0" xfId="104" applyNumberFormat="1" applyFont="1" applyFill="1" applyAlignment="1">
      <alignment horizontal="center" vertical="center"/>
    </xf>
    <xf numFmtId="0" fontId="72" fillId="0" borderId="26" xfId="141" applyFont="1" applyBorder="1" applyAlignment="1">
      <alignment horizontal="left" vertical="center"/>
    </xf>
    <xf numFmtId="168" fontId="76" fillId="0" borderId="26" xfId="159" applyNumberFormat="1" applyFont="1" applyFill="1" applyBorder="1" applyAlignment="1">
      <alignment horizontal="center" vertical="center"/>
    </xf>
    <xf numFmtId="167" fontId="72" fillId="0" borderId="0" xfId="104" applyFont="1" applyFill="1" applyAlignment="1">
      <alignment horizontal="center" vertical="center"/>
    </xf>
    <xf numFmtId="0" fontId="73" fillId="0" borderId="0" xfId="0" applyFont="1" applyAlignment="1">
      <alignment vertical="center"/>
    </xf>
    <xf numFmtId="0" fontId="72" fillId="52" borderId="0" xfId="0" applyFont="1" applyFill="1" applyAlignment="1">
      <alignment vertical="center"/>
    </xf>
    <xf numFmtId="0" fontId="74" fillId="52" borderId="0" xfId="123" applyFont="1" applyFill="1" applyAlignment="1">
      <alignment horizontal="left" vertical="center"/>
    </xf>
    <xf numFmtId="0" fontId="72" fillId="0" borderId="0" xfId="0" applyFont="1"/>
    <xf numFmtId="0" fontId="72" fillId="0" borderId="0" xfId="0" applyFont="1" applyAlignment="1">
      <alignment vertical="center"/>
    </xf>
    <xf numFmtId="1" fontId="72" fillId="0" borderId="42" xfId="123" applyNumberFormat="1" applyFont="1" applyBorder="1" applyAlignment="1">
      <alignment horizontal="center" vertical="center"/>
    </xf>
    <xf numFmtId="1" fontId="72" fillId="0" borderId="43" xfId="123" applyNumberFormat="1" applyFont="1" applyBorder="1" applyAlignment="1">
      <alignment horizontal="center" vertical="center"/>
    </xf>
    <xf numFmtId="1" fontId="72" fillId="0" borderId="44" xfId="123" applyNumberFormat="1" applyFont="1" applyBorder="1" applyAlignment="1">
      <alignment horizontal="center" vertical="center"/>
    </xf>
    <xf numFmtId="0" fontId="48" fillId="0" borderId="0" xfId="141" applyFont="1" applyAlignment="1">
      <alignment vertical="center"/>
    </xf>
    <xf numFmtId="0" fontId="72" fillId="52" borderId="0" xfId="123" applyFont="1" applyFill="1" applyAlignment="1">
      <alignment horizontal="left" vertical="center"/>
    </xf>
    <xf numFmtId="169" fontId="74" fillId="52" borderId="18" xfId="123" applyNumberFormat="1" applyFont="1" applyFill="1" applyBorder="1" applyAlignment="1">
      <alignment horizontal="left" vertical="center"/>
    </xf>
    <xf numFmtId="185" fontId="74" fillId="52" borderId="18" xfId="123" applyNumberFormat="1" applyFont="1" applyFill="1" applyBorder="1" applyAlignment="1">
      <alignment horizontal="left" vertical="center"/>
    </xf>
    <xf numFmtId="169" fontId="48" fillId="0" borderId="18" xfId="123" applyNumberFormat="1" applyFont="1" applyBorder="1" applyAlignment="1">
      <alignment horizontal="left" vertical="center"/>
    </xf>
    <xf numFmtId="185" fontId="74" fillId="0" borderId="18" xfId="123" applyNumberFormat="1" applyFont="1" applyBorder="1" applyAlignment="1">
      <alignment horizontal="left" vertical="center"/>
    </xf>
    <xf numFmtId="169" fontId="74" fillId="0" borderId="18" xfId="123" applyNumberFormat="1" applyFont="1" applyBorder="1" applyAlignment="1">
      <alignment horizontal="left" vertical="center"/>
    </xf>
    <xf numFmtId="1" fontId="72" fillId="52" borderId="18" xfId="158" applyNumberFormat="1" applyFont="1" applyFill="1" applyBorder="1" applyAlignment="1">
      <alignment horizontal="center" vertical="center"/>
    </xf>
    <xf numFmtId="1" fontId="72" fillId="52" borderId="16" xfId="137" applyNumberFormat="1" applyFont="1" applyFill="1" applyBorder="1" applyAlignment="1">
      <alignment horizontal="center" vertical="center"/>
    </xf>
    <xf numFmtId="0" fontId="72" fillId="52" borderId="16" xfId="130" applyFont="1" applyFill="1" applyBorder="1" applyAlignment="1">
      <alignment horizontal="left" vertical="center" wrapText="1"/>
    </xf>
    <xf numFmtId="1" fontId="72" fillId="52" borderId="16" xfId="137" quotePrefix="1" applyNumberFormat="1" applyFont="1" applyFill="1" applyBorder="1" applyAlignment="1">
      <alignment horizontal="center" vertical="center" shrinkToFit="1"/>
    </xf>
    <xf numFmtId="0" fontId="72" fillId="52" borderId="0" xfId="137" applyFont="1" applyFill="1" applyAlignment="1">
      <alignment horizontal="center" vertical="center"/>
    </xf>
    <xf numFmtId="0" fontId="72" fillId="52" borderId="45" xfId="130" applyFont="1" applyFill="1" applyBorder="1" applyAlignment="1">
      <alignment horizontal="left" vertical="center" wrapText="1"/>
    </xf>
    <xf numFmtId="1" fontId="72" fillId="52" borderId="45" xfId="137" quotePrefix="1" applyNumberFormat="1" applyFont="1" applyFill="1" applyBorder="1" applyAlignment="1">
      <alignment horizontal="center" vertical="center"/>
    </xf>
    <xf numFmtId="1" fontId="72" fillId="52" borderId="45" xfId="137" applyNumberFormat="1" applyFont="1" applyFill="1" applyBorder="1" applyAlignment="1">
      <alignment horizontal="center" vertical="center"/>
    </xf>
    <xf numFmtId="1" fontId="72" fillId="52" borderId="45" xfId="137" quotePrefix="1" applyNumberFormat="1" applyFont="1" applyFill="1" applyBorder="1" applyAlignment="1">
      <alignment horizontal="center" vertical="center" shrinkToFit="1"/>
    </xf>
    <xf numFmtId="9" fontId="74" fillId="0" borderId="0" xfId="158" applyFont="1" applyFill="1" applyBorder="1" applyAlignment="1">
      <alignment horizontal="center" vertical="center"/>
    </xf>
    <xf numFmtId="0" fontId="75" fillId="0" borderId="0" xfId="141" applyFont="1" applyAlignment="1">
      <alignment horizontal="left" vertical="center"/>
    </xf>
    <xf numFmtId="0" fontId="72" fillId="0" borderId="0" xfId="130" applyFont="1" applyAlignment="1">
      <alignment horizontal="left" vertical="center"/>
    </xf>
    <xf numFmtId="0" fontId="72" fillId="0" borderId="0" xfId="130" applyFont="1" applyAlignment="1">
      <alignment horizontal="center" vertical="center"/>
    </xf>
    <xf numFmtId="0" fontId="72" fillId="0" borderId="0" xfId="141" applyFont="1" applyAlignment="1">
      <alignment horizontal="center" vertical="center"/>
    </xf>
    <xf numFmtId="0" fontId="3" fillId="0" borderId="0" xfId="130" applyFont="1" applyFill="1" applyAlignment="1">
      <alignment horizontal="center" vertical="center"/>
    </xf>
    <xf numFmtId="0" fontId="48" fillId="0" borderId="0" xfId="130" applyFont="1" applyFill="1" applyAlignment="1">
      <alignment horizontal="left" vertical="center" wrapText="1"/>
    </xf>
    <xf numFmtId="0" fontId="48" fillId="0" borderId="0" xfId="130" applyFont="1" applyFill="1" applyAlignment="1">
      <alignment horizontal="left" vertical="center"/>
    </xf>
    <xf numFmtId="0" fontId="3" fillId="0" borderId="22" xfId="130" applyFont="1" applyFill="1" applyBorder="1" applyAlignment="1">
      <alignment horizontal="center" vertical="center"/>
    </xf>
    <xf numFmtId="0" fontId="3" fillId="0" borderId="17" xfId="130" applyFont="1" applyFill="1" applyBorder="1" applyAlignment="1">
      <alignment horizontal="center" vertical="center"/>
    </xf>
    <xf numFmtId="0" fontId="3" fillId="0" borderId="18" xfId="130" applyFont="1" applyFill="1" applyBorder="1" applyAlignment="1">
      <alignment horizontal="center" vertical="center" wrapText="1"/>
    </xf>
    <xf numFmtId="0" fontId="48" fillId="0" borderId="25" xfId="130" applyFont="1" applyFill="1" applyBorder="1" applyAlignment="1">
      <alignment horizontal="center" vertical="center" wrapText="1"/>
    </xf>
    <xf numFmtId="0" fontId="48" fillId="0" borderId="18" xfId="130" applyFont="1" applyFill="1" applyBorder="1" applyAlignment="1">
      <alignment horizontal="center" vertical="center" wrapText="1"/>
    </xf>
    <xf numFmtId="0" fontId="48" fillId="0" borderId="16" xfId="130" applyFont="1" applyFill="1" applyBorder="1" applyAlignment="1">
      <alignment horizontal="left" vertical="center"/>
    </xf>
    <xf numFmtId="168" fontId="48" fillId="0" borderId="19" xfId="130" applyNumberFormat="1" applyFont="1" applyFill="1" applyBorder="1" applyAlignment="1">
      <alignment horizontal="center" vertical="center"/>
    </xf>
    <xf numFmtId="168" fontId="48" fillId="0" borderId="16" xfId="104" applyNumberFormat="1" applyFont="1" applyFill="1" applyBorder="1" applyAlignment="1">
      <alignment horizontal="center" vertical="center"/>
    </xf>
    <xf numFmtId="0" fontId="48" fillId="0" borderId="0" xfId="130" applyFont="1" applyFill="1" applyAlignment="1">
      <alignment horizontal="center" vertical="center"/>
    </xf>
    <xf numFmtId="0" fontId="3" fillId="0" borderId="16" xfId="130" applyFont="1" applyFill="1" applyBorder="1" applyAlignment="1">
      <alignment horizontal="left" vertical="center"/>
    </xf>
    <xf numFmtId="168" fontId="3" fillId="0" borderId="16" xfId="130" applyNumberFormat="1" applyFont="1" applyFill="1" applyBorder="1" applyAlignment="1">
      <alignment horizontal="center" vertical="center"/>
    </xf>
    <xf numFmtId="168" fontId="3" fillId="0" borderId="16" xfId="104" applyNumberFormat="1" applyFont="1" applyFill="1" applyBorder="1" applyAlignment="1">
      <alignment horizontal="center" vertical="center"/>
    </xf>
    <xf numFmtId="0" fontId="3" fillId="0" borderId="16" xfId="130" applyFont="1" applyFill="1" applyBorder="1" applyAlignment="1">
      <alignment horizontal="left" vertical="center" wrapText="1"/>
    </xf>
    <xf numFmtId="0" fontId="3" fillId="0" borderId="21" xfId="130" applyFont="1" applyFill="1" applyBorder="1" applyAlignment="1">
      <alignment horizontal="left" vertical="center"/>
    </xf>
    <xf numFmtId="168" fontId="3" fillId="0" borderId="21" xfId="130" applyNumberFormat="1" applyFont="1" applyFill="1" applyBorder="1" applyAlignment="1">
      <alignment horizontal="center" vertical="center"/>
    </xf>
    <xf numFmtId="168" fontId="3" fillId="0" borderId="21" xfId="104" applyNumberFormat="1" applyFont="1" applyFill="1" applyBorder="1" applyAlignment="1">
      <alignment horizontal="center" vertical="center"/>
    </xf>
    <xf numFmtId="168" fontId="3" fillId="0" borderId="0" xfId="104" applyNumberFormat="1" applyFont="1" applyFill="1" applyBorder="1" applyAlignment="1">
      <alignment horizontal="center" vertical="center"/>
    </xf>
    <xf numFmtId="168" fontId="3" fillId="0" borderId="25" xfId="104" applyNumberFormat="1" applyFont="1" applyFill="1" applyBorder="1" applyAlignment="1">
      <alignment horizontal="center" vertical="center"/>
    </xf>
    <xf numFmtId="0" fontId="3" fillId="0" borderId="0" xfId="130" applyFont="1" applyFill="1" applyAlignment="1">
      <alignment horizontal="left" vertical="center"/>
    </xf>
    <xf numFmtId="168" fontId="3" fillId="0" borderId="0" xfId="130" applyNumberFormat="1" applyFont="1" applyFill="1" applyAlignment="1">
      <alignment horizontal="center" vertical="center"/>
    </xf>
    <xf numFmtId="0" fontId="3" fillId="0" borderId="0" xfId="0" applyFont="1"/>
    <xf numFmtId="0" fontId="48" fillId="0" borderId="31"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center"/>
    </xf>
    <xf numFmtId="0" fontId="48" fillId="0" borderId="31" xfId="0" applyFont="1" applyBorder="1" applyAlignment="1">
      <alignment horizontal="right" vertical="center" indent="1"/>
    </xf>
    <xf numFmtId="0" fontId="48" fillId="0" borderId="19" xfId="0" applyFont="1" applyBorder="1" applyAlignment="1">
      <alignment horizontal="right" vertical="center" indent="1"/>
    </xf>
    <xf numFmtId="0" fontId="3" fillId="0" borderId="28" xfId="0" applyFont="1" applyBorder="1" applyAlignment="1">
      <alignment horizontal="right" vertical="center" indent="1"/>
    </xf>
    <xf numFmtId="0" fontId="3" fillId="0" borderId="16" xfId="0" applyFont="1" applyBorder="1" applyAlignment="1">
      <alignment horizontal="right" vertical="center" indent="1"/>
    </xf>
    <xf numFmtId="0" fontId="3" fillId="0" borderId="22" xfId="0" applyFont="1" applyBorder="1" applyAlignment="1">
      <alignment horizontal="right" vertical="center" indent="1"/>
    </xf>
    <xf numFmtId="0" fontId="3" fillId="0" borderId="0" xfId="0" applyFont="1" applyBorder="1" applyAlignment="1">
      <alignment horizontal="right" vertical="center" indent="1"/>
    </xf>
    <xf numFmtId="0" fontId="3" fillId="0" borderId="27" xfId="0" applyFont="1" applyBorder="1" applyAlignment="1">
      <alignment horizontal="right" vertical="center" indent="1"/>
    </xf>
    <xf numFmtId="0" fontId="3" fillId="0" borderId="21" xfId="0" applyFont="1" applyBorder="1" applyAlignment="1">
      <alignment horizontal="right" vertical="center" indent="1"/>
    </xf>
    <xf numFmtId="0" fontId="3" fillId="0" borderId="0" xfId="0" applyFont="1" applyBorder="1" applyAlignment="1">
      <alignment horizontal="right" vertical="center" indent="2"/>
    </xf>
    <xf numFmtId="0" fontId="48" fillId="52" borderId="0" xfId="130" applyFont="1" applyFill="1" applyBorder="1" applyAlignment="1">
      <alignment horizontal="left" vertical="center"/>
    </xf>
    <xf numFmtId="0" fontId="3" fillId="0" borderId="19" xfId="0" applyFont="1" applyBorder="1" applyAlignment="1">
      <alignment vertical="center"/>
    </xf>
    <xf numFmtId="0" fontId="3" fillId="0" borderId="16" xfId="0" applyFont="1" applyBorder="1" applyAlignment="1">
      <alignment vertical="center"/>
    </xf>
    <xf numFmtId="0" fontId="48" fillId="0" borderId="18" xfId="0" applyFont="1" applyBorder="1" applyAlignment="1">
      <alignment vertical="center"/>
    </xf>
    <xf numFmtId="0" fontId="48" fillId="0" borderId="21" xfId="0" applyFont="1" applyBorder="1" applyAlignment="1">
      <alignment vertical="center"/>
    </xf>
    <xf numFmtId="0" fontId="3" fillId="0" borderId="26" xfId="0" applyFont="1" applyBorder="1" applyAlignment="1">
      <alignment horizontal="right" vertical="center" indent="1"/>
    </xf>
    <xf numFmtId="0" fontId="3" fillId="0" borderId="19" xfId="0" applyFont="1" applyBorder="1" applyAlignment="1">
      <alignment horizontal="right" vertical="center" indent="1"/>
    </xf>
    <xf numFmtId="0" fontId="3" fillId="0" borderId="31" xfId="0" applyFont="1" applyBorder="1" applyAlignment="1">
      <alignment horizontal="right" vertical="center" indent="1"/>
    </xf>
    <xf numFmtId="0" fontId="3" fillId="0" borderId="32" xfId="0" applyFont="1" applyBorder="1" applyAlignment="1">
      <alignment horizontal="right" vertical="center" indent="1"/>
    </xf>
    <xf numFmtId="0" fontId="48" fillId="0" borderId="20" xfId="0" applyFont="1" applyBorder="1" applyAlignment="1">
      <alignment horizontal="right" vertical="center" indent="1"/>
    </xf>
    <xf numFmtId="0" fontId="48" fillId="0" borderId="18" xfId="0" applyFont="1" applyBorder="1" applyAlignment="1">
      <alignment horizontal="right" vertical="center" indent="1"/>
    </xf>
    <xf numFmtId="0" fontId="48" fillId="0" borderId="23" xfId="0" applyFont="1" applyBorder="1" applyAlignment="1">
      <alignment horizontal="right" vertical="center" indent="1"/>
    </xf>
    <xf numFmtId="0" fontId="48" fillId="0" borderId="24" xfId="0" applyFont="1" applyBorder="1" applyAlignment="1">
      <alignment horizontal="right" vertical="center" indent="1"/>
    </xf>
    <xf numFmtId="0" fontId="48" fillId="0" borderId="25" xfId="0" applyFont="1" applyBorder="1" applyAlignment="1">
      <alignment horizontal="right" vertical="center" indent="1"/>
    </xf>
    <xf numFmtId="0" fontId="48" fillId="0" borderId="21" xfId="0" applyFont="1" applyBorder="1" applyAlignment="1">
      <alignment horizontal="right" vertical="center" indent="1"/>
    </xf>
    <xf numFmtId="0" fontId="48" fillId="0" borderId="27" xfId="0" applyFont="1" applyBorder="1" applyAlignment="1">
      <alignment horizontal="right" vertical="center" indent="1"/>
    </xf>
    <xf numFmtId="0" fontId="48" fillId="0" borderId="17" xfId="0" applyFont="1" applyBorder="1" applyAlignment="1">
      <alignment horizontal="right" vertical="center" indent="1"/>
    </xf>
    <xf numFmtId="0" fontId="3" fillId="0" borderId="26" xfId="0" applyFont="1" applyBorder="1" applyAlignment="1">
      <alignment horizontal="right" vertical="center" indent="2"/>
    </xf>
    <xf numFmtId="0" fontId="48" fillId="0" borderId="20" xfId="0" applyFont="1" applyBorder="1" applyAlignment="1">
      <alignment horizontal="right" vertical="center" indent="2"/>
    </xf>
    <xf numFmtId="0" fontId="48" fillId="0" borderId="25" xfId="0" applyFont="1" applyBorder="1" applyAlignment="1">
      <alignment horizontal="right" vertical="center" indent="2"/>
    </xf>
    <xf numFmtId="0" fontId="74" fillId="0" borderId="0" xfId="141" applyFont="1" applyAlignment="1">
      <alignment horizontal="left" vertical="center"/>
    </xf>
    <xf numFmtId="0" fontId="72" fillId="0" borderId="0" xfId="141" applyFont="1" applyAlignment="1">
      <alignment horizontal="left" wrapText="1"/>
    </xf>
    <xf numFmtId="0" fontId="72" fillId="0" borderId="0" xfId="141" applyFont="1" applyAlignment="1">
      <alignment horizontal="left"/>
    </xf>
    <xf numFmtId="0" fontId="72" fillId="0" borderId="0" xfId="141" applyFont="1" applyAlignment="1">
      <alignment horizontal="center" vertical="center"/>
    </xf>
    <xf numFmtId="0" fontId="74" fillId="0" borderId="23" xfId="141" applyFont="1" applyBorder="1" applyAlignment="1">
      <alignment horizontal="left" vertical="center"/>
    </xf>
    <xf numFmtId="0" fontId="74" fillId="0" borderId="20" xfId="141" applyFont="1" applyBorder="1" applyAlignment="1">
      <alignment horizontal="left" vertical="center"/>
    </xf>
    <xf numFmtId="0" fontId="74" fillId="0" borderId="24" xfId="141" applyFont="1" applyBorder="1" applyAlignment="1">
      <alignment horizontal="left" vertical="center"/>
    </xf>
    <xf numFmtId="0" fontId="74" fillId="0" borderId="23" xfId="141" applyFont="1" applyBorder="1" applyAlignment="1">
      <alignment horizontal="center" vertical="center"/>
    </xf>
    <xf numFmtId="0" fontId="74" fillId="0" borderId="20" xfId="141" applyFont="1" applyBorder="1" applyAlignment="1">
      <alignment horizontal="center" vertical="center"/>
    </xf>
    <xf numFmtId="0" fontId="74" fillId="0" borderId="24" xfId="141" applyFont="1" applyBorder="1" applyAlignment="1">
      <alignment horizontal="center" vertical="center"/>
    </xf>
    <xf numFmtId="0" fontId="77" fillId="0" borderId="0" xfId="141" applyFont="1" applyAlignment="1">
      <alignment horizontal="left" vertical="top" wrapText="1"/>
    </xf>
    <xf numFmtId="0" fontId="74" fillId="0" borderId="0" xfId="137" applyFont="1" applyAlignment="1">
      <alignment horizontal="left" vertical="center"/>
    </xf>
    <xf numFmtId="0" fontId="72" fillId="0" borderId="0" xfId="137" applyFont="1" applyAlignment="1">
      <alignment wrapText="1"/>
    </xf>
    <xf numFmtId="0" fontId="72" fillId="0" borderId="0" xfId="137" applyFont="1" applyAlignment="1"/>
    <xf numFmtId="0" fontId="48" fillId="52" borderId="0" xfId="137" applyFont="1" applyFill="1" applyAlignment="1">
      <alignment horizontal="left" vertical="center"/>
    </xf>
    <xf numFmtId="0" fontId="72" fillId="52" borderId="0" xfId="137" applyFont="1" applyFill="1" applyAlignment="1">
      <alignment vertical="top" wrapText="1"/>
    </xf>
    <xf numFmtId="0" fontId="72" fillId="52" borderId="0" xfId="137" applyFont="1" applyFill="1" applyAlignment="1">
      <alignment vertical="top"/>
    </xf>
    <xf numFmtId="0" fontId="74" fillId="0" borderId="0" xfId="141" applyFont="1" applyAlignment="1">
      <alignment horizontal="left" vertical="center" wrapText="1"/>
    </xf>
    <xf numFmtId="0" fontId="72" fillId="0" borderId="0" xfId="141" applyFont="1" applyAlignment="1">
      <alignment horizontal="left" vertical="top" wrapText="1"/>
    </xf>
    <xf numFmtId="170" fontId="73" fillId="0" borderId="0" xfId="141" applyNumberFormat="1" applyFont="1" applyAlignment="1">
      <alignment horizontal="left" vertical="top" wrapText="1"/>
    </xf>
    <xf numFmtId="0" fontId="48" fillId="52" borderId="29" xfId="130" applyFont="1" applyFill="1" applyBorder="1" applyAlignment="1">
      <alignment horizontal="left" vertical="center" wrapText="1"/>
    </xf>
    <xf numFmtId="0" fontId="48" fillId="52" borderId="30" xfId="130" applyFont="1" applyFill="1" applyBorder="1" applyAlignment="1">
      <alignment horizontal="left" vertical="center" wrapText="1"/>
    </xf>
    <xf numFmtId="0" fontId="48" fillId="52" borderId="6" xfId="130" applyFont="1" applyFill="1" applyBorder="1" applyAlignment="1">
      <alignment horizontal="left" vertical="center" wrapText="1"/>
    </xf>
    <xf numFmtId="0" fontId="50" fillId="52" borderId="19" xfId="130" applyFont="1" applyFill="1" applyBorder="1" applyAlignment="1">
      <alignment horizontal="center" vertical="center" wrapText="1"/>
    </xf>
    <xf numFmtId="0" fontId="50" fillId="52" borderId="21" xfId="130" applyFont="1" applyFill="1" applyBorder="1" applyAlignment="1">
      <alignment horizontal="center" vertical="center" wrapText="1"/>
    </xf>
    <xf numFmtId="0" fontId="3" fillId="52" borderId="0" xfId="130" applyFont="1" applyFill="1" applyAlignment="1">
      <alignment horizontal="left" vertical="top" wrapText="1"/>
    </xf>
    <xf numFmtId="0" fontId="72" fillId="52" borderId="0" xfId="130" applyFont="1" applyFill="1" applyAlignment="1">
      <alignment horizontal="left" vertical="top" wrapText="1"/>
    </xf>
    <xf numFmtId="0" fontId="74" fillId="52" borderId="0" xfId="123" applyFont="1" applyFill="1" applyAlignment="1">
      <alignment horizontal="left" vertical="center"/>
    </xf>
    <xf numFmtId="0" fontId="72" fillId="0" borderId="0" xfId="123" applyFont="1" applyAlignment="1">
      <alignment horizontal="center" vertical="center" wrapText="1"/>
    </xf>
    <xf numFmtId="0" fontId="72" fillId="0" borderId="0" xfId="123" applyFont="1" applyAlignment="1">
      <alignment horizontal="center" vertical="center"/>
    </xf>
    <xf numFmtId="0" fontId="48" fillId="0" borderId="0" xfId="123" applyFont="1" applyAlignment="1">
      <alignment horizontal="left" vertical="center" wrapText="1"/>
    </xf>
    <xf numFmtId="0" fontId="72" fillId="0" borderId="0" xfId="130" applyFont="1" applyAlignment="1">
      <alignment horizontal="left" vertical="top" wrapText="1"/>
    </xf>
    <xf numFmtId="0" fontId="74" fillId="0" borderId="0" xfId="130" applyFont="1" applyAlignment="1">
      <alignment horizontal="left" vertical="center" wrapText="1"/>
    </xf>
    <xf numFmtId="0" fontId="74" fillId="0" borderId="23" xfId="130" applyFont="1" applyBorder="1" applyAlignment="1">
      <alignment horizontal="center" vertical="center" wrapText="1"/>
    </xf>
    <xf numFmtId="0" fontId="74" fillId="0" borderId="20" xfId="130" applyFont="1" applyBorder="1" applyAlignment="1">
      <alignment horizontal="center" vertical="center" wrapText="1"/>
    </xf>
    <xf numFmtId="0" fontId="74" fillId="0" borderId="24" xfId="130" applyFont="1" applyBorder="1" applyAlignment="1">
      <alignment horizontal="center" vertical="center" wrapText="1"/>
    </xf>
    <xf numFmtId="0" fontId="74" fillId="0" borderId="19" xfId="130" applyFont="1" applyBorder="1" applyAlignment="1">
      <alignment horizontal="center" vertical="center" wrapText="1"/>
    </xf>
    <xf numFmtId="0" fontId="74" fillId="0" borderId="16" xfId="130" applyFont="1" applyBorder="1" applyAlignment="1">
      <alignment horizontal="center" vertical="center" wrapText="1"/>
    </xf>
    <xf numFmtId="0" fontId="74" fillId="0" borderId="31" xfId="130" applyFont="1" applyBorder="1" applyAlignment="1">
      <alignment horizontal="center" vertical="center" wrapText="1"/>
    </xf>
    <xf numFmtId="0" fontId="74" fillId="0" borderId="32" xfId="130" applyFont="1" applyBorder="1" applyAlignment="1">
      <alignment horizontal="center" vertical="center" wrapText="1"/>
    </xf>
    <xf numFmtId="0" fontId="3" fillId="0" borderId="0" xfId="130" applyFont="1" applyAlignment="1">
      <alignment horizontal="left" vertical="top" wrapText="1"/>
    </xf>
    <xf numFmtId="0" fontId="3" fillId="0" borderId="28" xfId="0" applyFont="1" applyBorder="1" applyAlignment="1">
      <alignment horizontal="right" vertical="center" indent="1"/>
    </xf>
    <xf numFmtId="0" fontId="3" fillId="0" borderId="16" xfId="0" applyFont="1" applyBorder="1" applyAlignment="1">
      <alignment horizontal="right" vertical="center" indent="1"/>
    </xf>
    <xf numFmtId="0" fontId="48" fillId="0" borderId="18" xfId="130" applyFont="1" applyFill="1" applyBorder="1" applyAlignment="1">
      <alignment horizontal="center" vertical="center" wrapText="1"/>
    </xf>
    <xf numFmtId="0" fontId="48" fillId="0" borderId="0" xfId="130" applyFont="1" applyFill="1" applyAlignment="1">
      <alignment horizontal="left" vertical="center" wrapText="1"/>
    </xf>
    <xf numFmtId="0" fontId="48" fillId="0" borderId="0" xfId="130" applyFont="1" applyFill="1" applyAlignment="1">
      <alignment horizontal="left" vertical="center"/>
    </xf>
    <xf numFmtId="0" fontId="48" fillId="0" borderId="31" xfId="130" applyFont="1" applyFill="1" applyBorder="1" applyAlignment="1">
      <alignment horizontal="center" vertical="center" wrapText="1"/>
    </xf>
    <xf numFmtId="0" fontId="48" fillId="0" borderId="32" xfId="130" applyFont="1" applyFill="1" applyBorder="1" applyAlignment="1">
      <alignment horizontal="center" vertical="center" wrapText="1"/>
    </xf>
    <xf numFmtId="0" fontId="48" fillId="0" borderId="23" xfId="130" applyFont="1" applyFill="1" applyBorder="1" applyAlignment="1">
      <alignment horizontal="center" vertical="center"/>
    </xf>
    <xf numFmtId="0" fontId="48" fillId="0" borderId="20" xfId="130" applyFont="1" applyFill="1" applyBorder="1" applyAlignment="1">
      <alignment horizontal="center" vertical="center"/>
    </xf>
    <xf numFmtId="0" fontId="48" fillId="0" borderId="24" xfId="130" applyFont="1" applyFill="1" applyBorder="1" applyAlignment="1">
      <alignment horizontal="center" vertical="center"/>
    </xf>
    <xf numFmtId="0" fontId="72" fillId="0" borderId="0" xfId="130" applyFont="1" applyFill="1" applyAlignment="1">
      <alignment horizontal="left" vertical="top" wrapText="1"/>
    </xf>
    <xf numFmtId="0" fontId="72" fillId="52" borderId="18" xfId="141" applyFont="1" applyFill="1" applyBorder="1" applyAlignment="1">
      <alignment horizontal="left" vertical="center"/>
    </xf>
    <xf numFmtId="0" fontId="72" fillId="52" borderId="0" xfId="141" applyFont="1" applyFill="1" applyAlignment="1">
      <alignment horizontal="center" vertical="center"/>
    </xf>
    <xf numFmtId="0" fontId="72" fillId="52" borderId="0" xfId="141" applyFont="1" applyFill="1" applyAlignment="1">
      <alignment horizontal="left" vertical="center"/>
    </xf>
    <xf numFmtId="0" fontId="48" fillId="0" borderId="32" xfId="0" applyFont="1" applyBorder="1" applyAlignment="1">
      <alignment horizontal="right" vertical="center" indent="2"/>
    </xf>
    <xf numFmtId="0" fontId="3" fillId="0" borderId="22" xfId="0" applyFont="1" applyBorder="1" applyAlignment="1">
      <alignment horizontal="right" vertical="center" indent="2"/>
    </xf>
    <xf numFmtId="0" fontId="3" fillId="0" borderId="22" xfId="0" applyFont="1" applyBorder="1" applyAlignment="1">
      <alignment horizontal="right" vertical="center" indent="2"/>
    </xf>
    <xf numFmtId="0" fontId="3" fillId="0" borderId="17" xfId="0" applyFont="1" applyBorder="1" applyAlignment="1">
      <alignment horizontal="right" vertical="center" indent="2"/>
    </xf>
    <xf numFmtId="0" fontId="48" fillId="0" borderId="32" xfId="0" applyFont="1" applyBorder="1" applyAlignment="1">
      <alignment horizontal="right" vertical="center" indent="3"/>
    </xf>
    <xf numFmtId="0" fontId="3" fillId="0" borderId="22" xfId="0" applyFont="1" applyBorder="1" applyAlignment="1">
      <alignment horizontal="right" vertical="center" indent="3"/>
    </xf>
    <xf numFmtId="0" fontId="3" fillId="0" borderId="22" xfId="0" applyFont="1" applyBorder="1" applyAlignment="1">
      <alignment horizontal="right" vertical="center" indent="3"/>
    </xf>
    <xf numFmtId="0" fontId="3" fillId="0" borderId="17" xfId="0" applyFont="1" applyBorder="1" applyAlignment="1">
      <alignment horizontal="right" vertical="center" indent="3"/>
    </xf>
    <xf numFmtId="0" fontId="48" fillId="0" borderId="32" xfId="0" applyFont="1" applyBorder="1" applyAlignment="1">
      <alignment horizontal="right" vertical="center" indent="4"/>
    </xf>
    <xf numFmtId="0" fontId="3" fillId="0" borderId="22" xfId="0" applyFont="1" applyBorder="1" applyAlignment="1">
      <alignment horizontal="right" vertical="center" indent="4"/>
    </xf>
    <xf numFmtId="0" fontId="3" fillId="0" borderId="22" xfId="0" applyFont="1" applyBorder="1" applyAlignment="1">
      <alignment horizontal="right" vertical="center" indent="4"/>
    </xf>
    <xf numFmtId="0" fontId="3" fillId="0" borderId="17" xfId="0" applyFont="1" applyBorder="1" applyAlignment="1">
      <alignment horizontal="right" vertical="center" indent="4"/>
    </xf>
    <xf numFmtId="0" fontId="48" fillId="0" borderId="31" xfId="0" applyFont="1" applyBorder="1" applyAlignment="1">
      <alignment horizontal="right" vertical="center" indent="2"/>
    </xf>
    <xf numFmtId="0" fontId="48" fillId="0" borderId="19" xfId="0" applyFont="1" applyBorder="1" applyAlignment="1">
      <alignment horizontal="right" vertical="center" indent="2"/>
    </xf>
    <xf numFmtId="0" fontId="48" fillId="0" borderId="26" xfId="0" applyFont="1" applyBorder="1" applyAlignment="1">
      <alignment horizontal="right" vertical="center" indent="2"/>
    </xf>
    <xf numFmtId="0" fontId="3" fillId="0" borderId="28" xfId="0" applyFont="1" applyBorder="1" applyAlignment="1">
      <alignment horizontal="right" vertical="center" indent="2"/>
    </xf>
    <xf numFmtId="0" fontId="3" fillId="0" borderId="28" xfId="0" applyFont="1" applyBorder="1" applyAlignment="1">
      <alignment horizontal="right" vertical="center" indent="2"/>
    </xf>
    <xf numFmtId="0" fontId="3" fillId="0" borderId="16" xfId="0" applyFont="1" applyBorder="1" applyAlignment="1">
      <alignment horizontal="right" vertical="center" indent="2"/>
    </xf>
    <xf numFmtId="0" fontId="3" fillId="0" borderId="0" xfId="0" applyFont="1" applyBorder="1" applyAlignment="1">
      <alignment horizontal="right" vertical="center" indent="2"/>
    </xf>
    <xf numFmtId="0" fontId="3" fillId="0" borderId="27" xfId="0" applyFont="1" applyBorder="1" applyAlignment="1">
      <alignment horizontal="right" vertical="center" indent="2"/>
    </xf>
    <xf numFmtId="0" fontId="3" fillId="0" borderId="21" xfId="0" applyFont="1" applyBorder="1" applyAlignment="1">
      <alignment horizontal="right" vertical="center" indent="2"/>
    </xf>
    <xf numFmtId="0" fontId="3" fillId="0" borderId="25" xfId="0" applyFont="1" applyBorder="1" applyAlignment="1">
      <alignment horizontal="right" vertical="center" indent="2"/>
    </xf>
  </cellXfs>
  <cellStyles count="20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6eme niveau" xfId="37"/>
    <cellStyle name="Accent1" xfId="38" builtinId="29" customBuiltin="1"/>
    <cellStyle name="Accent2" xfId="39" builtinId="33" customBuiltin="1"/>
    <cellStyle name="Accent3" xfId="40" builtinId="37" customBuiltin="1"/>
    <cellStyle name="Accent4" xfId="41" builtinId="41" customBuiltin="1"/>
    <cellStyle name="Accent5" xfId="42" builtinId="45" customBuiltin="1"/>
    <cellStyle name="Accent6" xfId="43" builtinId="49" customBuiltin="1"/>
    <cellStyle name="annee semestre" xfId="44"/>
    <cellStyle name="Avertissement" xfId="45" builtinId="11" customBuiltin="1"/>
    <cellStyle name="Bad" xfId="46"/>
    <cellStyle name="caché" xfId="47"/>
    <cellStyle name="Calcul" xfId="48" builtinId="22" customBuiltin="1"/>
    <cellStyle name="Calculation" xfId="49"/>
    <cellStyle name="cell" xfId="50"/>
    <cellStyle name="Cellule liée" xfId="51" builtinId="24" customBuiltin="1"/>
    <cellStyle name="Check Cell" xfId="52"/>
    <cellStyle name="column" xfId="53"/>
    <cellStyle name="Comma  [1]" xfId="54"/>
    <cellStyle name="Comma [0]" xfId="55"/>
    <cellStyle name="Comma [1]" xfId="56"/>
    <cellStyle name="Comma(0)" xfId="57"/>
    <cellStyle name="comma(1)" xfId="58"/>
    <cellStyle name="Comma(3)" xfId="59"/>
    <cellStyle name="Comma[0]" xfId="60"/>
    <cellStyle name="Comma[1]" xfId="61"/>
    <cellStyle name="Comma[2]__" xfId="62"/>
    <cellStyle name="Comma[3]" xfId="63"/>
    <cellStyle name="Comma0" xfId="64"/>
    <cellStyle name="Commentaire 2" xfId="65"/>
    <cellStyle name="Currency [0]" xfId="66"/>
    <cellStyle name="Currency [0] 2" xfId="67"/>
    <cellStyle name="Currency0" xfId="68"/>
    <cellStyle name="Date" xfId="69"/>
    <cellStyle name="données" xfId="70"/>
    <cellStyle name="donnéesbord" xfId="71"/>
    <cellStyle name="En-tête 1" xfId="72"/>
    <cellStyle name="En-tête 2" xfId="73"/>
    <cellStyle name="Entrée" xfId="74" builtinId="20" customBuiltin="1"/>
    <cellStyle name="Euro" xfId="75"/>
    <cellStyle name="Euro 2" xfId="76"/>
    <cellStyle name="Euro 2 2" xfId="77"/>
    <cellStyle name="Euro 3" xfId="78"/>
    <cellStyle name="Euro_2013 - Financement public-privé" xfId="79"/>
    <cellStyle name="Explanatory Text" xfId="80"/>
    <cellStyle name="Financier" xfId="81"/>
    <cellStyle name="Financier0" xfId="82"/>
    <cellStyle name="Fixed" xfId="83"/>
    <cellStyle name="Gd-titre" xfId="84"/>
    <cellStyle name="Good" xfId="85"/>
    <cellStyle name="Grey" xfId="86"/>
    <cellStyle name="Header1" xfId="87"/>
    <cellStyle name="Header2" xfId="88"/>
    <cellStyle name="Heading" xfId="89"/>
    <cellStyle name="Heading 1" xfId="90"/>
    <cellStyle name="Heading 2" xfId="91"/>
    <cellStyle name="Heading 3" xfId="92"/>
    <cellStyle name="Heading 4" xfId="93"/>
    <cellStyle name="Heading 5" xfId="94"/>
    <cellStyle name="Heading1" xfId="95"/>
    <cellStyle name="Heading2" xfId="96"/>
    <cellStyle name="Input" xfId="97"/>
    <cellStyle name="Input [yellow]" xfId="98"/>
    <cellStyle name="Insatisfaisant" xfId="99" builtinId="27" customBuiltin="1"/>
    <cellStyle name="level3" xfId="100"/>
    <cellStyle name="Lien hypertexte 2" xfId="101"/>
    <cellStyle name="Linked Cell" xfId="102"/>
    <cellStyle name="Microsoft Excel found an error in the formula you entered. Do you want to accept the correction proposed below?_x000a__x000a_|_x000a__x000a_• To accept the correction, click Yes._x000a_• To close this message and correct the formula yourself, click No." xfId="103"/>
    <cellStyle name="Milliers" xfId="104" builtinId="3"/>
    <cellStyle name="Milliers 2" xfId="105"/>
    <cellStyle name="Milliers 2 2" xfId="106"/>
    <cellStyle name="Milliers 2 2 2" xfId="107"/>
    <cellStyle name="Milliers 3" xfId="108"/>
    <cellStyle name="Milliers 3 2" xfId="109"/>
    <cellStyle name="Milliers 3 2 2" xfId="110"/>
    <cellStyle name="Milliers 3 3" xfId="111"/>
    <cellStyle name="Milliers 4" xfId="112"/>
    <cellStyle name="Milliers 5" xfId="113"/>
    <cellStyle name="Milliers 5 2" xfId="114"/>
    <cellStyle name="Milliers 6" xfId="115"/>
    <cellStyle name="Monétaire0" xfId="116"/>
    <cellStyle name="Motif" xfId="117"/>
    <cellStyle name="Motif 2" xfId="118"/>
    <cellStyle name="Neutral" xfId="119"/>
    <cellStyle name="Neutre" xfId="120" builtinId="28" customBuiltin="1"/>
    <cellStyle name="Normal" xfId="0" builtinId="0"/>
    <cellStyle name="Normal - Style1" xfId="121"/>
    <cellStyle name="Normal 10" xfId="122"/>
    <cellStyle name="Normal 11" xfId="123"/>
    <cellStyle name="Normal 12" xfId="124"/>
    <cellStyle name="Normal 13" xfId="125"/>
    <cellStyle name="Normal 14" xfId="126"/>
    <cellStyle name="Normal 15" xfId="127"/>
    <cellStyle name="Normal 16" xfId="128"/>
    <cellStyle name="Normal 17" xfId="129"/>
    <cellStyle name="Normal 2" xfId="130"/>
    <cellStyle name="Normal 2 2" xfId="131"/>
    <cellStyle name="Normal 2 2 2" xfId="132"/>
    <cellStyle name="Normal 2 2 2 2" xfId="133"/>
    <cellStyle name="Normal 2 3" xfId="134"/>
    <cellStyle name="Normal 3" xfId="135"/>
    <cellStyle name="Normal 3 2" xfId="136"/>
    <cellStyle name="Normal 4" xfId="137"/>
    <cellStyle name="Normal 4 2" xfId="138"/>
    <cellStyle name="Normal 4 2 2" xfId="139"/>
    <cellStyle name="Normal 4 3" xfId="140"/>
    <cellStyle name="Normal 5" xfId="141"/>
    <cellStyle name="Normal 6" xfId="142"/>
    <cellStyle name="Normal 7" xfId="143"/>
    <cellStyle name="Normal 8" xfId="144"/>
    <cellStyle name="Normal 9" xfId="145"/>
    <cellStyle name="Normal-blank" xfId="146"/>
    <cellStyle name="Normal-bottom" xfId="147"/>
    <cellStyle name="Normal-center" xfId="148"/>
    <cellStyle name="Normal-droit" xfId="149"/>
    <cellStyle name="Normal-droite" xfId="150"/>
    <cellStyle name="Normal-top" xfId="151"/>
    <cellStyle name="Normale_GRC" xfId="152"/>
    <cellStyle name="notes" xfId="153"/>
    <cellStyle name="Output" xfId="154"/>
    <cellStyle name="Percent [2]" xfId="155"/>
    <cellStyle name="Pourcentage" xfId="156" builtinId="5"/>
    <cellStyle name="Pourcentage 10" xfId="157"/>
    <cellStyle name="Pourcentage 2" xfId="158"/>
    <cellStyle name="Pourcentage 2 2" xfId="159"/>
    <cellStyle name="Pourcentage 2 3" xfId="160"/>
    <cellStyle name="Pourcentage 2 4" xfId="161"/>
    <cellStyle name="Pourcentage 3" xfId="162"/>
    <cellStyle name="Pourcentage 4" xfId="163"/>
    <cellStyle name="Pourcentage 5" xfId="164"/>
    <cellStyle name="Pourcentage 5 2" xfId="165"/>
    <cellStyle name="Pourcentage 6" xfId="166"/>
    <cellStyle name="Pourcentage 6 2" xfId="167"/>
    <cellStyle name="Pourcentage 7" xfId="168"/>
    <cellStyle name="Pourcentage 7 2" xfId="169"/>
    <cellStyle name="Pourcentage 8" xfId="170"/>
    <cellStyle name="Pourcentage 9" xfId="171"/>
    <cellStyle name="Satisfaisant" xfId="172" builtinId="26" customBuiltin="1"/>
    <cellStyle name="semestre" xfId="173"/>
    <cellStyle name="Snorm" xfId="174"/>
    <cellStyle name="socxn" xfId="175"/>
    <cellStyle name="Sortie" xfId="176" builtinId="21" customBuiltin="1"/>
    <cellStyle name="Ss-titre" xfId="177"/>
    <cellStyle name="Stub" xfId="178"/>
    <cellStyle name="Stub 2" xfId="179"/>
    <cellStyle name="Style 1" xfId="180"/>
    <cellStyle name="style1" xfId="181"/>
    <cellStyle name="tête chapitre" xfId="182"/>
    <cellStyle name="TEXT" xfId="183"/>
    <cellStyle name="Texte explicatif" xfId="184" builtinId="53" customBuiltin="1"/>
    <cellStyle name="Title" xfId="185"/>
    <cellStyle name="Titre" xfId="186" builtinId="15" customBuiltin="1"/>
    <cellStyle name="Titre 1" xfId="187" builtinId="16" customBuiltin="1"/>
    <cellStyle name="Titre 2" xfId="188" builtinId="17" customBuiltin="1"/>
    <cellStyle name="Titre 3" xfId="189" builtinId="18" customBuiltin="1"/>
    <cellStyle name="Titre 4" xfId="190" builtinId="19" customBuiltin="1"/>
    <cellStyle name="Top" xfId="191"/>
    <cellStyle name="Top 2" xfId="192"/>
    <cellStyle name="Total" xfId="193" builtinId="25" customBuiltin="1"/>
    <cellStyle name="Totals" xfId="194"/>
    <cellStyle name="Totals 2" xfId="195"/>
    <cellStyle name="Vérification" xfId="196" builtinId="23" customBuiltin="1"/>
    <cellStyle name="Virgule fixe" xfId="197"/>
    <cellStyle name="Warning Text" xfId="198"/>
    <cellStyle name="Wrapped" xfId="199"/>
    <cellStyle name="標準_SOCX_JPN97" xfId="2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externalLink" Target="externalLinks/externalLink2.xml"/><Relationship Id="rId13" Type="http://schemas.openxmlformats.org/officeDocument/2006/relationships/externalLink" Target="externalLinks/externalLink3.xml"/><Relationship Id="rId14" Type="http://schemas.openxmlformats.org/officeDocument/2006/relationships/externalLink" Target="externalLinks/externalLink4.xml"/><Relationship Id="rId15" Type="http://schemas.openxmlformats.org/officeDocument/2006/relationships/externalLink" Target="externalLinks/externalLink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odherb/Desktop/C:/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lodherb/Desktop/C:/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lodherb/Desktop/C:/Documents%20and%20Settings/cduc/Local%20Settings/Temporary%20Internet%20Files/OLK147/Tab_SAS_F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Users/lodherb/Desktop/C:/Utilisateurs/hsenghor/AppData/Local/Microsoft/Windows/Temporary%20Internet%20Files/OLK65E4/Tab_SAS_F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Users/lodherb/Desktop/C:/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cot"/>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Z61"/>
  <sheetViews>
    <sheetView showGridLines="0" tabSelected="1" workbookViewId="0"/>
  </sheetViews>
  <sheetFormatPr baseColWidth="10" defaultColWidth="11.3984375" defaultRowHeight="11" x14ac:dyDescent="0.15"/>
  <cols>
    <col min="1" max="1" width="3.796875" style="165" customWidth="1"/>
    <col min="2" max="2" width="26" style="165" customWidth="1"/>
    <col min="3" max="23" width="5.796875" style="165" customWidth="1"/>
    <col min="24" max="69" width="6.796875" style="165" customWidth="1"/>
    <col min="70" max="16384" width="11.3984375" style="165"/>
  </cols>
  <sheetData>
    <row r="2" spans="2:26" x14ac:dyDescent="0.15">
      <c r="B2" s="222" t="s">
        <v>55</v>
      </c>
      <c r="C2" s="222"/>
      <c r="D2" s="222"/>
      <c r="E2" s="222"/>
      <c r="F2" s="222"/>
      <c r="G2" s="222"/>
      <c r="H2" s="222"/>
      <c r="I2" s="222"/>
      <c r="J2" s="222"/>
      <c r="K2" s="222"/>
      <c r="L2" s="222"/>
      <c r="M2" s="222"/>
      <c r="N2" s="222"/>
      <c r="O2" s="222"/>
      <c r="P2" s="222"/>
      <c r="Q2" s="222"/>
      <c r="R2" s="222"/>
      <c r="S2" s="222"/>
      <c r="T2" s="222"/>
      <c r="U2" s="222"/>
      <c r="V2" s="222"/>
      <c r="W2" s="222"/>
    </row>
    <row r="3" spans="2:26" x14ac:dyDescent="0.15">
      <c r="C3" s="106"/>
      <c r="D3" s="106"/>
      <c r="E3" s="106"/>
      <c r="F3" s="106"/>
      <c r="G3" s="106"/>
      <c r="H3" s="106"/>
      <c r="I3" s="106"/>
      <c r="J3" s="106"/>
      <c r="K3" s="106"/>
      <c r="L3" s="106"/>
      <c r="M3" s="106"/>
      <c r="N3" s="106"/>
      <c r="O3" s="106"/>
      <c r="P3" s="106"/>
      <c r="Q3" s="106"/>
      <c r="R3" s="106"/>
      <c r="S3" s="106"/>
      <c r="T3" s="106"/>
      <c r="U3" s="106"/>
      <c r="V3" s="106"/>
      <c r="W3" s="107" t="s">
        <v>19</v>
      </c>
      <c r="Z3" s="108"/>
    </row>
    <row r="4" spans="2:26" ht="15" customHeight="1" x14ac:dyDescent="0.15">
      <c r="B4" s="18"/>
      <c r="C4" s="18">
        <v>50</v>
      </c>
      <c r="D4" s="18">
        <v>51</v>
      </c>
      <c r="E4" s="18">
        <v>52</v>
      </c>
      <c r="F4" s="18">
        <v>53</v>
      </c>
      <c r="G4" s="18">
        <v>54</v>
      </c>
      <c r="H4" s="18">
        <v>55</v>
      </c>
      <c r="I4" s="18">
        <v>56</v>
      </c>
      <c r="J4" s="18">
        <v>57</v>
      </c>
      <c r="K4" s="18">
        <v>58</v>
      </c>
      <c r="L4" s="18">
        <v>59</v>
      </c>
      <c r="M4" s="18">
        <v>60</v>
      </c>
      <c r="N4" s="18">
        <v>61</v>
      </c>
      <c r="O4" s="18">
        <v>62</v>
      </c>
      <c r="P4" s="18">
        <v>63</v>
      </c>
      <c r="Q4" s="18">
        <v>64</v>
      </c>
      <c r="R4" s="18">
        <v>65</v>
      </c>
      <c r="S4" s="18">
        <v>66</v>
      </c>
      <c r="T4" s="18">
        <v>67</v>
      </c>
      <c r="U4" s="18">
        <v>68</v>
      </c>
      <c r="V4" s="18">
        <v>69</v>
      </c>
      <c r="W4" s="18">
        <v>70</v>
      </c>
      <c r="Y4" s="108"/>
    </row>
    <row r="5" spans="2:26" ht="15" customHeight="1" x14ac:dyDescent="0.15">
      <c r="B5" s="19" t="s">
        <v>50</v>
      </c>
      <c r="C5" s="226"/>
      <c r="D5" s="227"/>
      <c r="E5" s="227"/>
      <c r="F5" s="227"/>
      <c r="G5" s="227"/>
      <c r="H5" s="227"/>
      <c r="I5" s="227"/>
      <c r="J5" s="227"/>
      <c r="K5" s="227"/>
      <c r="L5" s="227"/>
      <c r="M5" s="227"/>
      <c r="N5" s="227"/>
      <c r="O5" s="227"/>
      <c r="P5" s="227"/>
      <c r="Q5" s="227"/>
      <c r="R5" s="227"/>
      <c r="S5" s="227"/>
      <c r="T5" s="227"/>
      <c r="U5" s="227"/>
      <c r="V5" s="227"/>
      <c r="W5" s="228"/>
    </row>
    <row r="6" spans="2:26" ht="15" customHeight="1" x14ac:dyDescent="0.15">
      <c r="B6" s="21" t="s">
        <v>0</v>
      </c>
      <c r="C6" s="109">
        <v>0.99</v>
      </c>
      <c r="D6" s="109">
        <v>1.1100000000000001</v>
      </c>
      <c r="E6" s="109">
        <v>1.21</v>
      </c>
      <c r="F6" s="109">
        <v>1.31</v>
      </c>
      <c r="G6" s="109">
        <v>1.38</v>
      </c>
      <c r="H6" s="109">
        <v>1.75</v>
      </c>
      <c r="I6" s="109">
        <v>2.15</v>
      </c>
      <c r="J6" s="109">
        <v>3.12</v>
      </c>
      <c r="K6" s="109">
        <v>4.13</v>
      </c>
      <c r="L6" s="109">
        <v>5.25</v>
      </c>
      <c r="M6" s="109">
        <v>16.7</v>
      </c>
      <c r="N6" s="109">
        <v>26.88</v>
      </c>
      <c r="O6" s="109">
        <v>61.28</v>
      </c>
      <c r="P6" s="109">
        <v>72.3</v>
      </c>
      <c r="Q6" s="109">
        <v>78.92</v>
      </c>
      <c r="R6" s="109">
        <v>84.87</v>
      </c>
      <c r="S6" s="109">
        <v>86.24</v>
      </c>
      <c r="T6" s="109">
        <v>96.11</v>
      </c>
      <c r="U6" s="109">
        <v>98.2</v>
      </c>
      <c r="V6" s="109">
        <v>98.96</v>
      </c>
      <c r="W6" s="109">
        <v>100</v>
      </c>
      <c r="Z6" s="108"/>
    </row>
    <row r="7" spans="2:26" ht="15" customHeight="1" x14ac:dyDescent="0.15">
      <c r="B7" s="21" t="s">
        <v>8</v>
      </c>
      <c r="C7" s="109">
        <v>0.57999999999999996</v>
      </c>
      <c r="D7" s="109">
        <v>0.68</v>
      </c>
      <c r="E7" s="109">
        <v>0.83</v>
      </c>
      <c r="F7" s="109">
        <v>0.95</v>
      </c>
      <c r="G7" s="109">
        <v>0.94</v>
      </c>
      <c r="H7" s="109">
        <v>1.08</v>
      </c>
      <c r="I7" s="109">
        <v>1.42</v>
      </c>
      <c r="J7" s="109">
        <v>2.4300000000000002</v>
      </c>
      <c r="K7" s="109">
        <v>3.52</v>
      </c>
      <c r="L7" s="109">
        <v>4.42</v>
      </c>
      <c r="M7" s="109">
        <v>11.48</v>
      </c>
      <c r="N7" s="109">
        <v>19.329999999999998</v>
      </c>
      <c r="O7" s="109">
        <v>58.04</v>
      </c>
      <c r="P7" s="109">
        <v>69.180000000000007</v>
      </c>
      <c r="Q7" s="109">
        <v>76.09</v>
      </c>
      <c r="R7" s="109">
        <v>81.33</v>
      </c>
      <c r="S7" s="109">
        <v>82.65</v>
      </c>
      <c r="T7" s="109">
        <v>94.14</v>
      </c>
      <c r="U7" s="109">
        <v>97.28</v>
      </c>
      <c r="V7" s="109">
        <v>98.1</v>
      </c>
      <c r="W7" s="109">
        <v>99.81</v>
      </c>
    </row>
    <row r="8" spans="2:26" ht="15" customHeight="1" x14ac:dyDescent="0.15">
      <c r="B8" s="21" t="s">
        <v>7</v>
      </c>
      <c r="C8" s="109">
        <v>1.41</v>
      </c>
      <c r="D8" s="109">
        <v>1.54</v>
      </c>
      <c r="E8" s="109">
        <v>1.6</v>
      </c>
      <c r="F8" s="109">
        <v>1.69</v>
      </c>
      <c r="G8" s="109">
        <v>1.83</v>
      </c>
      <c r="H8" s="109">
        <v>2.44</v>
      </c>
      <c r="I8" s="109">
        <v>2.92</v>
      </c>
      <c r="J8" s="109">
        <v>3.84</v>
      </c>
      <c r="K8" s="109">
        <v>4.78</v>
      </c>
      <c r="L8" s="109">
        <v>6.14</v>
      </c>
      <c r="M8" s="109">
        <v>22.3</v>
      </c>
      <c r="N8" s="109">
        <v>35.06</v>
      </c>
      <c r="O8" s="109">
        <v>64.819999999999993</v>
      </c>
      <c r="P8" s="109">
        <v>75.739999999999995</v>
      </c>
      <c r="Q8" s="109">
        <v>82.05</v>
      </c>
      <c r="R8" s="109">
        <v>88.85</v>
      </c>
      <c r="S8" s="109">
        <v>90.34</v>
      </c>
      <c r="T8" s="109">
        <v>98.35</v>
      </c>
      <c r="U8" s="109">
        <v>99.25</v>
      </c>
      <c r="V8" s="109">
        <v>99.95</v>
      </c>
      <c r="W8" s="109">
        <v>100</v>
      </c>
      <c r="Y8" s="110"/>
      <c r="Z8" s="111"/>
    </row>
    <row r="9" spans="2:26" s="275" customFormat="1" ht="15" customHeight="1" x14ac:dyDescent="0.15">
      <c r="B9" s="274" t="s">
        <v>56</v>
      </c>
      <c r="C9" s="152">
        <v>1.02</v>
      </c>
      <c r="D9" s="152">
        <v>1.1100000000000001</v>
      </c>
      <c r="E9" s="152">
        <v>1.24</v>
      </c>
      <c r="F9" s="152">
        <v>1.29</v>
      </c>
      <c r="G9" s="152">
        <v>1.41</v>
      </c>
      <c r="H9" s="152">
        <v>1.89</v>
      </c>
      <c r="I9" s="152">
        <v>2.2799999999999998</v>
      </c>
      <c r="J9" s="152">
        <v>3.56</v>
      </c>
      <c r="K9" s="152">
        <v>4.4800000000000004</v>
      </c>
      <c r="L9" s="152">
        <v>6.07</v>
      </c>
      <c r="M9" s="152">
        <v>18.98</v>
      </c>
      <c r="N9" s="152">
        <v>28.76</v>
      </c>
      <c r="O9" s="152">
        <v>61.82</v>
      </c>
      <c r="P9" s="152">
        <v>74.819999999999993</v>
      </c>
      <c r="Q9" s="152">
        <v>79.989999999999995</v>
      </c>
      <c r="R9" s="152">
        <v>85.07</v>
      </c>
      <c r="S9" s="152">
        <v>90.73</v>
      </c>
      <c r="T9" s="152">
        <v>96.94</v>
      </c>
      <c r="U9" s="152">
        <v>98.83</v>
      </c>
      <c r="V9" s="152">
        <v>100</v>
      </c>
      <c r="W9" s="152">
        <v>99.59</v>
      </c>
      <c r="Y9" s="276"/>
      <c r="Z9" s="276"/>
    </row>
    <row r="10" spans="2:26" ht="15" customHeight="1" x14ac:dyDescent="0.15">
      <c r="B10" s="19" t="s">
        <v>83</v>
      </c>
      <c r="C10" s="229"/>
      <c r="D10" s="230"/>
      <c r="E10" s="230"/>
      <c r="F10" s="230"/>
      <c r="G10" s="230"/>
      <c r="H10" s="230"/>
      <c r="I10" s="230"/>
      <c r="J10" s="230"/>
      <c r="K10" s="230"/>
      <c r="L10" s="230"/>
      <c r="M10" s="230"/>
      <c r="N10" s="230"/>
      <c r="O10" s="230"/>
      <c r="P10" s="230"/>
      <c r="Q10" s="230"/>
      <c r="R10" s="230"/>
      <c r="S10" s="230"/>
      <c r="T10" s="230"/>
      <c r="U10" s="230"/>
      <c r="V10" s="230"/>
      <c r="W10" s="231"/>
    </row>
    <row r="11" spans="2:26" ht="15" customHeight="1" x14ac:dyDescent="0.15">
      <c r="B11" s="21" t="s">
        <v>0</v>
      </c>
      <c r="C11" s="109">
        <v>0.06</v>
      </c>
      <c r="D11" s="109">
        <v>0.09</v>
      </c>
      <c r="E11" s="109">
        <v>0.14000000000000001</v>
      </c>
      <c r="F11" s="109">
        <v>0.1</v>
      </c>
      <c r="G11" s="109">
        <v>0.13</v>
      </c>
      <c r="H11" s="109">
        <v>0.37</v>
      </c>
      <c r="I11" s="109">
        <v>0.32</v>
      </c>
      <c r="J11" s="109">
        <v>0.93</v>
      </c>
      <c r="K11" s="109">
        <v>0.69</v>
      </c>
      <c r="L11" s="109">
        <v>0.71</v>
      </c>
      <c r="M11" s="109">
        <v>10.54</v>
      </c>
      <c r="N11" s="109">
        <v>7.68</v>
      </c>
      <c r="O11" s="109">
        <v>32.14</v>
      </c>
      <c r="P11" s="109">
        <v>9.9600000000000009</v>
      </c>
      <c r="Q11" s="109">
        <v>4.3899999999999997</v>
      </c>
      <c r="R11" s="109">
        <v>4.84</v>
      </c>
      <c r="S11" s="109">
        <v>0.8</v>
      </c>
      <c r="T11" s="109">
        <v>6.27</v>
      </c>
      <c r="U11" s="109">
        <v>1.01</v>
      </c>
      <c r="V11" s="109">
        <v>0.44</v>
      </c>
      <c r="W11" s="109">
        <v>0.26</v>
      </c>
    </row>
    <row r="12" spans="2:26" ht="15" customHeight="1" x14ac:dyDescent="0.15">
      <c r="B12" s="21" t="s">
        <v>8</v>
      </c>
      <c r="C12" s="109">
        <v>0.04</v>
      </c>
      <c r="D12" s="109">
        <v>0.05</v>
      </c>
      <c r="E12" s="109">
        <v>0.09</v>
      </c>
      <c r="F12" s="109">
        <v>7.0000000000000007E-2</v>
      </c>
      <c r="G12" s="109">
        <v>0.11</v>
      </c>
      <c r="H12" s="109">
        <v>0.15</v>
      </c>
      <c r="I12" s="109">
        <v>0.18</v>
      </c>
      <c r="J12" s="109">
        <v>1.06</v>
      </c>
      <c r="K12" s="109">
        <v>0.69</v>
      </c>
      <c r="L12" s="109">
        <v>0.64</v>
      </c>
      <c r="M12" s="109">
        <v>6.55</v>
      </c>
      <c r="N12" s="109">
        <v>5.71</v>
      </c>
      <c r="O12" s="109">
        <v>36.549999999999997</v>
      </c>
      <c r="P12" s="109">
        <v>10.78</v>
      </c>
      <c r="Q12" s="109">
        <v>4.54</v>
      </c>
      <c r="R12" s="109">
        <v>4.62</v>
      </c>
      <c r="S12" s="109">
        <v>0.78</v>
      </c>
      <c r="T12" s="109">
        <v>7.63</v>
      </c>
      <c r="U12" s="109">
        <v>0.9</v>
      </c>
      <c r="V12" s="109">
        <v>0.35</v>
      </c>
      <c r="W12" s="109">
        <v>0.22</v>
      </c>
    </row>
    <row r="13" spans="2:26" ht="15" customHeight="1" x14ac:dyDescent="0.15">
      <c r="B13" s="21" t="s">
        <v>7</v>
      </c>
      <c r="C13" s="109">
        <v>0.09</v>
      </c>
      <c r="D13" s="109">
        <v>0.13</v>
      </c>
      <c r="E13" s="109">
        <v>0.19</v>
      </c>
      <c r="F13" s="109">
        <v>0.14000000000000001</v>
      </c>
      <c r="G13" s="109">
        <v>0.16</v>
      </c>
      <c r="H13" s="109">
        <v>0.59</v>
      </c>
      <c r="I13" s="109">
        <v>0.46</v>
      </c>
      <c r="J13" s="109">
        <v>0.8</v>
      </c>
      <c r="K13" s="109">
        <v>0.69</v>
      </c>
      <c r="L13" s="109">
        <v>0.79</v>
      </c>
      <c r="M13" s="109">
        <v>14.82</v>
      </c>
      <c r="N13" s="109">
        <v>9.81</v>
      </c>
      <c r="O13" s="109">
        <v>27.31</v>
      </c>
      <c r="P13" s="109">
        <v>9.0500000000000007</v>
      </c>
      <c r="Q13" s="109">
        <v>4.2300000000000004</v>
      </c>
      <c r="R13" s="109">
        <v>5.08</v>
      </c>
      <c r="S13" s="109">
        <v>0.82</v>
      </c>
      <c r="T13" s="109">
        <v>4.7300000000000004</v>
      </c>
      <c r="U13" s="109">
        <v>1.1499999999999999</v>
      </c>
      <c r="V13" s="109">
        <v>0.54</v>
      </c>
      <c r="W13" s="109">
        <v>0.32</v>
      </c>
    </row>
    <row r="14" spans="2:26" s="275" customFormat="1" ht="15" customHeight="1" x14ac:dyDescent="0.15">
      <c r="B14" s="274" t="s">
        <v>56</v>
      </c>
      <c r="C14" s="152">
        <v>7.0000000000000007E-2</v>
      </c>
      <c r="D14" s="152">
        <v>0.08</v>
      </c>
      <c r="E14" s="152">
        <v>0.08</v>
      </c>
      <c r="F14" s="152">
        <v>0.08</v>
      </c>
      <c r="G14" s="152">
        <v>0.1</v>
      </c>
      <c r="H14" s="152">
        <v>0.28999999999999998</v>
      </c>
      <c r="I14" s="152">
        <v>0.34</v>
      </c>
      <c r="J14" s="152">
        <v>0.76</v>
      </c>
      <c r="K14" s="152">
        <v>0.79</v>
      </c>
      <c r="L14" s="152">
        <v>0.68</v>
      </c>
      <c r="M14" s="152">
        <v>12.2</v>
      </c>
      <c r="N14" s="152">
        <v>7.83</v>
      </c>
      <c r="O14" s="152">
        <v>31.2</v>
      </c>
      <c r="P14" s="152">
        <v>9.1300000000000008</v>
      </c>
      <c r="Q14" s="152">
        <v>3.93</v>
      </c>
      <c r="R14" s="152">
        <v>4.6500000000000004</v>
      </c>
      <c r="S14" s="152">
        <v>5.7</v>
      </c>
      <c r="T14" s="152">
        <v>3.63</v>
      </c>
      <c r="U14" s="152">
        <v>0.8</v>
      </c>
      <c r="V14" s="152">
        <v>0.4</v>
      </c>
      <c r="W14" s="152">
        <v>0.27</v>
      </c>
    </row>
    <row r="15" spans="2:26" ht="61" customHeight="1" x14ac:dyDescent="0.15">
      <c r="B15" s="223" t="s">
        <v>82</v>
      </c>
      <c r="C15" s="224"/>
      <c r="D15" s="224"/>
      <c r="E15" s="224"/>
      <c r="F15" s="224"/>
      <c r="G15" s="224"/>
      <c r="H15" s="224"/>
      <c r="I15" s="224"/>
      <c r="J15" s="224"/>
      <c r="K15" s="224"/>
      <c r="L15" s="224"/>
      <c r="M15" s="224"/>
      <c r="N15" s="224"/>
      <c r="O15" s="224"/>
      <c r="P15" s="224"/>
      <c r="Q15" s="224"/>
      <c r="R15" s="224"/>
      <c r="S15" s="224"/>
      <c r="T15" s="224"/>
      <c r="U15" s="224"/>
      <c r="V15" s="224"/>
      <c r="W15" s="224"/>
    </row>
    <row r="16" spans="2:26" x14ac:dyDescent="0.15">
      <c r="C16" s="112"/>
      <c r="D16" s="112"/>
      <c r="E16" s="112"/>
      <c r="F16" s="112"/>
      <c r="G16" s="112"/>
      <c r="H16" s="112"/>
      <c r="I16" s="112"/>
      <c r="J16" s="112"/>
      <c r="K16" s="112"/>
      <c r="L16" s="112"/>
      <c r="M16" s="112"/>
      <c r="N16" s="112"/>
      <c r="O16" s="112"/>
      <c r="P16" s="112"/>
      <c r="Q16" s="112"/>
      <c r="R16" s="112"/>
      <c r="S16" s="112"/>
      <c r="T16" s="112"/>
      <c r="U16" s="112"/>
      <c r="V16" s="112"/>
      <c r="W16" s="112"/>
    </row>
    <row r="17" spans="2:25" x14ac:dyDescent="0.15">
      <c r="B17" s="162"/>
      <c r="C17" s="161"/>
      <c r="D17" s="112"/>
      <c r="E17" s="112"/>
      <c r="F17" s="112"/>
      <c r="G17" s="112"/>
      <c r="H17" s="112"/>
      <c r="I17" s="112"/>
      <c r="J17" s="112"/>
      <c r="K17" s="112"/>
      <c r="L17" s="112"/>
      <c r="M17" s="112"/>
      <c r="N17" s="112"/>
      <c r="O17" s="112"/>
      <c r="P17" s="112"/>
      <c r="Q17" s="112"/>
      <c r="R17" s="112"/>
      <c r="S17" s="112"/>
      <c r="T17" s="112"/>
      <c r="U17" s="112"/>
      <c r="V17" s="112"/>
      <c r="W17" s="112"/>
      <c r="Y17" s="112"/>
    </row>
    <row r="18" spans="2:25" x14ac:dyDescent="0.15">
      <c r="C18" s="112"/>
      <c r="D18" s="112"/>
      <c r="E18" s="112"/>
      <c r="F18" s="112"/>
      <c r="G18" s="112"/>
      <c r="H18" s="112"/>
      <c r="I18" s="112"/>
      <c r="J18" s="112"/>
      <c r="K18" s="112"/>
      <c r="L18" s="112"/>
      <c r="M18" s="112"/>
      <c r="N18" s="112"/>
      <c r="O18" s="112"/>
      <c r="P18" s="112"/>
      <c r="Q18" s="112"/>
      <c r="R18" s="112"/>
      <c r="S18" s="112"/>
      <c r="T18" s="112"/>
      <c r="V18" s="112"/>
      <c r="W18" s="112"/>
    </row>
    <row r="19" spans="2:25" x14ac:dyDescent="0.15">
      <c r="B19" s="162"/>
    </row>
    <row r="26" spans="2:25" x14ac:dyDescent="0.15">
      <c r="C26" s="225"/>
      <c r="D26" s="225"/>
      <c r="E26" s="225"/>
      <c r="F26" s="225"/>
      <c r="G26" s="225"/>
      <c r="H26" s="225"/>
      <c r="J26" s="225"/>
      <c r="K26" s="225"/>
      <c r="L26" s="225"/>
      <c r="M26" s="225"/>
      <c r="N26" s="225"/>
      <c r="O26" s="225"/>
    </row>
    <row r="27" spans="2:25" x14ac:dyDescent="0.15">
      <c r="C27" s="113"/>
      <c r="D27" s="113"/>
      <c r="E27" s="113"/>
      <c r="F27" s="113"/>
      <c r="G27" s="113"/>
      <c r="H27" s="113"/>
      <c r="I27" s="113"/>
      <c r="J27" s="113"/>
      <c r="K27" s="113"/>
      <c r="L27" s="113"/>
      <c r="M27" s="113"/>
      <c r="N27" s="113"/>
      <c r="O27" s="113"/>
      <c r="P27" s="113"/>
      <c r="Q27" s="113"/>
      <c r="R27" s="113"/>
      <c r="S27" s="113"/>
      <c r="T27" s="113"/>
      <c r="U27" s="113"/>
      <c r="V27" s="113"/>
      <c r="W27" s="113"/>
    </row>
    <row r="28" spans="2:25" x14ac:dyDescent="0.15">
      <c r="C28" s="111"/>
      <c r="D28" s="111"/>
      <c r="E28" s="111"/>
      <c r="F28" s="111"/>
      <c r="G28" s="111"/>
      <c r="H28" s="111"/>
      <c r="I28" s="111"/>
      <c r="J28" s="111"/>
      <c r="K28" s="111"/>
      <c r="L28" s="111"/>
      <c r="M28" s="111"/>
      <c r="N28" s="111"/>
      <c r="O28" s="111"/>
      <c r="P28" s="111"/>
      <c r="Q28" s="111"/>
      <c r="R28" s="111"/>
      <c r="S28" s="111"/>
      <c r="T28" s="111"/>
      <c r="U28" s="111"/>
      <c r="V28" s="111"/>
      <c r="W28" s="111"/>
    </row>
    <row r="29" spans="2:25" x14ac:dyDescent="0.15">
      <c r="D29" s="113"/>
      <c r="E29" s="113"/>
      <c r="F29" s="113"/>
      <c r="G29" s="113"/>
      <c r="H29" s="113"/>
      <c r="I29" s="113"/>
      <c r="J29" s="113"/>
      <c r="K29" s="113"/>
      <c r="L29" s="113"/>
      <c r="M29" s="113"/>
      <c r="N29" s="113"/>
      <c r="O29" s="113"/>
      <c r="P29" s="113"/>
      <c r="Q29" s="113"/>
    </row>
    <row r="30" spans="2:25" x14ac:dyDescent="0.15">
      <c r="C30" s="111"/>
      <c r="D30" s="111"/>
      <c r="E30" s="111"/>
      <c r="F30" s="111"/>
      <c r="G30" s="111"/>
      <c r="H30" s="111"/>
      <c r="I30" s="111"/>
      <c r="J30" s="111"/>
      <c r="K30" s="111"/>
      <c r="L30" s="111"/>
      <c r="M30" s="111"/>
      <c r="N30" s="111"/>
      <c r="O30" s="111"/>
      <c r="P30" s="111"/>
      <c r="Q30" s="111"/>
      <c r="R30" s="111"/>
      <c r="S30" s="111"/>
      <c r="T30" s="111"/>
      <c r="U30" s="111"/>
      <c r="V30" s="111"/>
      <c r="W30" s="111"/>
    </row>
    <row r="31" spans="2:25" x14ac:dyDescent="0.15">
      <c r="D31" s="113"/>
      <c r="E31" s="113"/>
      <c r="F31" s="113"/>
      <c r="G31" s="113"/>
      <c r="H31" s="113"/>
      <c r="I31" s="113"/>
      <c r="J31" s="113"/>
      <c r="K31" s="113"/>
      <c r="L31" s="113"/>
      <c r="M31" s="113"/>
      <c r="N31" s="113"/>
      <c r="O31" s="113"/>
      <c r="P31" s="113"/>
      <c r="Q31" s="113"/>
    </row>
    <row r="32" spans="2:25" x14ac:dyDescent="0.15">
      <c r="D32" s="113"/>
      <c r="E32" s="113"/>
      <c r="F32" s="113"/>
      <c r="G32" s="113"/>
      <c r="H32" s="113"/>
      <c r="I32" s="113"/>
      <c r="J32" s="113"/>
      <c r="K32" s="113"/>
      <c r="L32" s="113"/>
      <c r="M32" s="113"/>
      <c r="N32" s="113"/>
      <c r="O32" s="113"/>
      <c r="P32" s="113"/>
      <c r="Q32" s="113"/>
    </row>
    <row r="33" spans="4:17" x14ac:dyDescent="0.15">
      <c r="D33" s="113"/>
      <c r="E33" s="113"/>
      <c r="F33" s="113"/>
      <c r="G33" s="113"/>
      <c r="H33" s="113"/>
      <c r="I33" s="113"/>
      <c r="J33" s="113"/>
      <c r="K33" s="113"/>
      <c r="L33" s="113"/>
      <c r="M33" s="113"/>
      <c r="N33" s="113"/>
      <c r="O33" s="113"/>
      <c r="P33" s="113"/>
      <c r="Q33" s="113"/>
    </row>
    <row r="34" spans="4:17" x14ac:dyDescent="0.15">
      <c r="D34" s="113"/>
      <c r="E34" s="113"/>
      <c r="F34" s="113"/>
      <c r="G34" s="113"/>
      <c r="H34" s="113"/>
      <c r="I34" s="113"/>
      <c r="J34" s="113"/>
      <c r="K34" s="113"/>
      <c r="L34" s="113"/>
      <c r="M34" s="113"/>
      <c r="N34" s="113"/>
      <c r="O34" s="113"/>
      <c r="P34" s="113"/>
      <c r="Q34" s="113"/>
    </row>
    <row r="35" spans="4:17" x14ac:dyDescent="0.15">
      <c r="D35" s="113"/>
      <c r="E35" s="113"/>
      <c r="F35" s="113"/>
      <c r="G35" s="113"/>
      <c r="H35" s="113"/>
      <c r="I35" s="113"/>
      <c r="J35" s="113"/>
      <c r="K35" s="113"/>
      <c r="L35" s="113"/>
      <c r="M35" s="113"/>
      <c r="N35" s="113"/>
      <c r="O35" s="113"/>
      <c r="P35" s="113"/>
      <c r="Q35" s="113"/>
    </row>
    <row r="36" spans="4:17" x14ac:dyDescent="0.15">
      <c r="D36" s="113"/>
      <c r="E36" s="113"/>
      <c r="F36" s="113"/>
      <c r="G36" s="113"/>
      <c r="H36" s="113"/>
      <c r="I36" s="113"/>
      <c r="J36" s="113"/>
      <c r="K36" s="113"/>
      <c r="L36" s="113"/>
      <c r="M36" s="113"/>
      <c r="N36" s="113"/>
      <c r="O36" s="113"/>
      <c r="P36" s="113"/>
      <c r="Q36" s="113"/>
    </row>
    <row r="37" spans="4:17" x14ac:dyDescent="0.15">
      <c r="D37" s="113"/>
      <c r="E37" s="113"/>
      <c r="F37" s="113"/>
      <c r="G37" s="113"/>
      <c r="H37" s="113"/>
      <c r="I37" s="113"/>
      <c r="J37" s="113"/>
      <c r="K37" s="113"/>
      <c r="L37" s="113"/>
      <c r="M37" s="113"/>
      <c r="N37" s="113"/>
      <c r="O37" s="113"/>
      <c r="P37" s="113"/>
      <c r="Q37" s="113"/>
    </row>
    <row r="38" spans="4:17" x14ac:dyDescent="0.15">
      <c r="D38" s="113"/>
      <c r="E38" s="113"/>
      <c r="F38" s="113"/>
      <c r="G38" s="113"/>
      <c r="H38" s="113"/>
      <c r="I38" s="113"/>
      <c r="J38" s="113"/>
      <c r="K38" s="113"/>
      <c r="L38" s="113"/>
      <c r="M38" s="113"/>
      <c r="N38" s="113"/>
      <c r="O38" s="113"/>
      <c r="P38" s="113"/>
      <c r="Q38" s="113"/>
    </row>
    <row r="39" spans="4:17" x14ac:dyDescent="0.15">
      <c r="D39" s="113"/>
      <c r="E39" s="113"/>
      <c r="F39" s="113"/>
      <c r="G39" s="113"/>
      <c r="H39" s="113"/>
      <c r="I39" s="113"/>
      <c r="J39" s="113"/>
      <c r="K39" s="113"/>
      <c r="L39" s="113"/>
      <c r="M39" s="113"/>
      <c r="N39" s="113"/>
      <c r="O39" s="113"/>
      <c r="P39" s="113"/>
      <c r="Q39" s="113"/>
    </row>
    <row r="40" spans="4:17" x14ac:dyDescent="0.15">
      <c r="D40" s="113"/>
      <c r="E40" s="113"/>
      <c r="F40" s="113"/>
      <c r="G40" s="113"/>
      <c r="H40" s="113"/>
      <c r="I40" s="113"/>
      <c r="J40" s="113"/>
      <c r="K40" s="113"/>
      <c r="L40" s="113"/>
      <c r="M40" s="113"/>
      <c r="N40" s="113"/>
      <c r="O40" s="113"/>
      <c r="P40" s="113"/>
      <c r="Q40" s="113"/>
    </row>
    <row r="46" spans="4:17" x14ac:dyDescent="0.15">
      <c r="D46" s="113"/>
      <c r="E46" s="113"/>
      <c r="F46" s="113"/>
      <c r="G46" s="113"/>
      <c r="H46" s="113"/>
      <c r="I46" s="113"/>
      <c r="J46" s="113"/>
      <c r="K46" s="113"/>
      <c r="L46" s="113"/>
      <c r="M46" s="113"/>
      <c r="N46" s="113"/>
      <c r="O46" s="113"/>
      <c r="P46" s="113"/>
      <c r="Q46" s="113"/>
    </row>
    <row r="47" spans="4:17" x14ac:dyDescent="0.15">
      <c r="D47" s="113"/>
      <c r="E47" s="113"/>
      <c r="F47" s="113"/>
      <c r="G47" s="113"/>
      <c r="H47" s="113"/>
      <c r="I47" s="113"/>
      <c r="J47" s="113"/>
      <c r="K47" s="113"/>
      <c r="L47" s="113"/>
      <c r="M47" s="113"/>
      <c r="N47" s="113"/>
      <c r="O47" s="113"/>
      <c r="P47" s="113"/>
      <c r="Q47" s="113"/>
    </row>
    <row r="48" spans="4:17" x14ac:dyDescent="0.15">
      <c r="D48" s="113"/>
      <c r="E48" s="113"/>
      <c r="F48" s="113"/>
      <c r="G48" s="113"/>
      <c r="H48" s="113"/>
      <c r="I48" s="113"/>
      <c r="J48" s="113"/>
      <c r="K48" s="113"/>
      <c r="L48" s="113"/>
      <c r="M48" s="113"/>
      <c r="N48" s="113"/>
      <c r="O48" s="113"/>
      <c r="P48" s="113"/>
      <c r="Q48" s="113"/>
    </row>
    <row r="49" spans="4:17" x14ac:dyDescent="0.15">
      <c r="D49" s="113"/>
      <c r="E49" s="113"/>
      <c r="F49" s="113"/>
      <c r="G49" s="113"/>
      <c r="H49" s="113"/>
      <c r="I49" s="113"/>
      <c r="J49" s="113"/>
      <c r="K49" s="113"/>
      <c r="L49" s="113"/>
      <c r="M49" s="113"/>
      <c r="N49" s="113"/>
      <c r="O49" s="113"/>
      <c r="P49" s="113"/>
      <c r="Q49" s="113"/>
    </row>
    <row r="50" spans="4:17" x14ac:dyDescent="0.15">
      <c r="D50" s="113"/>
      <c r="E50" s="113"/>
      <c r="F50" s="113"/>
      <c r="G50" s="113"/>
      <c r="H50" s="113"/>
      <c r="I50" s="113"/>
      <c r="J50" s="113"/>
      <c r="K50" s="113"/>
      <c r="L50" s="113"/>
      <c r="M50" s="113"/>
      <c r="N50" s="113"/>
      <c r="O50" s="113"/>
      <c r="P50" s="113"/>
      <c r="Q50" s="113"/>
    </row>
    <row r="51" spans="4:17" x14ac:dyDescent="0.15">
      <c r="D51" s="113"/>
      <c r="E51" s="113"/>
      <c r="F51" s="113"/>
      <c r="G51" s="113"/>
      <c r="H51" s="113"/>
      <c r="I51" s="113"/>
      <c r="J51" s="113"/>
      <c r="K51" s="113"/>
      <c r="L51" s="113"/>
      <c r="M51" s="113"/>
      <c r="N51" s="113"/>
      <c r="O51" s="113"/>
      <c r="P51" s="113"/>
      <c r="Q51" s="113"/>
    </row>
    <row r="52" spans="4:17" x14ac:dyDescent="0.15">
      <c r="D52" s="113"/>
      <c r="E52" s="113"/>
      <c r="F52" s="113"/>
      <c r="G52" s="113"/>
      <c r="H52" s="113"/>
      <c r="I52" s="113"/>
      <c r="J52" s="113"/>
      <c r="K52" s="113"/>
      <c r="L52" s="113"/>
      <c r="M52" s="113"/>
      <c r="N52" s="113"/>
      <c r="O52" s="113"/>
      <c r="P52" s="113"/>
      <c r="Q52" s="113"/>
    </row>
    <row r="53" spans="4:17" x14ac:dyDescent="0.15">
      <c r="D53" s="113"/>
      <c r="E53" s="113"/>
      <c r="F53" s="113"/>
      <c r="G53" s="113"/>
      <c r="H53" s="113"/>
      <c r="I53" s="113"/>
      <c r="J53" s="113"/>
      <c r="K53" s="113"/>
      <c r="L53" s="113"/>
      <c r="M53" s="113"/>
      <c r="N53" s="113"/>
      <c r="O53" s="113"/>
      <c r="P53" s="113"/>
      <c r="Q53" s="113"/>
    </row>
    <row r="54" spans="4:17" x14ac:dyDescent="0.15">
      <c r="D54" s="113"/>
      <c r="E54" s="113"/>
      <c r="F54" s="113"/>
      <c r="G54" s="113"/>
      <c r="H54" s="113"/>
      <c r="I54" s="113"/>
      <c r="J54" s="113"/>
      <c r="K54" s="113"/>
      <c r="L54" s="113"/>
      <c r="M54" s="113"/>
      <c r="N54" s="113"/>
      <c r="O54" s="113"/>
      <c r="P54" s="113"/>
      <c r="Q54" s="113"/>
    </row>
    <row r="55" spans="4:17" x14ac:dyDescent="0.15">
      <c r="D55" s="113"/>
      <c r="E55" s="113"/>
      <c r="F55" s="113"/>
      <c r="G55" s="113"/>
      <c r="H55" s="113"/>
      <c r="I55" s="113"/>
      <c r="J55" s="113"/>
      <c r="K55" s="113"/>
      <c r="L55" s="113"/>
      <c r="M55" s="113"/>
      <c r="N55" s="113"/>
      <c r="O55" s="113"/>
      <c r="P55" s="113"/>
      <c r="Q55" s="113"/>
    </row>
    <row r="56" spans="4:17" x14ac:dyDescent="0.15">
      <c r="D56" s="113"/>
      <c r="E56" s="113"/>
      <c r="F56" s="113"/>
      <c r="G56" s="113"/>
      <c r="H56" s="113"/>
      <c r="I56" s="113"/>
      <c r="J56" s="113"/>
      <c r="K56" s="113"/>
      <c r="L56" s="113"/>
      <c r="M56" s="113"/>
      <c r="N56" s="113"/>
      <c r="O56" s="113"/>
      <c r="P56" s="113"/>
      <c r="Q56" s="113"/>
    </row>
    <row r="57" spans="4:17" x14ac:dyDescent="0.15">
      <c r="D57" s="113"/>
      <c r="E57" s="113"/>
      <c r="F57" s="113"/>
      <c r="G57" s="113"/>
      <c r="H57" s="113"/>
      <c r="I57" s="113"/>
      <c r="J57" s="113"/>
      <c r="K57" s="113"/>
      <c r="L57" s="113"/>
      <c r="M57" s="113"/>
      <c r="N57" s="113"/>
      <c r="O57" s="113"/>
      <c r="P57" s="113"/>
      <c r="Q57" s="113"/>
    </row>
    <row r="58" spans="4:17" x14ac:dyDescent="0.15">
      <c r="D58" s="113"/>
      <c r="E58" s="113"/>
      <c r="F58" s="113"/>
      <c r="G58" s="113"/>
      <c r="H58" s="113"/>
      <c r="I58" s="113"/>
      <c r="J58" s="113"/>
      <c r="K58" s="113"/>
      <c r="L58" s="113"/>
      <c r="M58" s="113"/>
      <c r="N58" s="113"/>
      <c r="O58" s="113"/>
      <c r="P58" s="113"/>
      <c r="Q58" s="113"/>
    </row>
    <row r="59" spans="4:17" x14ac:dyDescent="0.15">
      <c r="D59" s="113"/>
      <c r="E59" s="113"/>
      <c r="F59" s="113"/>
      <c r="G59" s="113"/>
      <c r="H59" s="113"/>
      <c r="I59" s="113"/>
      <c r="J59" s="113"/>
      <c r="K59" s="113"/>
      <c r="L59" s="113"/>
      <c r="M59" s="113"/>
      <c r="N59" s="113"/>
      <c r="O59" s="113"/>
      <c r="P59" s="113"/>
      <c r="Q59" s="113"/>
    </row>
    <row r="60" spans="4:17" x14ac:dyDescent="0.15">
      <c r="D60" s="113"/>
      <c r="E60" s="113"/>
      <c r="F60" s="113"/>
      <c r="G60" s="113"/>
      <c r="H60" s="113"/>
      <c r="I60" s="113"/>
      <c r="J60" s="113"/>
      <c r="K60" s="113"/>
      <c r="L60" s="113"/>
      <c r="M60" s="113"/>
      <c r="N60" s="113"/>
      <c r="O60" s="113"/>
      <c r="P60" s="113"/>
      <c r="Q60" s="113"/>
    </row>
    <row r="61" spans="4:17" x14ac:dyDescent="0.15">
      <c r="D61" s="113"/>
      <c r="E61" s="113"/>
      <c r="F61" s="113"/>
      <c r="G61" s="113"/>
      <c r="H61" s="113"/>
      <c r="I61" s="113"/>
      <c r="J61" s="113"/>
      <c r="K61" s="113"/>
      <c r="L61" s="113"/>
      <c r="M61" s="113"/>
      <c r="N61" s="113"/>
      <c r="O61" s="113"/>
      <c r="P61" s="113"/>
      <c r="Q61" s="113"/>
    </row>
  </sheetData>
  <mergeCells count="6">
    <mergeCell ref="B2:W2"/>
    <mergeCell ref="B15:W15"/>
    <mergeCell ref="C26:H26"/>
    <mergeCell ref="J26:O26"/>
    <mergeCell ref="C5:W5"/>
    <mergeCell ref="C10:W10"/>
  </mergeCells>
  <pageMargins left="0.78740157499999996" right="0.78740157499999996" top="0.984251969" bottom="0.984251969"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L39"/>
  <sheetViews>
    <sheetView showGridLines="0" workbookViewId="0"/>
  </sheetViews>
  <sheetFormatPr baseColWidth="10" defaultColWidth="11.3984375" defaultRowHeight="11" x14ac:dyDescent="0.15"/>
  <cols>
    <col min="1" max="1" width="3.19921875" style="166" customWidth="1"/>
    <col min="2" max="2" width="28" style="166" customWidth="1"/>
    <col min="3" max="3" width="10.796875" style="166" customWidth="1"/>
    <col min="4" max="4" width="11.3984375" style="166" customWidth="1"/>
    <col min="5" max="11" width="10.796875" style="166" customWidth="1"/>
    <col min="12" max="12" width="13.19921875" style="166" customWidth="1"/>
    <col min="13" max="16384" width="11.3984375" style="166"/>
  </cols>
  <sheetData>
    <row r="2" spans="2:12" x14ac:dyDescent="0.15">
      <c r="B2" s="266" t="s">
        <v>39</v>
      </c>
      <c r="C2" s="267"/>
      <c r="D2" s="267"/>
      <c r="E2" s="267"/>
      <c r="F2" s="267"/>
      <c r="G2" s="267"/>
      <c r="H2" s="267"/>
      <c r="I2" s="267"/>
      <c r="J2" s="267"/>
      <c r="K2" s="267"/>
    </row>
    <row r="3" spans="2:12" x14ac:dyDescent="0.15">
      <c r="B3" s="167"/>
      <c r="C3" s="168"/>
      <c r="D3" s="168"/>
      <c r="E3" s="168"/>
      <c r="F3" s="168"/>
      <c r="G3" s="168"/>
      <c r="H3" s="168"/>
      <c r="I3" s="168"/>
      <c r="J3" s="168"/>
      <c r="K3" s="168"/>
    </row>
    <row r="4" spans="2:12" ht="23" customHeight="1" x14ac:dyDescent="0.15">
      <c r="B4" s="169"/>
      <c r="C4" s="268" t="s">
        <v>31</v>
      </c>
      <c r="D4" s="269"/>
      <c r="E4" s="270" t="s">
        <v>32</v>
      </c>
      <c r="F4" s="271"/>
      <c r="G4" s="271"/>
      <c r="H4" s="271"/>
      <c r="I4" s="271"/>
      <c r="J4" s="271"/>
      <c r="K4" s="272"/>
      <c r="L4" s="265" t="s">
        <v>20</v>
      </c>
    </row>
    <row r="5" spans="2:12" ht="44" x14ac:dyDescent="0.15">
      <c r="B5" s="170"/>
      <c r="C5" s="171" t="s">
        <v>0</v>
      </c>
      <c r="D5" s="171" t="s">
        <v>44</v>
      </c>
      <c r="E5" s="172" t="s">
        <v>12</v>
      </c>
      <c r="F5" s="173" t="s">
        <v>9</v>
      </c>
      <c r="G5" s="172" t="s">
        <v>10</v>
      </c>
      <c r="H5" s="173" t="s">
        <v>1</v>
      </c>
      <c r="I5" s="172" t="s">
        <v>11</v>
      </c>
      <c r="J5" s="173" t="s">
        <v>2</v>
      </c>
      <c r="K5" s="172" t="s">
        <v>13</v>
      </c>
      <c r="L5" s="265"/>
    </row>
    <row r="6" spans="2:12" s="177" customFormat="1" x14ac:dyDescent="0.15">
      <c r="B6" s="174" t="s">
        <v>0</v>
      </c>
      <c r="C6" s="175">
        <v>60.37160213590041</v>
      </c>
      <c r="D6" s="175">
        <v>61.225317865277603</v>
      </c>
      <c r="E6" s="176">
        <v>2.5796303976564103</v>
      </c>
      <c r="F6" s="176">
        <v>3.7031233733777049</v>
      </c>
      <c r="G6" s="176">
        <v>14.525504186108645</v>
      </c>
      <c r="H6" s="176">
        <v>49.602164807249459</v>
      </c>
      <c r="I6" s="176">
        <v>14.661025701430614</v>
      </c>
      <c r="J6" s="176">
        <v>14.119607136036555</v>
      </c>
      <c r="K6" s="176">
        <v>0.8089443981406258</v>
      </c>
      <c r="L6" s="176">
        <v>100</v>
      </c>
    </row>
    <row r="7" spans="2:12" s="177" customFormat="1" x14ac:dyDescent="0.15">
      <c r="B7" s="178" t="s">
        <v>62</v>
      </c>
      <c r="C7" s="179">
        <v>60.977851828879402</v>
      </c>
      <c r="D7" s="179">
        <v>61.321611065774199</v>
      </c>
      <c r="E7" s="180">
        <v>3.6410768214317972E-3</v>
      </c>
      <c r="F7" s="180">
        <v>4.2520362131684815E-2</v>
      </c>
      <c r="G7" s="180">
        <v>13.136153838170332</v>
      </c>
      <c r="H7" s="180">
        <v>55.713621415801754</v>
      </c>
      <c r="I7" s="180">
        <v>13.942444632170734</v>
      </c>
      <c r="J7" s="180">
        <v>16.365274724928668</v>
      </c>
      <c r="K7" s="180">
        <v>0.79634394997540658</v>
      </c>
      <c r="L7" s="180">
        <v>70.811050553125625</v>
      </c>
    </row>
    <row r="8" spans="2:12" x14ac:dyDescent="0.15">
      <c r="B8" s="178" t="s">
        <v>14</v>
      </c>
      <c r="C8" s="179">
        <v>60.141819143406458</v>
      </c>
      <c r="D8" s="179">
        <v>60.916527873256001</v>
      </c>
      <c r="E8" s="180">
        <v>0</v>
      </c>
      <c r="F8" s="180">
        <v>7.25856688369763E-2</v>
      </c>
      <c r="G8" s="180">
        <v>27.407230242067442</v>
      </c>
      <c r="H8" s="180">
        <v>49.846697068079152</v>
      </c>
      <c r="I8" s="180">
        <v>12.573636232105418</v>
      </c>
      <c r="J8" s="180">
        <v>9.4013339641235625</v>
      </c>
      <c r="K8" s="180">
        <v>0.69851682478745847</v>
      </c>
      <c r="L8" s="180">
        <v>2.0193602209589119</v>
      </c>
    </row>
    <row r="9" spans="2:12" x14ac:dyDescent="0.15">
      <c r="B9" s="178" t="s">
        <v>60</v>
      </c>
      <c r="C9" s="179">
        <v>59.051737143244793</v>
      </c>
      <c r="D9" s="179">
        <v>60.939499783231597</v>
      </c>
      <c r="E9" s="180">
        <v>8.1779874625286606</v>
      </c>
      <c r="F9" s="180">
        <v>14.830097365944633</v>
      </c>
      <c r="G9" s="180">
        <v>15.010893655316798</v>
      </c>
      <c r="H9" s="180">
        <v>35.930379466577229</v>
      </c>
      <c r="I9" s="180">
        <v>19.385614532258057</v>
      </c>
      <c r="J9" s="180">
        <v>5.8470610543999175</v>
      </c>
      <c r="K9" s="180">
        <v>0.81796646297470754</v>
      </c>
      <c r="L9" s="180">
        <v>9.8660507052216246</v>
      </c>
    </row>
    <row r="10" spans="2:12" x14ac:dyDescent="0.15">
      <c r="B10" s="178" t="s">
        <v>51</v>
      </c>
      <c r="C10" s="179">
        <v>58.682204836368953</v>
      </c>
      <c r="D10" s="179">
        <v>60.791540434156502</v>
      </c>
      <c r="E10" s="180">
        <v>7.1754092150147804</v>
      </c>
      <c r="F10" s="180">
        <v>15.806512296874702</v>
      </c>
      <c r="G10" s="180">
        <v>20.95173521793</v>
      </c>
      <c r="H10" s="180">
        <v>34.415673766084659</v>
      </c>
      <c r="I10" s="180">
        <v>15.171738385059294</v>
      </c>
      <c r="J10" s="180">
        <v>5.7840196522809437</v>
      </c>
      <c r="K10" s="180">
        <v>0.694911466755607</v>
      </c>
      <c r="L10" s="180">
        <v>6.3560444504540348</v>
      </c>
    </row>
    <row r="11" spans="2:12" x14ac:dyDescent="0.15">
      <c r="B11" s="178" t="s">
        <v>52</v>
      </c>
      <c r="C11" s="179">
        <v>55.91023538912512</v>
      </c>
      <c r="D11" s="179">
        <v>60.216390541250597</v>
      </c>
      <c r="E11" s="180">
        <v>17.559499319634639</v>
      </c>
      <c r="F11" s="180">
        <v>44.438627690060386</v>
      </c>
      <c r="G11" s="180">
        <v>17.265996550458766</v>
      </c>
      <c r="H11" s="180">
        <v>14.35498299528652</v>
      </c>
      <c r="I11" s="180">
        <v>4.5749895751235563</v>
      </c>
      <c r="J11" s="180">
        <v>1.7287515339183768</v>
      </c>
      <c r="K11" s="180">
        <v>7.7152335517758366E-2</v>
      </c>
      <c r="L11" s="180">
        <v>2.1854730753833045</v>
      </c>
    </row>
    <row r="12" spans="2:12" x14ac:dyDescent="0.15">
      <c r="B12" s="181" t="s">
        <v>59</v>
      </c>
      <c r="C12" s="179">
        <v>48.232688422664111</v>
      </c>
      <c r="D12" s="179">
        <v>60.019354289785099</v>
      </c>
      <c r="E12" s="180">
        <v>75.486942297287101</v>
      </c>
      <c r="F12" s="180">
        <v>13.339120270504543</v>
      </c>
      <c r="G12" s="180">
        <v>9.9144131536827693</v>
      </c>
      <c r="H12" s="180">
        <v>0.73101577329310763</v>
      </c>
      <c r="I12" s="180">
        <v>0.25702445023981019</v>
      </c>
      <c r="J12" s="180">
        <v>0.27148405499265793</v>
      </c>
      <c r="K12" s="180">
        <v>0</v>
      </c>
      <c r="L12" s="180">
        <v>1.0396356739901387</v>
      </c>
    </row>
    <row r="13" spans="2:12" ht="13" customHeight="1" x14ac:dyDescent="0.15">
      <c r="B13" s="181" t="s">
        <v>61</v>
      </c>
      <c r="C13" s="179">
        <v>60.314272218422978</v>
      </c>
      <c r="D13" s="179">
        <v>60.974351019855703</v>
      </c>
      <c r="E13" s="180">
        <v>0</v>
      </c>
      <c r="F13" s="180">
        <v>0</v>
      </c>
      <c r="G13" s="180">
        <v>23.638601703823483</v>
      </c>
      <c r="H13" s="180">
        <v>49.474687913741974</v>
      </c>
      <c r="I13" s="180">
        <v>18.688532772464452</v>
      </c>
      <c r="J13" s="180">
        <v>7.4760513731549851</v>
      </c>
      <c r="K13" s="180">
        <v>0.722126236815121</v>
      </c>
      <c r="L13" s="180">
        <v>2.6363578605432854</v>
      </c>
    </row>
    <row r="14" spans="2:12" x14ac:dyDescent="0.15">
      <c r="B14" s="178" t="s">
        <v>53</v>
      </c>
      <c r="C14" s="179">
        <v>60.745038250021103</v>
      </c>
      <c r="D14" s="179">
        <v>61.322420840024499</v>
      </c>
      <c r="E14" s="180">
        <v>0</v>
      </c>
      <c r="F14" s="180">
        <v>0</v>
      </c>
      <c r="G14" s="180">
        <v>23.155261937448415</v>
      </c>
      <c r="H14" s="180">
        <v>42.709971178066013</v>
      </c>
      <c r="I14" s="180">
        <v>18.721515941162579</v>
      </c>
      <c r="J14" s="180">
        <v>14.683090184966947</v>
      </c>
      <c r="K14" s="180">
        <v>0.73016075835605898</v>
      </c>
      <c r="L14" s="180">
        <v>2.5668268410075181</v>
      </c>
    </row>
    <row r="15" spans="2:12" x14ac:dyDescent="0.15">
      <c r="B15" s="181" t="s">
        <v>29</v>
      </c>
      <c r="C15" s="179">
        <v>63.721220020808346</v>
      </c>
      <c r="D15" s="179">
        <v>63.724224735027697</v>
      </c>
      <c r="E15" s="180">
        <v>0</v>
      </c>
      <c r="F15" s="180">
        <v>0</v>
      </c>
      <c r="G15" s="180">
        <v>0.3031387482134662</v>
      </c>
      <c r="H15" s="180">
        <v>17.906266141564718</v>
      </c>
      <c r="I15" s="180">
        <v>30.22308840453498</v>
      </c>
      <c r="J15" s="180">
        <v>47.435050429118228</v>
      </c>
      <c r="K15" s="180">
        <v>4.1324562765686235</v>
      </c>
      <c r="L15" s="180">
        <v>1.3714660357993644</v>
      </c>
    </row>
    <row r="16" spans="2:12" x14ac:dyDescent="0.15">
      <c r="B16" s="182" t="s">
        <v>54</v>
      </c>
      <c r="C16" s="183">
        <v>58.858647872560567</v>
      </c>
      <c r="D16" s="183">
        <v>61.073638296696302</v>
      </c>
      <c r="E16" s="184">
        <v>12.684832795048187</v>
      </c>
      <c r="F16" s="184">
        <v>8.1780338329365012</v>
      </c>
      <c r="G16" s="184">
        <v>13.539055605631637</v>
      </c>
      <c r="H16" s="184">
        <v>38.70855346864294</v>
      </c>
      <c r="I16" s="184">
        <v>14.551099967014222</v>
      </c>
      <c r="J16" s="184">
        <v>11.473392401450091</v>
      </c>
      <c r="K16" s="184">
        <v>0.86503192927642936</v>
      </c>
      <c r="L16" s="184">
        <v>1.1477345835161901</v>
      </c>
    </row>
    <row r="17" spans="2:12" x14ac:dyDescent="0.15">
      <c r="B17" s="174" t="s">
        <v>8</v>
      </c>
      <c r="C17" s="175">
        <v>60.822056297725311</v>
      </c>
      <c r="D17" s="175">
        <v>61.415442110631098</v>
      </c>
      <c r="E17" s="176">
        <v>2.0385420412517714</v>
      </c>
      <c r="F17" s="176">
        <v>3.0541808676198241</v>
      </c>
      <c r="G17" s="176">
        <v>8.1022455903229922</v>
      </c>
      <c r="H17" s="176">
        <v>54.224579068002811</v>
      </c>
      <c r="I17" s="176">
        <v>13.228384197884704</v>
      </c>
      <c r="J17" s="176">
        <v>18.519552829334938</v>
      </c>
      <c r="K17" s="176">
        <v>0.83251540558295367</v>
      </c>
      <c r="L17" s="176">
        <v>100</v>
      </c>
    </row>
    <row r="18" spans="2:12" x14ac:dyDescent="0.15">
      <c r="B18" s="178" t="s">
        <v>62</v>
      </c>
      <c r="C18" s="179">
        <v>61.442724913870798</v>
      </c>
      <c r="D18" s="179">
        <v>61.577333631460398</v>
      </c>
      <c r="E18" s="180">
        <v>6.7113678817496214E-3</v>
      </c>
      <c r="F18" s="180">
        <v>3.6346752589903067E-2</v>
      </c>
      <c r="G18" s="180">
        <v>5.5656999562394311</v>
      </c>
      <c r="H18" s="180">
        <v>59.108602999034886</v>
      </c>
      <c r="I18" s="180">
        <v>12.326246426206591</v>
      </c>
      <c r="J18" s="180">
        <v>22.064649254169893</v>
      </c>
      <c r="K18" s="180">
        <v>0.89174324387754567</v>
      </c>
      <c r="L18" s="180">
        <v>74.486452542472264</v>
      </c>
    </row>
    <row r="19" spans="2:12" x14ac:dyDescent="0.15">
      <c r="B19" s="178" t="s">
        <v>14</v>
      </c>
      <c r="C19" s="179">
        <v>60.258366512156314</v>
      </c>
      <c r="D19" s="179">
        <v>60.8190306541686</v>
      </c>
      <c r="E19" s="180">
        <v>0</v>
      </c>
      <c r="F19" s="180">
        <v>0</v>
      </c>
      <c r="G19" s="180">
        <v>20.825383467377272</v>
      </c>
      <c r="H19" s="180">
        <v>60.029280937447595</v>
      </c>
      <c r="I19" s="180">
        <v>9.3139338541286278</v>
      </c>
      <c r="J19" s="180">
        <v>9.5922613870198727</v>
      </c>
      <c r="K19" s="180">
        <v>0.23914035402663705</v>
      </c>
      <c r="L19" s="180">
        <v>1.2769858338895745</v>
      </c>
    </row>
    <row r="20" spans="2:12" x14ac:dyDescent="0.15">
      <c r="B20" s="178" t="s">
        <v>60</v>
      </c>
      <c r="C20" s="179">
        <v>58.959442030547557</v>
      </c>
      <c r="D20" s="179">
        <v>60.8872068562507</v>
      </c>
      <c r="E20" s="180">
        <v>9.0484529578222528</v>
      </c>
      <c r="F20" s="180">
        <v>11.560872365120735</v>
      </c>
      <c r="G20" s="180">
        <v>14.728349936867339</v>
      </c>
      <c r="H20" s="180">
        <v>40.112141618609783</v>
      </c>
      <c r="I20" s="180">
        <v>18.404010687662147</v>
      </c>
      <c r="J20" s="180">
        <v>5.699191790089551</v>
      </c>
      <c r="K20" s="180">
        <v>0.44698064382819808</v>
      </c>
      <c r="L20" s="180">
        <v>10.557739264384695</v>
      </c>
    </row>
    <row r="21" spans="2:12" x14ac:dyDescent="0.15">
      <c r="B21" s="178" t="s">
        <v>51</v>
      </c>
      <c r="C21" s="179">
        <v>58.071184809644564</v>
      </c>
      <c r="D21" s="179">
        <v>60.709113750968903</v>
      </c>
      <c r="E21" s="180">
        <v>10.57076626127027</v>
      </c>
      <c r="F21" s="180">
        <v>18.922034827655086</v>
      </c>
      <c r="G21" s="180">
        <v>17.844159460860507</v>
      </c>
      <c r="H21" s="180">
        <v>33.370930092186228</v>
      </c>
      <c r="I21" s="180">
        <v>13.320342934942101</v>
      </c>
      <c r="J21" s="180">
        <v>5.3342694376569622</v>
      </c>
      <c r="K21" s="180">
        <v>0.63749698542884115</v>
      </c>
      <c r="L21" s="180">
        <v>8.2195559882566069</v>
      </c>
    </row>
    <row r="22" spans="2:12" s="177" customFormat="1" x14ac:dyDescent="0.15">
      <c r="B22" s="178" t="s">
        <v>52</v>
      </c>
      <c r="C22" s="179">
        <v>56.299417601155582</v>
      </c>
      <c r="D22" s="179">
        <v>60.326295470069397</v>
      </c>
      <c r="E22" s="180">
        <v>18.894090402735657</v>
      </c>
      <c r="F22" s="180">
        <v>25.598064306385069</v>
      </c>
      <c r="G22" s="180">
        <v>21.138532138157139</v>
      </c>
      <c r="H22" s="180">
        <v>25.755569028636817</v>
      </c>
      <c r="I22" s="180">
        <v>5.4044820904171917</v>
      </c>
      <c r="J22" s="180">
        <v>3.2092620336681352</v>
      </c>
      <c r="K22" s="180">
        <v>0</v>
      </c>
      <c r="L22" s="180">
        <v>0.8645685669755836</v>
      </c>
    </row>
    <row r="23" spans="2:12" x14ac:dyDescent="0.15">
      <c r="B23" s="181" t="s">
        <v>61</v>
      </c>
      <c r="C23" s="179">
        <v>60.54926826728849</v>
      </c>
      <c r="D23" s="179">
        <v>61.0113875057665</v>
      </c>
      <c r="E23" s="180">
        <v>0</v>
      </c>
      <c r="F23" s="180">
        <v>0</v>
      </c>
      <c r="G23" s="180">
        <v>16.911018122816536</v>
      </c>
      <c r="H23" s="180">
        <v>57.708199965625475</v>
      </c>
      <c r="I23" s="180">
        <v>15.132520153197893</v>
      </c>
      <c r="J23" s="180">
        <v>9.3408527743001493</v>
      </c>
      <c r="K23" s="180">
        <v>0.90740898405996806</v>
      </c>
      <c r="L23" s="180">
        <v>2.0952369539567584</v>
      </c>
    </row>
    <row r="24" spans="2:12" x14ac:dyDescent="0.15">
      <c r="B24" s="178" t="s">
        <v>53</v>
      </c>
      <c r="C24" s="179">
        <v>61.728282284621663</v>
      </c>
      <c r="D24" s="179">
        <v>61.937608475211498</v>
      </c>
      <c r="E24" s="180">
        <v>0</v>
      </c>
      <c r="F24" s="180">
        <v>0</v>
      </c>
      <c r="G24" s="180">
        <v>8.2882817881758815</v>
      </c>
      <c r="H24" s="180">
        <v>46.783669293488394</v>
      </c>
      <c r="I24" s="180">
        <v>18.07262923287438</v>
      </c>
      <c r="J24" s="180">
        <v>24.880955098368077</v>
      </c>
      <c r="K24" s="180">
        <v>1.9744645870932764</v>
      </c>
      <c r="L24" s="180">
        <v>0.98138554301151859</v>
      </c>
    </row>
    <row r="25" spans="2:12" x14ac:dyDescent="0.15">
      <c r="B25" s="181" t="s">
        <v>29</v>
      </c>
      <c r="C25" s="179">
        <v>63.170394490795545</v>
      </c>
      <c r="D25" s="179">
        <v>63.178064279587097</v>
      </c>
      <c r="E25" s="180">
        <v>0</v>
      </c>
      <c r="F25" s="185">
        <v>0</v>
      </c>
      <c r="G25" s="180">
        <v>0.56259941972965866</v>
      </c>
      <c r="H25" s="180">
        <v>27.343948322286938</v>
      </c>
      <c r="I25" s="180">
        <v>30.473253857189704</v>
      </c>
      <c r="J25" s="180">
        <v>39.136765175949058</v>
      </c>
      <c r="K25" s="180">
        <v>2.483433224844648</v>
      </c>
      <c r="L25" s="180">
        <v>0.86960763015495424</v>
      </c>
    </row>
    <row r="26" spans="2:12" x14ac:dyDescent="0.15">
      <c r="B26" s="182" t="s">
        <v>54</v>
      </c>
      <c r="C26" s="183">
        <v>60.1158388581228</v>
      </c>
      <c r="D26" s="183">
        <v>61.376839336325901</v>
      </c>
      <c r="E26" s="184">
        <v>7.0949554496584062</v>
      </c>
      <c r="F26" s="186">
        <v>4.614051948258215</v>
      </c>
      <c r="G26" s="184">
        <v>7.0333595266532001</v>
      </c>
      <c r="H26" s="186">
        <v>49.890414441778894</v>
      </c>
      <c r="I26" s="184">
        <v>12.952821488376538</v>
      </c>
      <c r="J26" s="186">
        <v>17.541935273960444</v>
      </c>
      <c r="K26" s="184">
        <v>0.87246187131430741</v>
      </c>
      <c r="L26" s="184">
        <v>0.64846767689803697</v>
      </c>
    </row>
    <row r="27" spans="2:12" x14ac:dyDescent="0.15">
      <c r="B27" s="174" t="s">
        <v>7</v>
      </c>
      <c r="C27" s="175">
        <v>59.890812872829642</v>
      </c>
      <c r="D27" s="175">
        <v>61.022390012541102</v>
      </c>
      <c r="E27" s="176">
        <v>3.0775647180415744</v>
      </c>
      <c r="F27" s="176">
        <v>4.3927985724595837</v>
      </c>
      <c r="G27" s="176">
        <v>21.36815064334062</v>
      </c>
      <c r="H27" s="176">
        <v>44.728266368682199</v>
      </c>
      <c r="I27" s="176">
        <v>16.204735815518927</v>
      </c>
      <c r="J27" s="176">
        <v>9.4437796536088197</v>
      </c>
      <c r="K27" s="176">
        <v>0.7847042283482869</v>
      </c>
      <c r="L27" s="176">
        <v>100</v>
      </c>
    </row>
    <row r="28" spans="2:12" x14ac:dyDescent="0.15">
      <c r="B28" s="178" t="s">
        <v>62</v>
      </c>
      <c r="C28" s="179">
        <v>60.426556013135333</v>
      </c>
      <c r="D28" s="179">
        <v>61.018348121530401</v>
      </c>
      <c r="E28" s="180">
        <v>0</v>
      </c>
      <c r="F28" s="180">
        <v>4.984168319393785E-2</v>
      </c>
      <c r="G28" s="180">
        <v>22.114001089682699</v>
      </c>
      <c r="H28" s="180">
        <v>51.687492130645673</v>
      </c>
      <c r="I28" s="180">
        <v>15.859103903544943</v>
      </c>
      <c r="J28" s="180">
        <v>9.6063518451771266</v>
      </c>
      <c r="K28" s="180">
        <v>0.68320934775561581</v>
      </c>
      <c r="L28" s="180">
        <v>66.970286386028405</v>
      </c>
    </row>
    <row r="29" spans="2:12" x14ac:dyDescent="0.15">
      <c r="B29" s="178" t="s">
        <v>14</v>
      </c>
      <c r="C29" s="179">
        <v>60.085409568306531</v>
      </c>
      <c r="D29" s="179">
        <v>60.963717069898898</v>
      </c>
      <c r="E29" s="180">
        <v>0</v>
      </c>
      <c r="F29" s="180">
        <v>0.10771753651754054</v>
      </c>
      <c r="G29" s="180">
        <v>30.592880711191007</v>
      </c>
      <c r="H29" s="180">
        <v>44.918269805827862</v>
      </c>
      <c r="I29" s="180">
        <v>14.151350324377621</v>
      </c>
      <c r="J29" s="180">
        <v>9.3089240288669188</v>
      </c>
      <c r="K29" s="180">
        <v>0.92085759321904193</v>
      </c>
      <c r="L29" s="180">
        <v>2.813137000139474</v>
      </c>
    </row>
    <row r="30" spans="2:12" x14ac:dyDescent="0.15">
      <c r="B30" s="178" t="s">
        <v>60</v>
      </c>
      <c r="C30" s="179">
        <v>59.165417620322017</v>
      </c>
      <c r="D30" s="179">
        <v>61.003909313847302</v>
      </c>
      <c r="E30" s="180">
        <v>7.1058295779736786</v>
      </c>
      <c r="F30" s="180">
        <v>18.856822583622964</v>
      </c>
      <c r="G30" s="180">
        <v>15.358904549608374</v>
      </c>
      <c r="H30" s="180">
        <v>30.779676438281939</v>
      </c>
      <c r="I30" s="180">
        <v>20.594662228212968</v>
      </c>
      <c r="J30" s="180">
        <v>6.0291925673328164</v>
      </c>
      <c r="K30" s="180">
        <v>1.2749120549672535</v>
      </c>
      <c r="L30" s="180">
        <v>9.1394257330834865</v>
      </c>
    </row>
    <row r="31" spans="2:12" x14ac:dyDescent="0.15">
      <c r="B31" s="178" t="s">
        <v>51</v>
      </c>
      <c r="C31" s="179">
        <v>59.905894826918072</v>
      </c>
      <c r="D31" s="179">
        <v>60.956616377266897</v>
      </c>
      <c r="E31" s="180">
        <v>0.37552664141567194</v>
      </c>
      <c r="F31" s="180">
        <v>9.5670543912406654</v>
      </c>
      <c r="G31" s="180">
        <v>27.175278117472796</v>
      </c>
      <c r="H31" s="180">
        <v>36.50798223474915</v>
      </c>
      <c r="I31" s="180">
        <v>18.879528607585804</v>
      </c>
      <c r="J31" s="180">
        <v>6.6847345418289352</v>
      </c>
      <c r="K31" s="180">
        <v>0.80989546570695936</v>
      </c>
      <c r="L31" s="180">
        <v>4.3761031880102514</v>
      </c>
    </row>
    <row r="32" spans="2:12" x14ac:dyDescent="0.15">
      <c r="B32" s="178" t="s">
        <v>52</v>
      </c>
      <c r="C32" s="179">
        <v>55.810476076778365</v>
      </c>
      <c r="D32" s="179">
        <v>60.188218544217897</v>
      </c>
      <c r="E32" s="180">
        <v>17.217402778223693</v>
      </c>
      <c r="F32" s="180">
        <v>49.26804072406096</v>
      </c>
      <c r="G32" s="180">
        <v>16.273347155586311</v>
      </c>
      <c r="H32" s="180">
        <v>11.432663865890804</v>
      </c>
      <c r="I32" s="180">
        <v>4.3623652558085588</v>
      </c>
      <c r="J32" s="180">
        <v>1.3492513799759842</v>
      </c>
      <c r="K32" s="180">
        <v>9.6928840453693155E-2</v>
      </c>
      <c r="L32" s="180">
        <v>3.5962852851554246</v>
      </c>
    </row>
    <row r="33" spans="2:12" x14ac:dyDescent="0.15">
      <c r="B33" s="181" t="s">
        <v>59</v>
      </c>
      <c r="C33" s="179">
        <v>48.193601457126213</v>
      </c>
      <c r="D33" s="179">
        <v>60.020401180086097</v>
      </c>
      <c r="E33" s="180">
        <v>75.55629768044659</v>
      </c>
      <c r="F33" s="180">
        <v>13.749816635741203</v>
      </c>
      <c r="G33" s="180">
        <v>9.36623264593584</v>
      </c>
      <c r="H33" s="180">
        <v>0.77055704974918116</v>
      </c>
      <c r="I33" s="180">
        <v>0.27092712541345199</v>
      </c>
      <c r="J33" s="180">
        <v>0.28616886271373065</v>
      </c>
      <c r="K33" s="180">
        <v>0</v>
      </c>
      <c r="L33" s="180">
        <v>2.0389930189674526</v>
      </c>
    </row>
    <row r="34" spans="2:12" x14ac:dyDescent="0.15">
      <c r="B34" s="181" t="s">
        <v>61</v>
      </c>
      <c r="C34" s="179">
        <v>60.151041574316508</v>
      </c>
      <c r="D34" s="179">
        <v>60.948625100293</v>
      </c>
      <c r="E34" s="180">
        <v>0</v>
      </c>
      <c r="F34" s="180">
        <v>0</v>
      </c>
      <c r="G34" s="180">
        <v>28.311649640200748</v>
      </c>
      <c r="H34" s="180">
        <v>43.755606754822722</v>
      </c>
      <c r="I34" s="180">
        <v>21.158575282097292</v>
      </c>
      <c r="J34" s="180">
        <v>6.1807413655651997</v>
      </c>
      <c r="K34" s="180">
        <v>0.59342695731404538</v>
      </c>
      <c r="L34" s="180">
        <v>3.2162305281743961</v>
      </c>
    </row>
    <row r="35" spans="2:12" x14ac:dyDescent="0.15">
      <c r="B35" s="178" t="s">
        <v>53</v>
      </c>
      <c r="C35" s="179">
        <v>60.503528673908242</v>
      </c>
      <c r="D35" s="179">
        <v>61.1713152143858</v>
      </c>
      <c r="E35" s="180">
        <v>0</v>
      </c>
      <c r="F35" s="180">
        <v>0</v>
      </c>
      <c r="G35" s="180">
        <v>26.806967869625858</v>
      </c>
      <c r="H35" s="180">
        <v>41.709368000781474</v>
      </c>
      <c r="I35" s="180">
        <v>18.880898910546797</v>
      </c>
      <c r="J35" s="180">
        <v>12.178236917799998</v>
      </c>
      <c r="K35" s="180">
        <v>0.4245283012458535</v>
      </c>
      <c r="L35" s="180">
        <v>4.2601194777359295</v>
      </c>
    </row>
    <row r="36" spans="2:12" x14ac:dyDescent="0.15">
      <c r="B36" s="181" t="s">
        <v>29</v>
      </c>
      <c r="C36" s="179">
        <v>63.988887677307865</v>
      </c>
      <c r="D36" s="179">
        <v>63.989625449437398</v>
      </c>
      <c r="E36" s="180">
        <v>0</v>
      </c>
      <c r="F36" s="185">
        <v>0</v>
      </c>
      <c r="G36" s="180">
        <v>0.17705666574913659</v>
      </c>
      <c r="H36" s="180">
        <v>13.320127456158232</v>
      </c>
      <c r="I36" s="180">
        <v>30.101523232260412</v>
      </c>
      <c r="J36" s="180">
        <v>51.467511609028904</v>
      </c>
      <c r="K36" s="180">
        <v>4.9337810368033068</v>
      </c>
      <c r="L36" s="180">
        <v>1.9080803757670719</v>
      </c>
    </row>
    <row r="37" spans="2:12" x14ac:dyDescent="0.15">
      <c r="B37" s="182" t="s">
        <v>54</v>
      </c>
      <c r="C37" s="183">
        <v>58.341649159731276</v>
      </c>
      <c r="D37" s="183">
        <v>60.948951953080098</v>
      </c>
      <c r="E37" s="184">
        <v>14.983576124923125</v>
      </c>
      <c r="F37" s="186">
        <v>9.6436616238496953</v>
      </c>
      <c r="G37" s="184">
        <v>16.214414033680015</v>
      </c>
      <c r="H37" s="186">
        <v>34.110200635591141</v>
      </c>
      <c r="I37" s="184">
        <v>15.208365192177196</v>
      </c>
      <c r="J37" s="186">
        <v>8.9778058995837249</v>
      </c>
      <c r="K37" s="184">
        <v>0.86197649019510214</v>
      </c>
      <c r="L37" s="184">
        <v>1.6813390069381047</v>
      </c>
    </row>
    <row r="38" spans="2:12" x14ac:dyDescent="0.15">
      <c r="B38" s="187"/>
      <c r="C38" s="188"/>
      <c r="D38" s="188"/>
      <c r="E38" s="185"/>
      <c r="F38" s="185"/>
      <c r="G38" s="185"/>
      <c r="H38" s="185"/>
      <c r="I38" s="185"/>
      <c r="J38" s="185"/>
      <c r="K38" s="185"/>
      <c r="L38" s="185"/>
    </row>
    <row r="39" spans="2:12" ht="84.75" customHeight="1" x14ac:dyDescent="0.15">
      <c r="B39" s="273" t="s">
        <v>48</v>
      </c>
      <c r="C39" s="273"/>
      <c r="D39" s="273"/>
      <c r="E39" s="273"/>
      <c r="F39" s="273"/>
      <c r="G39" s="273"/>
      <c r="H39" s="273"/>
      <c r="I39" s="273"/>
      <c r="J39" s="273"/>
      <c r="K39" s="273"/>
      <c r="L39" s="273"/>
    </row>
  </sheetData>
  <mergeCells count="5">
    <mergeCell ref="L4:L5"/>
    <mergeCell ref="B2:K2"/>
    <mergeCell ref="C4:D4"/>
    <mergeCell ref="E4:K4"/>
    <mergeCell ref="B39:L39"/>
  </mergeCells>
  <pageMargins left="0.78740157499999996" right="0.78740157499999996" top="0.984251969" bottom="0.984251969" header="0.4921259845" footer="0.492125984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2:BS51"/>
  <sheetViews>
    <sheetView showGridLines="0" workbookViewId="0"/>
  </sheetViews>
  <sheetFormatPr baseColWidth="10" defaultColWidth="5.3984375" defaultRowHeight="11" x14ac:dyDescent="0.15"/>
  <cols>
    <col min="1" max="1" width="3.59765625" style="72" customWidth="1"/>
    <col min="2" max="2" width="8" style="72" customWidth="1"/>
    <col min="3" max="21" width="5.3984375" style="73"/>
    <col min="22" max="22" width="7.19921875" style="73" bestFit="1" customWidth="1"/>
    <col min="23" max="71" width="5.3984375" style="73"/>
    <col min="72" max="16384" width="5.3984375" style="72"/>
  </cols>
  <sheetData>
    <row r="2" spans="1:71" x14ac:dyDescent="0.15">
      <c r="A2" s="114" t="s">
        <v>49</v>
      </c>
      <c r="B2" s="145" t="s">
        <v>80</v>
      </c>
      <c r="C2" s="145"/>
      <c r="D2" s="145"/>
      <c r="E2" s="145"/>
      <c r="F2" s="145"/>
      <c r="G2" s="145"/>
      <c r="H2" s="145"/>
      <c r="I2" s="145"/>
      <c r="J2" s="145"/>
      <c r="K2" s="145"/>
      <c r="L2" s="145"/>
      <c r="M2" s="145"/>
      <c r="N2" s="145"/>
      <c r="O2" s="93"/>
      <c r="P2" s="93"/>
      <c r="Q2" s="93"/>
      <c r="R2" s="72"/>
      <c r="S2" s="72"/>
      <c r="T2" s="72"/>
    </row>
    <row r="3" spans="1:71" x14ac:dyDescent="0.15">
      <c r="B3" s="93"/>
      <c r="C3" s="93"/>
      <c r="D3" s="93"/>
      <c r="E3" s="93"/>
      <c r="F3" s="93"/>
      <c r="G3" s="93"/>
      <c r="H3" s="93"/>
      <c r="I3" s="93"/>
      <c r="J3" s="93"/>
      <c r="K3" s="93"/>
      <c r="L3" s="93"/>
      <c r="M3" s="93"/>
      <c r="N3" s="93"/>
      <c r="O3" s="93"/>
      <c r="P3" s="93"/>
      <c r="Q3" s="93"/>
    </row>
    <row r="4" spans="1:71" x14ac:dyDescent="0.15">
      <c r="B4" s="92"/>
      <c r="C4" s="91">
        <v>2004</v>
      </c>
      <c r="D4" s="91">
        <v>2005</v>
      </c>
      <c r="E4" s="91">
        <v>2006</v>
      </c>
      <c r="F4" s="91">
        <v>2007</v>
      </c>
      <c r="G4" s="91">
        <v>2008</v>
      </c>
      <c r="H4" s="56">
        <v>2009</v>
      </c>
      <c r="I4" s="90">
        <v>2010</v>
      </c>
      <c r="J4" s="90">
        <v>2011</v>
      </c>
      <c r="K4" s="90">
        <v>2012</v>
      </c>
      <c r="L4" s="90">
        <v>2013</v>
      </c>
      <c r="M4" s="90">
        <v>2014</v>
      </c>
      <c r="N4" s="90">
        <v>2015</v>
      </c>
      <c r="O4" s="90">
        <v>2016</v>
      </c>
      <c r="P4" s="90">
        <v>2017</v>
      </c>
      <c r="Q4" s="90">
        <v>2018</v>
      </c>
      <c r="R4" s="90">
        <v>2019</v>
      </c>
      <c r="S4" s="90">
        <v>2020</v>
      </c>
      <c r="T4" s="90">
        <v>2021</v>
      </c>
      <c r="BP4" s="72"/>
      <c r="BQ4" s="72"/>
      <c r="BR4" s="72"/>
      <c r="BS4" s="72"/>
    </row>
    <row r="5" spans="1:71" x14ac:dyDescent="0.15">
      <c r="B5" s="89">
        <v>50</v>
      </c>
      <c r="C5" s="88">
        <v>0.46</v>
      </c>
      <c r="D5" s="88">
        <v>0.5</v>
      </c>
      <c r="E5" s="88">
        <v>0.55000000000000004</v>
      </c>
      <c r="F5" s="88">
        <v>0.55000000000000004</v>
      </c>
      <c r="G5" s="88">
        <v>0.37</v>
      </c>
      <c r="H5" s="88">
        <v>0.33</v>
      </c>
      <c r="I5" s="88">
        <v>0.41</v>
      </c>
      <c r="J5" s="88">
        <v>0</v>
      </c>
      <c r="K5" s="88">
        <v>0.16</v>
      </c>
      <c r="L5" s="88">
        <v>0.24</v>
      </c>
      <c r="M5" s="88">
        <v>0.22</v>
      </c>
      <c r="N5" s="88">
        <v>0.22</v>
      </c>
      <c r="O5" s="88">
        <v>0.13</v>
      </c>
      <c r="P5" s="88">
        <v>7.0000000000000007E-2</v>
      </c>
      <c r="Q5" s="88">
        <v>0.08</v>
      </c>
      <c r="R5" s="88">
        <v>0.11</v>
      </c>
      <c r="S5" s="142">
        <v>7.0000000000000007E-2</v>
      </c>
      <c r="T5" s="142">
        <v>0.06</v>
      </c>
      <c r="BP5" s="72"/>
      <c r="BQ5" s="72"/>
      <c r="BR5" s="72"/>
      <c r="BS5" s="72"/>
    </row>
    <row r="6" spans="1:71" x14ac:dyDescent="0.15">
      <c r="B6" s="89">
        <v>51</v>
      </c>
      <c r="C6" s="88">
        <v>0</v>
      </c>
      <c r="D6" s="88">
        <v>0</v>
      </c>
      <c r="E6" s="88">
        <v>0</v>
      </c>
      <c r="F6" s="88">
        <v>0</v>
      </c>
      <c r="G6" s="88">
        <v>0</v>
      </c>
      <c r="H6" s="88">
        <v>0</v>
      </c>
      <c r="I6" s="88">
        <v>0</v>
      </c>
      <c r="J6" s="88">
        <v>0.88</v>
      </c>
      <c r="K6" s="88">
        <v>0</v>
      </c>
      <c r="L6" s="88">
        <v>0.18</v>
      </c>
      <c r="M6" s="88">
        <v>0.15</v>
      </c>
      <c r="N6" s="88">
        <v>0.15</v>
      </c>
      <c r="O6" s="88">
        <v>0</v>
      </c>
      <c r="P6" s="88">
        <v>7.0000000000000007E-2</v>
      </c>
      <c r="Q6" s="88">
        <v>0.08</v>
      </c>
      <c r="R6" s="88">
        <v>0.08</v>
      </c>
      <c r="S6" s="143">
        <v>0.08</v>
      </c>
      <c r="T6" s="143">
        <v>0.09</v>
      </c>
      <c r="BP6" s="72"/>
      <c r="BQ6" s="72"/>
      <c r="BR6" s="72"/>
      <c r="BS6" s="72"/>
    </row>
    <row r="7" spans="1:71" x14ac:dyDescent="0.15">
      <c r="B7" s="89">
        <v>52</v>
      </c>
      <c r="C7" s="88">
        <v>0.56999999999999995</v>
      </c>
      <c r="D7" s="88">
        <v>0.6</v>
      </c>
      <c r="E7" s="88">
        <v>0.59</v>
      </c>
      <c r="F7" s="88">
        <v>0.65</v>
      </c>
      <c r="G7" s="88">
        <v>0.54</v>
      </c>
      <c r="H7" s="88">
        <v>0.5</v>
      </c>
      <c r="I7" s="88">
        <v>0.53</v>
      </c>
      <c r="J7" s="88">
        <v>0</v>
      </c>
      <c r="K7" s="88">
        <v>0.18</v>
      </c>
      <c r="L7" s="88">
        <v>0.17</v>
      </c>
      <c r="M7" s="88">
        <v>0.13</v>
      </c>
      <c r="N7" s="88">
        <v>0.12</v>
      </c>
      <c r="O7" s="88">
        <v>0.23</v>
      </c>
      <c r="P7" s="88">
        <v>0.11</v>
      </c>
      <c r="Q7" s="88">
        <v>0.1</v>
      </c>
      <c r="R7" s="88">
        <v>0.1</v>
      </c>
      <c r="S7" s="143">
        <v>0.08</v>
      </c>
      <c r="T7" s="143">
        <v>0.14000000000000001</v>
      </c>
      <c r="BP7" s="72"/>
      <c r="BQ7" s="72"/>
      <c r="BR7" s="72"/>
      <c r="BS7" s="72"/>
    </row>
    <row r="8" spans="1:71" x14ac:dyDescent="0.15">
      <c r="B8" s="89">
        <v>53</v>
      </c>
      <c r="C8" s="88">
        <v>0</v>
      </c>
      <c r="D8" s="88">
        <v>0</v>
      </c>
      <c r="E8" s="88">
        <v>0</v>
      </c>
      <c r="F8" s="88">
        <v>0</v>
      </c>
      <c r="G8" s="88">
        <v>0</v>
      </c>
      <c r="H8" s="88">
        <v>0</v>
      </c>
      <c r="I8" s="88">
        <v>0</v>
      </c>
      <c r="J8" s="88">
        <v>0.49</v>
      </c>
      <c r="K8" s="88">
        <v>0</v>
      </c>
      <c r="L8" s="88">
        <v>0.21</v>
      </c>
      <c r="M8" s="88">
        <v>0.18</v>
      </c>
      <c r="N8" s="88">
        <v>0.17</v>
      </c>
      <c r="O8" s="88">
        <v>0</v>
      </c>
      <c r="P8" s="88">
        <v>0.1</v>
      </c>
      <c r="Q8" s="88">
        <v>0.08</v>
      </c>
      <c r="R8" s="88">
        <v>0.09</v>
      </c>
      <c r="S8" s="143">
        <v>0.08</v>
      </c>
      <c r="T8" s="143">
        <v>0.1</v>
      </c>
      <c r="BP8" s="72"/>
      <c r="BQ8" s="72"/>
      <c r="BR8" s="72"/>
      <c r="BS8" s="72"/>
    </row>
    <row r="9" spans="1:71" x14ac:dyDescent="0.15">
      <c r="B9" s="89">
        <v>54</v>
      </c>
      <c r="C9" s="88">
        <v>0.27</v>
      </c>
      <c r="D9" s="88">
        <v>0.27</v>
      </c>
      <c r="E9" s="88">
        <v>0.27</v>
      </c>
      <c r="F9" s="88">
        <v>0.27</v>
      </c>
      <c r="G9" s="88">
        <v>0.47</v>
      </c>
      <c r="H9" s="88">
        <v>0.42</v>
      </c>
      <c r="I9" s="88">
        <v>0.45</v>
      </c>
      <c r="J9" s="88">
        <v>0.34</v>
      </c>
      <c r="K9" s="88">
        <v>0.21</v>
      </c>
      <c r="L9" s="88">
        <v>0.27</v>
      </c>
      <c r="M9" s="88">
        <v>0.2</v>
      </c>
      <c r="N9" s="88">
        <v>0.19</v>
      </c>
      <c r="O9" s="88">
        <v>0.26</v>
      </c>
      <c r="P9" s="88">
        <v>0.15</v>
      </c>
      <c r="Q9" s="88">
        <v>0.12</v>
      </c>
      <c r="R9" s="88">
        <v>0.12</v>
      </c>
      <c r="S9" s="143">
        <v>0.1</v>
      </c>
      <c r="T9" s="143">
        <v>0.13</v>
      </c>
      <c r="BP9" s="72"/>
      <c r="BQ9" s="72"/>
      <c r="BR9" s="72"/>
      <c r="BS9" s="72"/>
    </row>
    <row r="10" spans="1:71" x14ac:dyDescent="0.15">
      <c r="B10" s="89">
        <v>55</v>
      </c>
      <c r="C10" s="88">
        <v>3.15</v>
      </c>
      <c r="D10" s="88">
        <v>3.03</v>
      </c>
      <c r="E10" s="88">
        <v>2.87</v>
      </c>
      <c r="F10" s="88">
        <v>2.82</v>
      </c>
      <c r="G10" s="88">
        <v>2.93</v>
      </c>
      <c r="H10" s="88">
        <v>2.35</v>
      </c>
      <c r="I10" s="88">
        <v>2.34</v>
      </c>
      <c r="J10" s="88">
        <v>2.64</v>
      </c>
      <c r="K10" s="88">
        <v>0.69</v>
      </c>
      <c r="L10" s="88">
        <v>1.35</v>
      </c>
      <c r="M10" s="88">
        <v>1.1299999999999999</v>
      </c>
      <c r="N10" s="88">
        <v>1.03</v>
      </c>
      <c r="O10" s="88">
        <v>0.61</v>
      </c>
      <c r="P10" s="88">
        <v>0.43</v>
      </c>
      <c r="Q10" s="88">
        <v>0.35</v>
      </c>
      <c r="R10" s="88">
        <v>0.28999999999999998</v>
      </c>
      <c r="S10" s="143">
        <v>0.28999999999999998</v>
      </c>
      <c r="T10" s="143">
        <v>0.37</v>
      </c>
      <c r="BP10" s="72"/>
      <c r="BQ10" s="72"/>
      <c r="BR10" s="72"/>
      <c r="BS10" s="72"/>
    </row>
    <row r="11" spans="1:71" x14ac:dyDescent="0.15">
      <c r="B11" s="89">
        <v>56</v>
      </c>
      <c r="C11" s="88">
        <v>2.13</v>
      </c>
      <c r="D11" s="88">
        <v>3</v>
      </c>
      <c r="E11" s="88">
        <v>3.4</v>
      </c>
      <c r="F11" s="88">
        <v>3.75</v>
      </c>
      <c r="G11" s="88">
        <v>4.93</v>
      </c>
      <c r="H11" s="88">
        <v>1.61</v>
      </c>
      <c r="I11" s="88">
        <v>1.57</v>
      </c>
      <c r="J11" s="88">
        <v>2.95</v>
      </c>
      <c r="K11" s="88">
        <v>1.63</v>
      </c>
      <c r="L11" s="88">
        <v>1.45</v>
      </c>
      <c r="M11" s="88">
        <v>0.95</v>
      </c>
      <c r="N11" s="88">
        <v>0.59</v>
      </c>
      <c r="O11" s="88">
        <v>0.51</v>
      </c>
      <c r="P11" s="88">
        <v>0.46</v>
      </c>
      <c r="Q11" s="88">
        <v>0.38</v>
      </c>
      <c r="R11" s="88">
        <v>0.37</v>
      </c>
      <c r="S11" s="143">
        <v>0.34</v>
      </c>
      <c r="T11" s="143">
        <v>0.32</v>
      </c>
      <c r="BP11" s="72"/>
      <c r="BQ11" s="72"/>
      <c r="BR11" s="72"/>
      <c r="BS11" s="72"/>
    </row>
    <row r="12" spans="1:71" x14ac:dyDescent="0.15">
      <c r="B12" s="89">
        <v>57</v>
      </c>
      <c r="C12" s="88">
        <v>3.77</v>
      </c>
      <c r="D12" s="88">
        <v>4.3600000000000003</v>
      </c>
      <c r="E12" s="88">
        <v>4.83</v>
      </c>
      <c r="F12" s="88">
        <v>5.18</v>
      </c>
      <c r="G12" s="88">
        <v>5.68</v>
      </c>
      <c r="H12" s="88">
        <v>1.45</v>
      </c>
      <c r="I12" s="88">
        <v>1.6</v>
      </c>
      <c r="J12" s="88">
        <v>1.93</v>
      </c>
      <c r="K12" s="88">
        <v>0.95</v>
      </c>
      <c r="L12" s="88">
        <v>0.81</v>
      </c>
      <c r="M12" s="88">
        <v>0.8</v>
      </c>
      <c r="N12" s="88">
        <v>0.9</v>
      </c>
      <c r="O12" s="88">
        <v>1.26</v>
      </c>
      <c r="P12" s="88">
        <v>1.26</v>
      </c>
      <c r="Q12" s="88">
        <v>0.95</v>
      </c>
      <c r="R12" s="88">
        <v>0.79</v>
      </c>
      <c r="S12" s="143">
        <v>0.76</v>
      </c>
      <c r="T12" s="143">
        <v>0.93</v>
      </c>
      <c r="BP12" s="72"/>
      <c r="BQ12" s="72"/>
      <c r="BR12" s="72"/>
      <c r="BS12" s="72"/>
    </row>
    <row r="13" spans="1:71" x14ac:dyDescent="0.15">
      <c r="B13" s="89">
        <v>58</v>
      </c>
      <c r="C13" s="88">
        <v>4.6100000000000003</v>
      </c>
      <c r="D13" s="88">
        <v>3.41</v>
      </c>
      <c r="E13" s="88">
        <v>3.52</v>
      </c>
      <c r="F13" s="88">
        <v>3.72</v>
      </c>
      <c r="G13" s="88">
        <v>3.69</v>
      </c>
      <c r="H13" s="88">
        <v>1.63</v>
      </c>
      <c r="I13" s="88">
        <v>2.9</v>
      </c>
      <c r="J13" s="88">
        <v>1.88</v>
      </c>
      <c r="K13" s="88">
        <v>1.51</v>
      </c>
      <c r="L13" s="88">
        <v>1.17</v>
      </c>
      <c r="M13" s="88">
        <v>0.97</v>
      </c>
      <c r="N13" s="88">
        <v>0.81</v>
      </c>
      <c r="O13" s="88">
        <v>0.98</v>
      </c>
      <c r="P13" s="88">
        <v>1.1100000000000001</v>
      </c>
      <c r="Q13" s="88">
        <v>1</v>
      </c>
      <c r="R13" s="88">
        <v>0.97</v>
      </c>
      <c r="S13" s="143">
        <v>0.79</v>
      </c>
      <c r="T13" s="143">
        <v>0.69</v>
      </c>
      <c r="BP13" s="72"/>
      <c r="BQ13" s="72"/>
      <c r="BR13" s="72"/>
      <c r="BS13" s="72"/>
    </row>
    <row r="14" spans="1:71" x14ac:dyDescent="0.15">
      <c r="B14" s="89">
        <v>59</v>
      </c>
      <c r="C14" s="88">
        <v>5.44</v>
      </c>
      <c r="D14" s="88">
        <v>3.91</v>
      </c>
      <c r="E14" s="88">
        <v>3.8</v>
      </c>
      <c r="F14" s="88">
        <v>3.85</v>
      </c>
      <c r="G14" s="88">
        <v>3.64</v>
      </c>
      <c r="H14" s="88">
        <v>1.99</v>
      </c>
      <c r="I14" s="88">
        <v>3.03</v>
      </c>
      <c r="J14" s="88">
        <v>2.72</v>
      </c>
      <c r="K14" s="88">
        <v>2.12</v>
      </c>
      <c r="L14" s="88">
        <v>1.59</v>
      </c>
      <c r="M14" s="88">
        <v>1.48</v>
      </c>
      <c r="N14" s="88">
        <v>1.21</v>
      </c>
      <c r="O14" s="88">
        <v>1.1100000000000001</v>
      </c>
      <c r="P14" s="88">
        <v>1.1100000000000001</v>
      </c>
      <c r="Q14" s="88">
        <v>0.8</v>
      </c>
      <c r="R14" s="88">
        <v>0.7</v>
      </c>
      <c r="S14" s="143">
        <v>0.68</v>
      </c>
      <c r="T14" s="143">
        <v>0.71</v>
      </c>
      <c r="BP14" s="72"/>
      <c r="BQ14" s="72"/>
      <c r="BR14" s="72"/>
      <c r="BS14" s="72"/>
    </row>
    <row r="15" spans="1:71" x14ac:dyDescent="0.15">
      <c r="B15" s="89">
        <v>60</v>
      </c>
      <c r="C15" s="88">
        <v>51.06</v>
      </c>
      <c r="D15" s="88">
        <v>45.58</v>
      </c>
      <c r="E15" s="88">
        <v>44.72</v>
      </c>
      <c r="F15" s="88">
        <v>42.69</v>
      </c>
      <c r="G15" s="88">
        <v>41.8</v>
      </c>
      <c r="H15" s="88">
        <v>40.85</v>
      </c>
      <c r="I15" s="88">
        <v>41.89</v>
      </c>
      <c r="J15" s="88">
        <v>29.79</v>
      </c>
      <c r="K15" s="88">
        <v>13.8</v>
      </c>
      <c r="L15" s="88">
        <v>17.18</v>
      </c>
      <c r="M15" s="88">
        <v>16.43</v>
      </c>
      <c r="N15" s="88">
        <v>16.100000000000001</v>
      </c>
      <c r="O15" s="88">
        <v>15.34</v>
      </c>
      <c r="P15" s="88">
        <v>16.329999999999998</v>
      </c>
      <c r="Q15" s="88">
        <v>15.01</v>
      </c>
      <c r="R15" s="88">
        <v>13.24</v>
      </c>
      <c r="S15" s="143">
        <v>12.2</v>
      </c>
      <c r="T15" s="143">
        <v>10.54</v>
      </c>
      <c r="BP15" s="72"/>
      <c r="BQ15" s="72"/>
      <c r="BR15" s="72"/>
      <c r="BS15" s="72"/>
    </row>
    <row r="16" spans="1:71" x14ac:dyDescent="0.15">
      <c r="B16" s="89">
        <v>61</v>
      </c>
      <c r="C16" s="88">
        <v>9.57</v>
      </c>
      <c r="D16" s="88">
        <v>9.69</v>
      </c>
      <c r="E16" s="88">
        <v>9.73</v>
      </c>
      <c r="F16" s="88">
        <v>9.49</v>
      </c>
      <c r="G16" s="88">
        <v>9.94</v>
      </c>
      <c r="H16" s="88">
        <v>9.9600000000000009</v>
      </c>
      <c r="I16" s="88">
        <v>10.61</v>
      </c>
      <c r="J16" s="88">
        <v>10.09</v>
      </c>
      <c r="K16" s="88">
        <v>22.88</v>
      </c>
      <c r="L16" s="88">
        <v>35</v>
      </c>
      <c r="M16" s="88">
        <v>27.99</v>
      </c>
      <c r="N16" s="88">
        <v>14.71</v>
      </c>
      <c r="O16" s="88">
        <v>7.37</v>
      </c>
      <c r="P16" s="88">
        <v>7.87</v>
      </c>
      <c r="Q16" s="88">
        <v>8.01</v>
      </c>
      <c r="R16" s="88">
        <v>7.28</v>
      </c>
      <c r="S16" s="143">
        <v>7.83</v>
      </c>
      <c r="T16" s="143">
        <v>7.68</v>
      </c>
      <c r="BP16" s="72"/>
      <c r="BQ16" s="72"/>
      <c r="BR16" s="72"/>
      <c r="BS16" s="72"/>
    </row>
    <row r="17" spans="2:71" x14ac:dyDescent="0.15">
      <c r="B17" s="89">
        <v>62</v>
      </c>
      <c r="C17" s="88">
        <v>3.58</v>
      </c>
      <c r="D17" s="88">
        <v>3.71</v>
      </c>
      <c r="E17" s="88">
        <v>3.72</v>
      </c>
      <c r="F17" s="88">
        <v>3.89</v>
      </c>
      <c r="G17" s="88">
        <v>3.64</v>
      </c>
      <c r="H17" s="88">
        <v>3.61</v>
      </c>
      <c r="I17" s="88">
        <v>3.85</v>
      </c>
      <c r="J17" s="88">
        <v>3.61</v>
      </c>
      <c r="K17" s="88">
        <v>3.91</v>
      </c>
      <c r="L17" s="88">
        <v>4.62</v>
      </c>
      <c r="M17" s="88">
        <v>6</v>
      </c>
      <c r="N17" s="88">
        <v>15.42</v>
      </c>
      <c r="O17" s="88">
        <v>26</v>
      </c>
      <c r="P17" s="88">
        <v>32.229999999999997</v>
      </c>
      <c r="Q17" s="88">
        <v>31.77</v>
      </c>
      <c r="R17" s="88">
        <v>31.03</v>
      </c>
      <c r="S17" s="143">
        <v>31.2</v>
      </c>
      <c r="T17" s="143">
        <v>32.14</v>
      </c>
      <c r="BP17" s="72"/>
      <c r="BQ17" s="72"/>
      <c r="BR17" s="72"/>
      <c r="BS17" s="72"/>
    </row>
    <row r="18" spans="2:71" x14ac:dyDescent="0.15">
      <c r="B18" s="89">
        <v>63</v>
      </c>
      <c r="C18" s="88">
        <v>2.8</v>
      </c>
      <c r="D18" s="88">
        <v>2.77</v>
      </c>
      <c r="E18" s="88">
        <v>2.87</v>
      </c>
      <c r="F18" s="88">
        <v>3.01</v>
      </c>
      <c r="G18" s="88">
        <v>2.84</v>
      </c>
      <c r="H18" s="88">
        <v>2.74</v>
      </c>
      <c r="I18" s="88">
        <v>2.92</v>
      </c>
      <c r="J18" s="88">
        <v>2.7</v>
      </c>
      <c r="K18" s="88">
        <v>2.9</v>
      </c>
      <c r="L18" s="88">
        <v>3.23</v>
      </c>
      <c r="M18" s="88">
        <v>3.47</v>
      </c>
      <c r="N18" s="88">
        <v>3.77</v>
      </c>
      <c r="O18" s="88">
        <v>4.99</v>
      </c>
      <c r="P18" s="88">
        <v>5.42</v>
      </c>
      <c r="Q18" s="88">
        <v>8.8800000000000008</v>
      </c>
      <c r="R18" s="88">
        <v>8.92</v>
      </c>
      <c r="S18" s="143">
        <v>9.1300000000000008</v>
      </c>
      <c r="T18" s="143">
        <v>9.9600000000000009</v>
      </c>
      <c r="BP18" s="72"/>
      <c r="BQ18" s="72"/>
      <c r="BR18" s="72"/>
      <c r="BS18" s="72"/>
    </row>
    <row r="19" spans="2:71" x14ac:dyDescent="0.15">
      <c r="B19" s="89">
        <v>64</v>
      </c>
      <c r="C19" s="88">
        <v>2.2000000000000002</v>
      </c>
      <c r="D19" s="88">
        <v>2.2799999999999998</v>
      </c>
      <c r="E19" s="88">
        <v>2.25</v>
      </c>
      <c r="F19" s="88">
        <v>2.38</v>
      </c>
      <c r="G19" s="88">
        <v>2.16</v>
      </c>
      <c r="H19" s="88">
        <v>2.1</v>
      </c>
      <c r="I19" s="88">
        <v>2.08</v>
      </c>
      <c r="J19" s="88">
        <v>2.08</v>
      </c>
      <c r="K19" s="88">
        <v>2.25</v>
      </c>
      <c r="L19" s="88">
        <v>2.4900000000000002</v>
      </c>
      <c r="M19" s="88">
        <v>2.61</v>
      </c>
      <c r="N19" s="88">
        <v>2.17</v>
      </c>
      <c r="O19" s="88">
        <v>3.1</v>
      </c>
      <c r="P19" s="88">
        <v>3.1</v>
      </c>
      <c r="Q19" s="88">
        <v>3.28</v>
      </c>
      <c r="R19" s="88">
        <v>3.51</v>
      </c>
      <c r="S19" s="143">
        <v>3.93</v>
      </c>
      <c r="T19" s="143">
        <v>4.3899999999999997</v>
      </c>
      <c r="BP19" s="72"/>
      <c r="BQ19" s="72"/>
      <c r="BR19" s="72"/>
      <c r="BS19" s="72"/>
    </row>
    <row r="20" spans="2:71" x14ac:dyDescent="0.15">
      <c r="B20" s="89">
        <v>65</v>
      </c>
      <c r="C20" s="88">
        <v>16.2</v>
      </c>
      <c r="D20" s="88">
        <v>16.47</v>
      </c>
      <c r="E20" s="88">
        <v>15.76</v>
      </c>
      <c r="F20" s="88">
        <v>15.13</v>
      </c>
      <c r="G20" s="88">
        <v>14.54</v>
      </c>
      <c r="H20" s="88">
        <v>14.3</v>
      </c>
      <c r="I20" s="88">
        <v>13.61</v>
      </c>
      <c r="J20" s="88">
        <v>12.41</v>
      </c>
      <c r="K20" s="88">
        <v>12.25</v>
      </c>
      <c r="L20" s="88">
        <v>11.45</v>
      </c>
      <c r="M20" s="88">
        <v>11.29</v>
      </c>
      <c r="N20" s="88">
        <v>10.39</v>
      </c>
      <c r="O20" s="88">
        <v>8.68</v>
      </c>
      <c r="P20" s="88">
        <v>4.71</v>
      </c>
      <c r="Q20" s="88">
        <v>4.17</v>
      </c>
      <c r="R20" s="88">
        <v>4.59</v>
      </c>
      <c r="S20" s="143">
        <v>4.6500000000000004</v>
      </c>
      <c r="T20" s="143">
        <v>4.84</v>
      </c>
      <c r="BP20" s="72"/>
      <c r="BQ20" s="72"/>
      <c r="BR20" s="72"/>
      <c r="BS20" s="72"/>
    </row>
    <row r="21" spans="2:71" x14ac:dyDescent="0.15">
      <c r="B21" s="89">
        <v>66</v>
      </c>
      <c r="C21" s="88">
        <v>2.19</v>
      </c>
      <c r="D21" s="88">
        <v>2.16</v>
      </c>
      <c r="E21" s="88">
        <v>2.33</v>
      </c>
      <c r="F21" s="88">
        <v>2.17</v>
      </c>
      <c r="G21" s="88">
        <v>2.74</v>
      </c>
      <c r="H21" s="88">
        <v>2.67</v>
      </c>
      <c r="I21" s="88">
        <v>2.66</v>
      </c>
      <c r="J21" s="88">
        <v>0</v>
      </c>
      <c r="K21" s="88">
        <v>2.66</v>
      </c>
      <c r="L21" s="88">
        <v>2.68</v>
      </c>
      <c r="M21" s="88">
        <v>2.94</v>
      </c>
      <c r="N21" s="88">
        <v>3.06</v>
      </c>
      <c r="O21" s="88">
        <v>2.94</v>
      </c>
      <c r="P21" s="88">
        <v>6.33</v>
      </c>
      <c r="Q21" s="88">
        <v>9.7799999999999994</v>
      </c>
      <c r="R21" s="88">
        <v>8.19</v>
      </c>
      <c r="S21" s="143">
        <v>5.7</v>
      </c>
      <c r="T21" s="143">
        <v>0.8</v>
      </c>
      <c r="BP21" s="72"/>
      <c r="BQ21" s="72"/>
      <c r="BR21" s="72"/>
      <c r="BS21" s="72"/>
    </row>
    <row r="22" spans="2:71" x14ac:dyDescent="0.15">
      <c r="B22" s="89">
        <v>67</v>
      </c>
      <c r="C22" s="88">
        <v>0</v>
      </c>
      <c r="D22" s="88">
        <v>0</v>
      </c>
      <c r="E22" s="88">
        <v>0</v>
      </c>
      <c r="F22" s="88">
        <v>0</v>
      </c>
      <c r="G22" s="88">
        <v>0</v>
      </c>
      <c r="H22" s="88">
        <v>0</v>
      </c>
      <c r="I22" s="88">
        <v>0</v>
      </c>
      <c r="J22" s="88">
        <v>1.83</v>
      </c>
      <c r="K22" s="88">
        <v>0.71</v>
      </c>
      <c r="L22" s="88">
        <v>0.82</v>
      </c>
      <c r="M22" s="88">
        <v>0.87</v>
      </c>
      <c r="N22" s="88">
        <v>0.91</v>
      </c>
      <c r="O22" s="88">
        <v>0.84</v>
      </c>
      <c r="P22" s="88">
        <v>0.99</v>
      </c>
      <c r="Q22" s="88">
        <v>1.03</v>
      </c>
      <c r="R22" s="88">
        <v>1.59</v>
      </c>
      <c r="S22" s="143">
        <v>3.63</v>
      </c>
      <c r="T22" s="143">
        <v>6.27</v>
      </c>
      <c r="BP22" s="72"/>
      <c r="BQ22" s="72"/>
      <c r="BR22" s="72"/>
      <c r="BS22" s="72"/>
    </row>
    <row r="23" spans="2:71" x14ac:dyDescent="0.15">
      <c r="B23" s="89">
        <v>68</v>
      </c>
      <c r="C23" s="88">
        <v>0.94</v>
      </c>
      <c r="D23" s="88">
        <v>0.83</v>
      </c>
      <c r="E23" s="88">
        <v>0.72</v>
      </c>
      <c r="F23" s="88">
        <v>0.75</v>
      </c>
      <c r="G23" s="88">
        <v>1.61</v>
      </c>
      <c r="H23" s="88">
        <v>1.66</v>
      </c>
      <c r="I23" s="88">
        <v>1.19</v>
      </c>
      <c r="J23" s="88">
        <v>0</v>
      </c>
      <c r="K23" s="88">
        <v>0.55000000000000004</v>
      </c>
      <c r="L23" s="88">
        <v>0.42</v>
      </c>
      <c r="M23" s="88">
        <v>0.49</v>
      </c>
      <c r="N23" s="88">
        <v>0.46</v>
      </c>
      <c r="O23" s="88">
        <v>0.5</v>
      </c>
      <c r="P23" s="88">
        <v>0.56999999999999995</v>
      </c>
      <c r="Q23" s="88">
        <v>0.56000000000000005</v>
      </c>
      <c r="R23" s="88">
        <v>0.68</v>
      </c>
      <c r="S23" s="143">
        <v>0.8</v>
      </c>
      <c r="T23" s="143">
        <v>1.01</v>
      </c>
      <c r="BP23" s="72"/>
      <c r="BQ23" s="72"/>
      <c r="BR23" s="72"/>
      <c r="BS23" s="72"/>
    </row>
    <row r="24" spans="2:71" x14ac:dyDescent="0.15">
      <c r="B24" s="89">
        <v>69</v>
      </c>
      <c r="C24" s="88">
        <v>0</v>
      </c>
      <c r="D24" s="88">
        <v>0</v>
      </c>
      <c r="E24" s="88">
        <v>0</v>
      </c>
      <c r="F24" s="88">
        <v>0</v>
      </c>
      <c r="G24" s="88">
        <v>0</v>
      </c>
      <c r="H24" s="88">
        <v>0</v>
      </c>
      <c r="I24" s="88">
        <v>0</v>
      </c>
      <c r="J24" s="88">
        <v>0.32</v>
      </c>
      <c r="K24" s="88">
        <v>0.28000000000000003</v>
      </c>
      <c r="L24" s="88">
        <v>0.48</v>
      </c>
      <c r="M24" s="88">
        <v>0.28999999999999998</v>
      </c>
      <c r="N24" s="88">
        <v>0.28999999999999998</v>
      </c>
      <c r="O24" s="88">
        <v>0.32</v>
      </c>
      <c r="P24" s="88">
        <v>0.33</v>
      </c>
      <c r="Q24" s="88">
        <v>0.31</v>
      </c>
      <c r="R24" s="88">
        <v>0.39</v>
      </c>
      <c r="S24" s="143">
        <v>0.4</v>
      </c>
      <c r="T24" s="143">
        <v>0.44</v>
      </c>
      <c r="BP24" s="72"/>
      <c r="BQ24" s="72"/>
      <c r="BR24" s="72"/>
      <c r="BS24" s="72"/>
    </row>
    <row r="25" spans="2:71" x14ac:dyDescent="0.15">
      <c r="B25" s="87">
        <v>70</v>
      </c>
      <c r="C25" s="86">
        <v>0.56000000000000005</v>
      </c>
      <c r="D25" s="86">
        <v>0.44</v>
      </c>
      <c r="E25" s="86">
        <v>0.38</v>
      </c>
      <c r="F25" s="86">
        <v>0.37</v>
      </c>
      <c r="G25" s="86">
        <v>0.22</v>
      </c>
      <c r="H25" s="86">
        <v>0.22</v>
      </c>
      <c r="I25" s="86">
        <v>0.2</v>
      </c>
      <c r="J25" s="86">
        <v>0</v>
      </c>
      <c r="K25" s="86">
        <v>0.37</v>
      </c>
      <c r="L25" s="86">
        <v>0.13</v>
      </c>
      <c r="M25" s="86">
        <v>0.2</v>
      </c>
      <c r="N25" s="86">
        <v>0.19</v>
      </c>
      <c r="O25" s="86">
        <v>0.33</v>
      </c>
      <c r="P25" s="86">
        <v>0.25</v>
      </c>
      <c r="Q25" s="86">
        <v>0.22</v>
      </c>
      <c r="R25" s="86">
        <v>0.3</v>
      </c>
      <c r="S25" s="144">
        <v>0.27</v>
      </c>
      <c r="T25" s="144">
        <v>0.26</v>
      </c>
      <c r="BP25" s="72"/>
      <c r="BQ25" s="72"/>
      <c r="BR25" s="72"/>
      <c r="BS25" s="72"/>
    </row>
    <row r="26" spans="2:71" x14ac:dyDescent="0.15">
      <c r="B26" s="39"/>
      <c r="C26" s="46"/>
      <c r="D26" s="46"/>
      <c r="E26" s="46"/>
      <c r="F26" s="46"/>
      <c r="G26" s="46"/>
      <c r="H26" s="46"/>
      <c r="I26" s="46"/>
      <c r="J26" s="46"/>
      <c r="K26" s="46"/>
      <c r="L26" s="46"/>
      <c r="M26" s="46"/>
      <c r="N26" s="46"/>
      <c r="O26" s="46"/>
      <c r="P26" s="46"/>
      <c r="Q26" s="46"/>
      <c r="R26" s="46"/>
      <c r="S26" s="46"/>
      <c r="T26" s="46"/>
      <c r="BP26" s="72"/>
      <c r="BQ26" s="72"/>
      <c r="BR26" s="72"/>
      <c r="BS26" s="72"/>
    </row>
    <row r="27" spans="2:71" s="83" customFormat="1" ht="48.75" customHeight="1" x14ac:dyDescent="0.15">
      <c r="B27" s="232" t="s">
        <v>81</v>
      </c>
      <c r="C27" s="232"/>
      <c r="D27" s="232"/>
      <c r="E27" s="232"/>
      <c r="F27" s="232"/>
      <c r="G27" s="232"/>
      <c r="H27" s="232"/>
      <c r="I27" s="232"/>
      <c r="J27" s="232"/>
      <c r="K27" s="232"/>
      <c r="L27" s="232"/>
      <c r="M27" s="232"/>
      <c r="N27" s="232"/>
      <c r="O27" s="232"/>
      <c r="P27" s="232"/>
      <c r="Q27" s="232"/>
      <c r="R27" s="232"/>
      <c r="S27" s="232"/>
      <c r="T27" s="85"/>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row>
    <row r="28" spans="2:71" x14ac:dyDescent="0.15">
      <c r="B28" s="162"/>
      <c r="C28" s="161"/>
      <c r="D28" s="162"/>
      <c r="E28" s="161"/>
      <c r="F28" s="82"/>
      <c r="G28" s="82"/>
      <c r="H28" s="82"/>
      <c r="I28" s="82"/>
      <c r="J28" s="82"/>
      <c r="K28" s="82"/>
      <c r="L28" s="82"/>
      <c r="M28" s="82"/>
      <c r="N28" s="75"/>
      <c r="O28" s="75"/>
      <c r="P28" s="75"/>
      <c r="Q28" s="75"/>
      <c r="R28" s="76"/>
      <c r="S28" s="76"/>
      <c r="T28" s="76"/>
      <c r="U28" s="74"/>
      <c r="V28" s="75"/>
    </row>
    <row r="29" spans="2:71" x14ac:dyDescent="0.15">
      <c r="D29" s="81"/>
      <c r="E29" s="81"/>
      <c r="F29" s="81"/>
      <c r="G29" s="81"/>
      <c r="H29" s="81"/>
      <c r="I29" s="81"/>
      <c r="J29" s="81"/>
      <c r="K29" s="81"/>
      <c r="L29" s="81"/>
      <c r="M29" s="81"/>
      <c r="N29" s="74"/>
      <c r="O29" s="74"/>
      <c r="P29" s="74"/>
      <c r="Q29" s="74"/>
      <c r="R29" s="76"/>
      <c r="S29" s="76"/>
      <c r="T29" s="76"/>
      <c r="U29" s="74"/>
      <c r="V29" s="75"/>
    </row>
    <row r="30" spans="2:71" x14ac:dyDescent="0.15">
      <c r="B30" s="162"/>
      <c r="C30" s="78"/>
      <c r="D30" s="78"/>
      <c r="E30" s="77"/>
      <c r="F30" s="77"/>
      <c r="G30" s="77"/>
      <c r="H30" s="77"/>
      <c r="I30" s="77"/>
      <c r="J30" s="77"/>
      <c r="K30" s="77"/>
      <c r="L30" s="77"/>
      <c r="M30" s="77"/>
      <c r="N30" s="77"/>
      <c r="O30" s="77"/>
      <c r="P30" s="77"/>
      <c r="Q30" s="77"/>
      <c r="R30" s="76"/>
      <c r="S30" s="76"/>
      <c r="T30" s="76"/>
      <c r="U30" s="74"/>
      <c r="V30" s="75"/>
    </row>
    <row r="31" spans="2:71" x14ac:dyDescent="0.15">
      <c r="B31" s="78"/>
      <c r="C31" s="78"/>
      <c r="D31" s="78"/>
      <c r="E31" s="77"/>
      <c r="F31" s="77"/>
      <c r="G31" s="77"/>
      <c r="H31" s="77"/>
      <c r="I31" s="77"/>
      <c r="J31" s="77"/>
      <c r="K31" s="77"/>
      <c r="L31" s="77"/>
      <c r="M31" s="77"/>
      <c r="N31" s="77"/>
      <c r="O31" s="77"/>
      <c r="P31" s="77"/>
      <c r="Q31" s="77"/>
      <c r="R31" s="76"/>
      <c r="S31" s="76"/>
      <c r="T31" s="76"/>
      <c r="U31" s="74"/>
      <c r="V31" s="98"/>
      <c r="W31" s="98"/>
    </row>
    <row r="32" spans="2:71" x14ac:dyDescent="0.15">
      <c r="B32" s="77"/>
      <c r="C32" s="77"/>
      <c r="D32" s="77"/>
      <c r="E32" s="77"/>
      <c r="F32" s="77"/>
      <c r="G32" s="77"/>
      <c r="H32" s="77"/>
      <c r="I32" s="77"/>
      <c r="J32" s="77"/>
      <c r="K32" s="77"/>
      <c r="L32" s="77"/>
      <c r="M32" s="77"/>
      <c r="N32" s="77"/>
      <c r="O32" s="77"/>
      <c r="P32" s="77"/>
      <c r="Q32" s="77"/>
      <c r="R32" s="76"/>
      <c r="S32" s="76"/>
      <c r="T32" s="76"/>
      <c r="U32" s="74"/>
      <c r="V32" s="98"/>
      <c r="W32" s="98"/>
    </row>
    <row r="33" spans="3:23" x14ac:dyDescent="0.15">
      <c r="C33" s="77"/>
      <c r="D33" s="77"/>
      <c r="E33" s="77"/>
      <c r="F33" s="77"/>
      <c r="G33" s="77"/>
      <c r="H33" s="77"/>
      <c r="I33" s="77"/>
      <c r="J33" s="77"/>
      <c r="K33" s="77"/>
      <c r="L33" s="77"/>
      <c r="M33" s="77"/>
      <c r="N33" s="77"/>
      <c r="O33" s="77"/>
      <c r="P33" s="77"/>
      <c r="Q33" s="77"/>
      <c r="R33" s="76"/>
      <c r="S33" s="76"/>
      <c r="T33" s="76"/>
      <c r="U33" s="74"/>
      <c r="V33" s="98"/>
      <c r="W33" s="98"/>
    </row>
    <row r="34" spans="3:23" x14ac:dyDescent="0.15">
      <c r="C34" s="77"/>
      <c r="D34" s="77"/>
      <c r="E34" s="77"/>
      <c r="F34" s="77"/>
      <c r="G34" s="77"/>
      <c r="H34" s="77"/>
      <c r="I34" s="77"/>
      <c r="J34" s="77"/>
      <c r="K34" s="77"/>
      <c r="L34" s="77"/>
      <c r="M34" s="77"/>
      <c r="N34" s="77"/>
      <c r="O34" s="77"/>
      <c r="P34" s="77"/>
      <c r="Q34" s="77"/>
      <c r="R34" s="76"/>
      <c r="S34" s="76"/>
      <c r="T34" s="76"/>
      <c r="U34" s="74"/>
      <c r="V34" s="98"/>
      <c r="W34" s="98"/>
    </row>
    <row r="35" spans="3:23" x14ac:dyDescent="0.15">
      <c r="C35" s="77"/>
      <c r="D35" s="77"/>
      <c r="E35" s="77"/>
      <c r="F35" s="77"/>
      <c r="G35" s="77"/>
      <c r="H35" s="77"/>
      <c r="I35" s="77"/>
      <c r="J35" s="77"/>
      <c r="K35" s="77"/>
      <c r="L35" s="77"/>
      <c r="M35" s="77"/>
      <c r="N35" s="77"/>
      <c r="O35" s="77"/>
      <c r="P35" s="77"/>
      <c r="Q35" s="77"/>
      <c r="R35" s="76"/>
      <c r="S35" s="76"/>
      <c r="T35" s="76"/>
      <c r="U35" s="74"/>
      <c r="V35" s="98"/>
      <c r="W35" s="98"/>
    </row>
    <row r="36" spans="3:23" x14ac:dyDescent="0.15">
      <c r="C36" s="77"/>
      <c r="D36" s="77"/>
      <c r="E36" s="77"/>
      <c r="F36" s="77"/>
      <c r="G36" s="77"/>
      <c r="H36" s="77"/>
      <c r="I36" s="77"/>
      <c r="J36" s="77"/>
      <c r="K36" s="77"/>
      <c r="L36" s="77"/>
      <c r="M36" s="77"/>
      <c r="N36" s="77"/>
      <c r="O36" s="77"/>
      <c r="P36" s="77"/>
      <c r="Q36" s="77"/>
      <c r="R36" s="76"/>
      <c r="S36" s="76"/>
      <c r="T36" s="76"/>
      <c r="U36" s="74"/>
      <c r="V36" s="98"/>
      <c r="W36" s="98"/>
    </row>
    <row r="37" spans="3:23" x14ac:dyDescent="0.15">
      <c r="C37" s="77"/>
      <c r="D37" s="77"/>
      <c r="E37" s="77"/>
      <c r="F37" s="77"/>
      <c r="G37" s="77"/>
      <c r="H37" s="77"/>
      <c r="I37" s="77"/>
      <c r="J37" s="77"/>
      <c r="K37" s="77"/>
      <c r="L37" s="77"/>
      <c r="M37" s="77"/>
      <c r="N37" s="77"/>
      <c r="O37" s="77"/>
      <c r="P37" s="77"/>
      <c r="Q37" s="77"/>
      <c r="R37" s="76"/>
      <c r="S37" s="76"/>
      <c r="T37" s="76"/>
      <c r="U37" s="74"/>
      <c r="V37" s="98"/>
      <c r="W37" s="98"/>
    </row>
    <row r="38" spans="3:23" x14ac:dyDescent="0.15">
      <c r="C38" s="77"/>
      <c r="D38" s="77"/>
      <c r="E38" s="77"/>
      <c r="F38" s="77"/>
      <c r="G38" s="77"/>
      <c r="H38" s="77"/>
      <c r="I38" s="77"/>
      <c r="J38" s="77"/>
      <c r="K38" s="77"/>
      <c r="L38" s="77"/>
      <c r="M38" s="77"/>
      <c r="N38" s="79"/>
      <c r="O38" s="79"/>
      <c r="P38" s="79"/>
      <c r="Q38" s="79"/>
      <c r="R38" s="80"/>
      <c r="S38" s="80"/>
      <c r="T38" s="80"/>
      <c r="U38" s="75"/>
      <c r="V38" s="98"/>
      <c r="W38" s="98"/>
    </row>
    <row r="39" spans="3:23" x14ac:dyDescent="0.15">
      <c r="C39" s="77"/>
      <c r="D39" s="77"/>
      <c r="E39" s="77"/>
      <c r="F39" s="77"/>
      <c r="G39" s="77"/>
      <c r="H39" s="77"/>
      <c r="I39" s="77"/>
      <c r="J39" s="77"/>
      <c r="K39" s="77"/>
      <c r="L39" s="77"/>
      <c r="M39" s="77"/>
      <c r="N39" s="79"/>
      <c r="O39" s="79"/>
      <c r="P39" s="79"/>
      <c r="Q39" s="79"/>
      <c r="R39" s="80"/>
      <c r="S39" s="80"/>
      <c r="T39" s="80"/>
      <c r="U39" s="75"/>
      <c r="V39" s="98"/>
      <c r="W39" s="98"/>
    </row>
    <row r="40" spans="3:23" x14ac:dyDescent="0.15">
      <c r="C40" s="77"/>
      <c r="D40" s="77"/>
      <c r="E40" s="77"/>
      <c r="F40" s="77"/>
      <c r="G40" s="77"/>
      <c r="H40" s="77"/>
      <c r="I40" s="77"/>
      <c r="J40" s="77"/>
      <c r="K40" s="77"/>
      <c r="L40" s="77"/>
      <c r="M40" s="77"/>
      <c r="N40" s="77"/>
      <c r="O40" s="77"/>
      <c r="P40" s="77"/>
      <c r="Q40" s="77"/>
      <c r="R40" s="76"/>
      <c r="S40" s="76"/>
      <c r="T40" s="76"/>
      <c r="U40" s="74"/>
      <c r="V40" s="98"/>
      <c r="W40" s="98"/>
    </row>
    <row r="41" spans="3:23" x14ac:dyDescent="0.15">
      <c r="C41" s="77"/>
      <c r="D41" s="77"/>
      <c r="E41" s="77"/>
      <c r="F41" s="77"/>
      <c r="G41" s="77"/>
      <c r="H41" s="77"/>
      <c r="I41" s="77"/>
      <c r="J41" s="77"/>
      <c r="K41" s="77"/>
      <c r="L41" s="77"/>
      <c r="M41" s="77"/>
      <c r="N41" s="77"/>
      <c r="O41" s="77"/>
      <c r="P41" s="77"/>
      <c r="Q41" s="77"/>
      <c r="R41" s="76"/>
      <c r="S41" s="76"/>
      <c r="T41" s="76"/>
      <c r="U41" s="74"/>
      <c r="V41" s="98"/>
      <c r="W41" s="98"/>
    </row>
    <row r="42" spans="3:23" x14ac:dyDescent="0.15">
      <c r="C42" s="77"/>
      <c r="D42" s="77"/>
      <c r="E42" s="77"/>
      <c r="F42" s="77"/>
      <c r="G42" s="77"/>
      <c r="H42" s="77"/>
      <c r="I42" s="77"/>
      <c r="J42" s="77"/>
      <c r="K42" s="77"/>
      <c r="L42" s="77"/>
      <c r="M42" s="77"/>
      <c r="N42" s="77"/>
      <c r="O42" s="77"/>
      <c r="P42" s="77"/>
      <c r="Q42" s="77"/>
      <c r="R42" s="76"/>
      <c r="S42" s="76"/>
      <c r="T42" s="76"/>
      <c r="U42" s="74"/>
      <c r="V42" s="98"/>
      <c r="W42" s="98"/>
    </row>
    <row r="43" spans="3:23" x14ac:dyDescent="0.15">
      <c r="C43" s="77"/>
      <c r="D43" s="77"/>
      <c r="E43" s="77"/>
      <c r="F43" s="77"/>
      <c r="G43" s="77"/>
      <c r="H43" s="77"/>
      <c r="I43" s="77"/>
      <c r="J43" s="77"/>
      <c r="K43" s="77"/>
      <c r="L43" s="77"/>
      <c r="M43" s="77"/>
      <c r="N43" s="77"/>
      <c r="O43" s="77"/>
      <c r="P43" s="77"/>
      <c r="Q43" s="77"/>
      <c r="R43" s="76"/>
      <c r="S43" s="76"/>
      <c r="T43" s="76"/>
      <c r="U43" s="74"/>
      <c r="V43" s="98"/>
      <c r="W43" s="98"/>
    </row>
    <row r="44" spans="3:23" x14ac:dyDescent="0.15">
      <c r="C44" s="77"/>
      <c r="D44" s="77"/>
      <c r="E44" s="77"/>
      <c r="F44" s="77"/>
      <c r="G44" s="77"/>
      <c r="H44" s="77"/>
      <c r="I44" s="77"/>
      <c r="J44" s="77"/>
      <c r="K44" s="77"/>
      <c r="L44" s="77"/>
      <c r="M44" s="77"/>
      <c r="N44" s="77"/>
      <c r="O44" s="77"/>
      <c r="P44" s="77"/>
      <c r="Q44" s="77"/>
      <c r="R44" s="76"/>
      <c r="S44" s="76"/>
      <c r="T44" s="76"/>
      <c r="U44" s="74"/>
      <c r="V44" s="98"/>
      <c r="W44" s="98"/>
    </row>
    <row r="45" spans="3:23" x14ac:dyDescent="0.15">
      <c r="C45" s="77"/>
      <c r="D45" s="77"/>
      <c r="E45" s="77"/>
      <c r="F45" s="77"/>
      <c r="G45" s="77"/>
      <c r="H45" s="77"/>
      <c r="I45" s="77"/>
      <c r="J45" s="77"/>
      <c r="K45" s="77"/>
      <c r="L45" s="77"/>
      <c r="M45" s="77"/>
      <c r="N45" s="77"/>
      <c r="O45" s="77"/>
      <c r="P45" s="77"/>
      <c r="Q45" s="77"/>
      <c r="R45" s="76"/>
      <c r="S45" s="76"/>
      <c r="T45" s="76"/>
      <c r="U45" s="74"/>
      <c r="V45" s="98"/>
      <c r="W45" s="98"/>
    </row>
    <row r="46" spans="3:23" x14ac:dyDescent="0.15">
      <c r="C46" s="77"/>
      <c r="D46" s="77"/>
      <c r="E46" s="77"/>
      <c r="F46" s="77"/>
      <c r="G46" s="77"/>
      <c r="H46" s="77"/>
      <c r="I46" s="77"/>
      <c r="J46" s="77"/>
      <c r="K46" s="77"/>
      <c r="L46" s="78"/>
      <c r="M46" s="77"/>
      <c r="N46" s="77"/>
      <c r="O46" s="77"/>
      <c r="P46" s="77"/>
      <c r="Q46" s="77"/>
      <c r="R46" s="76"/>
      <c r="S46" s="76"/>
      <c r="T46" s="76"/>
      <c r="U46" s="74"/>
      <c r="V46" s="98"/>
      <c r="W46" s="98"/>
    </row>
    <row r="47" spans="3:23" x14ac:dyDescent="0.15">
      <c r="N47" s="74"/>
      <c r="O47" s="74"/>
      <c r="P47" s="74"/>
      <c r="Q47" s="74"/>
      <c r="R47" s="76"/>
      <c r="S47" s="76"/>
      <c r="T47" s="76"/>
      <c r="U47" s="74"/>
      <c r="V47" s="98"/>
      <c r="W47" s="98"/>
    </row>
    <row r="48" spans="3:23" x14ac:dyDescent="0.15">
      <c r="N48" s="74"/>
      <c r="O48" s="74"/>
      <c r="P48" s="74"/>
      <c r="Q48" s="74"/>
      <c r="R48" s="76"/>
      <c r="S48" s="76"/>
      <c r="T48" s="76"/>
      <c r="U48" s="74"/>
      <c r="V48" s="98"/>
      <c r="W48" s="98"/>
    </row>
    <row r="49" spans="18:23" x14ac:dyDescent="0.15">
      <c r="R49" s="74"/>
      <c r="S49" s="74"/>
      <c r="T49" s="74"/>
      <c r="V49" s="98"/>
      <c r="W49" s="98"/>
    </row>
    <row r="50" spans="18:23" x14ac:dyDescent="0.15">
      <c r="V50" s="98"/>
      <c r="W50" s="98"/>
    </row>
    <row r="51" spans="18:23" x14ac:dyDescent="0.15">
      <c r="V51" s="98"/>
      <c r="W51" s="98"/>
    </row>
  </sheetData>
  <mergeCells count="1">
    <mergeCell ref="B27:S27"/>
  </mergeCells>
  <pageMargins left="0.78740157499999996" right="0.78740157499999996" top="0.984251969" bottom="0.984251969"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O21"/>
  <sheetViews>
    <sheetView showGridLines="0" zoomScaleSheetLayoutView="120" workbookViewId="0"/>
  </sheetViews>
  <sheetFormatPr baseColWidth="10" defaultColWidth="11.3984375" defaultRowHeight="11" x14ac:dyDescent="0.15"/>
  <cols>
    <col min="1" max="1" width="3.19921875" style="1" customWidth="1"/>
    <col min="2" max="2" width="38.59765625" style="1" customWidth="1"/>
    <col min="3" max="3" width="7.796875" style="1" bestFit="1" customWidth="1"/>
    <col min="4" max="4" width="6.3984375" style="1" bestFit="1" customWidth="1"/>
    <col min="5" max="5" width="7.796875" style="1" bestFit="1" customWidth="1"/>
    <col min="6" max="6" width="6.3984375" style="1" bestFit="1" customWidth="1"/>
    <col min="7" max="7" width="6.3984375" style="1" customWidth="1"/>
    <col min="8" max="8" width="6.59765625" style="1" bestFit="1" customWidth="1"/>
    <col min="9" max="9" width="8.3984375" style="1" bestFit="1" customWidth="1"/>
    <col min="10" max="10" width="7.19921875" style="1" customWidth="1"/>
    <col min="11" max="11" width="8" style="1" customWidth="1"/>
    <col min="12" max="12" width="7.59765625" style="1" customWidth="1"/>
    <col min="13" max="13" width="11.796875" style="1" customWidth="1"/>
    <col min="14" max="239" width="11.3984375" style="1"/>
    <col min="240" max="240" width="28.19921875" style="1" customWidth="1"/>
    <col min="241" max="16384" width="11.3984375" style="1"/>
  </cols>
  <sheetData>
    <row r="2" spans="2:15" x14ac:dyDescent="0.15">
      <c r="B2" s="233" t="s">
        <v>57</v>
      </c>
      <c r="C2" s="233"/>
      <c r="D2" s="233"/>
      <c r="E2" s="233"/>
      <c r="F2" s="233"/>
      <c r="G2" s="233"/>
      <c r="H2" s="233"/>
      <c r="I2" s="233"/>
      <c r="J2" s="64"/>
    </row>
    <row r="3" spans="2:15" x14ac:dyDescent="0.15">
      <c r="B3" s="102"/>
      <c r="C3" s="102"/>
      <c r="D3" s="102"/>
      <c r="E3" s="102"/>
      <c r="F3" s="102"/>
      <c r="G3" s="102"/>
      <c r="H3" s="102"/>
      <c r="I3" s="102"/>
      <c r="J3" s="102"/>
    </row>
    <row r="4" spans="2:15" x14ac:dyDescent="0.15">
      <c r="M4" s="41" t="s">
        <v>19</v>
      </c>
    </row>
    <row r="5" spans="2:15" ht="33" x14ac:dyDescent="0.15">
      <c r="B5" s="115"/>
      <c r="C5" s="116" t="s">
        <v>24</v>
      </c>
      <c r="D5" s="116" t="s">
        <v>4</v>
      </c>
      <c r="E5" s="116" t="s">
        <v>5</v>
      </c>
      <c r="F5" s="116" t="s">
        <v>1</v>
      </c>
      <c r="G5" s="116" t="s">
        <v>6</v>
      </c>
      <c r="H5" s="116" t="s">
        <v>27</v>
      </c>
      <c r="I5" s="116" t="s">
        <v>28</v>
      </c>
      <c r="J5" s="116" t="s">
        <v>2</v>
      </c>
      <c r="K5" s="116" t="s">
        <v>34</v>
      </c>
      <c r="L5" s="116" t="s">
        <v>37</v>
      </c>
      <c r="M5" s="117" t="s">
        <v>0</v>
      </c>
      <c r="O5" s="99"/>
    </row>
    <row r="6" spans="2:15" ht="24" x14ac:dyDescent="0.15">
      <c r="B6" s="123" t="s">
        <v>84</v>
      </c>
      <c r="C6" s="124">
        <v>2.1</v>
      </c>
      <c r="D6" s="124" t="s">
        <v>35</v>
      </c>
      <c r="E6" s="124">
        <v>2.9</v>
      </c>
      <c r="F6" s="124">
        <v>12.6</v>
      </c>
      <c r="G6" s="124">
        <v>9.1</v>
      </c>
      <c r="H6" s="124">
        <v>38</v>
      </c>
      <c r="I6" s="124">
        <v>16.8</v>
      </c>
      <c r="J6" s="124">
        <v>5.7</v>
      </c>
      <c r="K6" s="124">
        <v>0.9</v>
      </c>
      <c r="L6" s="124">
        <v>11.5</v>
      </c>
      <c r="M6" s="124">
        <v>100</v>
      </c>
    </row>
    <row r="7" spans="2:15" ht="13" x14ac:dyDescent="0.15">
      <c r="B7" s="118" t="s">
        <v>85</v>
      </c>
      <c r="C7" s="119" t="s">
        <v>35</v>
      </c>
      <c r="D7" s="119" t="s">
        <v>35</v>
      </c>
      <c r="E7" s="119" t="s">
        <v>35</v>
      </c>
      <c r="F7" s="120">
        <v>11.5</v>
      </c>
      <c r="G7" s="120">
        <v>8.3000000000000007</v>
      </c>
      <c r="H7" s="120">
        <v>38.9</v>
      </c>
      <c r="I7" s="120">
        <v>20</v>
      </c>
      <c r="J7" s="120">
        <v>5.7</v>
      </c>
      <c r="K7" s="120">
        <v>3.7</v>
      </c>
      <c r="L7" s="120">
        <v>11.7</v>
      </c>
      <c r="M7" s="121">
        <v>100</v>
      </c>
      <c r="O7" s="99"/>
    </row>
    <row r="8" spans="2:15" x14ac:dyDescent="0.15">
      <c r="B8" s="2" t="s">
        <v>14</v>
      </c>
      <c r="C8" s="119" t="s">
        <v>35</v>
      </c>
      <c r="D8" s="119" t="s">
        <v>35</v>
      </c>
      <c r="E8" s="119" t="s">
        <v>35</v>
      </c>
      <c r="F8" s="120">
        <v>12.8</v>
      </c>
      <c r="G8" s="120">
        <v>10.5</v>
      </c>
      <c r="H8" s="120">
        <v>36</v>
      </c>
      <c r="I8" s="120">
        <v>18.3</v>
      </c>
      <c r="J8" s="120">
        <v>6.3</v>
      </c>
      <c r="K8" s="120">
        <v>3.7</v>
      </c>
      <c r="L8" s="120">
        <v>12.2</v>
      </c>
      <c r="M8" s="122">
        <v>100</v>
      </c>
      <c r="O8" s="99"/>
    </row>
    <row r="9" spans="2:15" x14ac:dyDescent="0.15">
      <c r="B9" s="2" t="s">
        <v>15</v>
      </c>
      <c r="C9" s="119" t="s">
        <v>35</v>
      </c>
      <c r="D9" s="119" t="s">
        <v>35</v>
      </c>
      <c r="E9" s="119" t="s">
        <v>35</v>
      </c>
      <c r="F9" s="120">
        <v>10.3</v>
      </c>
      <c r="G9" s="120">
        <v>11.3</v>
      </c>
      <c r="H9" s="120">
        <v>32.6</v>
      </c>
      <c r="I9" s="120">
        <v>20.6</v>
      </c>
      <c r="J9" s="120">
        <v>6</v>
      </c>
      <c r="K9" s="120">
        <v>4.0999999999999996</v>
      </c>
      <c r="L9" s="120">
        <v>15</v>
      </c>
      <c r="M9" s="122">
        <v>100</v>
      </c>
      <c r="O9" s="99"/>
    </row>
    <row r="10" spans="2:15" ht="13" x14ac:dyDescent="0.15">
      <c r="B10" s="2" t="s">
        <v>86</v>
      </c>
      <c r="C10" s="120">
        <v>1.2</v>
      </c>
      <c r="D10" s="120">
        <v>1.1000000000000001</v>
      </c>
      <c r="E10" s="120">
        <v>9.3000000000000007</v>
      </c>
      <c r="F10" s="120">
        <v>7</v>
      </c>
      <c r="G10" s="120">
        <v>9</v>
      </c>
      <c r="H10" s="120">
        <v>25.6</v>
      </c>
      <c r="I10" s="120">
        <v>27.6</v>
      </c>
      <c r="J10" s="120">
        <v>7.4</v>
      </c>
      <c r="K10" s="120">
        <v>5</v>
      </c>
      <c r="L10" s="120">
        <v>6.7</v>
      </c>
      <c r="M10" s="122">
        <v>99.83460590635481</v>
      </c>
    </row>
    <row r="11" spans="2:15" ht="13" x14ac:dyDescent="0.15">
      <c r="B11" s="2" t="s">
        <v>87</v>
      </c>
      <c r="C11" s="120">
        <v>73.5</v>
      </c>
      <c r="D11" s="120">
        <v>4</v>
      </c>
      <c r="E11" s="120">
        <v>19.399999999999999</v>
      </c>
      <c r="F11" s="119">
        <v>0.8</v>
      </c>
      <c r="G11" s="119" t="s">
        <v>35</v>
      </c>
      <c r="H11" s="120">
        <v>0.6</v>
      </c>
      <c r="I11" s="119" t="s">
        <v>35</v>
      </c>
      <c r="J11" s="119" t="s">
        <v>35</v>
      </c>
      <c r="K11" s="119" t="s">
        <v>35</v>
      </c>
      <c r="L11" s="120">
        <v>1.4</v>
      </c>
      <c r="M11" s="122">
        <v>100</v>
      </c>
    </row>
    <row r="12" spans="2:15" ht="13" x14ac:dyDescent="0.15">
      <c r="B12" s="2" t="s">
        <v>88</v>
      </c>
      <c r="C12" s="119" t="s">
        <v>35</v>
      </c>
      <c r="D12" s="119" t="s">
        <v>35</v>
      </c>
      <c r="E12" s="120">
        <v>8</v>
      </c>
      <c r="F12" s="120">
        <v>11.3</v>
      </c>
      <c r="G12" s="120">
        <v>10.7</v>
      </c>
      <c r="H12" s="120">
        <v>35.299999999999997</v>
      </c>
      <c r="I12" s="120">
        <v>21.2</v>
      </c>
      <c r="J12" s="120">
        <v>5.3</v>
      </c>
      <c r="K12" s="120">
        <v>3.2</v>
      </c>
      <c r="L12" s="120">
        <v>4.7</v>
      </c>
      <c r="M12" s="122">
        <v>99.736369167407759</v>
      </c>
    </row>
    <row r="13" spans="2:15" s="156" customFormat="1" x14ac:dyDescent="0.15">
      <c r="B13" s="154" t="s">
        <v>16</v>
      </c>
      <c r="C13" s="153">
        <v>15.8</v>
      </c>
      <c r="D13" s="153">
        <v>3.5</v>
      </c>
      <c r="E13" s="153">
        <v>51</v>
      </c>
      <c r="F13" s="153">
        <v>13.3</v>
      </c>
      <c r="G13" s="153">
        <v>6.6</v>
      </c>
      <c r="H13" s="153">
        <v>4.2</v>
      </c>
      <c r="I13" s="153">
        <v>3.8</v>
      </c>
      <c r="J13" s="153">
        <v>1.7</v>
      </c>
      <c r="K13" s="153">
        <v>0</v>
      </c>
      <c r="L13" s="153">
        <v>0</v>
      </c>
      <c r="M13" s="155">
        <v>100.00000000000001</v>
      </c>
    </row>
    <row r="14" spans="2:15" s="156" customFormat="1" ht="12" customHeight="1" x14ac:dyDescent="0.15">
      <c r="B14" s="157" t="s">
        <v>29</v>
      </c>
      <c r="C14" s="158" t="s">
        <v>35</v>
      </c>
      <c r="D14" s="158" t="s">
        <v>35</v>
      </c>
      <c r="E14" s="158" t="s">
        <v>35</v>
      </c>
      <c r="F14" s="159">
        <v>2.5</v>
      </c>
      <c r="G14" s="159">
        <v>1.7</v>
      </c>
      <c r="H14" s="159">
        <v>26.9</v>
      </c>
      <c r="I14" s="159">
        <v>21.9</v>
      </c>
      <c r="J14" s="159">
        <v>14.2</v>
      </c>
      <c r="K14" s="159">
        <v>13.8</v>
      </c>
      <c r="L14" s="159">
        <v>18.899999999999999</v>
      </c>
      <c r="M14" s="160">
        <v>100</v>
      </c>
    </row>
    <row r="15" spans="2:15" ht="89" customHeight="1" x14ac:dyDescent="0.15">
      <c r="B15" s="234" t="s">
        <v>89</v>
      </c>
      <c r="C15" s="235"/>
      <c r="D15" s="235"/>
      <c r="E15" s="235"/>
      <c r="F15" s="235"/>
      <c r="G15" s="235"/>
      <c r="H15" s="235"/>
      <c r="I15" s="235"/>
      <c r="J15" s="235"/>
      <c r="K15" s="235"/>
      <c r="L15" s="235"/>
      <c r="M15" s="235"/>
      <c r="N15" s="235"/>
    </row>
    <row r="17" spans="2:13" x14ac:dyDescent="0.15">
      <c r="B17" s="162"/>
      <c r="C17" s="161"/>
      <c r="D17" s="162"/>
      <c r="E17" s="161"/>
      <c r="F17" s="82"/>
      <c r="G17" s="82"/>
      <c r="H17" s="82"/>
      <c r="I17" s="82"/>
    </row>
    <row r="21" spans="2:13" x14ac:dyDescent="0.15">
      <c r="M21" s="1" t="s">
        <v>26</v>
      </c>
    </row>
  </sheetData>
  <mergeCells count="2">
    <mergeCell ref="B2:I2"/>
    <mergeCell ref="B15:N15"/>
  </mergeCells>
  <pageMargins left="0.78740157480314965" right="0.78740157480314965" top="0.98425196850393704" bottom="0.98425196850393704" header="0.51181102362204722" footer="0.5118110236220472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P38"/>
  <sheetViews>
    <sheetView showGridLines="0" zoomScaleSheetLayoutView="120" workbookViewId="0"/>
  </sheetViews>
  <sheetFormatPr baseColWidth="10" defaultColWidth="11.3984375" defaultRowHeight="11" x14ac:dyDescent="0.15"/>
  <cols>
    <col min="1" max="1" width="3.19921875" style="3" customWidth="1"/>
    <col min="2" max="2" width="40.19921875" style="3" customWidth="1"/>
    <col min="3" max="3" width="8.19921875" style="3" bestFit="1" customWidth="1"/>
    <col min="4" max="4" width="5.796875" style="3" bestFit="1" customWidth="1"/>
    <col min="5" max="5" width="9" style="3" customWidth="1"/>
    <col min="6" max="6" width="6.59765625" style="3" bestFit="1" customWidth="1"/>
    <col min="7" max="7" width="5.796875" style="3" bestFit="1" customWidth="1"/>
    <col min="8" max="8" width="6.59765625" style="3" bestFit="1" customWidth="1"/>
    <col min="9" max="9" width="9" style="3" customWidth="1"/>
    <col min="10" max="10" width="5.796875" style="3" bestFit="1" customWidth="1"/>
    <col min="11" max="11" width="5.796875" style="3" customWidth="1"/>
    <col min="12" max="12" width="8.796875" style="3" bestFit="1" customWidth="1"/>
    <col min="13" max="13" width="11.59765625" style="3" customWidth="1"/>
    <col min="14" max="14" width="11.3984375" style="3"/>
    <col min="15" max="16" width="1.3984375" style="3" bestFit="1" customWidth="1"/>
    <col min="17" max="242" width="11.3984375" style="3"/>
    <col min="243" max="243" width="28.19921875" style="3" customWidth="1"/>
    <col min="244" max="16384" width="11.3984375" style="3"/>
  </cols>
  <sheetData>
    <row r="2" spans="2:15" x14ac:dyDescent="0.15">
      <c r="B2" s="236" t="s">
        <v>58</v>
      </c>
      <c r="C2" s="236"/>
      <c r="D2" s="236"/>
      <c r="E2" s="236"/>
      <c r="F2" s="236"/>
      <c r="G2" s="236"/>
      <c r="H2" s="236"/>
      <c r="I2" s="236"/>
      <c r="J2" s="236"/>
      <c r="K2" s="236"/>
      <c r="L2" s="236"/>
      <c r="M2" s="236"/>
    </row>
    <row r="3" spans="2:15" x14ac:dyDescent="0.15">
      <c r="B3" s="45"/>
      <c r="C3" s="45"/>
      <c r="D3" s="45"/>
      <c r="E3" s="45"/>
      <c r="F3" s="45"/>
      <c r="G3" s="45"/>
      <c r="H3" s="45"/>
      <c r="I3" s="45"/>
      <c r="J3" s="45"/>
      <c r="K3" s="45"/>
      <c r="L3" s="45"/>
      <c r="M3" s="45"/>
    </row>
    <row r="4" spans="2:15" x14ac:dyDescent="0.15">
      <c r="M4" s="44" t="s">
        <v>19</v>
      </c>
    </row>
    <row r="5" spans="2:15" ht="22" x14ac:dyDescent="0.15">
      <c r="B5" s="4"/>
      <c r="C5" s="5" t="s">
        <v>24</v>
      </c>
      <c r="D5" s="5" t="s">
        <v>4</v>
      </c>
      <c r="E5" s="5" t="s">
        <v>5</v>
      </c>
      <c r="F5" s="5" t="s">
        <v>1</v>
      </c>
      <c r="G5" s="5" t="s">
        <v>6</v>
      </c>
      <c r="H5" s="5" t="s">
        <v>27</v>
      </c>
      <c r="I5" s="5" t="s">
        <v>28</v>
      </c>
      <c r="J5" s="5" t="s">
        <v>2</v>
      </c>
      <c r="K5" s="5" t="s">
        <v>34</v>
      </c>
      <c r="L5" s="5" t="s">
        <v>37</v>
      </c>
      <c r="M5" s="6" t="s">
        <v>0</v>
      </c>
    </row>
    <row r="6" spans="2:15" ht="24" x14ac:dyDescent="0.15">
      <c r="B6" s="62" t="s">
        <v>90</v>
      </c>
      <c r="C6" s="71">
        <v>2.1</v>
      </c>
      <c r="D6" s="71" t="s">
        <v>35</v>
      </c>
      <c r="E6" s="71">
        <v>2.9</v>
      </c>
      <c r="F6" s="71">
        <v>12.6</v>
      </c>
      <c r="G6" s="71">
        <v>9.1</v>
      </c>
      <c r="H6" s="71">
        <v>38</v>
      </c>
      <c r="I6" s="71">
        <v>16.8</v>
      </c>
      <c r="J6" s="71">
        <v>5.7</v>
      </c>
      <c r="K6" s="71">
        <v>0.9</v>
      </c>
      <c r="L6" s="71">
        <v>11.5</v>
      </c>
      <c r="M6" s="71">
        <v>100</v>
      </c>
    </row>
    <row r="7" spans="2:15" ht="13" x14ac:dyDescent="0.15">
      <c r="B7" s="7" t="s">
        <v>91</v>
      </c>
      <c r="C7" s="66" t="s">
        <v>35</v>
      </c>
      <c r="D7" s="66" t="s">
        <v>35</v>
      </c>
      <c r="E7" s="66" t="s">
        <v>35</v>
      </c>
      <c r="F7" s="67">
        <v>11.5</v>
      </c>
      <c r="G7" s="67">
        <v>8.3000000000000007</v>
      </c>
      <c r="H7" s="67">
        <v>38.9</v>
      </c>
      <c r="I7" s="67">
        <v>20</v>
      </c>
      <c r="J7" s="67">
        <v>5.7</v>
      </c>
      <c r="K7" s="67">
        <v>3.7</v>
      </c>
      <c r="L7" s="67">
        <v>11.7</v>
      </c>
      <c r="M7" s="68">
        <v>100</v>
      </c>
    </row>
    <row r="8" spans="2:15" x14ac:dyDescent="0.15">
      <c r="B8" s="8" t="s">
        <v>14</v>
      </c>
      <c r="C8" s="66" t="s">
        <v>35</v>
      </c>
      <c r="D8" s="66" t="s">
        <v>35</v>
      </c>
      <c r="E8" s="66" t="s">
        <v>35</v>
      </c>
      <c r="F8" s="67">
        <v>12.8</v>
      </c>
      <c r="G8" s="67">
        <v>10.5</v>
      </c>
      <c r="H8" s="67">
        <v>36</v>
      </c>
      <c r="I8" s="67">
        <v>18.3</v>
      </c>
      <c r="J8" s="67">
        <v>6.3</v>
      </c>
      <c r="K8" s="67">
        <v>3.7</v>
      </c>
      <c r="L8" s="67">
        <v>12.2</v>
      </c>
      <c r="M8" s="69">
        <v>100</v>
      </c>
    </row>
    <row r="9" spans="2:15" x14ac:dyDescent="0.15">
      <c r="B9" s="8" t="s">
        <v>15</v>
      </c>
      <c r="C9" s="66" t="s">
        <v>35</v>
      </c>
      <c r="D9" s="66" t="s">
        <v>35</v>
      </c>
      <c r="E9" s="66" t="s">
        <v>35</v>
      </c>
      <c r="F9" s="67">
        <v>10.3</v>
      </c>
      <c r="G9" s="67">
        <v>11.3</v>
      </c>
      <c r="H9" s="67">
        <v>32.6</v>
      </c>
      <c r="I9" s="67">
        <v>20.6</v>
      </c>
      <c r="J9" s="67">
        <v>6</v>
      </c>
      <c r="K9" s="67">
        <v>4.0999999999999996</v>
      </c>
      <c r="L9" s="67">
        <v>15</v>
      </c>
      <c r="M9" s="69">
        <v>100</v>
      </c>
    </row>
    <row r="10" spans="2:15" ht="15" customHeight="1" x14ac:dyDescent="0.15">
      <c r="B10" s="154" t="s">
        <v>86</v>
      </c>
      <c r="C10" s="67">
        <v>1.2</v>
      </c>
      <c r="D10" s="67">
        <v>1.1000000000000001</v>
      </c>
      <c r="E10" s="67">
        <v>9.3000000000000007</v>
      </c>
      <c r="F10" s="67">
        <v>7</v>
      </c>
      <c r="G10" s="67">
        <v>9</v>
      </c>
      <c r="H10" s="67">
        <v>25.6</v>
      </c>
      <c r="I10" s="67">
        <v>27.6</v>
      </c>
      <c r="J10" s="67">
        <v>7.4</v>
      </c>
      <c r="K10" s="67">
        <v>5</v>
      </c>
      <c r="L10" s="67">
        <v>6.7</v>
      </c>
      <c r="M10" s="69">
        <v>99.83460590635481</v>
      </c>
    </row>
    <row r="11" spans="2:15" ht="13" x14ac:dyDescent="0.15">
      <c r="B11" s="154" t="s">
        <v>87</v>
      </c>
      <c r="C11" s="67">
        <v>73.5</v>
      </c>
      <c r="D11" s="67">
        <v>4</v>
      </c>
      <c r="E11" s="67">
        <v>19.399999999999999</v>
      </c>
      <c r="F11" s="66">
        <v>0.8</v>
      </c>
      <c r="G11" s="66" t="s">
        <v>35</v>
      </c>
      <c r="H11" s="67">
        <v>0.6</v>
      </c>
      <c r="I11" s="66" t="s">
        <v>35</v>
      </c>
      <c r="J11" s="66" t="s">
        <v>35</v>
      </c>
      <c r="K11" s="66" t="s">
        <v>35</v>
      </c>
      <c r="L11" s="67">
        <v>1.4</v>
      </c>
      <c r="M11" s="69">
        <v>100</v>
      </c>
    </row>
    <row r="12" spans="2:15" ht="13" x14ac:dyDescent="0.15">
      <c r="B12" s="8" t="s">
        <v>92</v>
      </c>
      <c r="C12" s="66" t="s">
        <v>35</v>
      </c>
      <c r="D12" s="66" t="s">
        <v>35</v>
      </c>
      <c r="E12" s="67">
        <v>8</v>
      </c>
      <c r="F12" s="67">
        <v>11.3</v>
      </c>
      <c r="G12" s="67">
        <v>10.7</v>
      </c>
      <c r="H12" s="67">
        <v>35.299999999999997</v>
      </c>
      <c r="I12" s="67">
        <v>21.2</v>
      </c>
      <c r="J12" s="67">
        <v>5.3</v>
      </c>
      <c r="K12" s="67">
        <v>3.2</v>
      </c>
      <c r="L12" s="67">
        <v>4.7</v>
      </c>
      <c r="M12" s="69">
        <v>99.736369167407759</v>
      </c>
      <c r="O12" s="3" t="s">
        <v>26</v>
      </c>
    </row>
    <row r="13" spans="2:15" x14ac:dyDescent="0.15">
      <c r="B13" s="8" t="s">
        <v>3</v>
      </c>
      <c r="C13" s="66" t="s">
        <v>35</v>
      </c>
      <c r="D13" s="66" t="s">
        <v>35</v>
      </c>
      <c r="E13" s="66">
        <v>0.3</v>
      </c>
      <c r="F13" s="67">
        <v>7.1</v>
      </c>
      <c r="G13" s="67">
        <v>12.5</v>
      </c>
      <c r="H13" s="67">
        <v>33.4</v>
      </c>
      <c r="I13" s="67">
        <v>24</v>
      </c>
      <c r="J13" s="67">
        <v>5.6</v>
      </c>
      <c r="K13" s="67">
        <v>4.0999999999999996</v>
      </c>
      <c r="L13" s="67">
        <v>12.6</v>
      </c>
      <c r="M13" s="69">
        <v>100</v>
      </c>
    </row>
    <row r="14" spans="2:15" x14ac:dyDescent="0.15">
      <c r="B14" s="8" t="s">
        <v>16</v>
      </c>
      <c r="C14" s="153">
        <v>15.8</v>
      </c>
      <c r="D14" s="153">
        <v>3.5</v>
      </c>
      <c r="E14" s="153">
        <v>51</v>
      </c>
      <c r="F14" s="153">
        <v>13.3</v>
      </c>
      <c r="G14" s="153">
        <v>6.6</v>
      </c>
      <c r="H14" s="153">
        <v>4.2</v>
      </c>
      <c r="I14" s="153">
        <v>3.8</v>
      </c>
      <c r="J14" s="153">
        <v>1.7</v>
      </c>
      <c r="K14" s="153">
        <v>0</v>
      </c>
      <c r="L14" s="153">
        <v>0</v>
      </c>
      <c r="M14" s="69">
        <v>100.00000000000001</v>
      </c>
    </row>
    <row r="15" spans="2:15" x14ac:dyDescent="0.15">
      <c r="B15" s="8" t="s">
        <v>17</v>
      </c>
      <c r="C15" s="67">
        <v>0.8</v>
      </c>
      <c r="D15" s="67">
        <v>13.2</v>
      </c>
      <c r="E15" s="67">
        <v>30.2</v>
      </c>
      <c r="F15" s="67">
        <v>13.2</v>
      </c>
      <c r="G15" s="67">
        <v>14.7</v>
      </c>
      <c r="H15" s="67">
        <v>11</v>
      </c>
      <c r="I15" s="67">
        <v>10.1</v>
      </c>
      <c r="J15" s="67">
        <v>4</v>
      </c>
      <c r="K15" s="67">
        <v>1.2</v>
      </c>
      <c r="L15" s="67">
        <v>1.6</v>
      </c>
      <c r="M15" s="69">
        <v>100</v>
      </c>
    </row>
    <row r="16" spans="2:15" x14ac:dyDescent="0.15">
      <c r="B16" s="8" t="s">
        <v>18</v>
      </c>
      <c r="C16" s="67">
        <v>34.1</v>
      </c>
      <c r="D16" s="67">
        <v>10.6</v>
      </c>
      <c r="E16" s="67">
        <v>30.5</v>
      </c>
      <c r="F16" s="67">
        <v>8.1</v>
      </c>
      <c r="G16" s="67">
        <v>6.4</v>
      </c>
      <c r="H16" s="67">
        <v>4.4000000000000004</v>
      </c>
      <c r="I16" s="67">
        <v>4.3</v>
      </c>
      <c r="J16" s="67">
        <v>1.2</v>
      </c>
      <c r="K16" s="66">
        <v>0.2</v>
      </c>
      <c r="L16" s="66">
        <v>0.2</v>
      </c>
      <c r="M16" s="69">
        <v>100.0000000000001</v>
      </c>
    </row>
    <row r="17" spans="2:13" x14ac:dyDescent="0.15">
      <c r="B17" s="8" t="s">
        <v>29</v>
      </c>
      <c r="C17" s="66" t="s">
        <v>35</v>
      </c>
      <c r="D17" s="66" t="s">
        <v>35</v>
      </c>
      <c r="E17" s="66" t="s">
        <v>35</v>
      </c>
      <c r="F17" s="67">
        <v>2.5</v>
      </c>
      <c r="G17" s="67">
        <v>1.7</v>
      </c>
      <c r="H17" s="67">
        <v>26.9</v>
      </c>
      <c r="I17" s="67">
        <v>21.9</v>
      </c>
      <c r="J17" s="67">
        <v>14.2</v>
      </c>
      <c r="K17" s="67">
        <v>13.8</v>
      </c>
      <c r="L17" s="67">
        <v>18.899999999999999</v>
      </c>
      <c r="M17" s="69">
        <v>100</v>
      </c>
    </row>
    <row r="18" spans="2:13" ht="24" x14ac:dyDescent="0.15">
      <c r="B18" s="9" t="s">
        <v>93</v>
      </c>
      <c r="C18" s="70">
        <v>2</v>
      </c>
      <c r="D18" s="70" t="s">
        <v>35</v>
      </c>
      <c r="E18" s="70">
        <v>2.4</v>
      </c>
      <c r="F18" s="70">
        <v>10.4</v>
      </c>
      <c r="G18" s="70">
        <v>7.9</v>
      </c>
      <c r="H18" s="70">
        <v>33.700000000000003</v>
      </c>
      <c r="I18" s="70">
        <v>19.7</v>
      </c>
      <c r="J18" s="70">
        <v>5.8</v>
      </c>
      <c r="K18" s="70">
        <v>1.5</v>
      </c>
      <c r="L18" s="70">
        <v>16.3</v>
      </c>
      <c r="M18" s="70">
        <v>100</v>
      </c>
    </row>
    <row r="19" spans="2:13" x14ac:dyDescent="0.15">
      <c r="B19" s="42"/>
      <c r="C19" s="43"/>
      <c r="D19" s="43"/>
      <c r="E19" s="43"/>
      <c r="F19" s="43"/>
      <c r="G19" s="43"/>
      <c r="H19" s="43"/>
      <c r="I19" s="43"/>
      <c r="J19" s="43"/>
      <c r="K19" s="43"/>
      <c r="L19" s="43"/>
      <c r="M19" s="43"/>
    </row>
    <row r="20" spans="2:13" s="63" customFormat="1" ht="98" customHeight="1" x14ac:dyDescent="0.15">
      <c r="B20" s="237" t="s">
        <v>94</v>
      </c>
      <c r="C20" s="238"/>
      <c r="D20" s="238"/>
      <c r="E20" s="238"/>
      <c r="F20" s="238"/>
      <c r="G20" s="238"/>
      <c r="H20" s="238"/>
      <c r="I20" s="238"/>
      <c r="J20" s="238"/>
      <c r="K20" s="238"/>
      <c r="L20" s="238"/>
      <c r="M20" s="238"/>
    </row>
    <row r="21" spans="2:13" x14ac:dyDescent="0.15">
      <c r="B21" s="162"/>
      <c r="G21" s="10"/>
      <c r="H21" s="11"/>
      <c r="I21" s="10"/>
    </row>
    <row r="22" spans="2:13" x14ac:dyDescent="0.15">
      <c r="C22" s="12"/>
      <c r="D22" s="12"/>
      <c r="E22" s="12"/>
      <c r="F22" s="12"/>
      <c r="G22" s="12"/>
      <c r="H22" s="12"/>
      <c r="I22" s="12"/>
      <c r="J22" s="12"/>
      <c r="K22" s="12"/>
    </row>
    <row r="23" spans="2:13" x14ac:dyDescent="0.15">
      <c r="C23" s="12"/>
      <c r="D23" s="12"/>
      <c r="E23" s="12"/>
      <c r="F23" s="12"/>
      <c r="G23" s="12"/>
      <c r="H23" s="12"/>
      <c r="I23" s="12"/>
      <c r="J23" s="12"/>
      <c r="K23" s="12"/>
    </row>
    <row r="24" spans="2:13" x14ac:dyDescent="0.15">
      <c r="C24" s="10"/>
      <c r="D24" s="10"/>
      <c r="E24" s="13"/>
      <c r="F24" s="10"/>
    </row>
    <row r="25" spans="2:13" x14ac:dyDescent="0.15">
      <c r="C25" s="10"/>
      <c r="H25" s="10"/>
    </row>
    <row r="26" spans="2:13" x14ac:dyDescent="0.15">
      <c r="C26" s="10"/>
      <c r="H26" s="10"/>
      <c r="I26" s="10"/>
    </row>
    <row r="29" spans="2:13" x14ac:dyDescent="0.15">
      <c r="G29" s="14"/>
      <c r="H29" s="14"/>
    </row>
    <row r="33" spans="4:16" x14ac:dyDescent="0.15">
      <c r="G33" s="10"/>
      <c r="H33" s="10"/>
    </row>
    <row r="34" spans="4:16" x14ac:dyDescent="0.15">
      <c r="G34" s="10"/>
      <c r="H34" s="10"/>
    </row>
    <row r="35" spans="4:16" x14ac:dyDescent="0.15">
      <c r="G35" s="10"/>
      <c r="H35" s="10"/>
    </row>
    <row r="36" spans="4:16" x14ac:dyDescent="0.15">
      <c r="D36" s="13"/>
      <c r="E36" s="10"/>
      <c r="G36" s="10"/>
      <c r="H36" s="10"/>
    </row>
    <row r="37" spans="4:16" x14ac:dyDescent="0.15">
      <c r="D37" s="13"/>
    </row>
    <row r="38" spans="4:16" x14ac:dyDescent="0.15">
      <c r="D38" s="13"/>
      <c r="P38" s="3" t="s">
        <v>26</v>
      </c>
    </row>
  </sheetData>
  <mergeCells count="2">
    <mergeCell ref="B2:M2"/>
    <mergeCell ref="B20:M20"/>
  </mergeCells>
  <pageMargins left="0.78740157480314965" right="0.78740157480314965" top="0.98425196850393704" bottom="0.98425196850393704" header="0.51181102362204722" footer="0.51181102362204722"/>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2:P39"/>
  <sheetViews>
    <sheetView showGridLines="0" workbookViewId="0"/>
  </sheetViews>
  <sheetFormatPr baseColWidth="10" defaultColWidth="5.796875" defaultRowHeight="11" x14ac:dyDescent="0.15"/>
  <cols>
    <col min="1" max="1" width="5.796875" style="15"/>
    <col min="2" max="2" width="49.19921875" style="15" customWidth="1"/>
    <col min="3" max="3" width="5.796875" style="15"/>
    <col min="4" max="4" width="7.19921875" style="15" bestFit="1" customWidth="1"/>
    <col min="5" max="5" width="6.59765625" style="15" bestFit="1" customWidth="1"/>
    <col min="6" max="8" width="6.3984375" style="15" bestFit="1" customWidth="1"/>
    <col min="9" max="11" width="6.3984375" style="15" customWidth="1"/>
    <col min="12" max="12" width="7.19921875" style="15" bestFit="1" customWidth="1"/>
    <col min="13" max="13" width="6.3984375" style="15" bestFit="1" customWidth="1"/>
    <col min="14" max="16384" width="5.796875" style="15"/>
  </cols>
  <sheetData>
    <row r="2" spans="1:16" ht="19.5" customHeight="1" x14ac:dyDescent="0.15">
      <c r="A2" s="125" t="s">
        <v>25</v>
      </c>
      <c r="B2" s="239" t="s">
        <v>95</v>
      </c>
      <c r="C2" s="239"/>
      <c r="D2" s="239"/>
      <c r="E2" s="239"/>
      <c r="F2" s="239"/>
      <c r="G2" s="239"/>
      <c r="P2" s="108"/>
    </row>
    <row r="3" spans="1:16" x14ac:dyDescent="0.15">
      <c r="C3" s="16"/>
      <c r="D3" s="16"/>
      <c r="E3" s="16"/>
      <c r="F3" s="16"/>
      <c r="P3" s="126"/>
    </row>
    <row r="4" spans="1:16" ht="15" customHeight="1" x14ac:dyDescent="0.15">
      <c r="B4" s="17"/>
      <c r="C4" s="18" t="s">
        <v>40</v>
      </c>
      <c r="D4" s="18" t="s">
        <v>38</v>
      </c>
      <c r="E4" s="18">
        <v>60</v>
      </c>
      <c r="F4" s="18">
        <v>61</v>
      </c>
    </row>
    <row r="5" spans="1:16" ht="15" customHeight="1" x14ac:dyDescent="0.15">
      <c r="B5" s="19" t="s">
        <v>0</v>
      </c>
      <c r="C5" s="20"/>
      <c r="D5" s="20"/>
      <c r="E5" s="20"/>
      <c r="F5" s="20"/>
      <c r="J5" s="162"/>
      <c r="K5" s="78"/>
      <c r="L5" s="78"/>
    </row>
    <row r="6" spans="1:16" ht="15" customHeight="1" x14ac:dyDescent="0.15">
      <c r="B6" s="21" t="s">
        <v>59</v>
      </c>
      <c r="C6" s="127">
        <v>0.31</v>
      </c>
      <c r="D6" s="127">
        <v>0.17</v>
      </c>
      <c r="E6" s="94">
        <v>0</v>
      </c>
      <c r="F6" s="94">
        <v>0</v>
      </c>
      <c r="G6" s="16"/>
      <c r="H6" s="128"/>
      <c r="I6" s="113"/>
      <c r="J6" s="113"/>
      <c r="K6" s="113"/>
      <c r="L6" s="113"/>
    </row>
    <row r="7" spans="1:16" ht="15" customHeight="1" x14ac:dyDescent="0.15">
      <c r="B7" s="21" t="s">
        <v>60</v>
      </c>
      <c r="C7" s="127">
        <v>0.22</v>
      </c>
      <c r="D7" s="127">
        <v>1.5</v>
      </c>
      <c r="E7" s="94">
        <v>0.67</v>
      </c>
      <c r="F7" s="94">
        <v>0.67</v>
      </c>
      <c r="G7" s="129"/>
      <c r="H7" s="113"/>
      <c r="I7" s="113"/>
      <c r="J7" s="113"/>
      <c r="K7" s="113"/>
      <c r="L7" s="113"/>
    </row>
    <row r="8" spans="1:16" ht="15" customHeight="1" x14ac:dyDescent="0.15">
      <c r="B8" s="21" t="s">
        <v>21</v>
      </c>
      <c r="C8" s="127">
        <v>0.45</v>
      </c>
      <c r="D8" s="127">
        <v>0.48</v>
      </c>
      <c r="E8" s="94">
        <v>0.17</v>
      </c>
      <c r="F8" s="94">
        <v>0.09</v>
      </c>
      <c r="G8" s="16"/>
      <c r="H8" s="113"/>
      <c r="I8" s="113"/>
      <c r="J8" s="113"/>
      <c r="K8" s="113"/>
      <c r="L8" s="113"/>
    </row>
    <row r="9" spans="1:16" ht="15" customHeight="1" x14ac:dyDescent="0.15">
      <c r="B9" s="21" t="s">
        <v>23</v>
      </c>
      <c r="C9" s="127">
        <v>0.19</v>
      </c>
      <c r="D9" s="127">
        <v>0.16</v>
      </c>
      <c r="E9" s="94">
        <v>9.52</v>
      </c>
      <c r="F9" s="94">
        <v>6.9</v>
      </c>
      <c r="G9" s="16"/>
      <c r="H9" s="113"/>
      <c r="I9" s="113"/>
      <c r="J9" s="113"/>
      <c r="K9" s="113"/>
      <c r="L9" s="113"/>
    </row>
    <row r="10" spans="1:16" ht="15" customHeight="1" x14ac:dyDescent="0.15">
      <c r="B10" s="21" t="s">
        <v>22</v>
      </c>
      <c r="C10" s="127">
        <f>C6+C7+C8+C9</f>
        <v>1.17</v>
      </c>
      <c r="D10" s="127">
        <f>D6+D7+D8+D9</f>
        <v>2.31</v>
      </c>
      <c r="E10" s="94">
        <f>E6+E7+E8+E9</f>
        <v>10.36</v>
      </c>
      <c r="F10" s="94">
        <f>F6+F7+F8+F9</f>
        <v>7.66</v>
      </c>
      <c r="G10" s="130"/>
      <c r="H10" s="113"/>
      <c r="I10" s="113"/>
      <c r="J10" s="113"/>
      <c r="K10" s="113"/>
      <c r="L10" s="113"/>
    </row>
    <row r="11" spans="1:16" ht="15" customHeight="1" x14ac:dyDescent="0.15">
      <c r="B11" s="19" t="s">
        <v>8</v>
      </c>
      <c r="C11" s="131"/>
      <c r="D11" s="131"/>
      <c r="E11" s="132"/>
      <c r="F11" s="132"/>
      <c r="G11" s="16"/>
      <c r="H11" s="113"/>
      <c r="I11" s="113"/>
      <c r="J11" s="113"/>
      <c r="K11" s="113"/>
      <c r="L11" s="113"/>
    </row>
    <row r="12" spans="1:16" ht="15" customHeight="1" x14ac:dyDescent="0.15">
      <c r="B12" s="21" t="s">
        <v>59</v>
      </c>
      <c r="C12" s="127">
        <v>0.09</v>
      </c>
      <c r="D12" s="127">
        <v>0.02</v>
      </c>
      <c r="E12" s="94">
        <v>0</v>
      </c>
      <c r="F12" s="94">
        <v>0</v>
      </c>
      <c r="G12" s="16"/>
      <c r="H12" s="113"/>
      <c r="I12" s="113"/>
      <c r="J12" s="113"/>
      <c r="K12" s="113"/>
      <c r="L12" s="113"/>
    </row>
    <row r="13" spans="1:16" ht="15" customHeight="1" x14ac:dyDescent="0.15">
      <c r="B13" s="21" t="s">
        <v>60</v>
      </c>
      <c r="C13" s="127">
        <v>0.23</v>
      </c>
      <c r="D13" s="127">
        <v>2.04</v>
      </c>
      <c r="E13" s="94">
        <v>0.82</v>
      </c>
      <c r="F13" s="94">
        <v>0.78</v>
      </c>
      <c r="G13" s="16"/>
      <c r="H13" s="113"/>
      <c r="I13" s="113"/>
      <c r="J13" s="113"/>
      <c r="K13" s="113"/>
      <c r="L13" s="113"/>
    </row>
    <row r="14" spans="1:16" ht="15" customHeight="1" x14ac:dyDescent="0.15">
      <c r="B14" s="21" t="s">
        <v>21</v>
      </c>
      <c r="C14" s="127">
        <v>0.19</v>
      </c>
      <c r="D14" s="127">
        <v>0.25</v>
      </c>
      <c r="E14" s="94">
        <v>0.11</v>
      </c>
      <c r="F14" s="94">
        <v>0.08</v>
      </c>
      <c r="G14" s="16"/>
      <c r="H14" s="113"/>
      <c r="I14" s="113"/>
      <c r="J14" s="113"/>
      <c r="K14" s="113"/>
      <c r="L14" s="113"/>
    </row>
    <row r="15" spans="1:16" ht="15" customHeight="1" x14ac:dyDescent="0.15">
      <c r="B15" s="21" t="s">
        <v>23</v>
      </c>
      <c r="C15" s="127">
        <v>0.14000000000000001</v>
      </c>
      <c r="D15" s="127">
        <v>7.0000000000000007E-2</v>
      </c>
      <c r="E15" s="94">
        <v>5.44</v>
      </c>
      <c r="F15" s="94">
        <v>4.88</v>
      </c>
      <c r="G15" s="16"/>
      <c r="H15" s="113"/>
      <c r="I15" s="113"/>
      <c r="J15" s="113"/>
      <c r="K15" s="113"/>
      <c r="L15" s="113"/>
    </row>
    <row r="16" spans="1:16" ht="15" customHeight="1" x14ac:dyDescent="0.15">
      <c r="B16" s="21" t="s">
        <v>22</v>
      </c>
      <c r="C16" s="127">
        <f>C12+C13+C14+C15</f>
        <v>0.65</v>
      </c>
      <c r="D16" s="127">
        <f>D12+D13+D14+D15</f>
        <v>2.38</v>
      </c>
      <c r="E16" s="94">
        <f>E12+E13+E14+E15</f>
        <v>6.37</v>
      </c>
      <c r="F16" s="94">
        <f>F12+F13+F14+F15</f>
        <v>5.74</v>
      </c>
      <c r="G16" s="130"/>
      <c r="H16" s="113"/>
      <c r="I16" s="113"/>
      <c r="J16" s="113"/>
      <c r="K16" s="113"/>
      <c r="L16" s="113"/>
    </row>
    <row r="17" spans="2:13" ht="15" customHeight="1" x14ac:dyDescent="0.15">
      <c r="B17" s="19" t="s">
        <v>7</v>
      </c>
      <c r="C17" s="131"/>
      <c r="D17" s="131"/>
      <c r="E17" s="132"/>
      <c r="F17" s="132"/>
      <c r="G17" s="16"/>
      <c r="H17" s="113"/>
      <c r="I17" s="113"/>
      <c r="J17" s="113"/>
      <c r="K17" s="113"/>
      <c r="L17" s="113"/>
    </row>
    <row r="18" spans="2:13" ht="15" customHeight="1" x14ac:dyDescent="0.15">
      <c r="B18" s="21" t="s">
        <v>59</v>
      </c>
      <c r="C18" s="127">
        <v>0.54</v>
      </c>
      <c r="D18" s="127">
        <v>0.33</v>
      </c>
      <c r="E18" s="94">
        <v>0</v>
      </c>
      <c r="F18" s="94">
        <v>0</v>
      </c>
      <c r="G18" s="16"/>
      <c r="H18" s="113"/>
      <c r="I18" s="113"/>
      <c r="J18" s="113"/>
      <c r="K18" s="113"/>
      <c r="L18" s="113"/>
    </row>
    <row r="19" spans="2:13" ht="15" customHeight="1" x14ac:dyDescent="0.15">
      <c r="B19" s="21" t="s">
        <v>60</v>
      </c>
      <c r="C19" s="127">
        <v>0.21</v>
      </c>
      <c r="D19" s="127">
        <v>0.92</v>
      </c>
      <c r="E19" s="94">
        <v>0.52</v>
      </c>
      <c r="F19" s="94">
        <v>0.55000000000000004</v>
      </c>
      <c r="G19" s="16"/>
      <c r="H19" s="113"/>
      <c r="I19" s="113"/>
      <c r="J19" s="113"/>
      <c r="K19" s="113"/>
      <c r="L19" s="113"/>
    </row>
    <row r="20" spans="2:13" ht="15" customHeight="1" x14ac:dyDescent="0.15">
      <c r="B20" s="21" t="s">
        <v>21</v>
      </c>
      <c r="C20" s="127">
        <v>0.72</v>
      </c>
      <c r="D20" s="127">
        <v>0.73</v>
      </c>
      <c r="E20" s="94">
        <v>0.23</v>
      </c>
      <c r="F20" s="94">
        <v>0.11</v>
      </c>
      <c r="G20" s="16"/>
      <c r="H20" s="113"/>
      <c r="I20" s="113"/>
      <c r="J20" s="113"/>
      <c r="K20" s="113"/>
      <c r="L20" s="113"/>
    </row>
    <row r="21" spans="2:13" ht="15" customHeight="1" x14ac:dyDescent="0.15">
      <c r="B21" s="21" t="s">
        <v>23</v>
      </c>
      <c r="C21" s="127">
        <v>0.24</v>
      </c>
      <c r="D21" s="127">
        <v>0.26</v>
      </c>
      <c r="E21" s="94">
        <v>13.91</v>
      </c>
      <c r="F21" s="94">
        <v>9.09</v>
      </c>
      <c r="G21" s="16"/>
      <c r="H21" s="113"/>
      <c r="I21" s="113"/>
      <c r="J21" s="113"/>
      <c r="K21" s="113"/>
      <c r="L21" s="133"/>
      <c r="M21" s="133"/>
    </row>
    <row r="22" spans="2:13" ht="15" customHeight="1" x14ac:dyDescent="0.15">
      <c r="B22" s="21" t="s">
        <v>22</v>
      </c>
      <c r="C22" s="127">
        <f>C18+C19+C20+C21</f>
        <v>1.71</v>
      </c>
      <c r="D22" s="127">
        <f>D18+D19+D20+D21</f>
        <v>2.2400000000000002</v>
      </c>
      <c r="E22" s="94">
        <f>E18+E19+E20+E21</f>
        <v>14.66</v>
      </c>
      <c r="F22" s="94">
        <f>F18+F19+F20+F21</f>
        <v>9.75</v>
      </c>
      <c r="G22" s="130"/>
      <c r="H22" s="113"/>
      <c r="I22" s="113"/>
      <c r="J22" s="113"/>
      <c r="K22" s="113"/>
      <c r="L22" s="133"/>
      <c r="M22" s="133"/>
    </row>
    <row r="23" spans="2:13" ht="15" customHeight="1" x14ac:dyDescent="0.15">
      <c r="B23" s="134"/>
      <c r="C23" s="65"/>
      <c r="D23" s="65"/>
      <c r="E23" s="135"/>
      <c r="F23" s="135"/>
      <c r="G23" s="16"/>
      <c r="H23" s="241"/>
      <c r="I23" s="241"/>
      <c r="J23" s="241"/>
      <c r="K23" s="113"/>
      <c r="L23" s="133"/>
      <c r="M23" s="133"/>
    </row>
    <row r="24" spans="2:13" ht="143" customHeight="1" x14ac:dyDescent="0.15">
      <c r="B24" s="240" t="s">
        <v>79</v>
      </c>
      <c r="C24" s="240"/>
      <c r="D24" s="240"/>
      <c r="E24" s="240"/>
      <c r="F24" s="240"/>
      <c r="H24" s="241"/>
      <c r="I24" s="241"/>
      <c r="J24" s="241"/>
    </row>
    <row r="25" spans="2:13" x14ac:dyDescent="0.15">
      <c r="B25" s="100"/>
      <c r="C25" s="22"/>
      <c r="D25" s="22"/>
      <c r="E25" s="22"/>
      <c r="F25" s="22"/>
    </row>
    <row r="26" spans="2:13" x14ac:dyDescent="0.15">
      <c r="B26" s="162"/>
      <c r="C26" s="22"/>
      <c r="D26" s="97"/>
      <c r="E26" s="97"/>
      <c r="F26" s="97"/>
      <c r="G26" s="133"/>
      <c r="H26" s="133"/>
      <c r="I26" s="133"/>
      <c r="J26" s="133"/>
      <c r="K26" s="133"/>
      <c r="L26" s="133"/>
      <c r="M26" s="133"/>
    </row>
    <row r="27" spans="2:13" x14ac:dyDescent="0.15">
      <c r="D27" s="136"/>
      <c r="E27" s="136"/>
      <c r="F27" s="133"/>
      <c r="G27" s="133"/>
      <c r="H27" s="133"/>
      <c r="I27" s="133"/>
      <c r="J27" s="133"/>
      <c r="K27" s="133"/>
      <c r="L27" s="133"/>
      <c r="M27" s="133"/>
    </row>
    <row r="28" spans="2:13" x14ac:dyDescent="0.15">
      <c r="D28" s="136"/>
      <c r="E28" s="136"/>
      <c r="F28" s="133"/>
      <c r="G28" s="133"/>
      <c r="H28" s="133"/>
      <c r="I28" s="133"/>
      <c r="J28" s="133"/>
      <c r="K28" s="133"/>
      <c r="L28" s="133"/>
      <c r="M28" s="133"/>
    </row>
    <row r="29" spans="2:13" x14ac:dyDescent="0.15">
      <c r="D29" s="136"/>
      <c r="E29" s="136"/>
      <c r="F29" s="133"/>
      <c r="G29" s="133"/>
      <c r="H29" s="133"/>
      <c r="I29" s="133"/>
      <c r="J29" s="133"/>
      <c r="K29" s="133"/>
      <c r="L29" s="133"/>
      <c r="M29" s="133"/>
    </row>
    <row r="31" spans="2:13" x14ac:dyDescent="0.15">
      <c r="F31" s="15" t="s">
        <v>26</v>
      </c>
    </row>
    <row r="39" spans="7:7" x14ac:dyDescent="0.15">
      <c r="G39" s="15" t="s">
        <v>26</v>
      </c>
    </row>
  </sheetData>
  <mergeCells count="3">
    <mergeCell ref="B2:G2"/>
    <mergeCell ref="B24:F24"/>
    <mergeCell ref="H23:J24"/>
  </mergeCells>
  <pageMargins left="0.78740157499999996" right="0.78740157499999996" top="0.984251969" bottom="0.98425196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IV192"/>
  <sheetViews>
    <sheetView showGridLines="0" workbookViewId="0"/>
  </sheetViews>
  <sheetFormatPr baseColWidth="10" defaultColWidth="11.3984375" defaultRowHeight="11" x14ac:dyDescent="0.15"/>
  <cols>
    <col min="1" max="1" width="3.19921875" style="23" customWidth="1"/>
    <col min="2" max="2" width="28.3984375" style="23" bestFit="1" customWidth="1"/>
    <col min="3" max="3" width="11.796875" style="23" customWidth="1"/>
    <col min="4" max="4" width="9.3984375" style="23" bestFit="1" customWidth="1"/>
    <col min="5" max="6" width="10.19921875" style="23" customWidth="1"/>
    <col min="7" max="7" width="12.796875" style="23" customWidth="1"/>
    <col min="8" max="8" width="9.3984375" style="23" customWidth="1"/>
    <col min="9" max="9" width="9.59765625" style="23" customWidth="1"/>
    <col min="10" max="10" width="7" style="23" customWidth="1"/>
    <col min="11" max="11" width="6.19921875" style="23" customWidth="1"/>
    <col min="12" max="12" width="3" style="23" customWidth="1"/>
    <col min="13" max="13" width="4" style="23" customWidth="1"/>
    <col min="14" max="14" width="2.796875" style="23" customWidth="1"/>
    <col min="15" max="15" width="1.3984375" style="30" bestFit="1" customWidth="1"/>
    <col min="16" max="26" width="11.3984375" style="30"/>
    <col min="27" max="37" width="11.3984375" style="25"/>
    <col min="38" max="16384" width="11.3984375" style="23"/>
  </cols>
  <sheetData>
    <row r="1" spans="2:33" x14ac:dyDescent="0.15">
      <c r="O1" s="24"/>
      <c r="P1" s="24"/>
      <c r="Q1" s="24"/>
      <c r="R1" s="24"/>
      <c r="S1" s="24"/>
      <c r="T1" s="24"/>
      <c r="U1" s="24"/>
      <c r="V1" s="24"/>
      <c r="W1" s="24"/>
      <c r="X1" s="24"/>
      <c r="Y1" s="24"/>
      <c r="Z1" s="24"/>
      <c r="AA1" s="24"/>
      <c r="AB1" s="24"/>
      <c r="AC1" s="24"/>
      <c r="AD1" s="24"/>
      <c r="AE1" s="24"/>
      <c r="AF1" s="24"/>
      <c r="AG1" s="24"/>
    </row>
    <row r="2" spans="2:33" x14ac:dyDescent="0.15">
      <c r="B2" s="242" t="s">
        <v>36</v>
      </c>
      <c r="C2" s="243"/>
      <c r="D2" s="243"/>
      <c r="E2" s="243"/>
      <c r="F2" s="243"/>
      <c r="G2" s="243"/>
      <c r="H2" s="243"/>
      <c r="I2" s="244"/>
      <c r="O2" s="24"/>
      <c r="P2" s="24"/>
      <c r="Q2" s="24"/>
      <c r="R2" s="24"/>
      <c r="S2" s="24"/>
      <c r="T2" s="24"/>
      <c r="U2" s="24"/>
      <c r="V2" s="24"/>
      <c r="W2" s="24"/>
      <c r="X2" s="24"/>
      <c r="Y2" s="24"/>
      <c r="Z2" s="24"/>
      <c r="AA2" s="24"/>
      <c r="AB2" s="24"/>
      <c r="AC2" s="24"/>
      <c r="AD2" s="24"/>
      <c r="AE2" s="24"/>
      <c r="AF2" s="24"/>
      <c r="AG2" s="24"/>
    </row>
    <row r="3" spans="2:33" x14ac:dyDescent="0.15">
      <c r="I3" s="47" t="s">
        <v>19</v>
      </c>
      <c r="O3" s="24"/>
      <c r="P3" s="24"/>
      <c r="Q3" s="24"/>
      <c r="R3" s="24"/>
      <c r="S3" s="24"/>
      <c r="T3" s="24"/>
      <c r="U3" s="24"/>
      <c r="V3" s="24"/>
      <c r="W3" s="24"/>
      <c r="X3" s="24"/>
      <c r="Y3" s="24"/>
      <c r="Z3" s="24"/>
      <c r="AA3" s="24"/>
      <c r="AB3" s="24"/>
      <c r="AC3" s="24"/>
      <c r="AD3" s="24"/>
      <c r="AE3" s="24"/>
      <c r="AF3" s="24"/>
      <c r="AG3" s="24"/>
    </row>
    <row r="4" spans="2:33" x14ac:dyDescent="0.15">
      <c r="C4" s="36"/>
      <c r="D4" s="37" t="s">
        <v>8</v>
      </c>
      <c r="E4" s="38"/>
      <c r="F4" s="36"/>
      <c r="G4" s="37" t="s">
        <v>7</v>
      </c>
      <c r="H4" s="38"/>
      <c r="I4" s="245" t="s">
        <v>0</v>
      </c>
      <c r="O4" s="24"/>
      <c r="P4" s="24"/>
      <c r="Q4" s="24"/>
      <c r="R4" s="24"/>
      <c r="S4" s="24"/>
      <c r="T4" s="24"/>
      <c r="U4" s="24"/>
      <c r="V4" s="24"/>
      <c r="W4" s="24"/>
      <c r="X4" s="24"/>
      <c r="Y4" s="24"/>
      <c r="Z4" s="24"/>
      <c r="AA4" s="24"/>
      <c r="AB4" s="24"/>
      <c r="AC4" s="24"/>
      <c r="AD4" s="24"/>
      <c r="AE4" s="24"/>
      <c r="AF4" s="24"/>
      <c r="AG4" s="24"/>
    </row>
    <row r="5" spans="2:33" ht="22" x14ac:dyDescent="0.15">
      <c r="B5" s="26"/>
      <c r="C5" s="105" t="s">
        <v>45</v>
      </c>
      <c r="D5" s="105" t="s">
        <v>46</v>
      </c>
      <c r="E5" s="105" t="s">
        <v>0</v>
      </c>
      <c r="F5" s="105" t="s">
        <v>45</v>
      </c>
      <c r="G5" s="105" t="s">
        <v>46</v>
      </c>
      <c r="H5" s="105" t="s">
        <v>0</v>
      </c>
      <c r="I5" s="246"/>
      <c r="O5" s="24"/>
      <c r="P5" s="24"/>
      <c r="Q5" s="24"/>
      <c r="R5" s="24"/>
      <c r="S5" s="24"/>
      <c r="T5" s="24"/>
      <c r="U5" s="24"/>
      <c r="V5" s="24"/>
      <c r="W5" s="24"/>
      <c r="X5" s="24"/>
      <c r="Y5" s="24"/>
      <c r="Z5" s="24"/>
      <c r="AA5" s="24"/>
      <c r="AB5" s="24"/>
      <c r="AC5" s="24"/>
      <c r="AD5" s="24"/>
      <c r="AE5" s="24"/>
      <c r="AF5" s="24"/>
      <c r="AG5" s="24"/>
    </row>
    <row r="6" spans="2:33" x14ac:dyDescent="0.15">
      <c r="B6" s="203" t="s">
        <v>30</v>
      </c>
      <c r="C6" s="219">
        <v>1</v>
      </c>
      <c r="D6" s="208">
        <v>2</v>
      </c>
      <c r="E6" s="207">
        <v>2</v>
      </c>
      <c r="F6" s="209">
        <v>2</v>
      </c>
      <c r="G6" s="31">
        <v>3</v>
      </c>
      <c r="H6" s="210">
        <v>3</v>
      </c>
      <c r="I6" s="210">
        <v>3</v>
      </c>
      <c r="O6" s="24"/>
      <c r="P6" s="24"/>
      <c r="Q6" s="24"/>
      <c r="R6" s="24"/>
      <c r="S6" s="24"/>
      <c r="T6" s="24"/>
      <c r="U6" s="24"/>
      <c r="V6" s="24"/>
      <c r="W6" s="24"/>
      <c r="X6" s="24"/>
      <c r="Y6" s="24"/>
      <c r="Z6" s="24"/>
      <c r="AA6" s="24"/>
      <c r="AB6" s="24"/>
      <c r="AC6" s="24"/>
      <c r="AD6" s="24"/>
      <c r="AE6" s="24"/>
      <c r="AF6" s="24"/>
      <c r="AG6" s="24"/>
    </row>
    <row r="7" spans="2:33" x14ac:dyDescent="0.15">
      <c r="B7" s="204" t="s">
        <v>9</v>
      </c>
      <c r="C7" s="201">
        <v>1</v>
      </c>
      <c r="D7" s="196">
        <v>3</v>
      </c>
      <c r="E7" s="198">
        <v>3</v>
      </c>
      <c r="F7" s="195">
        <v>1</v>
      </c>
      <c r="G7" s="32">
        <v>5</v>
      </c>
      <c r="H7" s="197">
        <v>5</v>
      </c>
      <c r="I7" s="197">
        <v>4</v>
      </c>
      <c r="O7" s="24"/>
      <c r="P7" s="24"/>
      <c r="Q7" s="24"/>
      <c r="R7" s="24"/>
      <c r="S7" s="24"/>
      <c r="T7" s="24"/>
      <c r="U7" s="24"/>
      <c r="V7" s="24"/>
      <c r="W7" s="24"/>
      <c r="X7" s="24"/>
      <c r="Y7" s="24"/>
      <c r="Z7" s="24"/>
      <c r="AA7" s="24"/>
      <c r="AB7" s="24"/>
      <c r="AC7" s="24"/>
      <c r="AD7" s="24"/>
      <c r="AE7" s="24"/>
      <c r="AF7" s="24"/>
      <c r="AG7" s="24"/>
    </row>
    <row r="8" spans="2:33" x14ac:dyDescent="0.15">
      <c r="B8" s="204" t="s">
        <v>10</v>
      </c>
      <c r="C8" s="201">
        <v>1</v>
      </c>
      <c r="D8" s="196">
        <v>8</v>
      </c>
      <c r="E8" s="198">
        <v>8</v>
      </c>
      <c r="F8" s="195">
        <v>2</v>
      </c>
      <c r="G8" s="32">
        <v>22</v>
      </c>
      <c r="H8" s="197">
        <v>21</v>
      </c>
      <c r="I8" s="197">
        <v>14</v>
      </c>
      <c r="O8" s="24"/>
      <c r="P8" s="24"/>
      <c r="Q8" s="24"/>
      <c r="R8" s="24"/>
      <c r="S8" s="24"/>
      <c r="T8" s="24"/>
      <c r="U8" s="24"/>
      <c r="V8" s="24"/>
      <c r="W8" s="24"/>
      <c r="X8" s="24"/>
      <c r="Y8" s="24"/>
      <c r="Z8" s="24"/>
      <c r="AA8" s="24"/>
      <c r="AB8" s="24"/>
      <c r="AC8" s="24"/>
      <c r="AD8" s="24"/>
      <c r="AE8" s="24"/>
      <c r="AF8" s="24"/>
      <c r="AG8" s="24"/>
    </row>
    <row r="9" spans="2:33" x14ac:dyDescent="0.15">
      <c r="B9" s="204" t="s">
        <v>1</v>
      </c>
      <c r="C9" s="201">
        <v>33</v>
      </c>
      <c r="D9" s="196">
        <v>55</v>
      </c>
      <c r="E9" s="198">
        <v>54</v>
      </c>
      <c r="F9" s="195">
        <v>34</v>
      </c>
      <c r="G9" s="32">
        <v>45</v>
      </c>
      <c r="H9" s="197">
        <v>44</v>
      </c>
      <c r="I9" s="197">
        <v>49</v>
      </c>
      <c r="O9" s="24"/>
      <c r="P9" s="24"/>
      <c r="Q9" s="24"/>
      <c r="R9" s="24"/>
      <c r="S9" s="24"/>
      <c r="T9" s="24"/>
      <c r="U9" s="24"/>
      <c r="V9" s="24"/>
      <c r="W9" s="24"/>
      <c r="X9" s="24"/>
      <c r="Y9" s="24"/>
      <c r="Z9" s="24"/>
      <c r="AA9" s="24"/>
      <c r="AB9" s="24"/>
      <c r="AC9" s="24"/>
      <c r="AD9" s="24"/>
      <c r="AE9" s="24"/>
      <c r="AF9" s="24"/>
      <c r="AG9" s="24"/>
    </row>
    <row r="10" spans="2:33" x14ac:dyDescent="0.15">
      <c r="B10" s="204" t="s">
        <v>11</v>
      </c>
      <c r="C10" s="201">
        <v>16</v>
      </c>
      <c r="D10" s="196">
        <v>12</v>
      </c>
      <c r="E10" s="198">
        <v>13</v>
      </c>
      <c r="F10" s="195">
        <v>23</v>
      </c>
      <c r="G10" s="32">
        <v>15</v>
      </c>
      <c r="H10" s="197">
        <v>16</v>
      </c>
      <c r="I10" s="197">
        <v>14</v>
      </c>
      <c r="O10" s="24"/>
      <c r="P10" s="24"/>
      <c r="Q10" s="24"/>
      <c r="R10" s="24"/>
      <c r="S10" s="24"/>
      <c r="T10" s="24"/>
      <c r="U10" s="24"/>
      <c r="V10" s="24"/>
      <c r="W10" s="24"/>
      <c r="X10" s="24"/>
      <c r="Y10" s="24"/>
      <c r="Z10" s="24"/>
      <c r="AA10" s="24"/>
      <c r="AB10" s="24"/>
      <c r="AC10" s="24"/>
      <c r="AD10" s="24"/>
      <c r="AE10" s="24"/>
      <c r="AF10" s="24"/>
      <c r="AG10" s="24"/>
    </row>
    <row r="11" spans="2:33" x14ac:dyDescent="0.15">
      <c r="B11" s="204" t="s">
        <v>2</v>
      </c>
      <c r="C11" s="201">
        <v>47</v>
      </c>
      <c r="D11" s="196">
        <v>18</v>
      </c>
      <c r="E11" s="198">
        <v>19</v>
      </c>
      <c r="F11" s="195">
        <v>37</v>
      </c>
      <c r="G11" s="32">
        <v>9</v>
      </c>
      <c r="H11" s="197">
        <v>10</v>
      </c>
      <c r="I11" s="197">
        <v>15</v>
      </c>
      <c r="O11" s="24"/>
      <c r="P11" s="24"/>
      <c r="Q11" s="24"/>
      <c r="R11" s="24"/>
      <c r="S11" s="24"/>
      <c r="T11" s="24"/>
      <c r="U11" s="24"/>
      <c r="V11" s="24"/>
      <c r="W11" s="24"/>
      <c r="X11" s="24"/>
      <c r="Y11" s="24"/>
      <c r="Z11" s="24"/>
      <c r="AA11" s="24"/>
      <c r="AB11" s="24"/>
      <c r="AC11" s="24"/>
      <c r="AD11" s="24"/>
      <c r="AE11" s="24"/>
      <c r="AF11" s="24"/>
      <c r="AG11" s="24"/>
    </row>
    <row r="12" spans="2:33" x14ac:dyDescent="0.15">
      <c r="B12" s="204" t="s">
        <v>13</v>
      </c>
      <c r="C12" s="201">
        <v>1</v>
      </c>
      <c r="D12" s="196">
        <v>1</v>
      </c>
      <c r="E12" s="198">
        <v>1</v>
      </c>
      <c r="F12" s="195">
        <v>1</v>
      </c>
      <c r="G12" s="32">
        <v>1</v>
      </c>
      <c r="H12" s="197">
        <v>1</v>
      </c>
      <c r="I12" s="197">
        <v>1</v>
      </c>
      <c r="O12" s="24"/>
      <c r="P12" s="24"/>
      <c r="Q12" s="24"/>
      <c r="R12" s="24"/>
      <c r="S12" s="24"/>
      <c r="T12" s="24"/>
      <c r="U12" s="24"/>
      <c r="V12" s="24"/>
      <c r="W12" s="24"/>
      <c r="X12" s="24"/>
      <c r="Y12" s="24"/>
      <c r="Z12" s="24"/>
      <c r="AA12" s="24"/>
      <c r="AB12" s="24"/>
      <c r="AC12" s="24"/>
      <c r="AD12" s="24"/>
      <c r="AE12" s="24"/>
      <c r="AF12" s="24"/>
      <c r="AG12" s="24"/>
    </row>
    <row r="13" spans="2:33" x14ac:dyDescent="0.15">
      <c r="B13" s="205" t="s">
        <v>0</v>
      </c>
      <c r="C13" s="220">
        <v>100</v>
      </c>
      <c r="D13" s="212">
        <v>100</v>
      </c>
      <c r="E13" s="211">
        <v>100</v>
      </c>
      <c r="F13" s="213">
        <v>100</v>
      </c>
      <c r="G13" s="34">
        <v>100</v>
      </c>
      <c r="H13" s="214">
        <v>100</v>
      </c>
      <c r="I13" s="214">
        <v>100</v>
      </c>
      <c r="O13" s="24"/>
      <c r="P13" s="24"/>
      <c r="Q13" s="24"/>
      <c r="R13" s="24"/>
      <c r="S13" s="24"/>
      <c r="T13" s="24"/>
      <c r="U13" s="24"/>
      <c r="V13" s="24"/>
      <c r="W13" s="24"/>
      <c r="X13" s="24"/>
      <c r="Y13" s="24"/>
      <c r="Z13" s="24"/>
      <c r="AA13" s="24"/>
      <c r="AB13" s="24"/>
      <c r="AC13" s="24"/>
      <c r="AD13" s="24"/>
      <c r="AE13" s="24"/>
      <c r="AF13" s="24"/>
      <c r="AG13" s="24"/>
    </row>
    <row r="14" spans="2:33" x14ac:dyDescent="0.15">
      <c r="B14" s="206" t="s">
        <v>33</v>
      </c>
      <c r="C14" s="221">
        <v>62.8</v>
      </c>
      <c r="D14" s="216">
        <v>60.7</v>
      </c>
      <c r="E14" s="215">
        <v>60.7</v>
      </c>
      <c r="F14" s="217">
        <v>62.3</v>
      </c>
      <c r="G14" s="33">
        <v>59.7</v>
      </c>
      <c r="H14" s="218">
        <v>59.9</v>
      </c>
      <c r="I14" s="218">
        <v>60.3</v>
      </c>
      <c r="O14" s="24"/>
      <c r="P14" s="24"/>
      <c r="Q14" s="24"/>
      <c r="R14" s="24"/>
      <c r="S14" s="24"/>
      <c r="T14" s="24"/>
      <c r="U14" s="24"/>
      <c r="V14" s="24"/>
      <c r="W14" s="24"/>
      <c r="X14" s="24"/>
      <c r="Y14" s="24"/>
      <c r="Z14" s="24"/>
      <c r="AA14" s="24"/>
      <c r="AB14" s="24"/>
      <c r="AC14" s="24"/>
      <c r="AD14" s="24"/>
      <c r="AE14" s="24"/>
      <c r="AF14" s="24"/>
      <c r="AG14" s="24"/>
    </row>
    <row r="15" spans="2:33" x14ac:dyDescent="0.15">
      <c r="B15" s="202"/>
      <c r="C15" s="48"/>
      <c r="D15" s="48"/>
      <c r="E15" s="48"/>
      <c r="F15" s="48"/>
      <c r="G15" s="48"/>
      <c r="H15" s="48"/>
      <c r="I15" s="48"/>
      <c r="O15" s="24"/>
      <c r="P15" s="24"/>
      <c r="Q15" s="24"/>
      <c r="R15" s="24"/>
      <c r="S15" s="24"/>
      <c r="T15" s="24"/>
      <c r="U15" s="24"/>
      <c r="V15" s="24"/>
      <c r="W15" s="24"/>
      <c r="X15" s="24"/>
      <c r="Y15" s="24"/>
      <c r="Z15" s="24"/>
      <c r="AA15" s="24"/>
      <c r="AB15" s="24"/>
      <c r="AC15" s="24"/>
      <c r="AD15" s="24"/>
      <c r="AE15" s="24"/>
      <c r="AF15" s="24"/>
      <c r="AG15" s="24"/>
    </row>
    <row r="16" spans="2:33" ht="90" customHeight="1" x14ac:dyDescent="0.15">
      <c r="B16" s="247" t="s">
        <v>78</v>
      </c>
      <c r="C16" s="247"/>
      <c r="D16" s="247"/>
      <c r="E16" s="247"/>
      <c r="F16" s="247"/>
      <c r="G16" s="247"/>
      <c r="H16" s="247"/>
      <c r="I16" s="247"/>
      <c r="O16" s="24"/>
      <c r="P16" s="24"/>
      <c r="Q16" s="24"/>
      <c r="R16" s="24"/>
      <c r="S16" s="24"/>
      <c r="T16" s="24"/>
      <c r="U16" s="24"/>
      <c r="V16" s="24"/>
      <c r="W16" s="24"/>
      <c r="X16" s="24"/>
      <c r="Y16" s="24"/>
      <c r="Z16" s="24"/>
      <c r="AA16" s="24"/>
      <c r="AB16" s="24"/>
      <c r="AC16" s="24"/>
      <c r="AD16" s="24"/>
      <c r="AE16" s="24"/>
      <c r="AF16" s="24"/>
      <c r="AG16" s="24"/>
    </row>
    <row r="17" spans="1:256" x14ac:dyDescent="0.15">
      <c r="O17" s="24"/>
      <c r="P17" s="24"/>
      <c r="Q17" s="24"/>
      <c r="R17" s="24"/>
      <c r="S17" s="24"/>
      <c r="T17" s="24"/>
      <c r="U17" s="24"/>
      <c r="V17" s="24"/>
      <c r="W17" s="24"/>
      <c r="X17" s="24"/>
      <c r="Y17" s="24"/>
      <c r="Z17" s="24"/>
      <c r="AA17" s="24"/>
      <c r="AB17" s="24"/>
      <c r="AC17" s="24"/>
      <c r="AD17" s="24"/>
      <c r="AE17" s="24"/>
      <c r="AF17" s="24"/>
      <c r="AG17" s="24"/>
    </row>
    <row r="18" spans="1:256" x14ac:dyDescent="0.15">
      <c r="O18" s="24"/>
      <c r="P18" s="24"/>
      <c r="Q18" s="24"/>
      <c r="R18" s="24"/>
      <c r="S18" s="24"/>
      <c r="T18" s="24"/>
      <c r="U18" s="24"/>
      <c r="V18" s="24"/>
      <c r="W18" s="24"/>
      <c r="X18" s="24"/>
      <c r="Y18" s="24"/>
      <c r="Z18" s="24"/>
      <c r="AA18" s="24"/>
      <c r="AB18" s="24"/>
      <c r="AC18" s="24"/>
      <c r="AD18" s="24"/>
      <c r="AE18" s="24"/>
      <c r="AF18" s="24"/>
      <c r="AG18" s="24"/>
    </row>
    <row r="19" spans="1:256" x14ac:dyDescent="0.15">
      <c r="A19" s="27"/>
      <c r="B19" s="29"/>
      <c r="C19" s="27"/>
      <c r="D19" s="27"/>
      <c r="E19" s="27"/>
      <c r="F19" s="27"/>
      <c r="G19" s="27"/>
      <c r="H19" s="27"/>
      <c r="I19" s="27"/>
      <c r="J19" s="28"/>
      <c r="K19" s="27"/>
      <c r="L19" s="27"/>
      <c r="M19" s="27"/>
      <c r="N19" s="27"/>
      <c r="O19" s="28"/>
      <c r="P19" s="28"/>
      <c r="Q19" s="28"/>
      <c r="R19" s="28"/>
      <c r="S19" s="28"/>
      <c r="T19" s="28"/>
      <c r="U19" s="28"/>
      <c r="V19" s="28"/>
      <c r="W19" s="28"/>
      <c r="X19" s="28"/>
      <c r="Y19" s="28"/>
      <c r="Z19" s="28"/>
      <c r="AA19" s="28"/>
      <c r="AB19" s="28"/>
      <c r="AC19" s="28"/>
      <c r="AD19" s="28"/>
      <c r="AE19" s="28"/>
      <c r="AF19" s="28"/>
      <c r="AG19" s="28"/>
      <c r="AH19" s="29"/>
      <c r="AI19" s="29"/>
      <c r="AJ19" s="29"/>
      <c r="AK19" s="29"/>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row>
    <row r="20" spans="1:256" x14ac:dyDescent="0.15">
      <c r="O20" s="24"/>
      <c r="P20" s="24"/>
      <c r="Q20" s="24"/>
      <c r="R20" s="24"/>
      <c r="S20" s="24"/>
      <c r="T20" s="24"/>
      <c r="U20" s="24"/>
      <c r="V20" s="24"/>
      <c r="W20" s="24"/>
      <c r="X20" s="24"/>
      <c r="Y20" s="24"/>
      <c r="Z20" s="24"/>
      <c r="AA20" s="24"/>
      <c r="AB20" s="24"/>
      <c r="AC20" s="24"/>
      <c r="AD20" s="24"/>
      <c r="AE20" s="24"/>
      <c r="AF20" s="24"/>
      <c r="AG20" s="24"/>
    </row>
    <row r="21" spans="1:256" x14ac:dyDescent="0.15">
      <c r="O21" s="24"/>
      <c r="P21" s="24"/>
      <c r="Q21" s="24"/>
      <c r="R21" s="24"/>
      <c r="S21" s="24"/>
      <c r="T21" s="24"/>
      <c r="U21" s="24"/>
      <c r="V21" s="24"/>
      <c r="W21" s="24"/>
      <c r="X21" s="24"/>
      <c r="Y21" s="24"/>
      <c r="Z21" s="24"/>
      <c r="AA21" s="24"/>
      <c r="AB21" s="24"/>
      <c r="AC21" s="24"/>
      <c r="AD21" s="24"/>
      <c r="AE21" s="24"/>
      <c r="AF21" s="24"/>
      <c r="AG21" s="24"/>
    </row>
    <row r="22" spans="1:256" x14ac:dyDescent="0.15">
      <c r="O22" s="24"/>
      <c r="P22" s="24"/>
      <c r="Q22" s="24"/>
      <c r="R22" s="24"/>
      <c r="S22" s="24"/>
      <c r="T22" s="24"/>
      <c r="U22" s="24"/>
      <c r="V22" s="24"/>
      <c r="W22" s="24"/>
      <c r="X22" s="24"/>
      <c r="Y22" s="24"/>
      <c r="Z22" s="24"/>
      <c r="AA22" s="24"/>
      <c r="AB22" s="24"/>
      <c r="AC22" s="24"/>
      <c r="AD22" s="24"/>
      <c r="AE22" s="24"/>
      <c r="AF22" s="24"/>
      <c r="AG22" s="24"/>
    </row>
    <row r="23" spans="1:256" x14ac:dyDescent="0.15">
      <c r="O23" s="24"/>
      <c r="P23" s="24"/>
      <c r="Q23" s="24"/>
      <c r="R23" s="24"/>
      <c r="S23" s="24"/>
      <c r="T23" s="24"/>
      <c r="U23" s="24"/>
      <c r="V23" s="24"/>
      <c r="W23" s="24"/>
      <c r="X23" s="24"/>
      <c r="Y23" s="24"/>
      <c r="Z23" s="24"/>
      <c r="AA23" s="24"/>
      <c r="AB23" s="24"/>
      <c r="AC23" s="24"/>
      <c r="AD23" s="24"/>
      <c r="AE23" s="24"/>
      <c r="AF23" s="24"/>
      <c r="AG23" s="24"/>
    </row>
    <row r="24" spans="1:256" x14ac:dyDescent="0.15">
      <c r="O24" s="24"/>
      <c r="P24" s="24"/>
      <c r="Q24" s="24"/>
      <c r="R24" s="24"/>
      <c r="S24" s="24"/>
      <c r="T24" s="24"/>
      <c r="U24" s="24"/>
      <c r="V24" s="24"/>
      <c r="W24" s="24"/>
      <c r="X24" s="24"/>
      <c r="Y24" s="24"/>
      <c r="Z24" s="24"/>
      <c r="AA24" s="24"/>
      <c r="AB24" s="24"/>
      <c r="AC24" s="24"/>
      <c r="AD24" s="24"/>
      <c r="AE24" s="24"/>
      <c r="AF24" s="24"/>
      <c r="AG24" s="24"/>
    </row>
    <row r="25" spans="1:256" x14ac:dyDescent="0.15">
      <c r="O25" s="24"/>
      <c r="P25" s="24"/>
      <c r="Q25" s="24"/>
      <c r="R25" s="24"/>
      <c r="S25" s="24"/>
      <c r="T25" s="24"/>
      <c r="U25" s="24"/>
      <c r="V25" s="24"/>
      <c r="W25" s="24"/>
      <c r="X25" s="24"/>
      <c r="Y25" s="24"/>
      <c r="Z25" s="24"/>
      <c r="AA25" s="24"/>
      <c r="AB25" s="24"/>
      <c r="AC25" s="24"/>
      <c r="AD25" s="24"/>
      <c r="AE25" s="24"/>
      <c r="AF25" s="24"/>
      <c r="AG25" s="24"/>
    </row>
    <row r="26" spans="1:256" x14ac:dyDescent="0.15">
      <c r="O26" s="24"/>
      <c r="P26" s="24"/>
      <c r="Q26" s="24"/>
      <c r="R26" s="24"/>
      <c r="S26" s="24"/>
      <c r="T26" s="24"/>
      <c r="U26" s="24"/>
      <c r="V26" s="24"/>
      <c r="W26" s="24"/>
      <c r="X26" s="24"/>
      <c r="Y26" s="24"/>
      <c r="Z26" s="24"/>
      <c r="AA26" s="24"/>
      <c r="AB26" s="24"/>
      <c r="AC26" s="24"/>
      <c r="AD26" s="24"/>
      <c r="AE26" s="24"/>
      <c r="AF26" s="24"/>
      <c r="AG26" s="24"/>
    </row>
    <row r="27" spans="1:256" x14ac:dyDescent="0.15">
      <c r="O27" s="24"/>
      <c r="P27" s="24"/>
      <c r="Q27" s="24"/>
      <c r="R27" s="24"/>
      <c r="S27" s="24"/>
      <c r="T27" s="24"/>
      <c r="U27" s="24"/>
      <c r="V27" s="24"/>
      <c r="W27" s="24"/>
      <c r="X27" s="24"/>
      <c r="Y27" s="24"/>
      <c r="Z27" s="24"/>
      <c r="AA27" s="24"/>
      <c r="AB27" s="24"/>
      <c r="AC27" s="24"/>
      <c r="AD27" s="24"/>
      <c r="AE27" s="24"/>
      <c r="AF27" s="24"/>
      <c r="AG27" s="24"/>
    </row>
    <row r="28" spans="1:256" x14ac:dyDescent="0.15">
      <c r="O28" s="24"/>
      <c r="P28" s="24"/>
      <c r="Q28" s="24"/>
      <c r="R28" s="24"/>
      <c r="S28" s="24"/>
      <c r="T28" s="24"/>
      <c r="U28" s="24"/>
      <c r="V28" s="24"/>
      <c r="W28" s="24"/>
      <c r="X28" s="24"/>
      <c r="Y28" s="24"/>
      <c r="Z28" s="24"/>
      <c r="AA28" s="24"/>
      <c r="AB28" s="24"/>
      <c r="AC28" s="24"/>
      <c r="AD28" s="24"/>
      <c r="AE28" s="24"/>
      <c r="AF28" s="24"/>
      <c r="AG28" s="24"/>
    </row>
    <row r="29" spans="1:256" x14ac:dyDescent="0.15">
      <c r="O29" s="24"/>
      <c r="P29" s="24"/>
      <c r="Q29" s="24"/>
      <c r="R29" s="24"/>
      <c r="S29" s="24"/>
      <c r="T29" s="24"/>
      <c r="U29" s="24"/>
      <c r="V29" s="24"/>
      <c r="W29" s="24"/>
      <c r="X29" s="24"/>
      <c r="Y29" s="24"/>
      <c r="Z29" s="24"/>
      <c r="AA29" s="24"/>
      <c r="AB29" s="24"/>
      <c r="AC29" s="24"/>
      <c r="AD29" s="24"/>
      <c r="AE29" s="24"/>
      <c r="AF29" s="24"/>
      <c r="AG29" s="24"/>
    </row>
    <row r="30" spans="1:256" x14ac:dyDescent="0.15">
      <c r="O30" s="24"/>
      <c r="P30" s="24"/>
      <c r="Q30" s="24"/>
      <c r="R30" s="24"/>
      <c r="S30" s="24"/>
      <c r="T30" s="24"/>
      <c r="U30" s="24"/>
      <c r="V30" s="24"/>
      <c r="W30" s="24"/>
      <c r="X30" s="24"/>
      <c r="Y30" s="24"/>
      <c r="Z30" s="24"/>
      <c r="AA30" s="24"/>
      <c r="AB30" s="24"/>
      <c r="AC30" s="24"/>
      <c r="AD30" s="24"/>
      <c r="AE30" s="24"/>
      <c r="AF30" s="24"/>
      <c r="AG30" s="24"/>
    </row>
    <row r="31" spans="1:256" x14ac:dyDescent="0.15">
      <c r="O31" s="24"/>
      <c r="P31" s="24"/>
      <c r="Q31" s="24"/>
      <c r="R31" s="24"/>
      <c r="S31" s="24"/>
      <c r="T31" s="24"/>
      <c r="U31" s="24"/>
      <c r="V31" s="24"/>
      <c r="W31" s="24"/>
      <c r="X31" s="24"/>
      <c r="Y31" s="24"/>
      <c r="Z31" s="24"/>
      <c r="AA31" s="24"/>
      <c r="AB31" s="24"/>
      <c r="AC31" s="24"/>
      <c r="AD31" s="24"/>
      <c r="AE31" s="24"/>
      <c r="AF31" s="24"/>
      <c r="AG31" s="24"/>
    </row>
    <row r="32" spans="1:256" x14ac:dyDescent="0.15">
      <c r="O32" s="24"/>
      <c r="P32" s="24"/>
      <c r="Q32" s="24"/>
      <c r="R32" s="24"/>
      <c r="S32" s="24"/>
      <c r="T32" s="24"/>
      <c r="U32" s="24"/>
      <c r="V32" s="24"/>
      <c r="W32" s="24"/>
      <c r="X32" s="24"/>
      <c r="Y32" s="24"/>
      <c r="Z32" s="24"/>
      <c r="AA32" s="24"/>
      <c r="AB32" s="24"/>
      <c r="AC32" s="24"/>
      <c r="AD32" s="24"/>
      <c r="AE32" s="24"/>
      <c r="AF32" s="24"/>
      <c r="AG32" s="24"/>
    </row>
    <row r="33" spans="15:33" x14ac:dyDescent="0.15">
      <c r="O33" s="24"/>
      <c r="P33" s="24"/>
      <c r="Q33" s="24"/>
      <c r="R33" s="24"/>
      <c r="S33" s="24"/>
      <c r="T33" s="24"/>
      <c r="U33" s="24"/>
      <c r="V33" s="24"/>
      <c r="W33" s="24"/>
      <c r="X33" s="24"/>
      <c r="Y33" s="24"/>
      <c r="Z33" s="24"/>
      <c r="AA33" s="24"/>
      <c r="AB33" s="24"/>
      <c r="AC33" s="24"/>
      <c r="AD33" s="24"/>
      <c r="AE33" s="24"/>
      <c r="AF33" s="24"/>
      <c r="AG33" s="24"/>
    </row>
    <row r="34" spans="15:33" x14ac:dyDescent="0.15">
      <c r="O34" s="24"/>
      <c r="P34" s="24"/>
      <c r="Q34" s="24"/>
      <c r="R34" s="24"/>
      <c r="S34" s="24"/>
      <c r="T34" s="24"/>
      <c r="U34" s="24"/>
      <c r="V34" s="24"/>
      <c r="W34" s="24"/>
      <c r="X34" s="24"/>
      <c r="Y34" s="24"/>
      <c r="Z34" s="24"/>
      <c r="AA34" s="24"/>
      <c r="AB34" s="24"/>
      <c r="AC34" s="24"/>
      <c r="AD34" s="24"/>
      <c r="AE34" s="24"/>
      <c r="AF34" s="24"/>
      <c r="AG34" s="24"/>
    </row>
    <row r="35" spans="15:33" x14ac:dyDescent="0.15">
      <c r="O35" s="24"/>
      <c r="P35" s="24"/>
      <c r="Q35" s="24"/>
      <c r="R35" s="24"/>
      <c r="S35" s="24"/>
      <c r="T35" s="24"/>
      <c r="U35" s="24"/>
      <c r="V35" s="24"/>
      <c r="W35" s="24"/>
      <c r="X35" s="24"/>
      <c r="Y35" s="24"/>
      <c r="Z35" s="24"/>
      <c r="AA35" s="24"/>
      <c r="AB35" s="24"/>
      <c r="AC35" s="24"/>
      <c r="AD35" s="24"/>
      <c r="AE35" s="24"/>
      <c r="AF35" s="24"/>
      <c r="AG35" s="24"/>
    </row>
    <row r="36" spans="15:33" x14ac:dyDescent="0.15">
      <c r="O36" s="24"/>
      <c r="P36" s="24"/>
      <c r="Q36" s="24"/>
      <c r="R36" s="24"/>
      <c r="S36" s="24"/>
      <c r="T36" s="24"/>
      <c r="U36" s="24"/>
      <c r="V36" s="24"/>
      <c r="W36" s="24"/>
      <c r="X36" s="24"/>
      <c r="Y36" s="24"/>
      <c r="Z36" s="24"/>
      <c r="AA36" s="24"/>
      <c r="AB36" s="24"/>
      <c r="AC36" s="24"/>
      <c r="AD36" s="24"/>
      <c r="AE36" s="24"/>
      <c r="AF36" s="24"/>
      <c r="AG36" s="24"/>
    </row>
    <row r="37" spans="15:33" x14ac:dyDescent="0.15">
      <c r="O37" s="24"/>
      <c r="P37" s="24"/>
      <c r="Q37" s="24"/>
      <c r="R37" s="24"/>
      <c r="S37" s="24"/>
      <c r="T37" s="24"/>
      <c r="U37" s="24"/>
      <c r="V37" s="24"/>
      <c r="W37" s="24"/>
      <c r="X37" s="24"/>
      <c r="Y37" s="24"/>
      <c r="Z37" s="24"/>
      <c r="AA37" s="24"/>
      <c r="AB37" s="24"/>
      <c r="AC37" s="24"/>
      <c r="AD37" s="24"/>
      <c r="AE37" s="24"/>
      <c r="AF37" s="24"/>
      <c r="AG37" s="24"/>
    </row>
    <row r="38" spans="15:33" x14ac:dyDescent="0.15">
      <c r="O38" s="24"/>
      <c r="P38" s="24"/>
      <c r="Q38" s="24"/>
      <c r="R38" s="24"/>
      <c r="S38" s="24"/>
      <c r="T38" s="24"/>
      <c r="U38" s="24"/>
      <c r="V38" s="24"/>
      <c r="W38" s="24"/>
      <c r="X38" s="24"/>
      <c r="Y38" s="24"/>
      <c r="Z38" s="24"/>
      <c r="AA38" s="24"/>
      <c r="AB38" s="24"/>
      <c r="AC38" s="24"/>
      <c r="AD38" s="24"/>
      <c r="AE38" s="24"/>
      <c r="AF38" s="24"/>
      <c r="AG38" s="24"/>
    </row>
    <row r="39" spans="15:33" x14ac:dyDescent="0.15">
      <c r="O39" s="24" t="s">
        <v>26</v>
      </c>
      <c r="P39" s="24"/>
      <c r="Q39" s="24"/>
      <c r="R39" s="24"/>
      <c r="S39" s="24"/>
      <c r="T39" s="24"/>
      <c r="U39" s="24"/>
      <c r="V39" s="24"/>
      <c r="W39" s="24"/>
      <c r="X39" s="24"/>
      <c r="Y39" s="24"/>
      <c r="Z39" s="24"/>
      <c r="AA39" s="24"/>
      <c r="AB39" s="24"/>
      <c r="AC39" s="24"/>
      <c r="AD39" s="24"/>
      <c r="AE39" s="24"/>
      <c r="AF39" s="24"/>
      <c r="AG39" s="24"/>
    </row>
    <row r="40" spans="15:33" x14ac:dyDescent="0.15">
      <c r="O40" s="24"/>
      <c r="P40" s="24"/>
      <c r="Q40" s="24"/>
      <c r="R40" s="24"/>
      <c r="S40" s="24"/>
      <c r="T40" s="24"/>
      <c r="U40" s="24"/>
      <c r="V40" s="24"/>
      <c r="W40" s="24"/>
      <c r="X40" s="24"/>
      <c r="Y40" s="24"/>
      <c r="Z40" s="24"/>
      <c r="AA40" s="24"/>
      <c r="AB40" s="24"/>
      <c r="AC40" s="24"/>
      <c r="AD40" s="24"/>
      <c r="AE40" s="24"/>
      <c r="AF40" s="24"/>
      <c r="AG40" s="24"/>
    </row>
    <row r="41" spans="15:33" x14ac:dyDescent="0.15">
      <c r="O41" s="24"/>
      <c r="P41" s="24"/>
      <c r="Q41" s="24"/>
      <c r="R41" s="24"/>
      <c r="S41" s="24"/>
      <c r="T41" s="24"/>
      <c r="U41" s="24"/>
      <c r="V41" s="24"/>
      <c r="W41" s="24"/>
      <c r="X41" s="24"/>
      <c r="Y41" s="24"/>
      <c r="Z41" s="24"/>
      <c r="AA41" s="24"/>
      <c r="AB41" s="24"/>
      <c r="AC41" s="24"/>
      <c r="AD41" s="24"/>
      <c r="AE41" s="24"/>
      <c r="AF41" s="24"/>
      <c r="AG41" s="24"/>
    </row>
    <row r="42" spans="15:33" x14ac:dyDescent="0.15">
      <c r="O42" s="24"/>
      <c r="P42" s="24"/>
      <c r="Q42" s="24"/>
      <c r="R42" s="24"/>
      <c r="S42" s="24"/>
      <c r="T42" s="24"/>
      <c r="U42" s="24"/>
      <c r="V42" s="24"/>
      <c r="W42" s="24"/>
      <c r="X42" s="24"/>
      <c r="Y42" s="24"/>
      <c r="Z42" s="24"/>
      <c r="AA42" s="24"/>
      <c r="AB42" s="24"/>
      <c r="AC42" s="24"/>
      <c r="AD42" s="24"/>
      <c r="AE42" s="24"/>
      <c r="AF42" s="24"/>
      <c r="AG42" s="24"/>
    </row>
    <row r="43" spans="15:33" x14ac:dyDescent="0.15">
      <c r="O43" s="24"/>
      <c r="P43" s="24"/>
      <c r="Q43" s="24"/>
      <c r="R43" s="24"/>
      <c r="S43" s="24"/>
      <c r="T43" s="24"/>
      <c r="U43" s="24"/>
      <c r="V43" s="24"/>
      <c r="W43" s="24"/>
      <c r="X43" s="24"/>
      <c r="Y43" s="24"/>
      <c r="Z43" s="24"/>
      <c r="AA43" s="24"/>
      <c r="AB43" s="24"/>
      <c r="AC43" s="24"/>
      <c r="AD43" s="24"/>
      <c r="AE43" s="24"/>
      <c r="AF43" s="24"/>
      <c r="AG43" s="24"/>
    </row>
    <row r="44" spans="15:33" x14ac:dyDescent="0.15">
      <c r="O44" s="24"/>
      <c r="P44" s="24"/>
      <c r="Q44" s="24"/>
      <c r="R44" s="24"/>
      <c r="S44" s="24"/>
      <c r="T44" s="24"/>
      <c r="U44" s="24"/>
      <c r="V44" s="24"/>
      <c r="W44" s="24"/>
      <c r="X44" s="24"/>
      <c r="Y44" s="24"/>
      <c r="Z44" s="24"/>
      <c r="AA44" s="24"/>
      <c r="AB44" s="24"/>
      <c r="AC44" s="24"/>
      <c r="AD44" s="24"/>
      <c r="AE44" s="24"/>
      <c r="AF44" s="24"/>
      <c r="AG44" s="24"/>
    </row>
    <row r="45" spans="15:33" x14ac:dyDescent="0.15">
      <c r="O45" s="24"/>
      <c r="P45" s="24"/>
      <c r="Q45" s="24"/>
      <c r="R45" s="24"/>
      <c r="S45" s="24"/>
      <c r="T45" s="24"/>
      <c r="U45" s="24"/>
      <c r="V45" s="24"/>
      <c r="W45" s="24"/>
      <c r="X45" s="24"/>
      <c r="Y45" s="24"/>
      <c r="Z45" s="24"/>
      <c r="AA45" s="24"/>
      <c r="AB45" s="24"/>
      <c r="AC45" s="24"/>
      <c r="AD45" s="24"/>
      <c r="AE45" s="24"/>
      <c r="AF45" s="24"/>
      <c r="AG45" s="24"/>
    </row>
    <row r="46" spans="15:33" x14ac:dyDescent="0.15">
      <c r="O46" s="24"/>
      <c r="P46" s="24"/>
      <c r="Q46" s="24"/>
      <c r="R46" s="24"/>
      <c r="S46" s="24"/>
      <c r="T46" s="24"/>
      <c r="U46" s="24"/>
      <c r="V46" s="24"/>
      <c r="W46" s="24"/>
      <c r="X46" s="24"/>
      <c r="Y46" s="24"/>
      <c r="Z46" s="24"/>
      <c r="AA46" s="24"/>
      <c r="AB46" s="24"/>
      <c r="AC46" s="24"/>
      <c r="AD46" s="24"/>
      <c r="AE46" s="24"/>
      <c r="AF46" s="24"/>
      <c r="AG46" s="24"/>
    </row>
    <row r="47" spans="15:33" x14ac:dyDescent="0.15">
      <c r="O47" s="24"/>
      <c r="P47" s="24"/>
      <c r="Q47" s="24"/>
      <c r="R47" s="24"/>
      <c r="S47" s="24"/>
      <c r="T47" s="24"/>
      <c r="U47" s="24"/>
      <c r="V47" s="24"/>
      <c r="W47" s="24"/>
      <c r="X47" s="24"/>
      <c r="Y47" s="24"/>
      <c r="Z47" s="24"/>
      <c r="AA47" s="24"/>
      <c r="AB47" s="24"/>
      <c r="AC47" s="24"/>
      <c r="AD47" s="24"/>
      <c r="AE47" s="24"/>
      <c r="AF47" s="24"/>
      <c r="AG47" s="24"/>
    </row>
    <row r="48" spans="15:33" x14ac:dyDescent="0.15">
      <c r="O48" s="24"/>
      <c r="P48" s="24"/>
      <c r="Q48" s="24"/>
      <c r="R48" s="24"/>
      <c r="S48" s="24"/>
      <c r="T48" s="24"/>
      <c r="U48" s="24"/>
      <c r="V48" s="24"/>
      <c r="W48" s="24"/>
      <c r="X48" s="24"/>
      <c r="Y48" s="24"/>
      <c r="Z48" s="24"/>
      <c r="AA48" s="24"/>
      <c r="AB48" s="24"/>
      <c r="AC48" s="24"/>
      <c r="AD48" s="24"/>
      <c r="AE48" s="24"/>
      <c r="AF48" s="24"/>
      <c r="AG48" s="24"/>
    </row>
    <row r="49" spans="15:33" x14ac:dyDescent="0.15">
      <c r="O49" s="24"/>
      <c r="P49" s="24"/>
      <c r="Q49" s="24"/>
      <c r="R49" s="24"/>
      <c r="S49" s="24"/>
      <c r="T49" s="24"/>
      <c r="U49" s="24"/>
      <c r="V49" s="24"/>
      <c r="W49" s="24"/>
      <c r="X49" s="24"/>
      <c r="Y49" s="24"/>
      <c r="Z49" s="24"/>
      <c r="AA49" s="24"/>
      <c r="AB49" s="24"/>
      <c r="AC49" s="24"/>
      <c r="AD49" s="24"/>
      <c r="AE49" s="24"/>
      <c r="AF49" s="24"/>
      <c r="AG49" s="24"/>
    </row>
    <row r="50" spans="15:33" x14ac:dyDescent="0.15">
      <c r="O50" s="24"/>
      <c r="P50" s="24"/>
      <c r="Q50" s="24"/>
      <c r="R50" s="24"/>
      <c r="S50" s="24"/>
      <c r="T50" s="24"/>
      <c r="U50" s="24"/>
      <c r="V50" s="24"/>
      <c r="W50" s="24"/>
      <c r="X50" s="24"/>
      <c r="Y50" s="24"/>
      <c r="Z50" s="24"/>
      <c r="AA50" s="24"/>
      <c r="AB50" s="24"/>
      <c r="AC50" s="24"/>
      <c r="AD50" s="24"/>
      <c r="AE50" s="24"/>
      <c r="AF50" s="24"/>
      <c r="AG50" s="24"/>
    </row>
    <row r="51" spans="15:33" x14ac:dyDescent="0.15">
      <c r="O51" s="24"/>
      <c r="P51" s="24"/>
      <c r="Q51" s="24"/>
      <c r="R51" s="24"/>
      <c r="S51" s="24"/>
      <c r="T51" s="24"/>
      <c r="U51" s="24"/>
      <c r="V51" s="24"/>
      <c r="W51" s="24"/>
      <c r="X51" s="24"/>
      <c r="Y51" s="24"/>
      <c r="Z51" s="24"/>
      <c r="AA51" s="24"/>
      <c r="AB51" s="24"/>
      <c r="AC51" s="24"/>
      <c r="AD51" s="24"/>
      <c r="AE51" s="24"/>
      <c r="AF51" s="24"/>
      <c r="AG51" s="24"/>
    </row>
    <row r="52" spans="15:33" x14ac:dyDescent="0.15">
      <c r="O52" s="24"/>
      <c r="P52" s="24"/>
      <c r="Q52" s="24"/>
      <c r="R52" s="24"/>
      <c r="S52" s="24"/>
      <c r="T52" s="24"/>
      <c r="U52" s="24"/>
      <c r="V52" s="24"/>
      <c r="W52" s="24"/>
      <c r="X52" s="24"/>
      <c r="Y52" s="24"/>
      <c r="Z52" s="24"/>
      <c r="AA52" s="24"/>
      <c r="AB52" s="24"/>
      <c r="AC52" s="24"/>
      <c r="AD52" s="24"/>
      <c r="AE52" s="24"/>
      <c r="AF52" s="24"/>
      <c r="AG52" s="24"/>
    </row>
    <row r="53" spans="15:33" x14ac:dyDescent="0.15">
      <c r="O53" s="24"/>
      <c r="P53" s="24"/>
      <c r="Q53" s="24"/>
      <c r="R53" s="24"/>
      <c r="S53" s="24"/>
      <c r="T53" s="24"/>
      <c r="U53" s="24"/>
      <c r="V53" s="24"/>
      <c r="W53" s="24"/>
      <c r="X53" s="24"/>
      <c r="Y53" s="24"/>
      <c r="Z53" s="24"/>
      <c r="AA53" s="24"/>
      <c r="AB53" s="24"/>
      <c r="AC53" s="24"/>
      <c r="AD53" s="24"/>
      <c r="AE53" s="24"/>
      <c r="AF53" s="24"/>
      <c r="AG53" s="24"/>
    </row>
    <row r="54" spans="15:33" x14ac:dyDescent="0.15">
      <c r="O54" s="24"/>
      <c r="P54" s="24"/>
      <c r="Q54" s="24"/>
      <c r="R54" s="24"/>
      <c r="S54" s="24"/>
      <c r="T54" s="24"/>
      <c r="U54" s="24"/>
      <c r="V54" s="24"/>
      <c r="W54" s="24"/>
      <c r="X54" s="24"/>
      <c r="Y54" s="24"/>
      <c r="Z54" s="24"/>
      <c r="AA54" s="24"/>
      <c r="AB54" s="24"/>
      <c r="AC54" s="24"/>
      <c r="AD54" s="24"/>
      <c r="AE54" s="24"/>
      <c r="AF54" s="24"/>
      <c r="AG54" s="24"/>
    </row>
    <row r="55" spans="15:33" x14ac:dyDescent="0.15">
      <c r="O55" s="24"/>
      <c r="P55" s="24"/>
      <c r="Q55" s="24"/>
      <c r="R55" s="24"/>
      <c r="S55" s="24"/>
      <c r="T55" s="24"/>
      <c r="U55" s="24"/>
      <c r="V55" s="24"/>
      <c r="W55" s="24"/>
      <c r="X55" s="24"/>
      <c r="Y55" s="24"/>
      <c r="Z55" s="24"/>
      <c r="AA55" s="24"/>
      <c r="AB55" s="24"/>
      <c r="AC55" s="24"/>
      <c r="AD55" s="24"/>
      <c r="AE55" s="24"/>
      <c r="AF55" s="24"/>
      <c r="AG55" s="24"/>
    </row>
    <row r="56" spans="15:33" x14ac:dyDescent="0.15">
      <c r="O56" s="24"/>
      <c r="P56" s="24"/>
      <c r="Q56" s="24"/>
      <c r="R56" s="24"/>
      <c r="S56" s="24"/>
      <c r="T56" s="24"/>
      <c r="U56" s="24"/>
      <c r="V56" s="24"/>
      <c r="W56" s="24"/>
      <c r="X56" s="24"/>
      <c r="Y56" s="24"/>
      <c r="Z56" s="24"/>
      <c r="AA56" s="24"/>
      <c r="AB56" s="24"/>
      <c r="AC56" s="24"/>
      <c r="AD56" s="24"/>
      <c r="AE56" s="24"/>
      <c r="AF56" s="24"/>
      <c r="AG56" s="24"/>
    </row>
    <row r="57" spans="15:33" x14ac:dyDescent="0.15">
      <c r="O57" s="24"/>
      <c r="P57" s="24"/>
      <c r="Q57" s="24"/>
      <c r="R57" s="24"/>
      <c r="S57" s="24"/>
      <c r="T57" s="24"/>
      <c r="U57" s="24"/>
      <c r="V57" s="24"/>
      <c r="W57" s="24"/>
      <c r="X57" s="24"/>
      <c r="Y57" s="24"/>
      <c r="Z57" s="24"/>
      <c r="AA57" s="24"/>
      <c r="AB57" s="24"/>
      <c r="AC57" s="24"/>
      <c r="AD57" s="24"/>
      <c r="AE57" s="24"/>
      <c r="AF57" s="24"/>
      <c r="AG57" s="24"/>
    </row>
    <row r="58" spans="15:33" x14ac:dyDescent="0.15">
      <c r="O58" s="24"/>
      <c r="P58" s="24"/>
      <c r="Q58" s="24"/>
      <c r="R58" s="24"/>
      <c r="S58" s="24"/>
      <c r="T58" s="24"/>
      <c r="U58" s="24"/>
      <c r="V58" s="24"/>
      <c r="W58" s="24"/>
      <c r="X58" s="24"/>
      <c r="Y58" s="24"/>
      <c r="Z58" s="24"/>
      <c r="AA58" s="24"/>
      <c r="AB58" s="24"/>
      <c r="AC58" s="24"/>
      <c r="AD58" s="24"/>
      <c r="AE58" s="24"/>
      <c r="AF58" s="24"/>
      <c r="AG58" s="24"/>
    </row>
    <row r="59" spans="15:33" x14ac:dyDescent="0.15">
      <c r="O59" s="24"/>
      <c r="P59" s="24"/>
      <c r="Q59" s="24"/>
      <c r="R59" s="24"/>
      <c r="S59" s="24"/>
      <c r="T59" s="24"/>
      <c r="U59" s="24"/>
      <c r="V59" s="24"/>
      <c r="W59" s="24"/>
      <c r="X59" s="24"/>
      <c r="Y59" s="24"/>
      <c r="Z59" s="24"/>
      <c r="AA59" s="24"/>
      <c r="AB59" s="24"/>
      <c r="AC59" s="24"/>
      <c r="AD59" s="24"/>
      <c r="AE59" s="24"/>
      <c r="AF59" s="24"/>
      <c r="AG59" s="24"/>
    </row>
    <row r="60" spans="15:33" x14ac:dyDescent="0.15">
      <c r="O60" s="24"/>
      <c r="P60" s="24"/>
      <c r="Q60" s="24"/>
      <c r="R60" s="24"/>
      <c r="S60" s="24"/>
      <c r="T60" s="24"/>
      <c r="U60" s="24"/>
      <c r="V60" s="24"/>
      <c r="W60" s="24"/>
      <c r="X60" s="24"/>
      <c r="Y60" s="24"/>
      <c r="Z60" s="24"/>
      <c r="AA60" s="24"/>
      <c r="AB60" s="24"/>
      <c r="AC60" s="24"/>
      <c r="AD60" s="24"/>
      <c r="AE60" s="24"/>
      <c r="AF60" s="24"/>
      <c r="AG60" s="24"/>
    </row>
    <row r="61" spans="15:33" x14ac:dyDescent="0.15">
      <c r="O61" s="24"/>
      <c r="P61" s="24"/>
      <c r="Q61" s="24"/>
      <c r="R61" s="24"/>
      <c r="S61" s="24"/>
      <c r="T61" s="24"/>
      <c r="U61" s="24"/>
      <c r="V61" s="24"/>
      <c r="W61" s="24"/>
      <c r="X61" s="24"/>
      <c r="Y61" s="24"/>
      <c r="Z61" s="24"/>
      <c r="AA61" s="24"/>
      <c r="AB61" s="24"/>
      <c r="AC61" s="24"/>
      <c r="AD61" s="24"/>
      <c r="AE61" s="24"/>
      <c r="AF61" s="24"/>
      <c r="AG61" s="24"/>
    </row>
    <row r="62" spans="15:33" x14ac:dyDescent="0.15">
      <c r="O62" s="24"/>
      <c r="P62" s="24"/>
      <c r="Q62" s="24"/>
      <c r="R62" s="24"/>
      <c r="S62" s="24"/>
      <c r="T62" s="24"/>
      <c r="U62" s="24"/>
      <c r="V62" s="24"/>
      <c r="W62" s="24"/>
      <c r="X62" s="24"/>
      <c r="Y62" s="24"/>
      <c r="Z62" s="24"/>
      <c r="AA62" s="24"/>
      <c r="AB62" s="24"/>
      <c r="AC62" s="24"/>
      <c r="AD62" s="24"/>
      <c r="AE62" s="24"/>
      <c r="AF62" s="24"/>
      <c r="AG62" s="24"/>
    </row>
    <row r="63" spans="15:33" x14ac:dyDescent="0.15">
      <c r="O63" s="24"/>
      <c r="P63" s="24"/>
      <c r="Q63" s="24"/>
      <c r="R63" s="24"/>
      <c r="S63" s="24"/>
      <c r="T63" s="24"/>
      <c r="U63" s="24"/>
      <c r="V63" s="24"/>
      <c r="W63" s="24"/>
      <c r="X63" s="24"/>
      <c r="Y63" s="24"/>
      <c r="Z63" s="24"/>
      <c r="AA63" s="24"/>
      <c r="AB63" s="24"/>
      <c r="AC63" s="24"/>
      <c r="AD63" s="24"/>
      <c r="AE63" s="24"/>
      <c r="AF63" s="24"/>
      <c r="AG63" s="24"/>
    </row>
    <row r="64" spans="15:33" x14ac:dyDescent="0.15">
      <c r="O64" s="24"/>
      <c r="P64" s="24"/>
      <c r="Q64" s="24"/>
      <c r="R64" s="24"/>
      <c r="S64" s="24"/>
      <c r="T64" s="24"/>
      <c r="U64" s="24"/>
      <c r="V64" s="24"/>
      <c r="W64" s="24"/>
      <c r="X64" s="24"/>
      <c r="Y64" s="24"/>
      <c r="Z64" s="24"/>
      <c r="AA64" s="24"/>
      <c r="AB64" s="24"/>
      <c r="AC64" s="24"/>
      <c r="AD64" s="24"/>
      <c r="AE64" s="24"/>
      <c r="AF64" s="24"/>
      <c r="AG64" s="24"/>
    </row>
    <row r="65" spans="15:33" x14ac:dyDescent="0.15">
      <c r="O65" s="24"/>
      <c r="P65" s="24"/>
      <c r="Q65" s="24"/>
      <c r="R65" s="24"/>
      <c r="S65" s="24"/>
      <c r="T65" s="24"/>
      <c r="U65" s="24"/>
      <c r="V65" s="24"/>
      <c r="W65" s="24"/>
      <c r="X65" s="24"/>
      <c r="Y65" s="24"/>
      <c r="Z65" s="24"/>
      <c r="AA65" s="24"/>
      <c r="AB65" s="24"/>
      <c r="AC65" s="24"/>
      <c r="AD65" s="24"/>
      <c r="AE65" s="24"/>
      <c r="AF65" s="24"/>
      <c r="AG65" s="24"/>
    </row>
    <row r="66" spans="15:33" x14ac:dyDescent="0.15">
      <c r="O66" s="24"/>
      <c r="P66" s="24"/>
      <c r="Q66" s="24"/>
      <c r="R66" s="24"/>
      <c r="S66" s="24"/>
      <c r="T66" s="24"/>
      <c r="U66" s="24"/>
      <c r="V66" s="24"/>
      <c r="W66" s="24"/>
      <c r="X66" s="24"/>
      <c r="Y66" s="24"/>
      <c r="Z66" s="24"/>
      <c r="AA66" s="24"/>
      <c r="AB66" s="24"/>
      <c r="AC66" s="24"/>
      <c r="AD66" s="24"/>
      <c r="AE66" s="24"/>
      <c r="AF66" s="24"/>
      <c r="AG66" s="24"/>
    </row>
    <row r="67" spans="15:33" x14ac:dyDescent="0.15">
      <c r="O67" s="24"/>
      <c r="P67" s="24"/>
      <c r="Q67" s="24"/>
      <c r="R67" s="24"/>
      <c r="S67" s="24"/>
      <c r="T67" s="24"/>
      <c r="U67" s="24"/>
      <c r="V67" s="24"/>
      <c r="W67" s="24"/>
      <c r="X67" s="24"/>
      <c r="Y67" s="24"/>
      <c r="Z67" s="24"/>
      <c r="AA67" s="24"/>
      <c r="AB67" s="24"/>
      <c r="AC67" s="24"/>
      <c r="AD67" s="24"/>
      <c r="AE67" s="24"/>
      <c r="AF67" s="24"/>
      <c r="AG67" s="24"/>
    </row>
    <row r="68" spans="15:33" x14ac:dyDescent="0.15">
      <c r="O68" s="24"/>
      <c r="P68" s="24"/>
      <c r="Q68" s="24"/>
      <c r="R68" s="24"/>
      <c r="S68" s="24"/>
      <c r="T68" s="24"/>
      <c r="U68" s="24"/>
      <c r="V68" s="24"/>
      <c r="W68" s="24"/>
      <c r="X68" s="24"/>
      <c r="Y68" s="24"/>
      <c r="Z68" s="24"/>
      <c r="AA68" s="24"/>
      <c r="AB68" s="24"/>
      <c r="AC68" s="24"/>
      <c r="AD68" s="24"/>
      <c r="AE68" s="24"/>
      <c r="AF68" s="24"/>
      <c r="AG68" s="24"/>
    </row>
    <row r="69" spans="15:33" x14ac:dyDescent="0.15">
      <c r="O69" s="24"/>
      <c r="P69" s="24"/>
      <c r="Q69" s="24"/>
      <c r="R69" s="24"/>
      <c r="S69" s="24"/>
      <c r="T69" s="24"/>
      <c r="U69" s="24"/>
      <c r="V69" s="24"/>
      <c r="W69" s="24"/>
      <c r="X69" s="24"/>
      <c r="Y69" s="24"/>
      <c r="Z69" s="24"/>
      <c r="AA69" s="24"/>
      <c r="AB69" s="24"/>
      <c r="AC69" s="24"/>
      <c r="AD69" s="24"/>
      <c r="AE69" s="24"/>
      <c r="AF69" s="24"/>
      <c r="AG69" s="24"/>
    </row>
    <row r="70" spans="15:33" x14ac:dyDescent="0.15">
      <c r="O70" s="24"/>
      <c r="P70" s="24"/>
      <c r="Q70" s="24"/>
      <c r="R70" s="24"/>
      <c r="S70" s="24"/>
      <c r="T70" s="24"/>
      <c r="U70" s="24"/>
      <c r="V70" s="24"/>
      <c r="W70" s="24"/>
      <c r="X70" s="24"/>
      <c r="Y70" s="24"/>
      <c r="Z70" s="24"/>
      <c r="AA70" s="24"/>
      <c r="AB70" s="24"/>
      <c r="AC70" s="24"/>
      <c r="AD70" s="24"/>
      <c r="AE70" s="24"/>
      <c r="AF70" s="24"/>
      <c r="AG70" s="24"/>
    </row>
    <row r="71" spans="15:33" x14ac:dyDescent="0.15">
      <c r="O71" s="24"/>
      <c r="P71" s="24"/>
      <c r="Q71" s="24"/>
      <c r="R71" s="24"/>
      <c r="S71" s="24"/>
      <c r="T71" s="24"/>
      <c r="U71" s="24"/>
      <c r="V71" s="24"/>
      <c r="W71" s="24"/>
      <c r="X71" s="24"/>
      <c r="Y71" s="24"/>
      <c r="Z71" s="24"/>
      <c r="AA71" s="24"/>
      <c r="AB71" s="24"/>
      <c r="AC71" s="24"/>
      <c r="AD71" s="24"/>
      <c r="AE71" s="24"/>
      <c r="AF71" s="24"/>
      <c r="AG71" s="24"/>
    </row>
    <row r="72" spans="15:33" x14ac:dyDescent="0.15">
      <c r="O72" s="24"/>
      <c r="P72" s="24"/>
      <c r="Q72" s="24"/>
      <c r="R72" s="24"/>
      <c r="S72" s="24"/>
      <c r="T72" s="24"/>
      <c r="U72" s="24"/>
      <c r="V72" s="24"/>
      <c r="W72" s="24"/>
      <c r="X72" s="24"/>
      <c r="Y72" s="24"/>
      <c r="Z72" s="24"/>
      <c r="AA72" s="24"/>
      <c r="AB72" s="24"/>
      <c r="AC72" s="24"/>
      <c r="AD72" s="24"/>
      <c r="AE72" s="24"/>
      <c r="AF72" s="24"/>
      <c r="AG72" s="24"/>
    </row>
    <row r="73" spans="15:33" x14ac:dyDescent="0.15">
      <c r="O73" s="24"/>
      <c r="P73" s="24"/>
      <c r="Q73" s="24"/>
      <c r="R73" s="24"/>
      <c r="S73" s="24"/>
      <c r="T73" s="24"/>
      <c r="U73" s="24"/>
      <c r="V73" s="24"/>
      <c r="W73" s="24"/>
      <c r="X73" s="24"/>
      <c r="Y73" s="24"/>
      <c r="Z73" s="24"/>
      <c r="AA73" s="24"/>
      <c r="AB73" s="24"/>
      <c r="AC73" s="24"/>
      <c r="AD73" s="24"/>
      <c r="AE73" s="24"/>
      <c r="AF73" s="24"/>
      <c r="AG73" s="24"/>
    </row>
    <row r="74" spans="15:33" x14ac:dyDescent="0.15">
      <c r="O74" s="24"/>
      <c r="P74" s="24"/>
      <c r="Q74" s="24"/>
      <c r="R74" s="24"/>
      <c r="S74" s="24"/>
      <c r="T74" s="24"/>
      <c r="U74" s="24"/>
      <c r="V74" s="24"/>
      <c r="W74" s="24"/>
      <c r="X74" s="24"/>
      <c r="Y74" s="24"/>
      <c r="Z74" s="24"/>
      <c r="AA74" s="24"/>
      <c r="AB74" s="24"/>
      <c r="AC74" s="24"/>
      <c r="AD74" s="24"/>
      <c r="AE74" s="24"/>
      <c r="AF74" s="24"/>
      <c r="AG74" s="24"/>
    </row>
    <row r="75" spans="15:33" x14ac:dyDescent="0.15">
      <c r="O75" s="24"/>
      <c r="P75" s="24"/>
      <c r="Q75" s="24"/>
      <c r="R75" s="24"/>
      <c r="S75" s="24"/>
      <c r="T75" s="24"/>
      <c r="U75" s="24"/>
      <c r="V75" s="24"/>
      <c r="W75" s="24"/>
      <c r="X75" s="24"/>
      <c r="Y75" s="24"/>
      <c r="Z75" s="24"/>
      <c r="AA75" s="24"/>
      <c r="AB75" s="24"/>
      <c r="AC75" s="24"/>
      <c r="AD75" s="24"/>
      <c r="AE75" s="24"/>
      <c r="AF75" s="24"/>
      <c r="AG75" s="24"/>
    </row>
    <row r="76" spans="15:33" x14ac:dyDescent="0.15">
      <c r="O76" s="24"/>
      <c r="P76" s="24"/>
      <c r="Q76" s="24"/>
      <c r="R76" s="24"/>
      <c r="S76" s="24"/>
      <c r="T76" s="24"/>
      <c r="U76" s="24"/>
      <c r="V76" s="24"/>
      <c r="W76" s="24"/>
      <c r="X76" s="24"/>
      <c r="Y76" s="24"/>
      <c r="Z76" s="24"/>
      <c r="AA76" s="24"/>
      <c r="AB76" s="24"/>
      <c r="AC76" s="24"/>
      <c r="AD76" s="24"/>
      <c r="AE76" s="24"/>
      <c r="AF76" s="24"/>
      <c r="AG76" s="24"/>
    </row>
    <row r="77" spans="15:33" x14ac:dyDescent="0.15">
      <c r="O77" s="24"/>
      <c r="P77" s="24"/>
      <c r="Q77" s="24"/>
      <c r="R77" s="24"/>
      <c r="S77" s="24"/>
      <c r="T77" s="24"/>
      <c r="U77" s="24"/>
      <c r="V77" s="24"/>
      <c r="W77" s="24"/>
      <c r="X77" s="24"/>
      <c r="Y77" s="24"/>
      <c r="Z77" s="24"/>
      <c r="AA77" s="24"/>
      <c r="AB77" s="24"/>
      <c r="AC77" s="24"/>
      <c r="AD77" s="24"/>
      <c r="AE77" s="24"/>
      <c r="AF77" s="24"/>
      <c r="AG77" s="24"/>
    </row>
    <row r="78" spans="15:33" x14ac:dyDescent="0.15">
      <c r="O78" s="24"/>
      <c r="P78" s="24"/>
      <c r="Q78" s="24"/>
      <c r="R78" s="24"/>
      <c r="S78" s="24"/>
      <c r="T78" s="24"/>
      <c r="U78" s="24"/>
      <c r="V78" s="24"/>
      <c r="W78" s="24"/>
      <c r="X78" s="24"/>
      <c r="Y78" s="24"/>
      <c r="Z78" s="24"/>
      <c r="AA78" s="24"/>
      <c r="AB78" s="24"/>
      <c r="AC78" s="24"/>
      <c r="AD78" s="24"/>
      <c r="AE78" s="24"/>
      <c r="AF78" s="24"/>
      <c r="AG78" s="24"/>
    </row>
    <row r="79" spans="15:33" x14ac:dyDescent="0.15">
      <c r="O79" s="24"/>
      <c r="P79" s="24"/>
      <c r="Q79" s="24"/>
      <c r="R79" s="24"/>
      <c r="S79" s="24"/>
      <c r="T79" s="24"/>
      <c r="U79" s="24"/>
      <c r="V79" s="24"/>
      <c r="W79" s="24"/>
      <c r="X79" s="24"/>
      <c r="Y79" s="24"/>
      <c r="Z79" s="24"/>
      <c r="AA79" s="24"/>
      <c r="AB79" s="24"/>
      <c r="AC79" s="24"/>
      <c r="AD79" s="24"/>
      <c r="AE79" s="24"/>
      <c r="AF79" s="24"/>
      <c r="AG79" s="24"/>
    </row>
    <row r="80" spans="15:33" x14ac:dyDescent="0.15">
      <c r="O80" s="24"/>
      <c r="P80" s="24"/>
      <c r="Q80" s="24"/>
      <c r="R80" s="24"/>
      <c r="S80" s="24"/>
      <c r="T80" s="24"/>
      <c r="U80" s="24"/>
      <c r="V80" s="24"/>
      <c r="W80" s="24"/>
      <c r="X80" s="24"/>
      <c r="Y80" s="24"/>
      <c r="Z80" s="24"/>
      <c r="AA80" s="24"/>
      <c r="AB80" s="24"/>
      <c r="AC80" s="24"/>
      <c r="AD80" s="24"/>
      <c r="AE80" s="24"/>
      <c r="AF80" s="24"/>
      <c r="AG80" s="24"/>
    </row>
    <row r="81" spans="15:33" x14ac:dyDescent="0.15">
      <c r="O81" s="24"/>
      <c r="P81" s="24"/>
      <c r="Q81" s="24"/>
      <c r="R81" s="24"/>
      <c r="S81" s="24"/>
      <c r="T81" s="24"/>
      <c r="U81" s="24"/>
      <c r="V81" s="24"/>
      <c r="W81" s="24"/>
      <c r="X81" s="24"/>
      <c r="Y81" s="24"/>
      <c r="Z81" s="24"/>
      <c r="AA81" s="24"/>
      <c r="AB81" s="24"/>
      <c r="AC81" s="24"/>
      <c r="AD81" s="24"/>
      <c r="AE81" s="24"/>
      <c r="AF81" s="24"/>
      <c r="AG81" s="24"/>
    </row>
    <row r="82" spans="15:33" x14ac:dyDescent="0.15">
      <c r="O82" s="24"/>
      <c r="P82" s="24"/>
      <c r="Q82" s="24"/>
      <c r="R82" s="24"/>
      <c r="S82" s="24"/>
      <c r="T82" s="24"/>
      <c r="U82" s="24"/>
      <c r="V82" s="24"/>
      <c r="W82" s="24"/>
      <c r="X82" s="24"/>
      <c r="Y82" s="24"/>
      <c r="Z82" s="24"/>
      <c r="AA82" s="24"/>
      <c r="AB82" s="24"/>
      <c r="AC82" s="24"/>
      <c r="AD82" s="24"/>
      <c r="AE82" s="24"/>
      <c r="AF82" s="24"/>
      <c r="AG82" s="24"/>
    </row>
    <row r="83" spans="15:33" x14ac:dyDescent="0.15">
      <c r="O83" s="24"/>
      <c r="P83" s="24"/>
      <c r="Q83" s="24"/>
      <c r="R83" s="24"/>
      <c r="S83" s="24"/>
      <c r="T83" s="24"/>
      <c r="U83" s="24"/>
      <c r="V83" s="24"/>
      <c r="W83" s="24"/>
      <c r="X83" s="24"/>
      <c r="Y83" s="24"/>
      <c r="Z83" s="24"/>
      <c r="AA83" s="24"/>
      <c r="AB83" s="24"/>
      <c r="AC83" s="24"/>
      <c r="AD83" s="24"/>
      <c r="AE83" s="24"/>
      <c r="AF83" s="24"/>
      <c r="AG83" s="24"/>
    </row>
    <row r="84" spans="15:33" x14ac:dyDescent="0.15">
      <c r="O84" s="24"/>
      <c r="P84" s="24"/>
      <c r="Q84" s="24"/>
      <c r="R84" s="24"/>
      <c r="S84" s="24"/>
      <c r="T84" s="24"/>
      <c r="U84" s="24"/>
      <c r="V84" s="24"/>
      <c r="W84" s="24"/>
      <c r="X84" s="24"/>
      <c r="Y84" s="24"/>
      <c r="Z84" s="24"/>
      <c r="AA84" s="24"/>
      <c r="AB84" s="24"/>
      <c r="AC84" s="24"/>
      <c r="AD84" s="24"/>
      <c r="AE84" s="24"/>
      <c r="AF84" s="24"/>
      <c r="AG84" s="24"/>
    </row>
    <row r="85" spans="15:33" x14ac:dyDescent="0.15">
      <c r="O85" s="24"/>
      <c r="P85" s="24"/>
      <c r="Q85" s="24"/>
      <c r="R85" s="24"/>
      <c r="S85" s="24"/>
      <c r="T85" s="24"/>
      <c r="U85" s="24"/>
      <c r="V85" s="24"/>
      <c r="W85" s="24"/>
      <c r="X85" s="24"/>
      <c r="Y85" s="24"/>
      <c r="Z85" s="24"/>
      <c r="AA85" s="24"/>
      <c r="AB85" s="24"/>
      <c r="AC85" s="24"/>
      <c r="AD85" s="24"/>
      <c r="AE85" s="24"/>
      <c r="AF85" s="24"/>
      <c r="AG85" s="24"/>
    </row>
    <row r="86" spans="15:33" x14ac:dyDescent="0.15">
      <c r="O86" s="24"/>
      <c r="P86" s="24"/>
      <c r="Q86" s="24"/>
      <c r="R86" s="24"/>
      <c r="S86" s="24"/>
      <c r="T86" s="24"/>
      <c r="U86" s="24"/>
      <c r="V86" s="24"/>
      <c r="W86" s="24"/>
      <c r="X86" s="24"/>
      <c r="Y86" s="24"/>
      <c r="Z86" s="24"/>
      <c r="AA86" s="24"/>
      <c r="AB86" s="24"/>
      <c r="AC86" s="24"/>
      <c r="AD86" s="24"/>
      <c r="AE86" s="24"/>
      <c r="AF86" s="24"/>
      <c r="AG86" s="24"/>
    </row>
    <row r="87" spans="15:33" x14ac:dyDescent="0.15">
      <c r="O87" s="24"/>
      <c r="P87" s="24"/>
      <c r="Q87" s="24"/>
      <c r="R87" s="24"/>
      <c r="S87" s="24"/>
      <c r="T87" s="24"/>
      <c r="U87" s="24"/>
      <c r="V87" s="24"/>
      <c r="W87" s="24"/>
      <c r="X87" s="24"/>
      <c r="Y87" s="24"/>
      <c r="Z87" s="24"/>
      <c r="AA87" s="24"/>
      <c r="AB87" s="24"/>
      <c r="AC87" s="24"/>
      <c r="AD87" s="24"/>
      <c r="AE87" s="24"/>
      <c r="AF87" s="24"/>
      <c r="AG87" s="24"/>
    </row>
    <row r="88" spans="15:33" x14ac:dyDescent="0.15">
      <c r="O88" s="24"/>
      <c r="P88" s="24"/>
      <c r="Q88" s="24"/>
      <c r="R88" s="24"/>
      <c r="S88" s="24"/>
      <c r="T88" s="24"/>
      <c r="U88" s="24"/>
      <c r="V88" s="24"/>
      <c r="W88" s="24"/>
      <c r="X88" s="24"/>
      <c r="Y88" s="24"/>
      <c r="Z88" s="24"/>
      <c r="AA88" s="24"/>
      <c r="AB88" s="24"/>
      <c r="AC88" s="24"/>
      <c r="AD88" s="24"/>
      <c r="AE88" s="24"/>
      <c r="AF88" s="24"/>
      <c r="AG88" s="24"/>
    </row>
    <row r="89" spans="15:33" x14ac:dyDescent="0.15">
      <c r="O89" s="24"/>
      <c r="P89" s="24"/>
      <c r="Q89" s="24"/>
      <c r="R89" s="24"/>
      <c r="S89" s="24"/>
      <c r="T89" s="24"/>
      <c r="U89" s="24"/>
      <c r="V89" s="24"/>
      <c r="W89" s="24"/>
      <c r="X89" s="24"/>
      <c r="Y89" s="24"/>
      <c r="Z89" s="24"/>
      <c r="AA89" s="24"/>
      <c r="AB89" s="24"/>
      <c r="AC89" s="24"/>
      <c r="AD89" s="24"/>
      <c r="AE89" s="24"/>
      <c r="AF89" s="24"/>
      <c r="AG89" s="24"/>
    </row>
    <row r="90" spans="15:33" x14ac:dyDescent="0.15">
      <c r="O90" s="24"/>
      <c r="P90" s="24"/>
      <c r="Q90" s="24"/>
      <c r="R90" s="24"/>
      <c r="S90" s="24"/>
      <c r="T90" s="24"/>
      <c r="U90" s="24"/>
      <c r="V90" s="24"/>
      <c r="W90" s="24"/>
      <c r="X90" s="24"/>
      <c r="Y90" s="24"/>
      <c r="Z90" s="24"/>
      <c r="AA90" s="24"/>
      <c r="AB90" s="24"/>
      <c r="AC90" s="24"/>
      <c r="AD90" s="24"/>
      <c r="AE90" s="24"/>
      <c r="AF90" s="24"/>
      <c r="AG90" s="24"/>
    </row>
    <row r="91" spans="15:33" x14ac:dyDescent="0.15">
      <c r="O91" s="24"/>
      <c r="P91" s="24"/>
      <c r="Q91" s="24"/>
      <c r="R91" s="24"/>
      <c r="S91" s="24"/>
      <c r="T91" s="24"/>
      <c r="U91" s="24"/>
      <c r="V91" s="24"/>
      <c r="W91" s="24"/>
      <c r="X91" s="24"/>
      <c r="Y91" s="24"/>
      <c r="Z91" s="24"/>
      <c r="AA91" s="24"/>
      <c r="AB91" s="24"/>
      <c r="AC91" s="24"/>
      <c r="AD91" s="24"/>
      <c r="AE91" s="24"/>
      <c r="AF91" s="24"/>
      <c r="AG91" s="24"/>
    </row>
    <row r="92" spans="15:33" x14ac:dyDescent="0.15">
      <c r="O92" s="24"/>
      <c r="P92" s="24"/>
      <c r="Q92" s="24"/>
      <c r="R92" s="24"/>
      <c r="S92" s="24"/>
      <c r="T92" s="24"/>
      <c r="U92" s="24"/>
      <c r="V92" s="24"/>
      <c r="W92" s="24"/>
      <c r="X92" s="24"/>
      <c r="Y92" s="24"/>
      <c r="Z92" s="24"/>
      <c r="AA92" s="24"/>
      <c r="AB92" s="24"/>
      <c r="AC92" s="24"/>
      <c r="AD92" s="24"/>
      <c r="AE92" s="24"/>
      <c r="AF92" s="24"/>
      <c r="AG92" s="24"/>
    </row>
    <row r="93" spans="15:33" x14ac:dyDescent="0.15">
      <c r="O93" s="24"/>
      <c r="P93" s="24"/>
      <c r="Q93" s="24"/>
      <c r="R93" s="24"/>
      <c r="S93" s="24"/>
      <c r="T93" s="24"/>
      <c r="U93" s="24"/>
      <c r="V93" s="24"/>
      <c r="W93" s="24"/>
      <c r="X93" s="24"/>
      <c r="Y93" s="24"/>
      <c r="Z93" s="24"/>
      <c r="AA93" s="24"/>
      <c r="AB93" s="24"/>
      <c r="AC93" s="24"/>
      <c r="AD93" s="24"/>
      <c r="AE93" s="24"/>
      <c r="AF93" s="24"/>
      <c r="AG93" s="24"/>
    </row>
    <row r="94" spans="15:33" x14ac:dyDescent="0.15">
      <c r="O94" s="24"/>
      <c r="P94" s="24"/>
      <c r="Q94" s="24"/>
      <c r="R94" s="24"/>
      <c r="S94" s="24"/>
      <c r="T94" s="24"/>
      <c r="U94" s="24"/>
      <c r="V94" s="24"/>
      <c r="W94" s="24"/>
      <c r="X94" s="24"/>
      <c r="Y94" s="24"/>
      <c r="Z94" s="24"/>
      <c r="AA94" s="24"/>
      <c r="AB94" s="24"/>
      <c r="AC94" s="24"/>
      <c r="AD94" s="24"/>
      <c r="AE94" s="24"/>
      <c r="AF94" s="24"/>
      <c r="AG94" s="24"/>
    </row>
    <row r="95" spans="15:33" x14ac:dyDescent="0.15">
      <c r="O95" s="24"/>
      <c r="P95" s="24"/>
      <c r="Q95" s="24"/>
      <c r="R95" s="24"/>
      <c r="S95" s="24"/>
      <c r="T95" s="24"/>
      <c r="U95" s="24"/>
      <c r="V95" s="24"/>
      <c r="W95" s="24"/>
      <c r="X95" s="24"/>
      <c r="Y95" s="24"/>
      <c r="Z95" s="24"/>
      <c r="AA95" s="24"/>
      <c r="AB95" s="24"/>
      <c r="AC95" s="24"/>
      <c r="AD95" s="24"/>
      <c r="AE95" s="24"/>
      <c r="AF95" s="24"/>
      <c r="AG95" s="24"/>
    </row>
    <row r="96" spans="15:33" x14ac:dyDescent="0.15">
      <c r="O96" s="24"/>
      <c r="P96" s="24"/>
      <c r="Q96" s="24"/>
      <c r="R96" s="24"/>
      <c r="S96" s="24"/>
      <c r="T96" s="24"/>
      <c r="U96" s="24"/>
      <c r="V96" s="24"/>
      <c r="W96" s="24"/>
      <c r="X96" s="24"/>
      <c r="Y96" s="24"/>
      <c r="Z96" s="24"/>
      <c r="AA96" s="24"/>
      <c r="AB96" s="24"/>
      <c r="AC96" s="24"/>
      <c r="AD96" s="24"/>
      <c r="AE96" s="24"/>
      <c r="AF96" s="24"/>
      <c r="AG96" s="24"/>
    </row>
    <row r="97" spans="15:33" x14ac:dyDescent="0.15">
      <c r="O97" s="24"/>
      <c r="P97" s="24"/>
      <c r="Q97" s="24"/>
      <c r="R97" s="24"/>
      <c r="S97" s="24"/>
      <c r="T97" s="24"/>
      <c r="U97" s="24"/>
      <c r="V97" s="24"/>
      <c r="W97" s="24"/>
      <c r="X97" s="24"/>
      <c r="Y97" s="24"/>
      <c r="Z97" s="24"/>
      <c r="AA97" s="24"/>
      <c r="AB97" s="24"/>
      <c r="AC97" s="24"/>
      <c r="AD97" s="24"/>
      <c r="AE97" s="24"/>
      <c r="AF97" s="24"/>
      <c r="AG97" s="24"/>
    </row>
    <row r="98" spans="15:33" x14ac:dyDescent="0.15">
      <c r="O98" s="24"/>
      <c r="P98" s="24"/>
      <c r="Q98" s="24"/>
      <c r="R98" s="24"/>
      <c r="S98" s="24"/>
      <c r="T98" s="24"/>
      <c r="U98" s="24"/>
      <c r="V98" s="24"/>
      <c r="W98" s="24"/>
      <c r="X98" s="24"/>
      <c r="Y98" s="24"/>
      <c r="Z98" s="24"/>
      <c r="AA98" s="24"/>
      <c r="AB98" s="24"/>
      <c r="AC98" s="24"/>
      <c r="AD98" s="24"/>
      <c r="AE98" s="24"/>
      <c r="AF98" s="24"/>
      <c r="AG98" s="24"/>
    </row>
    <row r="99" spans="15:33" x14ac:dyDescent="0.15">
      <c r="O99" s="24"/>
      <c r="P99" s="24"/>
      <c r="Q99" s="24"/>
      <c r="R99" s="24"/>
      <c r="S99" s="24"/>
      <c r="T99" s="24"/>
      <c r="U99" s="24"/>
      <c r="V99" s="24"/>
      <c r="W99" s="24"/>
      <c r="X99" s="24"/>
      <c r="Y99" s="24"/>
      <c r="Z99" s="24"/>
      <c r="AA99" s="24"/>
      <c r="AB99" s="24"/>
      <c r="AC99" s="24"/>
      <c r="AD99" s="24"/>
      <c r="AE99" s="24"/>
      <c r="AF99" s="24"/>
      <c r="AG99" s="24"/>
    </row>
    <row r="100" spans="15:33" x14ac:dyDescent="0.15">
      <c r="O100" s="24"/>
      <c r="P100" s="24"/>
      <c r="Q100" s="24"/>
      <c r="R100" s="24"/>
      <c r="S100" s="24"/>
      <c r="T100" s="24"/>
      <c r="U100" s="24"/>
      <c r="V100" s="24"/>
      <c r="W100" s="24"/>
      <c r="X100" s="24"/>
      <c r="Y100" s="24"/>
      <c r="Z100" s="24"/>
      <c r="AA100" s="24"/>
      <c r="AB100" s="24"/>
      <c r="AC100" s="24"/>
      <c r="AD100" s="24"/>
      <c r="AE100" s="24"/>
      <c r="AF100" s="24"/>
      <c r="AG100" s="24"/>
    </row>
    <row r="101" spans="15:33" x14ac:dyDescent="0.15">
      <c r="O101" s="24"/>
      <c r="P101" s="24"/>
      <c r="Q101" s="24"/>
      <c r="R101" s="24"/>
      <c r="S101" s="24"/>
      <c r="T101" s="24"/>
      <c r="U101" s="24"/>
      <c r="V101" s="24"/>
      <c r="W101" s="24"/>
      <c r="X101" s="24"/>
      <c r="Y101" s="24"/>
      <c r="Z101" s="24"/>
      <c r="AA101" s="24"/>
      <c r="AB101" s="24"/>
      <c r="AC101" s="24"/>
      <c r="AD101" s="24"/>
      <c r="AE101" s="24"/>
      <c r="AF101" s="24"/>
      <c r="AG101" s="24"/>
    </row>
    <row r="102" spans="15:33" x14ac:dyDescent="0.15">
      <c r="O102" s="24"/>
      <c r="P102" s="24"/>
      <c r="Q102" s="24"/>
      <c r="R102" s="24"/>
      <c r="S102" s="24"/>
      <c r="T102" s="24"/>
      <c r="U102" s="24"/>
      <c r="V102" s="24"/>
      <c r="W102" s="24"/>
      <c r="X102" s="24"/>
      <c r="Y102" s="24"/>
      <c r="Z102" s="24"/>
      <c r="AA102" s="24"/>
      <c r="AB102" s="24"/>
      <c r="AC102" s="24"/>
      <c r="AD102" s="24"/>
      <c r="AE102" s="24"/>
      <c r="AF102" s="24"/>
      <c r="AG102" s="24"/>
    </row>
    <row r="103" spans="15:33" x14ac:dyDescent="0.15">
      <c r="O103" s="24"/>
      <c r="P103" s="24"/>
      <c r="Q103" s="24"/>
      <c r="R103" s="24"/>
      <c r="S103" s="24"/>
      <c r="T103" s="24"/>
      <c r="U103" s="24"/>
      <c r="V103" s="24"/>
      <c r="W103" s="24"/>
      <c r="X103" s="24"/>
      <c r="Y103" s="24"/>
      <c r="Z103" s="24"/>
      <c r="AA103" s="24"/>
      <c r="AB103" s="24"/>
      <c r="AC103" s="24"/>
      <c r="AD103" s="24"/>
      <c r="AE103" s="24"/>
      <c r="AF103" s="24"/>
      <c r="AG103" s="24"/>
    </row>
    <row r="104" spans="15:33" x14ac:dyDescent="0.15">
      <c r="O104" s="24"/>
      <c r="P104" s="24"/>
      <c r="Q104" s="24"/>
      <c r="R104" s="24"/>
      <c r="S104" s="24"/>
      <c r="T104" s="24"/>
      <c r="U104" s="24"/>
      <c r="V104" s="24"/>
      <c r="W104" s="24"/>
      <c r="X104" s="24"/>
      <c r="Y104" s="24"/>
      <c r="Z104" s="24"/>
      <c r="AA104" s="24"/>
      <c r="AB104" s="24"/>
      <c r="AC104" s="24"/>
      <c r="AD104" s="24"/>
      <c r="AE104" s="24"/>
      <c r="AF104" s="24"/>
      <c r="AG104" s="24"/>
    </row>
    <row r="105" spans="15:33" x14ac:dyDescent="0.15">
      <c r="O105" s="24"/>
      <c r="P105" s="24"/>
      <c r="Q105" s="24"/>
      <c r="R105" s="24"/>
      <c r="S105" s="24"/>
      <c r="T105" s="24"/>
      <c r="U105" s="24"/>
      <c r="V105" s="24"/>
      <c r="W105" s="24"/>
      <c r="X105" s="24"/>
      <c r="Y105" s="24"/>
      <c r="Z105" s="24"/>
      <c r="AA105" s="24"/>
      <c r="AB105" s="24"/>
      <c r="AC105" s="24"/>
      <c r="AD105" s="24"/>
      <c r="AE105" s="24"/>
      <c r="AF105" s="24"/>
      <c r="AG105" s="24"/>
    </row>
    <row r="106" spans="15:33" x14ac:dyDescent="0.15">
      <c r="O106" s="24"/>
      <c r="P106" s="24"/>
      <c r="Q106" s="24"/>
      <c r="R106" s="24"/>
      <c r="S106" s="24"/>
      <c r="T106" s="24"/>
      <c r="U106" s="24"/>
      <c r="V106" s="24"/>
      <c r="W106" s="24"/>
      <c r="X106" s="24"/>
      <c r="Y106" s="24"/>
      <c r="Z106" s="24"/>
      <c r="AA106" s="24"/>
      <c r="AB106" s="24"/>
      <c r="AC106" s="24"/>
      <c r="AD106" s="24"/>
      <c r="AE106" s="24"/>
      <c r="AF106" s="24"/>
      <c r="AG106" s="24"/>
    </row>
    <row r="107" spans="15:33" x14ac:dyDescent="0.15">
      <c r="O107" s="24"/>
      <c r="P107" s="24"/>
      <c r="Q107" s="24"/>
      <c r="R107" s="24"/>
      <c r="S107" s="24"/>
      <c r="T107" s="24"/>
      <c r="U107" s="24"/>
      <c r="V107" s="24"/>
      <c r="W107" s="24"/>
      <c r="X107" s="24"/>
      <c r="Y107" s="24"/>
      <c r="Z107" s="24"/>
      <c r="AA107" s="24"/>
      <c r="AB107" s="24"/>
      <c r="AC107" s="24"/>
      <c r="AD107" s="24"/>
      <c r="AE107" s="24"/>
      <c r="AF107" s="24"/>
      <c r="AG107" s="24"/>
    </row>
    <row r="108" spans="15:33" x14ac:dyDescent="0.15">
      <c r="O108" s="24"/>
      <c r="P108" s="24"/>
      <c r="Q108" s="24"/>
      <c r="R108" s="24"/>
      <c r="S108" s="24"/>
      <c r="T108" s="24"/>
      <c r="U108" s="24"/>
      <c r="V108" s="24"/>
      <c r="W108" s="24"/>
      <c r="X108" s="24"/>
      <c r="Y108" s="24"/>
      <c r="Z108" s="24"/>
      <c r="AA108" s="24"/>
      <c r="AB108" s="24"/>
      <c r="AC108" s="24"/>
      <c r="AD108" s="24"/>
      <c r="AE108" s="24"/>
      <c r="AF108" s="24"/>
      <c r="AG108" s="24"/>
    </row>
    <row r="109" spans="15:33" x14ac:dyDescent="0.15">
      <c r="O109" s="24"/>
      <c r="P109" s="24"/>
      <c r="Q109" s="24"/>
      <c r="R109" s="24"/>
      <c r="S109" s="24"/>
      <c r="T109" s="24"/>
      <c r="U109" s="24"/>
      <c r="V109" s="24"/>
      <c r="W109" s="24"/>
      <c r="X109" s="24"/>
      <c r="Y109" s="24"/>
      <c r="Z109" s="24"/>
      <c r="AA109" s="24"/>
      <c r="AB109" s="24"/>
      <c r="AC109" s="24"/>
      <c r="AD109" s="24"/>
      <c r="AE109" s="24"/>
      <c r="AF109" s="24"/>
      <c r="AG109" s="24"/>
    </row>
    <row r="110" spans="15:33" x14ac:dyDescent="0.15">
      <c r="O110" s="24"/>
      <c r="P110" s="24"/>
      <c r="Q110" s="24"/>
      <c r="R110" s="24"/>
      <c r="S110" s="24"/>
      <c r="T110" s="24"/>
      <c r="U110" s="24"/>
      <c r="V110" s="24"/>
      <c r="W110" s="24"/>
      <c r="X110" s="24"/>
      <c r="Y110" s="24"/>
      <c r="Z110" s="24"/>
      <c r="AA110" s="24"/>
      <c r="AB110" s="24"/>
      <c r="AC110" s="24"/>
      <c r="AD110" s="24"/>
      <c r="AE110" s="24"/>
      <c r="AF110" s="24"/>
      <c r="AG110" s="24"/>
    </row>
    <row r="111" spans="15:33" x14ac:dyDescent="0.15">
      <c r="O111" s="24"/>
      <c r="P111" s="24"/>
      <c r="Q111" s="24"/>
      <c r="R111" s="24"/>
      <c r="S111" s="24"/>
      <c r="T111" s="24"/>
      <c r="U111" s="24"/>
      <c r="V111" s="24"/>
      <c r="W111" s="24"/>
      <c r="X111" s="24"/>
      <c r="Y111" s="24"/>
      <c r="Z111" s="24"/>
      <c r="AA111" s="24"/>
      <c r="AB111" s="24"/>
      <c r="AC111" s="24"/>
      <c r="AD111" s="24"/>
      <c r="AE111" s="24"/>
      <c r="AF111" s="24"/>
      <c r="AG111" s="24"/>
    </row>
    <row r="112" spans="15:33" x14ac:dyDescent="0.15">
      <c r="O112" s="24"/>
      <c r="P112" s="24"/>
      <c r="Q112" s="24"/>
      <c r="R112" s="24"/>
      <c r="S112" s="24"/>
      <c r="T112" s="24"/>
      <c r="U112" s="24"/>
      <c r="V112" s="24"/>
      <c r="W112" s="24"/>
      <c r="X112" s="24"/>
      <c r="Y112" s="24"/>
      <c r="Z112" s="24"/>
      <c r="AA112" s="24"/>
      <c r="AB112" s="24"/>
      <c r="AC112" s="24"/>
      <c r="AD112" s="24"/>
      <c r="AE112" s="24"/>
      <c r="AF112" s="24"/>
      <c r="AG112" s="24"/>
    </row>
    <row r="113" spans="15:33" x14ac:dyDescent="0.15">
      <c r="O113" s="24"/>
      <c r="P113" s="24"/>
      <c r="Q113" s="24"/>
      <c r="R113" s="24"/>
      <c r="S113" s="24"/>
      <c r="T113" s="24"/>
      <c r="U113" s="24"/>
      <c r="V113" s="24"/>
      <c r="W113" s="24"/>
      <c r="X113" s="24"/>
      <c r="Y113" s="24"/>
      <c r="Z113" s="24"/>
      <c r="AA113" s="24"/>
      <c r="AB113" s="24"/>
      <c r="AC113" s="24"/>
      <c r="AD113" s="24"/>
      <c r="AE113" s="24"/>
      <c r="AF113" s="24"/>
      <c r="AG113" s="24"/>
    </row>
    <row r="114" spans="15:33" x14ac:dyDescent="0.15">
      <c r="O114" s="24"/>
      <c r="P114" s="24"/>
      <c r="Q114" s="24"/>
      <c r="R114" s="24"/>
      <c r="S114" s="24"/>
      <c r="T114" s="24"/>
      <c r="U114" s="24"/>
      <c r="V114" s="24"/>
      <c r="W114" s="24"/>
      <c r="X114" s="24"/>
      <c r="Y114" s="24"/>
      <c r="Z114" s="24"/>
      <c r="AA114" s="24"/>
      <c r="AB114" s="24"/>
      <c r="AC114" s="24"/>
      <c r="AD114" s="24"/>
      <c r="AE114" s="24"/>
      <c r="AF114" s="24"/>
      <c r="AG114" s="24"/>
    </row>
    <row r="115" spans="15:33" x14ac:dyDescent="0.15">
      <c r="O115" s="24"/>
      <c r="P115" s="24"/>
      <c r="Q115" s="24"/>
      <c r="R115" s="24"/>
      <c r="S115" s="24"/>
      <c r="T115" s="24"/>
      <c r="U115" s="24"/>
      <c r="V115" s="24"/>
      <c r="W115" s="24"/>
      <c r="X115" s="24"/>
      <c r="Y115" s="24"/>
      <c r="Z115" s="24"/>
      <c r="AA115" s="24"/>
      <c r="AB115" s="24"/>
      <c r="AC115" s="24"/>
      <c r="AD115" s="24"/>
      <c r="AE115" s="24"/>
      <c r="AF115" s="24"/>
      <c r="AG115" s="24"/>
    </row>
    <row r="116" spans="15:33" x14ac:dyDescent="0.15">
      <c r="O116" s="24"/>
      <c r="P116" s="24"/>
      <c r="Q116" s="24"/>
      <c r="R116" s="24"/>
      <c r="S116" s="24"/>
      <c r="T116" s="24"/>
      <c r="U116" s="24"/>
      <c r="V116" s="24"/>
      <c r="W116" s="24"/>
      <c r="X116" s="24"/>
      <c r="Y116" s="24"/>
      <c r="Z116" s="24"/>
      <c r="AA116" s="24"/>
      <c r="AB116" s="24"/>
      <c r="AC116" s="24"/>
      <c r="AD116" s="24"/>
      <c r="AE116" s="24"/>
      <c r="AF116" s="24"/>
      <c r="AG116" s="24"/>
    </row>
    <row r="117" spans="15:33" x14ac:dyDescent="0.15">
      <c r="O117" s="24"/>
      <c r="P117" s="24"/>
      <c r="Q117" s="24"/>
      <c r="R117" s="24"/>
      <c r="S117" s="24"/>
      <c r="T117" s="24"/>
      <c r="U117" s="24"/>
      <c r="V117" s="24"/>
      <c r="W117" s="24"/>
      <c r="X117" s="24"/>
      <c r="Y117" s="24"/>
      <c r="Z117" s="24"/>
      <c r="AA117" s="24"/>
      <c r="AB117" s="24"/>
      <c r="AC117" s="24"/>
      <c r="AD117" s="24"/>
      <c r="AE117" s="24"/>
      <c r="AF117" s="24"/>
      <c r="AG117" s="24"/>
    </row>
    <row r="118" spans="15:33" x14ac:dyDescent="0.15">
      <c r="O118" s="24"/>
      <c r="P118" s="24"/>
      <c r="Q118" s="24"/>
      <c r="R118" s="24"/>
      <c r="S118" s="24"/>
      <c r="T118" s="24"/>
      <c r="U118" s="24"/>
      <c r="V118" s="24"/>
      <c r="W118" s="24"/>
      <c r="X118" s="24"/>
      <c r="Y118" s="24"/>
      <c r="Z118" s="24"/>
      <c r="AA118" s="24"/>
      <c r="AB118" s="24"/>
      <c r="AC118" s="24"/>
      <c r="AD118" s="24"/>
      <c r="AE118" s="24"/>
      <c r="AF118" s="24"/>
      <c r="AG118" s="24"/>
    </row>
    <row r="119" spans="15:33" x14ac:dyDescent="0.15">
      <c r="O119" s="24"/>
      <c r="P119" s="24"/>
      <c r="Q119" s="24"/>
      <c r="R119" s="24"/>
      <c r="S119" s="24"/>
      <c r="T119" s="24"/>
      <c r="U119" s="24"/>
      <c r="V119" s="24"/>
      <c r="W119" s="24"/>
      <c r="X119" s="24"/>
      <c r="Y119" s="24"/>
      <c r="Z119" s="24"/>
      <c r="AA119" s="24"/>
      <c r="AB119" s="24"/>
      <c r="AC119" s="24"/>
      <c r="AD119" s="24"/>
      <c r="AE119" s="24"/>
      <c r="AF119" s="24"/>
      <c r="AG119" s="24"/>
    </row>
    <row r="120" spans="15:33" x14ac:dyDescent="0.15">
      <c r="O120" s="24"/>
      <c r="P120" s="24"/>
      <c r="Q120" s="24"/>
      <c r="R120" s="24"/>
      <c r="S120" s="24"/>
      <c r="T120" s="24"/>
      <c r="U120" s="24"/>
      <c r="V120" s="24"/>
      <c r="W120" s="24"/>
      <c r="X120" s="24"/>
      <c r="Y120" s="24"/>
      <c r="Z120" s="24"/>
      <c r="AA120" s="24"/>
      <c r="AB120" s="24"/>
      <c r="AC120" s="24"/>
      <c r="AD120" s="24"/>
      <c r="AE120" s="24"/>
      <c r="AF120" s="24"/>
      <c r="AG120" s="24"/>
    </row>
    <row r="121" spans="15:33" x14ac:dyDescent="0.15">
      <c r="O121" s="24"/>
      <c r="P121" s="24"/>
      <c r="Q121" s="24"/>
      <c r="R121" s="24"/>
      <c r="S121" s="24"/>
      <c r="T121" s="24"/>
      <c r="U121" s="24"/>
      <c r="V121" s="24"/>
      <c r="W121" s="24"/>
      <c r="X121" s="24"/>
      <c r="Y121" s="24"/>
      <c r="Z121" s="24"/>
      <c r="AA121" s="24"/>
      <c r="AB121" s="24"/>
      <c r="AC121" s="24"/>
      <c r="AD121" s="24"/>
      <c r="AE121" s="24"/>
      <c r="AF121" s="24"/>
      <c r="AG121" s="24"/>
    </row>
    <row r="122" spans="15:33" x14ac:dyDescent="0.15">
      <c r="O122" s="24"/>
      <c r="P122" s="24"/>
      <c r="Q122" s="24"/>
      <c r="R122" s="24"/>
      <c r="S122" s="24"/>
      <c r="T122" s="24"/>
      <c r="U122" s="24"/>
      <c r="V122" s="24"/>
      <c r="W122" s="24"/>
      <c r="X122" s="24"/>
      <c r="Y122" s="24"/>
      <c r="Z122" s="24"/>
      <c r="AA122" s="24"/>
      <c r="AB122" s="24"/>
      <c r="AC122" s="24"/>
      <c r="AD122" s="24"/>
      <c r="AE122" s="24"/>
      <c r="AF122" s="24"/>
      <c r="AG122" s="24"/>
    </row>
    <row r="123" spans="15:33" x14ac:dyDescent="0.15">
      <c r="O123" s="24"/>
      <c r="P123" s="24"/>
      <c r="Q123" s="24"/>
      <c r="R123" s="24"/>
      <c r="S123" s="24"/>
      <c r="T123" s="24"/>
      <c r="U123" s="24"/>
      <c r="V123" s="24"/>
      <c r="W123" s="24"/>
      <c r="X123" s="24"/>
      <c r="Y123" s="24"/>
      <c r="Z123" s="24"/>
      <c r="AA123" s="24"/>
      <c r="AB123" s="24"/>
      <c r="AC123" s="24"/>
      <c r="AD123" s="24"/>
      <c r="AE123" s="24"/>
      <c r="AF123" s="24"/>
      <c r="AG123" s="24"/>
    </row>
    <row r="124" spans="15:33" x14ac:dyDescent="0.15">
      <c r="O124" s="24"/>
      <c r="P124" s="24"/>
      <c r="Q124" s="24"/>
      <c r="R124" s="24"/>
      <c r="S124" s="24"/>
      <c r="T124" s="24"/>
      <c r="U124" s="24"/>
      <c r="V124" s="24"/>
      <c r="W124" s="24"/>
      <c r="X124" s="24"/>
      <c r="Y124" s="24"/>
      <c r="Z124" s="24"/>
      <c r="AA124" s="24"/>
      <c r="AB124" s="24"/>
      <c r="AC124" s="24"/>
      <c r="AD124" s="24"/>
      <c r="AE124" s="24"/>
      <c r="AF124" s="24"/>
      <c r="AG124" s="24"/>
    </row>
    <row r="125" spans="15:33" x14ac:dyDescent="0.15">
      <c r="O125" s="24"/>
      <c r="P125" s="24"/>
      <c r="Q125" s="24"/>
      <c r="R125" s="24"/>
      <c r="S125" s="24"/>
      <c r="T125" s="24"/>
      <c r="U125" s="24"/>
      <c r="V125" s="24"/>
      <c r="W125" s="24"/>
      <c r="X125" s="24"/>
      <c r="Y125" s="24"/>
      <c r="Z125" s="24"/>
      <c r="AA125" s="24"/>
      <c r="AB125" s="24"/>
      <c r="AC125" s="24"/>
      <c r="AD125" s="24"/>
      <c r="AE125" s="24"/>
      <c r="AF125" s="24"/>
      <c r="AG125" s="24"/>
    </row>
    <row r="126" spans="15:33" x14ac:dyDescent="0.15">
      <c r="O126" s="24"/>
      <c r="P126" s="24"/>
      <c r="Q126" s="24"/>
      <c r="R126" s="24"/>
      <c r="S126" s="24"/>
      <c r="T126" s="24"/>
      <c r="U126" s="24"/>
      <c r="V126" s="24"/>
      <c r="W126" s="24"/>
      <c r="X126" s="24"/>
      <c r="Y126" s="24"/>
      <c r="Z126" s="24"/>
      <c r="AA126" s="24"/>
      <c r="AB126" s="24"/>
      <c r="AC126" s="24"/>
      <c r="AD126" s="24"/>
      <c r="AE126" s="24"/>
      <c r="AF126" s="24"/>
      <c r="AG126" s="24"/>
    </row>
    <row r="127" spans="15:33" x14ac:dyDescent="0.15">
      <c r="O127" s="24"/>
      <c r="P127" s="24"/>
      <c r="Q127" s="24"/>
      <c r="R127" s="24"/>
      <c r="S127" s="24"/>
      <c r="T127" s="24"/>
      <c r="U127" s="24"/>
      <c r="V127" s="24"/>
      <c r="W127" s="24"/>
      <c r="X127" s="24"/>
      <c r="Y127" s="24"/>
      <c r="Z127" s="24"/>
      <c r="AA127" s="24"/>
      <c r="AB127" s="24"/>
      <c r="AC127" s="24"/>
      <c r="AD127" s="24"/>
      <c r="AE127" s="24"/>
      <c r="AF127" s="24"/>
      <c r="AG127" s="24"/>
    </row>
    <row r="128" spans="15:33" x14ac:dyDescent="0.15">
      <c r="O128" s="24"/>
      <c r="P128" s="24"/>
      <c r="Q128" s="24"/>
      <c r="R128" s="24"/>
      <c r="S128" s="24"/>
      <c r="T128" s="24"/>
      <c r="U128" s="24"/>
      <c r="V128" s="24"/>
      <c r="W128" s="24"/>
      <c r="X128" s="24"/>
      <c r="Y128" s="24"/>
      <c r="Z128" s="24"/>
      <c r="AA128" s="24"/>
      <c r="AB128" s="24"/>
      <c r="AC128" s="24"/>
      <c r="AD128" s="24"/>
      <c r="AE128" s="24"/>
      <c r="AF128" s="24"/>
      <c r="AG128" s="24"/>
    </row>
    <row r="129" spans="15:33" x14ac:dyDescent="0.15">
      <c r="O129" s="24"/>
      <c r="P129" s="24"/>
      <c r="Q129" s="24"/>
      <c r="R129" s="24"/>
      <c r="S129" s="24"/>
      <c r="T129" s="24"/>
      <c r="U129" s="24"/>
      <c r="V129" s="24"/>
      <c r="W129" s="24"/>
      <c r="X129" s="24"/>
      <c r="Y129" s="24"/>
      <c r="Z129" s="24"/>
      <c r="AA129" s="24"/>
      <c r="AB129" s="24"/>
      <c r="AC129" s="24"/>
      <c r="AD129" s="24"/>
      <c r="AE129" s="24"/>
      <c r="AF129" s="24"/>
      <c r="AG129" s="24"/>
    </row>
    <row r="130" spans="15:33" x14ac:dyDescent="0.15">
      <c r="O130" s="24"/>
      <c r="P130" s="24"/>
      <c r="Q130" s="24"/>
      <c r="R130" s="24"/>
      <c r="S130" s="24"/>
      <c r="T130" s="24"/>
      <c r="U130" s="24"/>
      <c r="V130" s="24"/>
      <c r="W130" s="24"/>
      <c r="X130" s="24"/>
      <c r="Y130" s="24"/>
      <c r="Z130" s="24"/>
      <c r="AA130" s="24"/>
      <c r="AB130" s="24"/>
      <c r="AC130" s="24"/>
      <c r="AD130" s="24"/>
      <c r="AE130" s="24"/>
      <c r="AF130" s="24"/>
      <c r="AG130" s="24"/>
    </row>
    <row r="131" spans="15:33" x14ac:dyDescent="0.15">
      <c r="O131" s="24"/>
      <c r="P131" s="24"/>
      <c r="Q131" s="24"/>
      <c r="R131" s="24"/>
      <c r="S131" s="24"/>
      <c r="T131" s="24"/>
      <c r="U131" s="24"/>
      <c r="V131" s="24"/>
      <c r="W131" s="24"/>
      <c r="X131" s="24"/>
      <c r="Y131" s="24"/>
      <c r="Z131" s="24"/>
      <c r="AA131" s="24"/>
      <c r="AB131" s="24"/>
      <c r="AC131" s="24"/>
      <c r="AD131" s="24"/>
      <c r="AE131" s="24"/>
      <c r="AF131" s="24"/>
      <c r="AG131" s="24"/>
    </row>
    <row r="132" spans="15:33" x14ac:dyDescent="0.15">
      <c r="O132" s="24"/>
      <c r="P132" s="24"/>
      <c r="Q132" s="24"/>
      <c r="R132" s="24"/>
      <c r="S132" s="24"/>
      <c r="T132" s="24"/>
      <c r="U132" s="24"/>
      <c r="V132" s="24"/>
      <c r="W132" s="24"/>
      <c r="X132" s="24"/>
      <c r="Y132" s="24"/>
      <c r="Z132" s="24"/>
      <c r="AA132" s="24"/>
      <c r="AB132" s="24"/>
      <c r="AC132" s="24"/>
      <c r="AD132" s="24"/>
      <c r="AE132" s="24"/>
      <c r="AF132" s="24"/>
      <c r="AG132" s="24"/>
    </row>
    <row r="133" spans="15:33" x14ac:dyDescent="0.15">
      <c r="O133" s="24"/>
      <c r="P133" s="24"/>
      <c r="Q133" s="24"/>
      <c r="R133" s="24"/>
      <c r="S133" s="24"/>
      <c r="T133" s="24"/>
      <c r="U133" s="24"/>
      <c r="V133" s="24"/>
      <c r="W133" s="24"/>
      <c r="X133" s="24"/>
      <c r="Y133" s="24"/>
      <c r="Z133" s="24"/>
      <c r="AA133" s="24"/>
      <c r="AB133" s="24"/>
      <c r="AC133" s="24"/>
      <c r="AD133" s="24"/>
      <c r="AE133" s="24"/>
      <c r="AF133" s="24"/>
      <c r="AG133" s="24"/>
    </row>
    <row r="134" spans="15:33" x14ac:dyDescent="0.15">
      <c r="O134" s="24"/>
      <c r="P134" s="24"/>
      <c r="Q134" s="24"/>
      <c r="R134" s="24"/>
      <c r="S134" s="24"/>
      <c r="T134" s="24"/>
      <c r="U134" s="24"/>
      <c r="V134" s="24"/>
      <c r="W134" s="24"/>
      <c r="X134" s="24"/>
      <c r="Y134" s="24"/>
      <c r="Z134" s="24"/>
      <c r="AA134" s="24"/>
      <c r="AB134" s="24"/>
      <c r="AC134" s="24"/>
      <c r="AD134" s="24"/>
      <c r="AE134" s="24"/>
      <c r="AF134" s="24"/>
      <c r="AG134" s="24"/>
    </row>
    <row r="135" spans="15:33" x14ac:dyDescent="0.15">
      <c r="O135" s="24"/>
      <c r="P135" s="24"/>
      <c r="Q135" s="24"/>
      <c r="R135" s="24"/>
      <c r="S135" s="24"/>
      <c r="T135" s="24"/>
      <c r="U135" s="24"/>
      <c r="V135" s="24"/>
      <c r="W135" s="24"/>
      <c r="X135" s="24"/>
      <c r="Y135" s="24"/>
      <c r="Z135" s="24"/>
      <c r="AA135" s="24"/>
      <c r="AB135" s="24"/>
      <c r="AC135" s="24"/>
      <c r="AD135" s="24"/>
      <c r="AE135" s="24"/>
      <c r="AF135" s="24"/>
      <c r="AG135" s="24"/>
    </row>
    <row r="136" spans="15:33" x14ac:dyDescent="0.15">
      <c r="O136" s="24"/>
      <c r="P136" s="24"/>
      <c r="Q136" s="24"/>
      <c r="R136" s="24"/>
      <c r="S136" s="24"/>
      <c r="T136" s="24"/>
      <c r="U136" s="24"/>
      <c r="V136" s="24"/>
      <c r="W136" s="24"/>
      <c r="X136" s="24"/>
      <c r="Y136" s="24"/>
      <c r="Z136" s="24"/>
      <c r="AA136" s="24"/>
      <c r="AB136" s="24"/>
      <c r="AC136" s="24"/>
      <c r="AD136" s="24"/>
      <c r="AE136" s="24"/>
      <c r="AF136" s="24"/>
      <c r="AG136" s="24"/>
    </row>
    <row r="137" spans="15:33" x14ac:dyDescent="0.15">
      <c r="O137" s="24"/>
      <c r="P137" s="24"/>
      <c r="Q137" s="24"/>
      <c r="R137" s="24"/>
      <c r="S137" s="24"/>
      <c r="T137" s="24"/>
      <c r="U137" s="24"/>
      <c r="V137" s="24"/>
      <c r="W137" s="24"/>
      <c r="X137" s="24"/>
      <c r="Y137" s="24"/>
      <c r="Z137" s="24"/>
      <c r="AA137" s="24"/>
      <c r="AB137" s="24"/>
      <c r="AC137" s="24"/>
      <c r="AD137" s="24"/>
      <c r="AE137" s="24"/>
      <c r="AF137" s="24"/>
      <c r="AG137" s="24"/>
    </row>
    <row r="138" spans="15:33" x14ac:dyDescent="0.15">
      <c r="O138" s="24"/>
      <c r="P138" s="24"/>
      <c r="Q138" s="24"/>
      <c r="R138" s="24"/>
      <c r="S138" s="24"/>
      <c r="T138" s="24"/>
      <c r="U138" s="24"/>
      <c r="V138" s="24"/>
      <c r="W138" s="24"/>
      <c r="X138" s="24"/>
      <c r="Y138" s="24"/>
      <c r="Z138" s="24"/>
      <c r="AA138" s="24"/>
      <c r="AB138" s="24"/>
      <c r="AC138" s="24"/>
      <c r="AD138" s="24"/>
      <c r="AE138" s="24"/>
      <c r="AF138" s="24"/>
      <c r="AG138" s="24"/>
    </row>
    <row r="139" spans="15:33" x14ac:dyDescent="0.15">
      <c r="O139" s="24"/>
      <c r="P139" s="24"/>
      <c r="Q139" s="24"/>
      <c r="R139" s="24"/>
      <c r="S139" s="24"/>
      <c r="T139" s="24"/>
      <c r="U139" s="24"/>
      <c r="V139" s="24"/>
      <c r="W139" s="24"/>
      <c r="X139" s="24"/>
      <c r="Y139" s="24"/>
      <c r="Z139" s="24"/>
      <c r="AA139" s="24"/>
      <c r="AB139" s="24"/>
      <c r="AC139" s="24"/>
      <c r="AD139" s="24"/>
      <c r="AE139" s="24"/>
      <c r="AF139" s="24"/>
      <c r="AG139" s="24"/>
    </row>
    <row r="140" spans="15:33" x14ac:dyDescent="0.15">
      <c r="O140" s="24"/>
      <c r="P140" s="24"/>
      <c r="Q140" s="24"/>
      <c r="R140" s="24"/>
      <c r="S140" s="24"/>
      <c r="T140" s="24"/>
      <c r="U140" s="24"/>
      <c r="V140" s="24"/>
      <c r="W140" s="24"/>
      <c r="X140" s="24"/>
      <c r="Y140" s="24"/>
      <c r="Z140" s="24"/>
      <c r="AA140" s="24"/>
      <c r="AB140" s="24"/>
      <c r="AC140" s="24"/>
      <c r="AD140" s="24"/>
      <c r="AE140" s="24"/>
      <c r="AF140" s="24"/>
      <c r="AG140" s="24"/>
    </row>
    <row r="141" spans="15:33" x14ac:dyDescent="0.15">
      <c r="O141" s="24"/>
      <c r="P141" s="24"/>
      <c r="Q141" s="24"/>
      <c r="R141" s="24"/>
      <c r="S141" s="24"/>
      <c r="T141" s="24"/>
      <c r="U141" s="24"/>
      <c r="V141" s="24"/>
      <c r="W141" s="24"/>
      <c r="X141" s="24"/>
      <c r="Y141" s="24"/>
      <c r="Z141" s="24"/>
      <c r="AA141" s="24"/>
      <c r="AB141" s="24"/>
      <c r="AC141" s="24"/>
      <c r="AD141" s="24"/>
      <c r="AE141" s="24"/>
      <c r="AF141" s="24"/>
      <c r="AG141" s="24"/>
    </row>
    <row r="142" spans="15:33" x14ac:dyDescent="0.15">
      <c r="O142" s="24"/>
      <c r="P142" s="24"/>
      <c r="Q142" s="24"/>
      <c r="R142" s="24"/>
      <c r="S142" s="24"/>
      <c r="T142" s="24"/>
      <c r="U142" s="24"/>
      <c r="V142" s="24"/>
      <c r="W142" s="24"/>
      <c r="X142" s="24"/>
      <c r="Y142" s="24"/>
      <c r="Z142" s="24"/>
      <c r="AA142" s="24"/>
      <c r="AB142" s="24"/>
      <c r="AC142" s="24"/>
      <c r="AD142" s="24"/>
      <c r="AE142" s="24"/>
      <c r="AF142" s="24"/>
      <c r="AG142" s="24"/>
    </row>
    <row r="143" spans="15:33" x14ac:dyDescent="0.15">
      <c r="O143" s="24"/>
      <c r="P143" s="24"/>
      <c r="Q143" s="24"/>
      <c r="R143" s="24"/>
      <c r="S143" s="24"/>
      <c r="T143" s="24"/>
      <c r="U143" s="24"/>
      <c r="V143" s="24"/>
      <c r="W143" s="24"/>
      <c r="X143" s="24"/>
      <c r="Y143" s="24"/>
      <c r="Z143" s="24"/>
      <c r="AA143" s="24"/>
      <c r="AB143" s="24"/>
      <c r="AC143" s="24"/>
      <c r="AD143" s="24"/>
      <c r="AE143" s="24"/>
      <c r="AF143" s="24"/>
      <c r="AG143" s="24"/>
    </row>
    <row r="144" spans="15:33" x14ac:dyDescent="0.15">
      <c r="O144" s="24"/>
      <c r="P144" s="24"/>
      <c r="Q144" s="24"/>
      <c r="R144" s="24"/>
      <c r="S144" s="24"/>
      <c r="T144" s="24"/>
      <c r="U144" s="24"/>
      <c r="V144" s="24"/>
      <c r="W144" s="24"/>
      <c r="X144" s="24"/>
      <c r="Y144" s="24"/>
      <c r="Z144" s="24"/>
      <c r="AA144" s="24"/>
      <c r="AB144" s="24"/>
      <c r="AC144" s="24"/>
      <c r="AD144" s="24"/>
      <c r="AE144" s="24"/>
      <c r="AF144" s="24"/>
      <c r="AG144" s="24"/>
    </row>
    <row r="145" spans="15:33" x14ac:dyDescent="0.15">
      <c r="O145" s="24"/>
      <c r="P145" s="24"/>
      <c r="Q145" s="24"/>
      <c r="R145" s="24"/>
      <c r="S145" s="24"/>
      <c r="T145" s="24"/>
      <c r="U145" s="24"/>
      <c r="V145" s="24"/>
      <c r="W145" s="24"/>
      <c r="X145" s="24"/>
      <c r="Y145" s="24"/>
      <c r="Z145" s="24"/>
      <c r="AA145" s="24"/>
      <c r="AB145" s="24"/>
      <c r="AC145" s="24"/>
      <c r="AD145" s="24"/>
      <c r="AE145" s="24"/>
      <c r="AF145" s="24"/>
      <c r="AG145" s="24"/>
    </row>
    <row r="146" spans="15:33" x14ac:dyDescent="0.15">
      <c r="O146" s="24"/>
      <c r="P146" s="24"/>
      <c r="Q146" s="24"/>
      <c r="R146" s="24"/>
      <c r="S146" s="24"/>
      <c r="T146" s="24"/>
      <c r="U146" s="24"/>
      <c r="V146" s="24"/>
      <c r="W146" s="24"/>
      <c r="X146" s="24"/>
      <c r="Y146" s="24"/>
      <c r="Z146" s="24"/>
      <c r="AA146" s="24"/>
      <c r="AB146" s="24"/>
      <c r="AC146" s="24"/>
      <c r="AD146" s="24"/>
      <c r="AE146" s="24"/>
      <c r="AF146" s="24"/>
      <c r="AG146" s="24"/>
    </row>
    <row r="147" spans="15:33" x14ac:dyDescent="0.15">
      <c r="O147" s="24"/>
      <c r="P147" s="24"/>
      <c r="Q147" s="24"/>
      <c r="R147" s="24"/>
      <c r="S147" s="24"/>
      <c r="T147" s="24"/>
      <c r="U147" s="24"/>
      <c r="V147" s="24"/>
      <c r="W147" s="24"/>
      <c r="X147" s="24"/>
      <c r="Y147" s="24"/>
      <c r="Z147" s="24"/>
      <c r="AA147" s="24"/>
      <c r="AB147" s="24"/>
      <c r="AC147" s="24"/>
      <c r="AD147" s="24"/>
      <c r="AE147" s="24"/>
      <c r="AF147" s="24"/>
      <c r="AG147" s="24"/>
    </row>
    <row r="148" spans="15:33" x14ac:dyDescent="0.15">
      <c r="O148" s="24"/>
      <c r="P148" s="24"/>
      <c r="Q148" s="24"/>
      <c r="R148" s="24"/>
      <c r="S148" s="24"/>
      <c r="T148" s="24"/>
      <c r="U148" s="24"/>
      <c r="V148" s="24"/>
      <c r="W148" s="24"/>
      <c r="X148" s="24"/>
      <c r="Y148" s="24"/>
      <c r="Z148" s="24"/>
      <c r="AA148" s="24"/>
      <c r="AB148" s="24"/>
      <c r="AC148" s="24"/>
      <c r="AD148" s="24"/>
      <c r="AE148" s="24"/>
      <c r="AF148" s="24"/>
      <c r="AG148" s="24"/>
    </row>
    <row r="149" spans="15:33" x14ac:dyDescent="0.15">
      <c r="O149" s="24"/>
      <c r="P149" s="24"/>
      <c r="Q149" s="24"/>
      <c r="R149" s="24"/>
      <c r="S149" s="24"/>
      <c r="T149" s="24"/>
      <c r="U149" s="24"/>
      <c r="V149" s="24"/>
      <c r="W149" s="24"/>
      <c r="X149" s="24"/>
      <c r="Y149" s="24"/>
      <c r="Z149" s="24"/>
      <c r="AA149" s="24"/>
      <c r="AB149" s="24"/>
      <c r="AC149" s="24"/>
      <c r="AD149" s="24"/>
      <c r="AE149" s="24"/>
      <c r="AF149" s="24"/>
      <c r="AG149" s="24"/>
    </row>
    <row r="150" spans="15:33" x14ac:dyDescent="0.15">
      <c r="O150" s="24"/>
      <c r="P150" s="24"/>
      <c r="Q150" s="24"/>
      <c r="R150" s="24"/>
      <c r="S150" s="24"/>
      <c r="T150" s="24"/>
      <c r="U150" s="24"/>
      <c r="V150" s="24"/>
      <c r="W150" s="24"/>
      <c r="X150" s="24"/>
      <c r="Y150" s="24"/>
      <c r="Z150" s="24"/>
      <c r="AA150" s="24"/>
      <c r="AB150" s="24"/>
      <c r="AC150" s="24"/>
      <c r="AD150" s="24"/>
      <c r="AE150" s="24"/>
      <c r="AF150" s="24"/>
      <c r="AG150" s="24"/>
    </row>
    <row r="151" spans="15:33" x14ac:dyDescent="0.15">
      <c r="O151" s="24"/>
      <c r="P151" s="24"/>
      <c r="Q151" s="24"/>
      <c r="R151" s="24"/>
      <c r="S151" s="24"/>
      <c r="T151" s="24"/>
      <c r="U151" s="24"/>
      <c r="V151" s="24"/>
      <c r="W151" s="24"/>
      <c r="X151" s="24"/>
      <c r="Y151" s="24"/>
      <c r="Z151" s="24"/>
      <c r="AA151" s="24"/>
      <c r="AB151" s="24"/>
      <c r="AC151" s="24"/>
      <c r="AD151" s="24"/>
      <c r="AE151" s="24"/>
      <c r="AF151" s="24"/>
      <c r="AG151" s="24"/>
    </row>
    <row r="152" spans="15:33" x14ac:dyDescent="0.15">
      <c r="O152" s="24"/>
      <c r="P152" s="24"/>
      <c r="Q152" s="24"/>
      <c r="R152" s="24"/>
      <c r="S152" s="24"/>
      <c r="T152" s="24"/>
      <c r="U152" s="24"/>
      <c r="V152" s="24"/>
      <c r="W152" s="24"/>
      <c r="X152" s="24"/>
      <c r="Y152" s="24"/>
      <c r="Z152" s="24"/>
      <c r="AA152" s="24"/>
      <c r="AB152" s="24"/>
      <c r="AC152" s="24"/>
      <c r="AD152" s="24"/>
      <c r="AE152" s="24"/>
      <c r="AF152" s="24"/>
      <c r="AG152" s="24"/>
    </row>
    <row r="153" spans="15:33" x14ac:dyDescent="0.15">
      <c r="O153" s="24"/>
      <c r="P153" s="24"/>
      <c r="Q153" s="24"/>
      <c r="R153" s="24"/>
      <c r="S153" s="24"/>
      <c r="T153" s="24"/>
      <c r="U153" s="24"/>
      <c r="V153" s="24"/>
      <c r="W153" s="24"/>
      <c r="X153" s="24"/>
      <c r="Y153" s="24"/>
      <c r="Z153" s="24"/>
      <c r="AA153" s="24"/>
      <c r="AB153" s="24"/>
      <c r="AC153" s="24"/>
      <c r="AD153" s="24"/>
      <c r="AE153" s="24"/>
      <c r="AF153" s="24"/>
      <c r="AG153" s="24"/>
    </row>
    <row r="154" spans="15:33" x14ac:dyDescent="0.15">
      <c r="O154" s="24"/>
      <c r="P154" s="24"/>
      <c r="Q154" s="24"/>
      <c r="R154" s="24"/>
      <c r="S154" s="24"/>
      <c r="T154" s="24"/>
      <c r="U154" s="24"/>
      <c r="V154" s="24"/>
      <c r="W154" s="24"/>
      <c r="X154" s="24"/>
      <c r="Y154" s="24"/>
      <c r="Z154" s="24"/>
      <c r="AA154" s="24"/>
      <c r="AB154" s="24"/>
      <c r="AC154" s="24"/>
      <c r="AD154" s="24"/>
      <c r="AE154" s="24"/>
      <c r="AF154" s="24"/>
      <c r="AG154" s="24"/>
    </row>
    <row r="155" spans="15:33" x14ac:dyDescent="0.15">
      <c r="O155" s="24"/>
      <c r="P155" s="24"/>
      <c r="Q155" s="24"/>
      <c r="R155" s="24"/>
      <c r="S155" s="24"/>
      <c r="T155" s="24"/>
      <c r="U155" s="24"/>
      <c r="V155" s="24"/>
      <c r="W155" s="24"/>
      <c r="X155" s="24"/>
      <c r="Y155" s="24"/>
      <c r="Z155" s="24"/>
      <c r="AA155" s="24"/>
      <c r="AB155" s="24"/>
      <c r="AC155" s="24"/>
      <c r="AD155" s="24"/>
      <c r="AE155" s="24"/>
      <c r="AF155" s="24"/>
      <c r="AG155" s="24"/>
    </row>
    <row r="156" spans="15:33" x14ac:dyDescent="0.15">
      <c r="O156" s="24"/>
      <c r="P156" s="24"/>
      <c r="Q156" s="24"/>
      <c r="R156" s="24"/>
      <c r="S156" s="24"/>
      <c r="T156" s="24"/>
      <c r="U156" s="24"/>
      <c r="V156" s="24"/>
      <c r="W156" s="24"/>
      <c r="X156" s="24"/>
      <c r="Y156" s="24"/>
      <c r="Z156" s="24"/>
      <c r="AA156" s="24"/>
      <c r="AB156" s="24"/>
      <c r="AC156" s="24"/>
      <c r="AD156" s="24"/>
      <c r="AE156" s="24"/>
      <c r="AF156" s="24"/>
      <c r="AG156" s="24"/>
    </row>
    <row r="157" spans="15:33" x14ac:dyDescent="0.15">
      <c r="O157" s="24"/>
      <c r="P157" s="24"/>
      <c r="Q157" s="24"/>
      <c r="R157" s="24"/>
      <c r="S157" s="24"/>
      <c r="T157" s="24"/>
      <c r="U157" s="24"/>
      <c r="V157" s="24"/>
      <c r="W157" s="24"/>
      <c r="X157" s="24"/>
      <c r="Y157" s="24"/>
      <c r="Z157" s="24"/>
      <c r="AA157" s="24"/>
      <c r="AB157" s="24"/>
      <c r="AC157" s="24"/>
      <c r="AD157" s="24"/>
      <c r="AE157" s="24"/>
      <c r="AF157" s="24"/>
      <c r="AG157" s="24"/>
    </row>
    <row r="158" spans="15:33" x14ac:dyDescent="0.15">
      <c r="O158" s="24"/>
      <c r="P158" s="24"/>
      <c r="Q158" s="24"/>
      <c r="R158" s="24"/>
      <c r="S158" s="24"/>
      <c r="T158" s="24"/>
      <c r="U158" s="24"/>
      <c r="V158" s="24"/>
      <c r="W158" s="24"/>
      <c r="X158" s="24"/>
      <c r="Y158" s="24"/>
      <c r="Z158" s="24"/>
      <c r="AA158" s="24"/>
      <c r="AB158" s="24"/>
      <c r="AC158" s="24"/>
      <c r="AD158" s="24"/>
      <c r="AE158" s="24"/>
      <c r="AF158" s="24"/>
      <c r="AG158" s="24"/>
    </row>
    <row r="159" spans="15:33" x14ac:dyDescent="0.15">
      <c r="O159" s="24"/>
      <c r="P159" s="24"/>
      <c r="Q159" s="24"/>
      <c r="R159" s="24"/>
      <c r="S159" s="24"/>
      <c r="T159" s="24"/>
      <c r="U159" s="24"/>
      <c r="V159" s="24"/>
      <c r="W159" s="24"/>
      <c r="X159" s="24"/>
      <c r="Y159" s="24"/>
      <c r="Z159" s="24"/>
      <c r="AA159" s="24"/>
      <c r="AB159" s="24"/>
      <c r="AC159" s="24"/>
      <c r="AD159" s="24"/>
      <c r="AE159" s="24"/>
      <c r="AF159" s="24"/>
      <c r="AG159" s="24"/>
    </row>
    <row r="160" spans="15:33" x14ac:dyDescent="0.15">
      <c r="O160" s="24"/>
      <c r="P160" s="24"/>
      <c r="Q160" s="24"/>
      <c r="R160" s="24"/>
      <c r="S160" s="24"/>
      <c r="T160" s="24"/>
      <c r="U160" s="24"/>
      <c r="V160" s="24"/>
      <c r="W160" s="24"/>
      <c r="X160" s="24"/>
      <c r="Y160" s="24"/>
      <c r="Z160" s="24"/>
      <c r="AA160" s="24"/>
      <c r="AB160" s="24"/>
      <c r="AC160" s="24"/>
      <c r="AD160" s="24"/>
      <c r="AE160" s="24"/>
      <c r="AF160" s="24"/>
      <c r="AG160" s="24"/>
    </row>
    <row r="161" spans="15:33" x14ac:dyDescent="0.15">
      <c r="O161" s="24"/>
      <c r="P161" s="24"/>
      <c r="Q161" s="24"/>
      <c r="R161" s="24"/>
      <c r="S161" s="24"/>
      <c r="T161" s="24"/>
      <c r="U161" s="24"/>
      <c r="V161" s="24"/>
      <c r="W161" s="24"/>
      <c r="X161" s="24"/>
      <c r="Y161" s="24"/>
      <c r="Z161" s="24"/>
      <c r="AA161" s="24"/>
      <c r="AB161" s="24"/>
      <c r="AC161" s="24"/>
      <c r="AD161" s="24"/>
      <c r="AE161" s="24"/>
      <c r="AF161" s="24"/>
      <c r="AG161" s="24"/>
    </row>
    <row r="162" spans="15:33" x14ac:dyDescent="0.15">
      <c r="O162" s="24"/>
      <c r="P162" s="24"/>
      <c r="Q162" s="24"/>
      <c r="R162" s="24"/>
      <c r="S162" s="24"/>
      <c r="T162" s="24"/>
      <c r="U162" s="24"/>
      <c r="V162" s="24"/>
      <c r="W162" s="24"/>
      <c r="X162" s="24"/>
      <c r="Y162" s="24"/>
      <c r="Z162" s="24"/>
      <c r="AA162" s="24"/>
      <c r="AB162" s="24"/>
      <c r="AC162" s="24"/>
      <c r="AD162" s="24"/>
      <c r="AE162" s="24"/>
      <c r="AF162" s="24"/>
      <c r="AG162" s="24"/>
    </row>
    <row r="163" spans="15:33" x14ac:dyDescent="0.15">
      <c r="O163" s="24"/>
      <c r="P163" s="24"/>
      <c r="Q163" s="24"/>
      <c r="R163" s="24"/>
      <c r="S163" s="24"/>
      <c r="T163" s="24"/>
      <c r="U163" s="24"/>
      <c r="V163" s="24"/>
      <c r="W163" s="24"/>
      <c r="X163" s="24"/>
      <c r="Y163" s="24"/>
      <c r="Z163" s="24"/>
      <c r="AA163" s="24"/>
      <c r="AB163" s="24"/>
      <c r="AC163" s="24"/>
      <c r="AD163" s="24"/>
      <c r="AE163" s="24"/>
      <c r="AF163" s="24"/>
      <c r="AG163" s="24"/>
    </row>
    <row r="164" spans="15:33" x14ac:dyDescent="0.15">
      <c r="O164" s="24"/>
      <c r="P164" s="24"/>
      <c r="Q164" s="24"/>
      <c r="R164" s="24"/>
      <c r="S164" s="24"/>
      <c r="T164" s="24"/>
      <c r="U164" s="24"/>
      <c r="V164" s="24"/>
      <c r="W164" s="24"/>
      <c r="X164" s="24"/>
      <c r="Y164" s="24"/>
      <c r="Z164" s="24"/>
      <c r="AA164" s="24"/>
      <c r="AB164" s="24"/>
      <c r="AC164" s="24"/>
      <c r="AD164" s="24"/>
      <c r="AE164" s="24"/>
      <c r="AF164" s="24"/>
      <c r="AG164" s="24"/>
    </row>
    <row r="165" spans="15:33" x14ac:dyDescent="0.15">
      <c r="O165" s="24"/>
      <c r="P165" s="24"/>
      <c r="Q165" s="24"/>
      <c r="R165" s="24"/>
      <c r="S165" s="24"/>
      <c r="T165" s="24"/>
      <c r="U165" s="24"/>
      <c r="V165" s="24"/>
      <c r="W165" s="24"/>
      <c r="X165" s="24"/>
      <c r="Y165" s="24"/>
      <c r="Z165" s="24"/>
      <c r="AA165" s="24"/>
      <c r="AB165" s="24"/>
      <c r="AC165" s="24"/>
      <c r="AD165" s="24"/>
      <c r="AE165" s="24"/>
      <c r="AF165" s="24"/>
      <c r="AG165" s="24"/>
    </row>
    <row r="166" spans="15:33" x14ac:dyDescent="0.15">
      <c r="O166" s="24"/>
      <c r="P166" s="24"/>
      <c r="Q166" s="24"/>
      <c r="R166" s="24"/>
      <c r="S166" s="24"/>
      <c r="T166" s="24"/>
      <c r="U166" s="24"/>
      <c r="V166" s="24"/>
      <c r="W166" s="24"/>
      <c r="X166" s="24"/>
      <c r="Y166" s="24"/>
      <c r="Z166" s="24"/>
      <c r="AA166" s="24"/>
      <c r="AB166" s="24"/>
      <c r="AC166" s="24"/>
      <c r="AD166" s="24"/>
      <c r="AE166" s="24"/>
      <c r="AF166" s="24"/>
      <c r="AG166" s="24"/>
    </row>
    <row r="167" spans="15:33" x14ac:dyDescent="0.15">
      <c r="O167" s="24"/>
      <c r="P167" s="24"/>
      <c r="Q167" s="24"/>
      <c r="R167" s="24"/>
      <c r="S167" s="24"/>
      <c r="T167" s="24"/>
      <c r="U167" s="24"/>
      <c r="V167" s="24"/>
      <c r="W167" s="24"/>
      <c r="X167" s="24"/>
      <c r="Y167" s="24"/>
      <c r="Z167" s="24"/>
      <c r="AA167" s="24"/>
      <c r="AB167" s="24"/>
      <c r="AC167" s="24"/>
      <c r="AD167" s="24"/>
      <c r="AE167" s="24"/>
      <c r="AF167" s="24"/>
      <c r="AG167" s="24"/>
    </row>
    <row r="168" spans="15:33" x14ac:dyDescent="0.15">
      <c r="O168" s="24"/>
      <c r="P168" s="24"/>
      <c r="Q168" s="24"/>
      <c r="R168" s="24"/>
      <c r="S168" s="24"/>
      <c r="T168" s="24"/>
      <c r="U168" s="24"/>
      <c r="V168" s="24"/>
      <c r="W168" s="24"/>
      <c r="X168" s="24"/>
      <c r="Y168" s="24"/>
      <c r="Z168" s="24"/>
      <c r="AA168" s="24"/>
      <c r="AB168" s="24"/>
      <c r="AC168" s="24"/>
      <c r="AD168" s="24"/>
      <c r="AE168" s="24"/>
      <c r="AF168" s="24"/>
      <c r="AG168" s="24"/>
    </row>
    <row r="169" spans="15:33" x14ac:dyDescent="0.15">
      <c r="O169" s="24"/>
      <c r="P169" s="24"/>
      <c r="Q169" s="24"/>
      <c r="R169" s="24"/>
      <c r="S169" s="24"/>
      <c r="T169" s="24"/>
      <c r="U169" s="24"/>
      <c r="V169" s="24"/>
      <c r="W169" s="24"/>
      <c r="X169" s="24"/>
      <c r="Y169" s="24"/>
      <c r="Z169" s="24"/>
      <c r="AA169" s="24"/>
      <c r="AB169" s="24"/>
      <c r="AC169" s="24"/>
      <c r="AD169" s="24"/>
      <c r="AE169" s="24"/>
      <c r="AF169" s="24"/>
      <c r="AG169" s="24"/>
    </row>
    <row r="170" spans="15:33" x14ac:dyDescent="0.15">
      <c r="O170" s="24"/>
      <c r="P170" s="24"/>
      <c r="Q170" s="24"/>
      <c r="R170" s="24"/>
      <c r="S170" s="24"/>
      <c r="T170" s="24"/>
      <c r="U170" s="24"/>
      <c r="V170" s="24"/>
      <c r="W170" s="24"/>
      <c r="X170" s="24"/>
      <c r="Y170" s="24"/>
      <c r="Z170" s="24"/>
      <c r="AA170" s="24"/>
      <c r="AB170" s="24"/>
      <c r="AC170" s="24"/>
      <c r="AD170" s="24"/>
      <c r="AE170" s="24"/>
      <c r="AF170" s="24"/>
      <c r="AG170" s="24"/>
    </row>
    <row r="171" spans="15:33" x14ac:dyDescent="0.15">
      <c r="O171" s="24"/>
      <c r="P171" s="24"/>
      <c r="Q171" s="24"/>
      <c r="R171" s="24"/>
      <c r="S171" s="24"/>
      <c r="T171" s="24"/>
      <c r="U171" s="24"/>
      <c r="V171" s="24"/>
      <c r="W171" s="24"/>
      <c r="X171" s="24"/>
      <c r="Y171" s="24"/>
      <c r="Z171" s="24"/>
      <c r="AA171" s="24"/>
      <c r="AB171" s="24"/>
      <c r="AC171" s="24"/>
      <c r="AD171" s="24"/>
      <c r="AE171" s="24"/>
      <c r="AF171" s="24"/>
      <c r="AG171" s="24"/>
    </row>
    <row r="172" spans="15:33" x14ac:dyDescent="0.15">
      <c r="O172" s="24"/>
      <c r="P172" s="24"/>
      <c r="Q172" s="24"/>
      <c r="R172" s="24"/>
      <c r="S172" s="24"/>
      <c r="T172" s="24"/>
      <c r="U172" s="24"/>
      <c r="V172" s="24"/>
      <c r="W172" s="24"/>
      <c r="X172" s="24"/>
      <c r="Y172" s="24"/>
      <c r="Z172" s="24"/>
      <c r="AA172" s="24"/>
      <c r="AB172" s="24"/>
      <c r="AC172" s="24"/>
      <c r="AD172" s="24"/>
      <c r="AE172" s="24"/>
      <c r="AF172" s="24"/>
      <c r="AG172" s="24"/>
    </row>
    <row r="173" spans="15:33" x14ac:dyDescent="0.15">
      <c r="O173" s="24"/>
      <c r="P173" s="24"/>
      <c r="Q173" s="24"/>
      <c r="R173" s="24"/>
      <c r="S173" s="24"/>
      <c r="T173" s="24"/>
      <c r="U173" s="24"/>
      <c r="V173" s="24"/>
      <c r="W173" s="24"/>
      <c r="X173" s="24"/>
      <c r="Y173" s="24"/>
      <c r="Z173" s="24"/>
      <c r="AA173" s="24"/>
      <c r="AB173" s="24"/>
      <c r="AC173" s="24"/>
      <c r="AD173" s="24"/>
      <c r="AE173" s="24"/>
      <c r="AF173" s="24"/>
      <c r="AG173" s="24"/>
    </row>
    <row r="174" spans="15:33" x14ac:dyDescent="0.15">
      <c r="O174" s="24"/>
      <c r="P174" s="24"/>
      <c r="Q174" s="24"/>
      <c r="R174" s="24"/>
      <c r="S174" s="24"/>
      <c r="T174" s="24"/>
      <c r="U174" s="24"/>
      <c r="V174" s="24"/>
      <c r="W174" s="24"/>
      <c r="X174" s="24"/>
      <c r="Y174" s="24"/>
      <c r="Z174" s="24"/>
      <c r="AA174" s="24"/>
      <c r="AB174" s="24"/>
      <c r="AC174" s="24"/>
      <c r="AD174" s="24"/>
      <c r="AE174" s="24"/>
      <c r="AF174" s="24"/>
      <c r="AG174" s="24"/>
    </row>
    <row r="175" spans="15:33" x14ac:dyDescent="0.15">
      <c r="O175" s="24"/>
      <c r="P175" s="24"/>
      <c r="Q175" s="24"/>
      <c r="R175" s="24"/>
      <c r="S175" s="24"/>
      <c r="T175" s="24"/>
      <c r="U175" s="24"/>
      <c r="V175" s="24"/>
      <c r="W175" s="24"/>
      <c r="X175" s="24"/>
      <c r="Y175" s="24"/>
      <c r="Z175" s="24"/>
      <c r="AA175" s="24"/>
      <c r="AB175" s="24"/>
      <c r="AC175" s="24"/>
      <c r="AD175" s="24"/>
      <c r="AE175" s="24"/>
      <c r="AF175" s="24"/>
      <c r="AG175" s="24"/>
    </row>
    <row r="176" spans="15:33" x14ac:dyDescent="0.15">
      <c r="O176" s="24"/>
      <c r="P176" s="24"/>
      <c r="Q176" s="24"/>
      <c r="R176" s="24"/>
      <c r="S176" s="24"/>
      <c r="T176" s="24"/>
      <c r="U176" s="24"/>
      <c r="V176" s="24"/>
      <c r="W176" s="24"/>
      <c r="X176" s="24"/>
      <c r="Y176" s="24"/>
      <c r="Z176" s="24"/>
      <c r="AA176" s="24"/>
      <c r="AB176" s="24"/>
      <c r="AC176" s="24"/>
      <c r="AD176" s="24"/>
      <c r="AE176" s="24"/>
      <c r="AF176" s="24"/>
      <c r="AG176" s="24"/>
    </row>
    <row r="177" spans="15:33" x14ac:dyDescent="0.15">
      <c r="O177" s="24"/>
      <c r="P177" s="24"/>
      <c r="Q177" s="24"/>
      <c r="R177" s="24"/>
      <c r="S177" s="24"/>
      <c r="T177" s="24"/>
      <c r="U177" s="24"/>
      <c r="V177" s="24"/>
      <c r="W177" s="24"/>
      <c r="X177" s="24"/>
      <c r="Y177" s="24"/>
      <c r="Z177" s="24"/>
      <c r="AA177" s="24"/>
      <c r="AB177" s="24"/>
      <c r="AC177" s="24"/>
      <c r="AD177" s="24"/>
      <c r="AE177" s="24"/>
      <c r="AF177" s="24"/>
      <c r="AG177" s="24"/>
    </row>
    <row r="178" spans="15:33" x14ac:dyDescent="0.15">
      <c r="O178" s="24"/>
      <c r="P178" s="24"/>
      <c r="Q178" s="24"/>
      <c r="R178" s="24"/>
      <c r="S178" s="24"/>
      <c r="T178" s="24"/>
      <c r="U178" s="24"/>
      <c r="V178" s="24"/>
      <c r="W178" s="24"/>
      <c r="X178" s="24"/>
      <c r="Y178" s="24"/>
      <c r="Z178" s="24"/>
      <c r="AA178" s="24"/>
      <c r="AB178" s="24"/>
      <c r="AC178" s="24"/>
      <c r="AD178" s="24"/>
      <c r="AE178" s="24"/>
      <c r="AF178" s="24"/>
      <c r="AG178" s="24"/>
    </row>
    <row r="179" spans="15:33" x14ac:dyDescent="0.15">
      <c r="O179" s="24"/>
      <c r="P179" s="24"/>
      <c r="Q179" s="24"/>
      <c r="R179" s="24"/>
      <c r="S179" s="24"/>
      <c r="T179" s="24"/>
      <c r="U179" s="24"/>
      <c r="V179" s="24"/>
      <c r="W179" s="24"/>
      <c r="X179" s="24"/>
      <c r="Y179" s="24"/>
      <c r="Z179" s="24"/>
      <c r="AA179" s="24"/>
      <c r="AB179" s="24"/>
      <c r="AC179" s="24"/>
      <c r="AD179" s="24"/>
      <c r="AE179" s="24"/>
      <c r="AF179" s="24"/>
      <c r="AG179" s="24"/>
    </row>
    <row r="180" spans="15:33" x14ac:dyDescent="0.15">
      <c r="O180" s="24"/>
      <c r="P180" s="24"/>
      <c r="Q180" s="24"/>
      <c r="R180" s="24"/>
      <c r="S180" s="24"/>
      <c r="T180" s="24"/>
      <c r="U180" s="24"/>
      <c r="V180" s="24"/>
      <c r="W180" s="24"/>
      <c r="X180" s="24"/>
      <c r="Y180" s="24"/>
      <c r="Z180" s="24"/>
      <c r="AA180" s="24"/>
      <c r="AB180" s="24"/>
      <c r="AC180" s="24"/>
      <c r="AD180" s="24"/>
      <c r="AE180" s="24"/>
      <c r="AF180" s="24"/>
      <c r="AG180" s="24"/>
    </row>
    <row r="181" spans="15:33" x14ac:dyDescent="0.15">
      <c r="O181" s="24"/>
      <c r="P181" s="24"/>
      <c r="Q181" s="24"/>
      <c r="R181" s="24"/>
      <c r="S181" s="24"/>
      <c r="T181" s="24"/>
      <c r="U181" s="24"/>
      <c r="V181" s="24"/>
      <c r="W181" s="24"/>
      <c r="X181" s="24"/>
      <c r="Y181" s="24"/>
      <c r="Z181" s="24"/>
      <c r="AA181" s="24"/>
      <c r="AB181" s="24"/>
      <c r="AC181" s="24"/>
      <c r="AD181" s="24"/>
      <c r="AE181" s="24"/>
      <c r="AF181" s="24"/>
      <c r="AG181" s="24"/>
    </row>
    <row r="182" spans="15:33" x14ac:dyDescent="0.15">
      <c r="O182" s="24"/>
      <c r="P182" s="24"/>
      <c r="Q182" s="24"/>
      <c r="R182" s="24"/>
      <c r="S182" s="24"/>
      <c r="T182" s="24"/>
      <c r="U182" s="24"/>
      <c r="V182" s="24"/>
      <c r="W182" s="24"/>
      <c r="X182" s="24"/>
      <c r="Y182" s="24"/>
      <c r="Z182" s="24"/>
      <c r="AA182" s="24"/>
      <c r="AB182" s="24"/>
      <c r="AC182" s="24"/>
      <c r="AD182" s="24"/>
      <c r="AE182" s="24"/>
      <c r="AF182" s="24"/>
      <c r="AG182" s="24"/>
    </row>
    <row r="183" spans="15:33" x14ac:dyDescent="0.15">
      <c r="O183" s="24"/>
      <c r="P183" s="24"/>
      <c r="Q183" s="24"/>
      <c r="R183" s="24"/>
      <c r="S183" s="24"/>
      <c r="T183" s="24"/>
      <c r="U183" s="24"/>
      <c r="V183" s="24"/>
      <c r="W183" s="24"/>
      <c r="X183" s="24"/>
      <c r="Y183" s="24"/>
      <c r="Z183" s="24"/>
      <c r="AA183" s="24"/>
      <c r="AB183" s="24"/>
      <c r="AC183" s="24"/>
      <c r="AD183" s="24"/>
      <c r="AE183" s="24"/>
      <c r="AF183" s="24"/>
      <c r="AG183" s="24"/>
    </row>
    <row r="184" spans="15:33" x14ac:dyDescent="0.15">
      <c r="O184" s="24"/>
      <c r="P184" s="24"/>
      <c r="Q184" s="24"/>
      <c r="R184" s="24"/>
      <c r="S184" s="24"/>
      <c r="T184" s="24"/>
      <c r="U184" s="24"/>
      <c r="V184" s="24"/>
      <c r="W184" s="24"/>
      <c r="X184" s="24"/>
      <c r="Y184" s="24"/>
      <c r="Z184" s="24"/>
      <c r="AA184" s="24"/>
      <c r="AB184" s="24"/>
      <c r="AC184" s="24"/>
      <c r="AD184" s="24"/>
      <c r="AE184" s="24"/>
      <c r="AF184" s="24"/>
      <c r="AG184" s="24"/>
    </row>
    <row r="185" spans="15:33" x14ac:dyDescent="0.15">
      <c r="O185" s="24"/>
      <c r="P185" s="24"/>
      <c r="Q185" s="24"/>
      <c r="R185" s="24"/>
      <c r="S185" s="24"/>
      <c r="T185" s="24"/>
      <c r="U185" s="24"/>
      <c r="V185" s="24"/>
      <c r="W185" s="24"/>
      <c r="X185" s="24"/>
      <c r="Y185" s="24"/>
      <c r="Z185" s="24"/>
      <c r="AA185" s="24"/>
      <c r="AB185" s="24"/>
      <c r="AC185" s="24"/>
      <c r="AD185" s="24"/>
      <c r="AE185" s="24"/>
      <c r="AF185" s="24"/>
      <c r="AG185" s="24"/>
    </row>
    <row r="186" spans="15:33" x14ac:dyDescent="0.15">
      <c r="O186" s="24"/>
      <c r="P186" s="24"/>
      <c r="Q186" s="24"/>
      <c r="R186" s="24"/>
      <c r="S186" s="24"/>
      <c r="T186" s="24"/>
      <c r="U186" s="24"/>
      <c r="V186" s="24"/>
      <c r="W186" s="24"/>
      <c r="X186" s="24"/>
      <c r="Y186" s="24"/>
      <c r="Z186" s="24"/>
      <c r="AA186" s="24"/>
      <c r="AB186" s="24"/>
      <c r="AC186" s="24"/>
      <c r="AD186" s="24"/>
      <c r="AE186" s="24"/>
      <c r="AF186" s="24"/>
      <c r="AG186" s="24"/>
    </row>
    <row r="187" spans="15:33" x14ac:dyDescent="0.15">
      <c r="O187" s="24"/>
      <c r="P187" s="24"/>
      <c r="Q187" s="24"/>
      <c r="R187" s="24"/>
      <c r="S187" s="24"/>
      <c r="T187" s="24"/>
      <c r="U187" s="24"/>
      <c r="V187" s="24"/>
      <c r="W187" s="24"/>
      <c r="X187" s="24"/>
      <c r="Y187" s="24"/>
      <c r="Z187" s="24"/>
      <c r="AA187" s="24"/>
      <c r="AB187" s="24"/>
      <c r="AC187" s="24"/>
      <c r="AD187" s="24"/>
      <c r="AE187" s="24"/>
      <c r="AF187" s="24"/>
      <c r="AG187" s="24"/>
    </row>
    <row r="188" spans="15:33" x14ac:dyDescent="0.15">
      <c r="O188" s="24"/>
      <c r="P188" s="24"/>
      <c r="Q188" s="24"/>
      <c r="R188" s="24"/>
      <c r="S188" s="24"/>
      <c r="T188" s="24"/>
      <c r="U188" s="24"/>
      <c r="V188" s="24"/>
      <c r="W188" s="24"/>
      <c r="X188" s="24"/>
      <c r="Y188" s="24"/>
      <c r="Z188" s="24"/>
      <c r="AA188" s="24"/>
      <c r="AB188" s="24"/>
      <c r="AC188" s="24"/>
      <c r="AD188" s="24"/>
      <c r="AE188" s="24"/>
      <c r="AF188" s="24"/>
      <c r="AG188" s="24"/>
    </row>
    <row r="189" spans="15:33" x14ac:dyDescent="0.15">
      <c r="O189" s="24"/>
      <c r="P189" s="24"/>
      <c r="Q189" s="24"/>
      <c r="R189" s="24"/>
      <c r="S189" s="24"/>
      <c r="T189" s="24"/>
      <c r="U189" s="24"/>
      <c r="V189" s="24"/>
      <c r="W189" s="24"/>
      <c r="X189" s="24"/>
      <c r="Y189" s="24"/>
      <c r="Z189" s="24"/>
      <c r="AA189" s="24"/>
      <c r="AB189" s="24"/>
      <c r="AC189" s="24"/>
      <c r="AD189" s="24"/>
      <c r="AE189" s="24"/>
      <c r="AF189" s="24"/>
      <c r="AG189" s="24"/>
    </row>
    <row r="190" spans="15:33" x14ac:dyDescent="0.15">
      <c r="O190" s="24"/>
      <c r="P190" s="24"/>
      <c r="Q190" s="24"/>
      <c r="R190" s="24"/>
      <c r="S190" s="24"/>
      <c r="T190" s="24"/>
      <c r="U190" s="24"/>
      <c r="V190" s="24"/>
      <c r="W190" s="24"/>
      <c r="X190" s="24"/>
      <c r="Y190" s="24"/>
      <c r="Z190" s="24"/>
      <c r="AA190" s="24"/>
      <c r="AB190" s="24"/>
      <c r="AC190" s="24"/>
      <c r="AD190" s="24"/>
      <c r="AE190" s="24"/>
      <c r="AF190" s="24"/>
      <c r="AG190" s="24"/>
    </row>
    <row r="191" spans="15:33" x14ac:dyDescent="0.15">
      <c r="O191" s="24"/>
      <c r="P191" s="24"/>
      <c r="Q191" s="24"/>
      <c r="R191" s="24"/>
      <c r="S191" s="24"/>
      <c r="T191" s="24"/>
      <c r="U191" s="24"/>
      <c r="V191" s="24"/>
      <c r="W191" s="24"/>
      <c r="X191" s="24"/>
      <c r="Y191" s="24"/>
      <c r="Z191" s="24"/>
      <c r="AA191" s="24"/>
      <c r="AB191" s="24"/>
      <c r="AC191" s="24"/>
      <c r="AD191" s="24"/>
      <c r="AE191" s="24"/>
      <c r="AF191" s="24"/>
      <c r="AG191" s="24"/>
    </row>
    <row r="192" spans="15:33" x14ac:dyDescent="0.15">
      <c r="O192" s="24"/>
      <c r="P192" s="24"/>
      <c r="Q192" s="24"/>
      <c r="R192" s="24"/>
      <c r="S192" s="24"/>
      <c r="T192" s="24"/>
      <c r="U192" s="24"/>
      <c r="V192" s="24"/>
      <c r="W192" s="24"/>
      <c r="X192" s="24"/>
      <c r="Y192" s="24"/>
      <c r="Z192" s="24"/>
      <c r="AA192" s="24"/>
      <c r="AB192" s="24"/>
      <c r="AC192" s="24"/>
      <c r="AD192" s="24"/>
      <c r="AE192" s="24"/>
      <c r="AF192" s="24"/>
      <c r="AG192" s="24"/>
    </row>
  </sheetData>
  <mergeCells count="3">
    <mergeCell ref="B2:I2"/>
    <mergeCell ref="I4:I5"/>
    <mergeCell ref="B16:I16"/>
  </mergeCells>
  <pageMargins left="0.78740157499999996" right="0.78740157499999996" top="0.984251969" bottom="0.984251969" header="0.4921259845" footer="0.49212598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Q17"/>
  <sheetViews>
    <sheetView showGridLines="0" workbookViewId="0"/>
  </sheetViews>
  <sheetFormatPr baseColWidth="10" defaultColWidth="7.796875" defaultRowHeight="11" x14ac:dyDescent="0.15"/>
  <cols>
    <col min="1" max="1" width="2.796875" style="138" customWidth="1"/>
    <col min="2" max="2" width="15.19921875" style="138" customWidth="1"/>
    <col min="3" max="16384" width="7.796875" style="138"/>
  </cols>
  <sheetData>
    <row r="2" spans="2:17" x14ac:dyDescent="0.15">
      <c r="B2" s="249" t="s">
        <v>43</v>
      </c>
      <c r="C2" s="249"/>
      <c r="D2" s="249"/>
      <c r="E2" s="249"/>
      <c r="F2" s="249"/>
      <c r="G2" s="249"/>
      <c r="H2" s="249"/>
      <c r="I2" s="249"/>
      <c r="J2" s="249"/>
      <c r="K2" s="249"/>
      <c r="L2" s="249"/>
      <c r="M2" s="249"/>
      <c r="N2" s="249"/>
    </row>
    <row r="3" spans="2:17" x14ac:dyDescent="0.15">
      <c r="B3" s="139"/>
      <c r="C3" s="139"/>
      <c r="D3" s="139"/>
      <c r="E3" s="139"/>
      <c r="F3" s="139"/>
      <c r="G3" s="139"/>
      <c r="H3" s="139"/>
      <c r="I3" s="139"/>
      <c r="J3" s="51"/>
      <c r="K3" s="51"/>
      <c r="L3" s="51"/>
      <c r="M3" s="51"/>
      <c r="N3" s="51"/>
    </row>
    <row r="4" spans="2:17" x14ac:dyDescent="0.15">
      <c r="B4" s="146"/>
      <c r="C4" s="50">
        <v>1928</v>
      </c>
      <c r="D4" s="50">
        <v>1930</v>
      </c>
      <c r="E4" s="50">
        <v>1932</v>
      </c>
      <c r="F4" s="50">
        <v>1934</v>
      </c>
      <c r="G4" s="50">
        <v>1936</v>
      </c>
      <c r="H4" s="50">
        <v>1938</v>
      </c>
      <c r="I4" s="50">
        <v>1940</v>
      </c>
      <c r="J4" s="50">
        <v>1942</v>
      </c>
      <c r="K4" s="50">
        <v>1944</v>
      </c>
      <c r="L4" s="50">
        <v>1946</v>
      </c>
      <c r="M4" s="50">
        <v>1948</v>
      </c>
      <c r="N4" s="50">
        <v>1950</v>
      </c>
      <c r="Q4" s="140"/>
    </row>
    <row r="5" spans="2:17" x14ac:dyDescent="0.15">
      <c r="B5" s="147" t="s">
        <v>12</v>
      </c>
      <c r="C5" s="49">
        <v>2.8881332739943164</v>
      </c>
      <c r="D5" s="49">
        <v>2.6403517808685546</v>
      </c>
      <c r="E5" s="49">
        <v>3.0470162016841082</v>
      </c>
      <c r="F5" s="49">
        <v>3.3859447713791679</v>
      </c>
      <c r="G5" s="49">
        <v>3.2788962509338804</v>
      </c>
      <c r="H5" s="49">
        <v>3.1327870724845219</v>
      </c>
      <c r="I5" s="49">
        <v>3.4383324507385349</v>
      </c>
      <c r="J5" s="49">
        <v>3.0627388981094494</v>
      </c>
      <c r="K5" s="49">
        <v>2.7266943208860757</v>
      </c>
      <c r="L5" s="49">
        <v>3.1040343846531595</v>
      </c>
      <c r="M5" s="49">
        <v>3.1244835197903686</v>
      </c>
      <c r="N5" s="49">
        <v>2.8733458377366432</v>
      </c>
    </row>
    <row r="6" spans="2:17" x14ac:dyDescent="0.15">
      <c r="B6" s="148" t="s">
        <v>9</v>
      </c>
      <c r="C6" s="49">
        <v>3.4416958329376994</v>
      </c>
      <c r="D6" s="49">
        <v>3.061221160041113</v>
      </c>
      <c r="E6" s="49">
        <v>3.4692983786266405</v>
      </c>
      <c r="F6" s="49">
        <v>3.5242374137202597</v>
      </c>
      <c r="G6" s="49">
        <v>3.520672549048808</v>
      </c>
      <c r="H6" s="49">
        <v>4.2707883338583006</v>
      </c>
      <c r="I6" s="49">
        <v>4.2360194096781187</v>
      </c>
      <c r="J6" s="49">
        <v>4.6396731867162773</v>
      </c>
      <c r="K6" s="49">
        <v>4.1535404034372831</v>
      </c>
      <c r="L6" s="49">
        <v>4.2201953602995106</v>
      </c>
      <c r="M6" s="49">
        <v>4.1102827531164969</v>
      </c>
      <c r="N6" s="49">
        <v>3.9744268368891751</v>
      </c>
    </row>
    <row r="7" spans="2:17" x14ac:dyDescent="0.15">
      <c r="B7" s="147" t="s">
        <v>10</v>
      </c>
      <c r="C7" s="49">
        <v>2.4243925053659834</v>
      </c>
      <c r="D7" s="49">
        <v>2.4195374537959449</v>
      </c>
      <c r="E7" s="49">
        <v>2.3666188618684805</v>
      </c>
      <c r="F7" s="49">
        <v>2.6445951998324211</v>
      </c>
      <c r="G7" s="49">
        <v>2.7224846703366721</v>
      </c>
      <c r="H7" s="49">
        <v>2.7494928725355985</v>
      </c>
      <c r="I7" s="49">
        <v>2.8633179722711199</v>
      </c>
      <c r="J7" s="49">
        <v>2.5667665919575491</v>
      </c>
      <c r="K7" s="49">
        <v>4.7999003909946119</v>
      </c>
      <c r="L7" s="49">
        <v>11.153301382796165</v>
      </c>
      <c r="M7" s="49">
        <v>14.734268198616416</v>
      </c>
      <c r="N7" s="49">
        <v>14.927906781055594</v>
      </c>
    </row>
    <row r="8" spans="2:17" x14ac:dyDescent="0.15">
      <c r="B8" s="147" t="s">
        <v>1</v>
      </c>
      <c r="C8" s="49">
        <v>45.005840382310922</v>
      </c>
      <c r="D8" s="49">
        <v>54.999336650605336</v>
      </c>
      <c r="E8" s="49">
        <v>56.695405964164806</v>
      </c>
      <c r="F8" s="49">
        <v>56.791204792673092</v>
      </c>
      <c r="G8" s="49">
        <v>57.036448025976973</v>
      </c>
      <c r="H8" s="49">
        <v>57.022278366041299</v>
      </c>
      <c r="I8" s="49">
        <v>56.322329328054451</v>
      </c>
      <c r="J8" s="49">
        <v>56.268903038926609</v>
      </c>
      <c r="K8" s="49">
        <v>55.23338590462383</v>
      </c>
      <c r="L8" s="49">
        <v>51.016616780302741</v>
      </c>
      <c r="M8" s="49">
        <v>48.879550795476874</v>
      </c>
      <c r="N8" s="49">
        <v>50.074397510008005</v>
      </c>
    </row>
    <row r="9" spans="2:17" x14ac:dyDescent="0.15">
      <c r="B9" s="147" t="s">
        <v>11</v>
      </c>
      <c r="C9" s="49">
        <v>20.663230635638421</v>
      </c>
      <c r="D9" s="49">
        <v>14.076756160310463</v>
      </c>
      <c r="E9" s="49">
        <v>12.50808301460779</v>
      </c>
      <c r="F9" s="49">
        <v>11.014171374651257</v>
      </c>
      <c r="G9" s="49">
        <v>10.789396550030038</v>
      </c>
      <c r="H9" s="49">
        <v>10.280921082695208</v>
      </c>
      <c r="I9" s="49">
        <v>11.641473186679994</v>
      </c>
      <c r="J9" s="49">
        <v>12.427453285612339</v>
      </c>
      <c r="K9" s="49">
        <v>13.383774379314662</v>
      </c>
      <c r="L9" s="49">
        <v>13.215455077048901</v>
      </c>
      <c r="M9" s="49">
        <v>13.515009930317042</v>
      </c>
      <c r="N9" s="49">
        <v>13.900893998493991</v>
      </c>
    </row>
    <row r="10" spans="2:17" x14ac:dyDescent="0.15">
      <c r="B10" s="147" t="s">
        <v>2</v>
      </c>
      <c r="C10" s="49">
        <v>21.528129412468708</v>
      </c>
      <c r="D10" s="49">
        <v>19.124946190162913</v>
      </c>
      <c r="E10" s="49">
        <v>18.243921623513156</v>
      </c>
      <c r="F10" s="49">
        <v>19.628057204074608</v>
      </c>
      <c r="G10" s="49">
        <v>19.541561981048694</v>
      </c>
      <c r="H10" s="49">
        <v>19.669897920398043</v>
      </c>
      <c r="I10" s="49">
        <v>18.790224349323026</v>
      </c>
      <c r="J10" s="49">
        <v>18.15386082599214</v>
      </c>
      <c r="K10" s="49">
        <v>16.95369010203482</v>
      </c>
      <c r="L10" s="49">
        <v>14.885511059389536</v>
      </c>
      <c r="M10" s="49">
        <v>13.639448749774271</v>
      </c>
      <c r="N10" s="49">
        <v>13.499831853211813</v>
      </c>
    </row>
    <row r="11" spans="2:17" x14ac:dyDescent="0.15">
      <c r="B11" s="147" t="s">
        <v>13</v>
      </c>
      <c r="C11" s="49">
        <v>4.0485779572839542</v>
      </c>
      <c r="D11" s="49">
        <v>3.6778506042156711</v>
      </c>
      <c r="E11" s="49">
        <v>3.669655955535041</v>
      </c>
      <c r="F11" s="49">
        <v>3.0117892436692104</v>
      </c>
      <c r="G11" s="49">
        <v>3.1105399726249536</v>
      </c>
      <c r="H11" s="49">
        <v>2.873834351987028</v>
      </c>
      <c r="I11" s="49">
        <v>2.7083033032547594</v>
      </c>
      <c r="J11" s="49">
        <v>2.8806041726856271</v>
      </c>
      <c r="K11" s="49">
        <v>2.7490144987087106</v>
      </c>
      <c r="L11" s="49">
        <v>2.4048859555099789</v>
      </c>
      <c r="M11" s="49">
        <v>1.9969560529085335</v>
      </c>
      <c r="N11" s="49">
        <v>0.7491971826047813</v>
      </c>
    </row>
    <row r="13" spans="2:17" ht="69" customHeight="1" x14ac:dyDescent="0.15">
      <c r="B13" s="248" t="s">
        <v>77</v>
      </c>
      <c r="C13" s="248"/>
      <c r="D13" s="248"/>
      <c r="E13" s="248"/>
      <c r="F13" s="248"/>
      <c r="G13" s="248"/>
      <c r="H13" s="248"/>
      <c r="I13" s="248"/>
      <c r="J13" s="248"/>
      <c r="K13" s="248"/>
      <c r="L13" s="248"/>
      <c r="M13" s="248"/>
      <c r="N13" s="248"/>
    </row>
    <row r="14" spans="2:17" x14ac:dyDescent="0.15">
      <c r="B14" s="141"/>
      <c r="C14" s="141"/>
      <c r="D14" s="141"/>
      <c r="E14" s="141"/>
    </row>
    <row r="17" spans="2:3" x14ac:dyDescent="0.15">
      <c r="B17" s="162"/>
      <c r="C17" s="141"/>
    </row>
  </sheetData>
  <mergeCells count="2">
    <mergeCell ref="B13:N13"/>
    <mergeCell ref="B2:N2"/>
  </mergeCells>
  <pageMargins left="0.78740157499999996" right="0.78740157499999996" top="0.984251969" bottom="0.984251969"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1:AC13"/>
  <sheetViews>
    <sheetView showGridLines="0" workbookViewId="0"/>
  </sheetViews>
  <sheetFormatPr baseColWidth="10" defaultColWidth="11.3984375" defaultRowHeight="11" x14ac:dyDescent="0.15"/>
  <cols>
    <col min="1" max="1" width="3" style="52" customWidth="1"/>
    <col min="2" max="2" width="13.19921875" style="52" customWidth="1"/>
    <col min="3" max="7" width="6.19921875" style="52" bestFit="1" customWidth="1"/>
    <col min="8" max="8" width="7" style="52" bestFit="1" customWidth="1"/>
    <col min="9" max="10" width="6.19921875" style="52" bestFit="1" customWidth="1"/>
    <col min="11" max="12" width="7" style="52" bestFit="1" customWidth="1"/>
    <col min="13" max="14" width="6.19921875" style="52" bestFit="1" customWidth="1"/>
    <col min="15" max="15" width="10.796875" style="52" customWidth="1"/>
    <col min="16" max="16" width="14" style="52" customWidth="1"/>
    <col min="17" max="18" width="6.19921875" style="52" bestFit="1" customWidth="1"/>
    <col min="19" max="19" width="6.19921875" style="52" customWidth="1"/>
    <col min="20" max="21" width="6.19921875" style="52" bestFit="1" customWidth="1"/>
    <col min="22" max="22" width="7" style="52" bestFit="1" customWidth="1"/>
    <col min="23" max="24" width="6.19921875" style="52" bestFit="1" customWidth="1"/>
    <col min="25" max="26" width="7" style="52" bestFit="1" customWidth="1"/>
    <col min="27" max="27" width="6.19921875" style="52" customWidth="1"/>
    <col min="28" max="28" width="6.19921875" style="52" bestFit="1" customWidth="1"/>
    <col min="29" max="16384" width="11.3984375" style="52"/>
  </cols>
  <sheetData>
    <row r="1" spans="2:29" x14ac:dyDescent="0.15">
      <c r="B1" s="53"/>
    </row>
    <row r="2" spans="2:29" ht="24.75" customHeight="1" x14ac:dyDescent="0.15">
      <c r="B2" s="252" t="s">
        <v>41</v>
      </c>
      <c r="C2" s="252"/>
      <c r="D2" s="252"/>
      <c r="E2" s="252"/>
      <c r="F2" s="252"/>
      <c r="G2" s="252"/>
      <c r="H2" s="252"/>
      <c r="I2" s="252"/>
      <c r="J2" s="252"/>
      <c r="K2" s="252"/>
      <c r="L2" s="252"/>
      <c r="M2" s="252"/>
      <c r="N2" s="252"/>
      <c r="O2" s="54"/>
      <c r="P2" s="252" t="s">
        <v>42</v>
      </c>
      <c r="Q2" s="252"/>
      <c r="R2" s="252"/>
      <c r="S2" s="252"/>
      <c r="T2" s="252"/>
      <c r="U2" s="252"/>
      <c r="V2" s="252"/>
      <c r="W2" s="252"/>
      <c r="X2" s="252"/>
      <c r="Y2" s="252"/>
      <c r="Z2" s="252"/>
      <c r="AA2" s="252"/>
      <c r="AB2" s="252"/>
      <c r="AC2" s="54"/>
    </row>
    <row r="3" spans="2:29" x14ac:dyDescent="0.15">
      <c r="B3" s="250"/>
      <c r="C3" s="251"/>
      <c r="D3" s="251"/>
      <c r="E3" s="251"/>
      <c r="F3" s="251"/>
      <c r="G3" s="251"/>
      <c r="H3" s="251"/>
      <c r="I3" s="251"/>
      <c r="J3" s="39"/>
      <c r="K3" s="39"/>
      <c r="L3" s="39"/>
      <c r="M3" s="39"/>
      <c r="N3" s="39"/>
      <c r="P3" s="250"/>
      <c r="Q3" s="251"/>
      <c r="R3" s="251"/>
      <c r="S3" s="251"/>
      <c r="T3" s="251"/>
      <c r="U3" s="251"/>
      <c r="V3" s="251"/>
      <c r="W3" s="251"/>
      <c r="X3" s="39"/>
      <c r="Y3" s="39"/>
      <c r="Z3" s="39"/>
      <c r="AA3" s="39"/>
      <c r="AB3" s="39"/>
    </row>
    <row r="4" spans="2:29" x14ac:dyDescent="0.15">
      <c r="B4" s="39"/>
      <c r="C4" s="56">
        <v>1928</v>
      </c>
      <c r="D4" s="56">
        <v>1930</v>
      </c>
      <c r="E4" s="56">
        <v>1932</v>
      </c>
      <c r="F4" s="56">
        <v>1934</v>
      </c>
      <c r="G4" s="56">
        <v>1936</v>
      </c>
      <c r="H4" s="56">
        <v>1938</v>
      </c>
      <c r="I4" s="56">
        <v>1940</v>
      </c>
      <c r="J4" s="56">
        <v>1942</v>
      </c>
      <c r="K4" s="56">
        <v>1944</v>
      </c>
      <c r="L4" s="56">
        <v>1946</v>
      </c>
      <c r="M4" s="56">
        <v>1948</v>
      </c>
      <c r="N4" s="56">
        <v>1950</v>
      </c>
      <c r="P4" s="39"/>
      <c r="Q4" s="57">
        <v>1928</v>
      </c>
      <c r="R4" s="57">
        <v>1930</v>
      </c>
      <c r="S4" s="57">
        <v>1932</v>
      </c>
      <c r="T4" s="57">
        <v>1934</v>
      </c>
      <c r="U4" s="57">
        <v>1936</v>
      </c>
      <c r="V4" s="57">
        <v>1938</v>
      </c>
      <c r="W4" s="57">
        <v>1940</v>
      </c>
      <c r="X4" s="57">
        <v>1942</v>
      </c>
      <c r="Y4" s="57">
        <v>1944</v>
      </c>
      <c r="Z4" s="57">
        <v>1946</v>
      </c>
      <c r="AA4" s="57">
        <v>1948</v>
      </c>
      <c r="AB4" s="57">
        <v>1950</v>
      </c>
    </row>
    <row r="5" spans="2:29" x14ac:dyDescent="0.15">
      <c r="B5" s="149" t="s">
        <v>30</v>
      </c>
      <c r="C5" s="55">
        <v>5.3024539164306574</v>
      </c>
      <c r="D5" s="55">
        <v>4.7645816958561582</v>
      </c>
      <c r="E5" s="55">
        <v>5.5719223675633049</v>
      </c>
      <c r="F5" s="55">
        <v>5.9436717523310438</v>
      </c>
      <c r="G5" s="55">
        <v>5.0138503617812153</v>
      </c>
      <c r="H5" s="55">
        <v>4.4374561369027035</v>
      </c>
      <c r="I5" s="55">
        <v>4.2781217472087603</v>
      </c>
      <c r="J5" s="55">
        <v>3.9587685852286398</v>
      </c>
      <c r="K5" s="55">
        <v>3.4497135257147913</v>
      </c>
      <c r="L5" s="55">
        <v>4.1444060635357651</v>
      </c>
      <c r="M5" s="55">
        <v>4.165541147644098</v>
      </c>
      <c r="N5" s="55">
        <v>3.338381107417371</v>
      </c>
      <c r="P5" s="149" t="s">
        <v>30</v>
      </c>
      <c r="Q5" s="55">
        <v>1.695945775607467</v>
      </c>
      <c r="R5" s="55">
        <v>1.3645480103516467</v>
      </c>
      <c r="S5" s="55">
        <v>1.4208150172187297</v>
      </c>
      <c r="T5" s="55">
        <v>1.6010458932000249</v>
      </c>
      <c r="U5" s="55">
        <v>1.9567658407595838</v>
      </c>
      <c r="V5" s="55">
        <v>2.0796252600762641</v>
      </c>
      <c r="W5" s="55">
        <v>2.7021171271248519</v>
      </c>
      <c r="X5" s="55">
        <v>2.2496230722803392</v>
      </c>
      <c r="Y5" s="55">
        <v>2.0708475007209697</v>
      </c>
      <c r="Z5" s="55">
        <v>2.1416632560011277</v>
      </c>
      <c r="AA5" s="55">
        <v>2.1449274482742338</v>
      </c>
      <c r="AB5" s="55">
        <v>2.4376516808307063</v>
      </c>
    </row>
    <row r="6" spans="2:29" x14ac:dyDescent="0.15">
      <c r="B6" s="150" t="s">
        <v>9</v>
      </c>
      <c r="C6" s="55">
        <v>7.2157951106219853</v>
      </c>
      <c r="D6" s="55">
        <v>5.449085848129684</v>
      </c>
      <c r="E6" s="55">
        <v>5.8454243194496609</v>
      </c>
      <c r="F6" s="55">
        <v>6.1670233080098589</v>
      </c>
      <c r="G6" s="55">
        <v>5.5751109321177967</v>
      </c>
      <c r="H6" s="55">
        <v>6.0904237664144834</v>
      </c>
      <c r="I6" s="55">
        <v>6.3195228387464777</v>
      </c>
      <c r="J6" s="55">
        <v>6.3537286335768624</v>
      </c>
      <c r="K6" s="55">
        <v>5.6467554899719845</v>
      </c>
      <c r="L6" s="55">
        <v>5.3637362773565807</v>
      </c>
      <c r="M6" s="55">
        <v>4.8074690031554592</v>
      </c>
      <c r="N6" s="55">
        <v>4.7988602440103989</v>
      </c>
      <c r="P6" s="150" t="s">
        <v>9</v>
      </c>
      <c r="Q6" s="55">
        <v>1.5780519169474965</v>
      </c>
      <c r="R6" s="55">
        <v>1.6270794265812645</v>
      </c>
      <c r="S6" s="55">
        <v>1.9389211821894019</v>
      </c>
      <c r="T6" s="55">
        <v>1.6799805352047674</v>
      </c>
      <c r="U6" s="55">
        <v>1.955077560050374</v>
      </c>
      <c r="V6" s="55">
        <v>2.8019326659056256</v>
      </c>
      <c r="W6" s="55">
        <v>2.4094813033590121</v>
      </c>
      <c r="X6" s="55">
        <v>3.0842273904147373</v>
      </c>
      <c r="Y6" s="55">
        <v>2.7990530540198804</v>
      </c>
      <c r="Z6" s="55">
        <v>3.1623899765639987</v>
      </c>
      <c r="AA6" s="55">
        <v>3.4542835020364544</v>
      </c>
      <c r="AB6" s="55">
        <v>3.2020105457820573</v>
      </c>
    </row>
    <row r="7" spans="2:29" x14ac:dyDescent="0.15">
      <c r="B7" s="151" t="s">
        <v>10</v>
      </c>
      <c r="C7" s="55">
        <v>2.5888910295791603</v>
      </c>
      <c r="D7" s="55">
        <v>2.5152357700085051</v>
      </c>
      <c r="E7" s="55">
        <v>2.529906860724398</v>
      </c>
      <c r="F7" s="55">
        <v>2.5211186867241935</v>
      </c>
      <c r="G7" s="55">
        <v>2.9392251788424577</v>
      </c>
      <c r="H7" s="55">
        <v>2.3223559389247468</v>
      </c>
      <c r="I7" s="55">
        <v>2.4969784212949095</v>
      </c>
      <c r="J7" s="55">
        <v>2.254025147229032</v>
      </c>
      <c r="K7" s="55">
        <v>5.9457401923228606</v>
      </c>
      <c r="L7" s="55">
        <v>16.540092706358589</v>
      </c>
      <c r="M7" s="55">
        <v>21.490755500397409</v>
      </c>
      <c r="N7" s="55">
        <v>21.833781762406868</v>
      </c>
      <c r="P7" s="151" t="s">
        <v>10</v>
      </c>
      <c r="Q7" s="55">
        <v>2.3431634090218738</v>
      </c>
      <c r="R7" s="55">
        <v>2.3620614377608309</v>
      </c>
      <c r="S7" s="55">
        <v>2.2614509389029109</v>
      </c>
      <c r="T7" s="55">
        <v>2.7307627585162386</v>
      </c>
      <c r="U7" s="55">
        <v>2.5573164877199051</v>
      </c>
      <c r="V7" s="55">
        <v>3.0942885907882736</v>
      </c>
      <c r="W7" s="55">
        <v>3.1844756629062156</v>
      </c>
      <c r="X7" s="55">
        <v>2.8505685928923881</v>
      </c>
      <c r="Y7" s="55">
        <v>3.760515288772067</v>
      </c>
      <c r="Z7" s="55">
        <v>6.1703779227519684</v>
      </c>
      <c r="AA7" s="55">
        <v>8.3769273737612693</v>
      </c>
      <c r="AB7" s="55">
        <v>8.4577537112390253</v>
      </c>
    </row>
    <row r="8" spans="2:29" x14ac:dyDescent="0.15">
      <c r="B8" s="151" t="s">
        <v>1</v>
      </c>
      <c r="C8" s="55">
        <v>49.479189400740033</v>
      </c>
      <c r="D8" s="55">
        <v>62.69340571300156</v>
      </c>
      <c r="E8" s="55">
        <v>63.900856065340506</v>
      </c>
      <c r="F8" s="55">
        <v>64.113422326704665</v>
      </c>
      <c r="G8" s="55">
        <v>64.291365937763516</v>
      </c>
      <c r="H8" s="55">
        <v>64.468787109255217</v>
      </c>
      <c r="I8" s="55">
        <v>61.870649497665489</v>
      </c>
      <c r="J8" s="55">
        <v>61.605646990908959</v>
      </c>
      <c r="K8" s="55">
        <v>58.065892967263423</v>
      </c>
      <c r="L8" s="55">
        <v>48.459335911434955</v>
      </c>
      <c r="M8" s="55">
        <v>44.155657587898489</v>
      </c>
      <c r="N8" s="55">
        <v>45.041060798500141</v>
      </c>
      <c r="P8" s="151" t="s">
        <v>1</v>
      </c>
      <c r="Q8" s="55">
        <v>42.796908112937359</v>
      </c>
      <c r="R8" s="55">
        <v>50.378310343064548</v>
      </c>
      <c r="S8" s="55">
        <v>52.054634894140484</v>
      </c>
      <c r="T8" s="55">
        <v>51.68142647793956</v>
      </c>
      <c r="U8" s="55">
        <v>51.507801743910974</v>
      </c>
      <c r="V8" s="55">
        <v>51.011268480086535</v>
      </c>
      <c r="W8" s="55">
        <v>51.458301712613888</v>
      </c>
      <c r="X8" s="55">
        <v>51.42599322451359</v>
      </c>
      <c r="Y8" s="55">
        <v>52.664034028877992</v>
      </c>
      <c r="Z8" s="55">
        <v>53.382168751782466</v>
      </c>
      <c r="AA8" s="55">
        <v>53.324375124958934</v>
      </c>
      <c r="AB8" s="55">
        <v>54.790158954188009</v>
      </c>
    </row>
    <row r="9" spans="2:29" x14ac:dyDescent="0.15">
      <c r="B9" s="151" t="s">
        <v>11</v>
      </c>
      <c r="C9" s="55">
        <v>23.196434872399404</v>
      </c>
      <c r="D9" s="55">
        <v>13.978084682137542</v>
      </c>
      <c r="E9" s="55">
        <v>12.209228459771449</v>
      </c>
      <c r="F9" s="55">
        <v>10.816558674057477</v>
      </c>
      <c r="G9" s="55">
        <v>10.70794041296385</v>
      </c>
      <c r="H9" s="55">
        <v>10.982265408514575</v>
      </c>
      <c r="I9" s="55">
        <v>13.125999268399138</v>
      </c>
      <c r="J9" s="55">
        <v>13.498961961364909</v>
      </c>
      <c r="K9" s="55">
        <v>14.509475393697901</v>
      </c>
      <c r="L9" s="55">
        <v>14.672339245882771</v>
      </c>
      <c r="M9" s="55">
        <v>14.918747611602933</v>
      </c>
      <c r="N9" s="55">
        <v>15.432016176131254</v>
      </c>
      <c r="P9" s="151" t="s">
        <v>11</v>
      </c>
      <c r="Q9" s="55">
        <v>19.412338617054075</v>
      </c>
      <c r="R9" s="55">
        <v>14.136017845219129</v>
      </c>
      <c r="S9" s="55">
        <v>12.700564476939077</v>
      </c>
      <c r="T9" s="55">
        <v>11.152074555964434</v>
      </c>
      <c r="U9" s="55">
        <v>10.851470604460175</v>
      </c>
      <c r="V9" s="55">
        <v>9.7147782335646617</v>
      </c>
      <c r="W9" s="55">
        <v>10.340038583667573</v>
      </c>
      <c r="X9" s="55">
        <v>11.455096371223974</v>
      </c>
      <c r="Y9" s="55">
        <v>12.362657062085288</v>
      </c>
      <c r="Z9" s="55">
        <v>11.867798955361916</v>
      </c>
      <c r="AA9" s="55">
        <v>12.194199504717147</v>
      </c>
      <c r="AB9" s="55">
        <v>12.466377027848424</v>
      </c>
    </row>
    <row r="10" spans="2:29" x14ac:dyDescent="0.15">
      <c r="B10" s="151" t="s">
        <v>2</v>
      </c>
      <c r="C10" s="55">
        <v>8.1880844657288687</v>
      </c>
      <c r="D10" s="55">
        <v>7.988419737629572</v>
      </c>
      <c r="E10" s="55">
        <v>6.8151525404503115</v>
      </c>
      <c r="F10" s="55">
        <v>8.1294369509441875</v>
      </c>
      <c r="G10" s="55">
        <v>8.3095447953395425</v>
      </c>
      <c r="H10" s="55">
        <v>9.0139781975411957</v>
      </c>
      <c r="I10" s="55">
        <v>9.4238837590516233</v>
      </c>
      <c r="J10" s="55">
        <v>9.4293188022494014</v>
      </c>
      <c r="K10" s="55">
        <v>9.4396556612680591</v>
      </c>
      <c r="L10" s="55">
        <v>8.380185350404961</v>
      </c>
      <c r="M10" s="55">
        <v>8.4530308571073949</v>
      </c>
      <c r="N10" s="55">
        <v>8.8472215514060455</v>
      </c>
      <c r="P10" s="151" t="s">
        <v>2</v>
      </c>
      <c r="Q10" s="55">
        <v>28.115421313089271</v>
      </c>
      <c r="R10" s="55">
        <v>25.813498280667861</v>
      </c>
      <c r="S10" s="55">
        <v>25.604780443146346</v>
      </c>
      <c r="T10" s="55">
        <v>27.652320365572152</v>
      </c>
      <c r="U10" s="55">
        <v>28.10097654768165</v>
      </c>
      <c r="V10" s="55">
        <v>28.271625388509214</v>
      </c>
      <c r="W10" s="55">
        <v>27.001383383769195</v>
      </c>
      <c r="X10" s="55">
        <v>26.071079746968557</v>
      </c>
      <c r="Y10" s="55">
        <v>23.769630206634293</v>
      </c>
      <c r="Z10" s="55">
        <v>20.903108204602724</v>
      </c>
      <c r="AA10" s="55">
        <v>18.519473640092514</v>
      </c>
      <c r="AB10" s="55">
        <v>17.858888585078532</v>
      </c>
    </row>
    <row r="11" spans="2:29" x14ac:dyDescent="0.15">
      <c r="B11" s="151" t="s">
        <v>13</v>
      </c>
      <c r="C11" s="55">
        <v>4.0291512044998932</v>
      </c>
      <c r="D11" s="55">
        <v>2.6111865532369842</v>
      </c>
      <c r="E11" s="55">
        <v>3.1275093867003751</v>
      </c>
      <c r="F11" s="55">
        <v>2.3087683012285609</v>
      </c>
      <c r="G11" s="55">
        <v>3.1629623811916225</v>
      </c>
      <c r="H11" s="55">
        <v>2.6847334424470715</v>
      </c>
      <c r="I11" s="55">
        <v>2.4848444676336201</v>
      </c>
      <c r="J11" s="55">
        <v>2.899549879442203</v>
      </c>
      <c r="K11" s="55">
        <v>2.9427667697609978</v>
      </c>
      <c r="L11" s="55">
        <v>2.4399044450263854</v>
      </c>
      <c r="M11" s="55">
        <v>2.0087982921942111</v>
      </c>
      <c r="N11" s="55">
        <v>0.70867836012792662</v>
      </c>
      <c r="P11" s="151" t="s">
        <v>13</v>
      </c>
      <c r="Q11" s="55">
        <v>4.0581708553424489</v>
      </c>
      <c r="R11" s="55">
        <v>4.3184846563547072</v>
      </c>
      <c r="S11" s="55">
        <v>4.0188330474630378</v>
      </c>
      <c r="T11" s="55">
        <v>3.5023894136028222</v>
      </c>
      <c r="U11" s="55">
        <v>3.070591215417346</v>
      </c>
      <c r="V11" s="55">
        <v>3.026481381069428</v>
      </c>
      <c r="W11" s="55">
        <v>2.9042022265592538</v>
      </c>
      <c r="X11" s="55">
        <v>2.8634116017064168</v>
      </c>
      <c r="Y11" s="55">
        <v>2.5732628588895095</v>
      </c>
      <c r="Z11" s="55">
        <v>2.372492932935792</v>
      </c>
      <c r="AA11" s="55">
        <v>1.9858134061594448</v>
      </c>
      <c r="AB11" s="55">
        <v>0.78715949503324734</v>
      </c>
    </row>
    <row r="12" spans="2:29" x14ac:dyDescent="0.15">
      <c r="B12" s="39"/>
      <c r="C12" s="40"/>
      <c r="D12" s="40"/>
      <c r="E12" s="40"/>
      <c r="F12" s="40"/>
      <c r="G12" s="40"/>
      <c r="H12" s="40"/>
      <c r="I12" s="40"/>
      <c r="J12" s="40"/>
      <c r="K12" s="40"/>
      <c r="L12" s="40"/>
      <c r="M12" s="40"/>
      <c r="N12" s="40"/>
      <c r="P12" s="39"/>
      <c r="Q12" s="40"/>
      <c r="R12" s="40"/>
      <c r="S12" s="40"/>
      <c r="T12" s="40"/>
      <c r="U12" s="40"/>
      <c r="V12" s="40"/>
      <c r="W12" s="40"/>
      <c r="X12" s="40"/>
      <c r="Y12" s="40"/>
      <c r="Z12" s="40"/>
      <c r="AA12" s="40"/>
      <c r="AB12" s="40"/>
    </row>
    <row r="13" spans="2:29" ht="111" customHeight="1" x14ac:dyDescent="0.15">
      <c r="B13" s="253" t="s">
        <v>47</v>
      </c>
      <c r="C13" s="253"/>
      <c r="D13" s="253"/>
      <c r="E13" s="253"/>
      <c r="F13" s="253"/>
      <c r="G13" s="253"/>
      <c r="H13" s="253"/>
      <c r="I13" s="253"/>
      <c r="J13" s="253"/>
      <c r="K13" s="253"/>
      <c r="L13" s="253"/>
      <c r="M13" s="253"/>
      <c r="N13" s="253"/>
      <c r="P13" s="253" t="s">
        <v>47</v>
      </c>
      <c r="Q13" s="253"/>
      <c r="R13" s="253"/>
      <c r="S13" s="253"/>
      <c r="T13" s="253"/>
      <c r="U13" s="253"/>
      <c r="V13" s="253"/>
      <c r="W13" s="253"/>
      <c r="X13" s="253"/>
      <c r="Y13" s="253"/>
      <c r="Z13" s="253"/>
      <c r="AA13" s="253"/>
      <c r="AB13" s="253"/>
    </row>
  </sheetData>
  <mergeCells count="6">
    <mergeCell ref="P3:W3"/>
    <mergeCell ref="B3:I3"/>
    <mergeCell ref="B2:N2"/>
    <mergeCell ref="P2:AB2"/>
    <mergeCell ref="B13:N13"/>
    <mergeCell ref="P13:AB13"/>
  </mergeCells>
  <pageMargins left="0.78740157499999996" right="0.78740157499999996" top="0.984251969" bottom="0.984251969"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O27"/>
  <sheetViews>
    <sheetView showGridLines="0" workbookViewId="0"/>
  </sheetViews>
  <sheetFormatPr baseColWidth="10" defaultColWidth="14" defaultRowHeight="11" x14ac:dyDescent="0.15"/>
  <cols>
    <col min="1" max="1" width="3" style="58" customWidth="1"/>
    <col min="2" max="2" width="28.796875" style="58" customWidth="1"/>
    <col min="3" max="3" width="10.59765625" style="58" customWidth="1"/>
    <col min="4" max="4" width="11.59765625" style="58" customWidth="1"/>
    <col min="5" max="5" width="14.3984375" style="58" customWidth="1"/>
    <col min="6" max="10" width="9.3984375" style="58" bestFit="1" customWidth="1"/>
    <col min="11" max="11" width="9" style="58" customWidth="1"/>
    <col min="12" max="12" width="10.59765625" style="58" customWidth="1"/>
    <col min="13" max="16384" width="14" style="58"/>
  </cols>
  <sheetData>
    <row r="2" spans="2:15" x14ac:dyDescent="0.15">
      <c r="B2" s="254" t="s">
        <v>76</v>
      </c>
      <c r="C2" s="254"/>
      <c r="D2" s="254"/>
      <c r="E2" s="254"/>
      <c r="F2" s="254"/>
      <c r="G2" s="254"/>
      <c r="H2" s="254"/>
      <c r="I2" s="254"/>
      <c r="J2" s="254"/>
      <c r="K2" s="254"/>
    </row>
    <row r="3" spans="2:15" x14ac:dyDescent="0.15">
      <c r="B3" s="103"/>
      <c r="C3" s="103"/>
      <c r="D3" s="103"/>
      <c r="E3" s="103"/>
      <c r="F3" s="103"/>
      <c r="G3" s="103"/>
      <c r="H3" s="103"/>
      <c r="I3" s="103"/>
      <c r="J3" s="103"/>
      <c r="K3" s="103"/>
    </row>
    <row r="4" spans="2:15" ht="32" customHeight="1" x14ac:dyDescent="0.15">
      <c r="B4" s="59"/>
      <c r="C4" s="260" t="s">
        <v>31</v>
      </c>
      <c r="D4" s="261"/>
      <c r="E4" s="255" t="s">
        <v>32</v>
      </c>
      <c r="F4" s="256"/>
      <c r="G4" s="256"/>
      <c r="H4" s="256"/>
      <c r="I4" s="256"/>
      <c r="J4" s="256"/>
      <c r="K4" s="257"/>
      <c r="L4" s="258" t="s">
        <v>20</v>
      </c>
    </row>
    <row r="5" spans="2:15" ht="44" x14ac:dyDescent="0.15">
      <c r="B5" s="59"/>
      <c r="C5" s="104" t="s">
        <v>0</v>
      </c>
      <c r="D5" s="101" t="s">
        <v>44</v>
      </c>
      <c r="E5" s="35" t="s">
        <v>12</v>
      </c>
      <c r="F5" s="104" t="s">
        <v>9</v>
      </c>
      <c r="G5" s="35" t="s">
        <v>10</v>
      </c>
      <c r="H5" s="104" t="s">
        <v>1</v>
      </c>
      <c r="I5" s="35" t="s">
        <v>11</v>
      </c>
      <c r="J5" s="104" t="s">
        <v>2</v>
      </c>
      <c r="K5" s="35" t="s">
        <v>13</v>
      </c>
      <c r="L5" s="259"/>
    </row>
    <row r="6" spans="2:15" s="35" customFormat="1" x14ac:dyDescent="0.15">
      <c r="B6" s="190" t="s">
        <v>0</v>
      </c>
      <c r="C6" s="193">
        <v>60.4</v>
      </c>
      <c r="D6" s="194" t="s">
        <v>63</v>
      </c>
      <c r="E6" s="285">
        <v>2.6</v>
      </c>
      <c r="F6" s="289">
        <v>3.7</v>
      </c>
      <c r="G6" s="290">
        <v>14.5</v>
      </c>
      <c r="H6" s="291">
        <v>49.6</v>
      </c>
      <c r="I6" s="290">
        <v>14.7</v>
      </c>
      <c r="J6" s="277">
        <v>14.1</v>
      </c>
      <c r="K6" s="290">
        <v>0.8</v>
      </c>
      <c r="L6" s="281">
        <v>100</v>
      </c>
    </row>
    <row r="7" spans="2:15" x14ac:dyDescent="0.15">
      <c r="B7" s="191" t="s">
        <v>62</v>
      </c>
      <c r="C7" s="195">
        <v>61</v>
      </c>
      <c r="D7" s="196" t="s">
        <v>64</v>
      </c>
      <c r="E7" s="286">
        <v>0</v>
      </c>
      <c r="F7" s="292">
        <v>0</v>
      </c>
      <c r="G7" s="32">
        <v>13.1</v>
      </c>
      <c r="H7" s="201">
        <v>55.7</v>
      </c>
      <c r="I7" s="32">
        <v>13.9</v>
      </c>
      <c r="J7" s="278">
        <v>16.399999999999999</v>
      </c>
      <c r="K7" s="32">
        <v>0.8</v>
      </c>
      <c r="L7" s="282">
        <v>70.8</v>
      </c>
      <c r="M7" s="103"/>
    </row>
    <row r="8" spans="2:15" x14ac:dyDescent="0.15">
      <c r="B8" s="191" t="s">
        <v>14</v>
      </c>
      <c r="C8" s="195">
        <v>60.1</v>
      </c>
      <c r="D8" s="196" t="s">
        <v>65</v>
      </c>
      <c r="E8" s="286">
        <v>0</v>
      </c>
      <c r="F8" s="292">
        <v>0.1</v>
      </c>
      <c r="G8" s="32">
        <v>27.4</v>
      </c>
      <c r="H8" s="201">
        <v>49.8</v>
      </c>
      <c r="I8" s="32">
        <v>12.6</v>
      </c>
      <c r="J8" s="278">
        <v>9.4</v>
      </c>
      <c r="K8" s="32">
        <v>0.7</v>
      </c>
      <c r="L8" s="282">
        <v>2</v>
      </c>
    </row>
    <row r="9" spans="2:15" x14ac:dyDescent="0.15">
      <c r="B9" s="191" t="s">
        <v>60</v>
      </c>
      <c r="C9" s="195">
        <v>59.1</v>
      </c>
      <c r="D9" s="196" t="s">
        <v>65</v>
      </c>
      <c r="E9" s="286">
        <v>8.1999999999999993</v>
      </c>
      <c r="F9" s="292">
        <v>14.8</v>
      </c>
      <c r="G9" s="32">
        <v>15</v>
      </c>
      <c r="H9" s="201">
        <v>35.9</v>
      </c>
      <c r="I9" s="32">
        <v>19.399999999999999</v>
      </c>
      <c r="J9" s="278">
        <v>5.8</v>
      </c>
      <c r="K9" s="32">
        <v>0.8</v>
      </c>
      <c r="L9" s="282">
        <v>9.9</v>
      </c>
      <c r="O9" s="96"/>
    </row>
    <row r="10" spans="2:15" x14ac:dyDescent="0.15">
      <c r="B10" s="191" t="s">
        <v>51</v>
      </c>
      <c r="C10" s="195">
        <v>58.7</v>
      </c>
      <c r="D10" s="196" t="s">
        <v>66</v>
      </c>
      <c r="E10" s="286">
        <v>7.2</v>
      </c>
      <c r="F10" s="292">
        <v>15.8</v>
      </c>
      <c r="G10" s="32">
        <v>21</v>
      </c>
      <c r="H10" s="201">
        <v>34.4</v>
      </c>
      <c r="I10" s="32">
        <v>15.2</v>
      </c>
      <c r="J10" s="278">
        <v>5.8</v>
      </c>
      <c r="K10" s="32">
        <v>0.7</v>
      </c>
      <c r="L10" s="282">
        <v>6.4</v>
      </c>
      <c r="O10" s="96"/>
    </row>
    <row r="11" spans="2:15" x14ac:dyDescent="0.15">
      <c r="B11" s="191" t="s">
        <v>52</v>
      </c>
      <c r="C11" s="195">
        <v>55.9</v>
      </c>
      <c r="D11" s="196" t="s">
        <v>67</v>
      </c>
      <c r="E11" s="286">
        <v>17.600000000000001</v>
      </c>
      <c r="F11" s="292">
        <v>44.4</v>
      </c>
      <c r="G11" s="32">
        <v>17.3</v>
      </c>
      <c r="H11" s="201">
        <v>14.4</v>
      </c>
      <c r="I11" s="32">
        <v>4.5999999999999996</v>
      </c>
      <c r="J11" s="278">
        <v>1.7</v>
      </c>
      <c r="K11" s="32">
        <v>0.1</v>
      </c>
      <c r="L11" s="282">
        <v>2.2000000000000002</v>
      </c>
      <c r="O11" s="96"/>
    </row>
    <row r="12" spans="2:15" x14ac:dyDescent="0.15">
      <c r="B12" s="191" t="s">
        <v>59</v>
      </c>
      <c r="C12" s="195">
        <v>48.2</v>
      </c>
      <c r="D12" s="196" t="s">
        <v>68</v>
      </c>
      <c r="E12" s="286">
        <v>75.5</v>
      </c>
      <c r="F12" s="292">
        <v>13.3</v>
      </c>
      <c r="G12" s="32">
        <v>9.9</v>
      </c>
      <c r="H12" s="201">
        <v>0.7</v>
      </c>
      <c r="I12" s="32">
        <v>0.3</v>
      </c>
      <c r="J12" s="278">
        <v>0.3</v>
      </c>
      <c r="K12" s="32">
        <v>0</v>
      </c>
      <c r="L12" s="282">
        <v>1</v>
      </c>
      <c r="O12" s="96"/>
    </row>
    <row r="13" spans="2:15" ht="12" customHeight="1" x14ac:dyDescent="0.15">
      <c r="B13" s="191" t="s">
        <v>69</v>
      </c>
      <c r="C13" s="263">
        <v>60.3</v>
      </c>
      <c r="D13" s="264" t="s">
        <v>71</v>
      </c>
      <c r="E13" s="287">
        <v>0</v>
      </c>
      <c r="F13" s="293">
        <v>0</v>
      </c>
      <c r="G13" s="294">
        <v>23.6</v>
      </c>
      <c r="H13" s="295">
        <v>49.5</v>
      </c>
      <c r="I13" s="294">
        <v>18.7</v>
      </c>
      <c r="J13" s="279">
        <v>7.5</v>
      </c>
      <c r="K13" s="294">
        <v>0.7</v>
      </c>
      <c r="L13" s="283">
        <v>2.6</v>
      </c>
      <c r="M13" s="95"/>
      <c r="N13" s="95"/>
      <c r="O13" s="96"/>
    </row>
    <row r="14" spans="2:15" x14ac:dyDescent="0.15">
      <c r="B14" s="191" t="s">
        <v>70</v>
      </c>
      <c r="C14" s="263"/>
      <c r="D14" s="264"/>
      <c r="E14" s="287"/>
      <c r="F14" s="293"/>
      <c r="G14" s="294"/>
      <c r="H14" s="295"/>
      <c r="I14" s="294"/>
      <c r="J14" s="279"/>
      <c r="K14" s="294"/>
      <c r="L14" s="283"/>
      <c r="M14" s="95"/>
      <c r="N14" s="95"/>
      <c r="O14" s="96"/>
    </row>
    <row r="15" spans="2:15" x14ac:dyDescent="0.15">
      <c r="B15" s="191" t="s">
        <v>72</v>
      </c>
      <c r="C15" s="195">
        <v>60.7</v>
      </c>
      <c r="D15" s="196" t="s">
        <v>64</v>
      </c>
      <c r="E15" s="286">
        <v>0</v>
      </c>
      <c r="F15" s="292">
        <v>0</v>
      </c>
      <c r="G15" s="32">
        <v>23.2</v>
      </c>
      <c r="H15" s="201">
        <v>42.7</v>
      </c>
      <c r="I15" s="32">
        <v>18.7</v>
      </c>
      <c r="J15" s="278">
        <v>14.7</v>
      </c>
      <c r="K15" s="32">
        <v>0.7</v>
      </c>
      <c r="L15" s="282">
        <v>2.6</v>
      </c>
    </row>
    <row r="16" spans="2:15" x14ac:dyDescent="0.15">
      <c r="B16" s="192" t="s">
        <v>73</v>
      </c>
      <c r="C16" s="199">
        <v>63.7</v>
      </c>
      <c r="D16" s="200" t="s">
        <v>74</v>
      </c>
      <c r="E16" s="288">
        <v>0</v>
      </c>
      <c r="F16" s="296">
        <v>0</v>
      </c>
      <c r="G16" s="297">
        <v>0.3</v>
      </c>
      <c r="H16" s="298">
        <v>17.899999999999999</v>
      </c>
      <c r="I16" s="297">
        <v>30.2</v>
      </c>
      <c r="J16" s="280">
        <v>47.4</v>
      </c>
      <c r="K16" s="297">
        <v>4.0999999999999996</v>
      </c>
      <c r="L16" s="284">
        <v>1.4</v>
      </c>
    </row>
    <row r="17" spans="2:12" x14ac:dyDescent="0.15">
      <c r="B17" s="60"/>
      <c r="C17" s="61"/>
      <c r="D17" s="61"/>
      <c r="E17" s="61"/>
      <c r="F17" s="61"/>
      <c r="G17" s="61"/>
      <c r="H17" s="61"/>
      <c r="I17" s="61"/>
      <c r="J17" s="61"/>
      <c r="K17" s="61"/>
      <c r="L17" s="61"/>
    </row>
    <row r="18" spans="2:12" ht="141" customHeight="1" x14ac:dyDescent="0.15">
      <c r="B18" s="262" t="s">
        <v>75</v>
      </c>
      <c r="C18" s="262"/>
      <c r="D18" s="262"/>
      <c r="E18" s="262"/>
      <c r="F18" s="262"/>
      <c r="G18" s="262"/>
      <c r="H18" s="262"/>
      <c r="I18" s="262"/>
      <c r="J18" s="262"/>
      <c r="K18" s="262"/>
      <c r="L18" s="262"/>
    </row>
    <row r="19" spans="2:12" x14ac:dyDescent="0.15">
      <c r="B19" s="137"/>
    </row>
    <row r="20" spans="2:12" x14ac:dyDescent="0.15">
      <c r="B20" s="103"/>
      <c r="G20" s="60"/>
      <c r="H20" s="60"/>
    </row>
    <row r="21" spans="2:12" x14ac:dyDescent="0.15">
      <c r="B21" s="103"/>
    </row>
    <row r="23" spans="2:12" s="35" customFormat="1" x14ac:dyDescent="0.15">
      <c r="B23" s="189"/>
      <c r="C23" s="58"/>
      <c r="D23" s="58"/>
      <c r="E23" s="58"/>
      <c r="F23" s="58"/>
      <c r="G23" s="58"/>
      <c r="H23" s="58"/>
      <c r="I23" s="58"/>
      <c r="J23" s="58"/>
      <c r="K23" s="58"/>
      <c r="L23" s="58"/>
    </row>
    <row r="24" spans="2:12" ht="18" customHeight="1" x14ac:dyDescent="0.15">
      <c r="B24" s="163"/>
      <c r="C24" s="164"/>
      <c r="D24" s="164"/>
      <c r="E24" s="164"/>
      <c r="F24" s="164"/>
      <c r="G24" s="164"/>
      <c r="H24" s="164"/>
      <c r="I24" s="164"/>
      <c r="J24" s="164"/>
    </row>
    <row r="25" spans="2:12" ht="99.75" customHeight="1" x14ac:dyDescent="0.15"/>
    <row r="26" spans="2:12" ht="99.75" customHeight="1" x14ac:dyDescent="0.15"/>
    <row r="27" spans="2:12" ht="99.75" customHeight="1" x14ac:dyDescent="0.15"/>
  </sheetData>
  <mergeCells count="15">
    <mergeCell ref="B2:K2"/>
    <mergeCell ref="E4:K4"/>
    <mergeCell ref="L4:L5"/>
    <mergeCell ref="C4:D4"/>
    <mergeCell ref="B18:L18"/>
    <mergeCell ref="C13:C14"/>
    <mergeCell ref="D13:D14"/>
    <mergeCell ref="E13:E14"/>
    <mergeCell ref="F13:F14"/>
    <mergeCell ref="G13:G14"/>
    <mergeCell ref="H13:H14"/>
    <mergeCell ref="I13:I14"/>
    <mergeCell ref="J13:J14"/>
    <mergeCell ref="K13:K14"/>
    <mergeCell ref="L13:L14"/>
  </mergeCells>
  <pageMargins left="0.78740157499999996" right="0.78740157499999996" top="0.984251969" bottom="0.984251969"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10</vt:i4>
      </vt:variant>
    </vt:vector>
  </HeadingPairs>
  <TitlesOfParts>
    <vt:vector size="10" baseType="lpstr">
      <vt:lpstr>F16_Graphique 1 </vt:lpstr>
      <vt:lpstr>F16_Graphique 2</vt:lpstr>
      <vt:lpstr>F16_Graphique 3</vt:lpstr>
      <vt:lpstr>F16_Graphique 3 compl</vt:lpstr>
      <vt:lpstr>F16_Graphique 4</vt:lpstr>
      <vt:lpstr>F16_Tableau 1</vt:lpstr>
      <vt:lpstr>F16_Graphique 5</vt:lpstr>
      <vt:lpstr>F16_Graphique 5 compl</vt:lpstr>
      <vt:lpstr>F16_Tableau 2</vt:lpstr>
      <vt:lpstr>F16_Tableau 2 compl</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Senghor Hady</dc:creator>
  <cp:lastModifiedBy>Utilisateur de Microsoft Office</cp:lastModifiedBy>
  <dcterms:created xsi:type="dcterms:W3CDTF">2015-01-21T13:07:13Z</dcterms:created>
  <dcterms:modified xsi:type="dcterms:W3CDTF">2023-06-14T13:00:09Z</dcterms:modified>
</cp:coreProperties>
</file>