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7120" windowHeight="16580" tabRatio="739"/>
  </bookViews>
  <sheets>
    <sheet name="F17_Graphique 1" sheetId="1" r:id="rId1"/>
    <sheet name="F17_Graphique 2 " sheetId="11" r:id="rId2"/>
    <sheet name="F17_Graphique 2 compl" sheetId="14" r:id="rId3"/>
    <sheet name="F17_Graphique 3" sheetId="7" r:id="rId4"/>
    <sheet name="F17_ Graphique 3 compl" sheetId="9" r:id="rId5"/>
    <sheet name="F17_Graphique 4" sheetId="15" r:id="rId6"/>
    <sheet name="F17_Graphique 5" sheetId="18" r:id="rId7"/>
    <sheet name="F17_Tableau 1" sheetId="16" r:id="rId8"/>
    <sheet name="F17_Tableau 2" sheetId="5" r:id="rId9"/>
    <sheet name="F17_Tableau 2 compl" sheetId="20" r:id="rId10"/>
    <sheet name="F17_Graphique 6" sheetId="6" r:id="rId11"/>
    <sheet name="F17_Tableau compl 1 Privé" sheetId="2" r:id="rId12"/>
    <sheet name="F17_Tableau compl  decote" sheetId="17" r:id="rId13"/>
    <sheet name="F17_Tableau compl surcote" sheetId="19" r:id="rId14"/>
  </sheets>
  <definedNames>
    <definedName name="fiche17a" localSheetId="1">#REF!</definedName>
    <definedName name="fiche17a" localSheetId="2">#REF!</definedName>
    <definedName name="fiche17a">#REF!</definedName>
    <definedName name="fiche17b" localSheetId="1">#REF!</definedName>
    <definedName name="fiche17b" localSheetId="2">#REF!</definedName>
    <definedName name="fiche17b">#REF!</definedName>
  </definedNames>
  <calcPr calcId="150001" concurrentCalc="0"/>
  <extLs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9" l="1"/>
  <c r="L17" i="9"/>
  <c r="K17" i="9"/>
  <c r="J17" i="9"/>
  <c r="I17" i="9"/>
  <c r="H17" i="9"/>
  <c r="G17" i="9"/>
  <c r="F17" i="9"/>
  <c r="E17" i="9"/>
  <c r="D17" i="9"/>
  <c r="C17" i="9"/>
  <c r="M14" i="7"/>
  <c r="L14" i="7"/>
  <c r="K14" i="7"/>
  <c r="J14" i="7"/>
  <c r="I14" i="7"/>
  <c r="H14" i="7"/>
  <c r="G14" i="7"/>
  <c r="F14" i="7"/>
  <c r="E14" i="7"/>
  <c r="D14" i="7"/>
  <c r="C14" i="7"/>
</calcChain>
</file>

<file path=xl/sharedStrings.xml><?xml version="1.0" encoding="utf-8"?>
<sst xmlns="http://schemas.openxmlformats.org/spreadsheetml/2006/main" count="279" uniqueCount="146">
  <si>
    <t>En % des retraités de droit direct de la génération</t>
  </si>
  <si>
    <t>Hommes</t>
  </si>
  <si>
    <t>Femmes</t>
  </si>
  <si>
    <t>Ensemble</t>
  </si>
  <si>
    <t>Départ avec décote</t>
  </si>
  <si>
    <t xml:space="preserve">Décote non applicable dans le régime principal </t>
  </si>
  <si>
    <t>Inapte au travail</t>
  </si>
  <si>
    <t>Départ avec surcote</t>
  </si>
  <si>
    <t>En %</t>
  </si>
  <si>
    <r>
      <t>Départ à partir de l'âge légal d'ouverture des droits</t>
    </r>
    <r>
      <rPr>
        <b/>
        <vertAlign val="superscript"/>
        <sz val="8"/>
        <rFont val="Arial"/>
        <family val="2"/>
      </rPr>
      <t>1</t>
    </r>
  </si>
  <si>
    <t>MSA salariés</t>
  </si>
  <si>
    <t>nd</t>
  </si>
  <si>
    <t>Départ anticipé pour carrière longue</t>
  </si>
  <si>
    <t>Départ anticipé à partir de 55 ans pour handicap</t>
  </si>
  <si>
    <t>CNRACL</t>
  </si>
  <si>
    <t>Départ anticipé pour carrières longues</t>
  </si>
  <si>
    <t>MSA non-salariés</t>
  </si>
  <si>
    <t>Pénibilité</t>
  </si>
  <si>
    <t>ns</t>
  </si>
  <si>
    <t xml:space="preserve">Retraités ayant bénéficié du dispositif de départ anticipé pour carrière longue </t>
  </si>
  <si>
    <t>SSI base</t>
  </si>
  <si>
    <t>&lt;1</t>
  </si>
  <si>
    <r>
      <t>Départ au taux plein par l'âge</t>
    </r>
    <r>
      <rPr>
        <vertAlign val="superscript"/>
        <sz val="8"/>
        <color indexed="8"/>
        <rFont val="Arial"/>
        <family val="2"/>
      </rPr>
      <t>1</t>
    </r>
  </si>
  <si>
    <t xml:space="preserve">    sédentaires</t>
  </si>
  <si>
    <t>En % des retraités de droit direct de la génération et du régime</t>
  </si>
  <si>
    <t>Inaptitude au travail</t>
  </si>
  <si>
    <t>Départ pour motif familial</t>
  </si>
  <si>
    <t>SSI</t>
  </si>
  <si>
    <t>Tous régimes</t>
  </si>
  <si>
    <t>Total</t>
  </si>
  <si>
    <t>Ventilation des effectifs selon le nombre
de trimestres de décote (en %)</t>
  </si>
  <si>
    <t>1-9 trimestres</t>
  </si>
  <si>
    <t>10-19 trimestres</t>
  </si>
  <si>
    <t>20 trimestres</t>
  </si>
  <si>
    <t xml:space="preserve">SSI base </t>
  </si>
  <si>
    <t>CRPCEN</t>
  </si>
  <si>
    <t>SNCF</t>
  </si>
  <si>
    <t>CNIEG</t>
  </si>
  <si>
    <t>RATP</t>
  </si>
  <si>
    <t>Banque de France</t>
  </si>
  <si>
    <t>Ventilation des effectifs selon
le nombre de trimestres de surcote (en %)</t>
  </si>
  <si>
    <t>1 trimestre</t>
  </si>
  <si>
    <t>2-4 trimestres</t>
  </si>
  <si>
    <t>5-9 trimestres</t>
  </si>
  <si>
    <t>10 trimestres
ou plus</t>
  </si>
  <si>
    <t>Graphique 6. Évolution de la proportion de départs anticipés pour carrière longue parmi les départs à la retraite de l’année</t>
  </si>
  <si>
    <t>Nombre moyen
de trimestres de décote</t>
  </si>
  <si>
    <t xml:space="preserve">    actifs </t>
  </si>
  <si>
    <r>
      <t>Ex-invalidité</t>
    </r>
    <r>
      <rPr>
        <vertAlign val="superscript"/>
        <sz val="8"/>
        <color indexed="8"/>
        <rFont val="Arial"/>
        <family val="2"/>
      </rPr>
      <t>2</t>
    </r>
  </si>
  <si>
    <r>
      <t>Départ au taux plein (sans surcote) au titre de la durée ou de l'âge</t>
    </r>
    <r>
      <rPr>
        <vertAlign val="superscript"/>
        <sz val="8"/>
        <color theme="1"/>
        <rFont val="Arial"/>
        <family val="2"/>
      </rPr>
      <t>3</t>
    </r>
  </si>
  <si>
    <r>
      <t>Départ au taux plein par l'âge</t>
    </r>
    <r>
      <rPr>
        <vertAlign val="superscript"/>
        <sz val="8"/>
        <color theme="1"/>
        <rFont val="Arial"/>
        <family val="2"/>
      </rPr>
      <t>4</t>
    </r>
  </si>
  <si>
    <t>Graphique 5. Part des retraités ayant liquidé leurs droits avec une surcote, par génération</t>
  </si>
  <si>
    <t>Graphique 4. Part des retraités ayant liquidé leurs droits avec une décote, par génération</t>
  </si>
  <si>
    <t xml:space="preserve">Graphique 3. Répartition des retraités, selon la génération et le type de départ dans leur régime de base principal </t>
  </si>
  <si>
    <t>Graphique 1. Répartition des retraités de la génération 1950, selon leur type de départ dans leur régime de base principal en 2016</t>
  </si>
  <si>
    <t>Graphique 3 complémentaire. Répartition des retraités  selon la génération, le sexe et le type de départ dans leur régime de base principal  (en %)</t>
  </si>
  <si>
    <t>Nombre moyen de trimestres
de surcote</t>
  </si>
  <si>
    <t>Départ au taux plein (sans surcote) par la durée (autre que carrière longue)</t>
  </si>
  <si>
    <r>
      <t>Départ avec un coefficient temporaire de solidarité</t>
    </r>
    <r>
      <rPr>
        <vertAlign val="superscript"/>
        <sz val="8"/>
        <rFont val="Arial"/>
        <family val="2"/>
      </rPr>
      <t>1</t>
    </r>
  </si>
  <si>
    <r>
      <t>Départ avec un coefficient majorant</t>
    </r>
    <r>
      <rPr>
        <vertAlign val="superscript"/>
        <sz val="8"/>
        <rFont val="Arial"/>
        <family val="2"/>
      </rPr>
      <t>2</t>
    </r>
  </si>
  <si>
    <r>
      <t>Exemptés des coefficients temporaires</t>
    </r>
    <r>
      <rPr>
        <vertAlign val="superscript"/>
        <sz val="8"/>
        <rFont val="Arial"/>
        <family val="2"/>
      </rPr>
      <t>3</t>
    </r>
  </si>
  <si>
    <r>
      <t>Non exemptés mais pas concernés</t>
    </r>
    <r>
      <rPr>
        <vertAlign val="superscript"/>
        <sz val="8"/>
        <rFont val="Arial"/>
        <family val="2"/>
      </rPr>
      <t>4</t>
    </r>
  </si>
  <si>
    <r>
      <t>Non concernés car partis avec une décote</t>
    </r>
    <r>
      <rPr>
        <vertAlign val="superscript"/>
        <sz val="8"/>
        <rFont val="Arial"/>
        <family val="2"/>
      </rPr>
      <t>5</t>
    </r>
  </si>
  <si>
    <r>
      <t>SSI base</t>
    </r>
    <r>
      <rPr>
        <vertAlign val="superscript"/>
        <sz val="8"/>
        <rFont val="Arial"/>
        <family val="2"/>
      </rPr>
      <t>1</t>
    </r>
  </si>
  <si>
    <r>
      <t>MSA non-salariés</t>
    </r>
    <r>
      <rPr>
        <vertAlign val="superscript"/>
        <sz val="8"/>
        <rFont val="Arial"/>
        <family val="2"/>
      </rPr>
      <t>2</t>
    </r>
  </si>
  <si>
    <t>CNAV1</t>
  </si>
  <si>
    <r>
      <t>SSI base</t>
    </r>
    <r>
      <rPr>
        <vertAlign val="superscript"/>
        <sz val="8"/>
        <rFont val="Arial"/>
        <family val="2"/>
      </rPr>
      <t>2</t>
    </r>
  </si>
  <si>
    <r>
      <t>Départ au taux plein pour autre motif</t>
    </r>
    <r>
      <rPr>
        <vertAlign val="superscript"/>
        <sz val="8"/>
        <color theme="1"/>
        <rFont val="Arial"/>
        <family val="2"/>
      </rPr>
      <t>3</t>
    </r>
  </si>
  <si>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rFont val="Arial"/>
        <family val="2"/>
      </rPr>
      <t>Lecture &gt;</t>
    </r>
    <r>
      <rPr>
        <sz val="8"/>
        <rFont val="Arial"/>
        <family val="2"/>
      </rPr>
      <t xml:space="preserve"> 7 % des retraités nés en 1950 ont liquidé leur droit avec une décote dans leur régime de base principal. Pour les assurés éligibles à plusieurs motifs d’obtention du taux plein, le motif retenu est déterminé dans l’ordre de priorité suivant : décote non applicable, ex-invalidité, inaptitude, durée (y compris carrières longues ou surcote) et enfin âge. La catégorie « décote non applicable » correspond aux personnes dont le régime principal est un régime de la fonction publique ou un régime spécial. Ces régimes n’appliquaient pas, en effet, de décote pour les pensions liquidées par la génération 1950.
</t>
    </r>
    <r>
      <rPr>
        <b/>
        <sz val="8"/>
        <rFont val="Arial"/>
        <family val="2"/>
      </rPr>
      <t>Champ &gt;</t>
    </r>
    <r>
      <rPr>
        <sz val="8"/>
        <rFont val="Arial"/>
        <family val="2"/>
      </rPr>
      <t xml:space="preserve"> Retraités résidant en France ou à l’étranger, nés en 1950, ayant au moins un droit direct dans un régime de base, vivants au 31 décembre 2016.
</t>
    </r>
    <r>
      <rPr>
        <b/>
        <sz val="8"/>
        <rFont val="Arial"/>
        <family val="2"/>
      </rPr>
      <t xml:space="preserve">Source &gt; </t>
    </r>
    <r>
      <rPr>
        <sz val="8"/>
        <rFont val="Arial"/>
        <family val="2"/>
      </rPr>
      <t>DREES, EIR 2016.</t>
    </r>
  </si>
  <si>
    <t>Graphique 2 complémentaire. Répartition des retraités des régimes de base, selon leur type de départ et la génération</t>
  </si>
  <si>
    <t xml:space="preserve">Retraités ayant liquidé leur pension pour invalidité </t>
  </si>
  <si>
    <t xml:space="preserve">Retraités ayant liquidé leur pension pour vieillesse </t>
  </si>
  <si>
    <r>
      <t>Retraités ayant liquidé leur pension pour ancienneté</t>
    </r>
    <r>
      <rPr>
        <b/>
        <sz val="8"/>
        <color theme="1"/>
        <rFont val="Arial"/>
        <family val="2"/>
      </rPr>
      <t xml:space="preserve">, </t>
    </r>
    <r>
      <rPr>
        <sz val="8"/>
        <color theme="1"/>
        <rFont val="Arial"/>
        <family val="2"/>
      </rPr>
      <t>dont :</t>
    </r>
  </si>
  <si>
    <t>Retraités ayant liquidé leur pension pour motif familial</t>
  </si>
  <si>
    <t>Retraités ayant liquidé leur pension pour handicap</t>
  </si>
  <si>
    <r>
      <t>Nouveaux retraités</t>
    </r>
    <r>
      <rPr>
        <b/>
        <sz val="8"/>
        <color theme="1"/>
        <rFont val="Arial"/>
        <family val="2"/>
      </rPr>
      <t xml:space="preserve"> ayant liquidé leur pension avec une décote
(en %)</t>
    </r>
  </si>
  <si>
    <r>
      <t>Nouveaux retraités</t>
    </r>
    <r>
      <rPr>
        <b/>
        <sz val="8"/>
        <color theme="1"/>
        <rFont val="Arial"/>
        <family val="2"/>
      </rPr>
      <t xml:space="preserve"> ayant liquidé leur pension avec une surcote
(en %)</t>
    </r>
  </si>
  <si>
    <t>Graphique 2. Répartition des retraités des régimes de base de la génération 1954, selon leur type de départ</t>
  </si>
  <si>
    <t>Tableau 1. Répartition des nouveaux retraités de l’Agirc-Arrco en 2021, en fonction des coefficients temporaires</t>
  </si>
  <si>
    <t xml:space="preserve"> 6</t>
  </si>
  <si>
    <t xml:space="preserve"> 8</t>
  </si>
  <si>
    <t>94</t>
  </si>
  <si>
    <t>92</t>
  </si>
  <si>
    <t>47</t>
  </si>
  <si>
    <t>11</t>
  </si>
  <si>
    <t>15</t>
  </si>
  <si>
    <t xml:space="preserve"> </t>
  </si>
  <si>
    <t>Tableau 3. Les trimestres de surcote parmi les nouveaux retraités en 2021</t>
  </si>
  <si>
    <t>67</t>
  </si>
  <si>
    <t>55</t>
  </si>
  <si>
    <t>17</t>
  </si>
  <si>
    <t>22</t>
  </si>
  <si>
    <t>50</t>
  </si>
  <si>
    <t>33</t>
  </si>
  <si>
    <t>12</t>
  </si>
  <si>
    <t>16</t>
  </si>
  <si>
    <t xml:space="preserve"> 5</t>
  </si>
  <si>
    <t>95</t>
  </si>
  <si>
    <t>82</t>
  </si>
  <si>
    <t>44</t>
  </si>
  <si>
    <t>39</t>
  </si>
  <si>
    <t>19</t>
  </si>
  <si>
    <t>43</t>
  </si>
  <si>
    <t>25</t>
  </si>
  <si>
    <t xml:space="preserve"> 1</t>
  </si>
  <si>
    <r>
      <t>Départ anticipé à partir de 60 ans
(pour incapacité permanente et pour les travailleurs de l'amiante) à partir de 60 ans
(pour incapacité permanente et pour les travailleurs de l'amiante)</t>
    </r>
    <r>
      <rPr>
        <b/>
        <vertAlign val="superscript"/>
        <sz val="8"/>
        <rFont val="Arial"/>
        <family val="2"/>
      </rPr>
      <t>3</t>
    </r>
  </si>
  <si>
    <r>
      <rPr>
        <b/>
        <sz val="8"/>
        <rFont val="Arial"/>
        <family val="2"/>
      </rPr>
      <t>Note &gt;</t>
    </r>
    <r>
      <rPr>
        <sz val="8"/>
        <rFont val="Arial"/>
        <family val="2"/>
      </rPr>
      <t xml:space="preserve"> Les fonctionnaires ayant liquidé une pension d’invalidité et ayant atteint l’âge minimum légal de départ à la retraite sont inclus (voir fiche 24).
</t>
    </r>
    <r>
      <rPr>
        <b/>
        <sz val="8"/>
        <rFont val="Arial"/>
        <family val="2"/>
      </rPr>
      <t>Champ &gt;</t>
    </r>
    <r>
      <rPr>
        <sz val="8"/>
        <rFont val="Arial"/>
        <family val="2"/>
      </rPr>
      <t xml:space="preserve"> Nouveaux retraités de chaque année, résidant en France ou à l’étranger et vivants au 31 décembre.
</t>
    </r>
    <r>
      <rPr>
        <b/>
        <sz val="8"/>
        <rFont val="Arial"/>
        <family val="2"/>
      </rPr>
      <t>Sources &gt;</t>
    </r>
    <r>
      <rPr>
        <sz val="8"/>
        <rFont val="Arial"/>
        <family val="2"/>
      </rPr>
      <t xml:space="preserve"> DREES, EACR 2021.</t>
    </r>
  </si>
  <si>
    <r>
      <t>1. Le régime général comprend également les travailleurs indépendants.</t>
    </r>
    <r>
      <rPr>
        <b/>
        <sz val="8"/>
        <rFont val="Arial"/>
        <family val="2"/>
      </rPr>
      <t xml:space="preserve">
Note &gt;</t>
    </r>
    <r>
      <rPr>
        <sz val="8"/>
        <rFont val="Arial"/>
        <family val="2"/>
      </rPr>
      <t xml:space="preserve"> Les fonctionnaires ayant liquidé une pension d’invalidité et ayant atteint l’âge minimum légal de départ à la retraite sont inclus (voir fiche 24).
</t>
    </r>
    <r>
      <rPr>
        <b/>
        <sz val="8"/>
        <rFont val="Arial"/>
        <family val="2"/>
      </rPr>
      <t>Champ &gt;</t>
    </r>
    <r>
      <rPr>
        <sz val="8"/>
        <rFont val="Arial"/>
        <family val="2"/>
      </rPr>
      <t xml:space="preserve"> Nouveaux retraités de chaque année, résidant en France ou à l’étranger et vivants au 31 décembre.
</t>
    </r>
    <r>
      <rPr>
        <b/>
        <sz val="8"/>
        <rFont val="Arial"/>
        <family val="2"/>
      </rPr>
      <t xml:space="preserve">Sources &gt; </t>
    </r>
    <r>
      <rPr>
        <sz val="8"/>
        <rFont val="Arial"/>
        <family val="2"/>
      </rPr>
      <t>DREES, EACR 2021.</t>
    </r>
  </si>
  <si>
    <r>
      <t>Départ anticipé pour carrière</t>
    </r>
    <r>
      <rPr>
        <sz val="8"/>
        <color theme="1"/>
        <rFont val="Arial"/>
        <family val="2"/>
      </rPr>
      <t xml:space="preserve"> longue</t>
    </r>
  </si>
  <si>
    <r>
      <t>Départ au taux plein (sans surcote) par la durée (autre que carrière</t>
    </r>
    <r>
      <rPr>
        <sz val="8"/>
        <color theme="1"/>
        <rFont val="Arial"/>
        <family val="2"/>
      </rPr>
      <t xml:space="preserve"> longue</t>
    </r>
    <r>
      <rPr>
        <sz val="8"/>
        <color theme="1"/>
        <rFont val="Arial"/>
        <family val="2"/>
      </rPr>
      <t>)</t>
    </r>
  </si>
  <si>
    <t>Retraités résidant 
à l'étranger</t>
  </si>
  <si>
    <t>Retraités résidant 
en France</t>
  </si>
  <si>
    <t>FPE civils</t>
  </si>
  <si>
    <t>Tableau 2. Répartition des retraités de la FPE civils et de la CNRACL de la génération 1954, selon le type de départ</t>
  </si>
  <si>
    <r>
      <rPr>
        <b/>
        <sz val="8"/>
        <rFont val="Arial"/>
        <family val="2"/>
      </rPr>
      <t>Note &gt;</t>
    </r>
    <r>
      <rPr>
        <sz val="8"/>
        <rFont val="Arial"/>
        <family val="2"/>
      </rPr>
      <t xml:space="preserve"> Dans la fonction publique, les "actifs" correspondent aux personnes occupant un emploi reconnu dangereux ou pénible. Les «  superactifs  » de la fonction publique civile de l’État (surveillants pénitentiaires, policiers nationaux) ou leurs équivalents dans la fonction publique territoriale ou hospitalière (agents de service insalubre) sont classés dans cette fiche dans la catégorie «  actifs  ». </t>
    </r>
    <r>
      <rPr>
        <b/>
        <sz val="8"/>
        <rFont val="Arial"/>
        <family val="2"/>
      </rPr>
      <t xml:space="preserve">
Champ &gt;</t>
    </r>
    <r>
      <rPr>
        <sz val="8"/>
        <rFont val="Arial"/>
        <family val="2"/>
      </rPr>
      <t xml:space="preserve"> Retraités résidant en France ou à l’étranger, nés en 1954, ayant au moins un droit direct dans un régime de base, vivants au 31 décembre 2021.
</t>
    </r>
    <r>
      <rPr>
        <b/>
        <sz val="8"/>
        <rFont val="Arial"/>
        <family val="2"/>
      </rPr>
      <t>Source &gt;</t>
    </r>
    <r>
      <rPr>
        <sz val="8"/>
        <rFont val="Arial"/>
        <family val="2"/>
      </rPr>
      <t xml:space="preserve"> DREES, EACR 2021.</t>
    </r>
  </si>
  <si>
    <t>Tableau 2 complémentaire. Répartition des retraités de la FPE civils et de la CNRACL de la génération 1954, par sexe, selon le type de départ</t>
  </si>
  <si>
    <r>
      <t xml:space="preserve">nd : non disponible.
1. Y compris départ pour incapacité permanente et pour les travailleurs de l’amiante en 2011 et 2012.
2. Les départs anticipés des travailleurs de l’amiante sont inclus dans les départs anticipés pour handicap.
3. Y compris les départs au titre du compte personnel de prévention de la pénibilité. 
</t>
    </r>
    <r>
      <rPr>
        <b/>
        <sz val="8"/>
        <rFont val="Arial"/>
        <family val="2"/>
      </rPr>
      <t>Note &gt;</t>
    </r>
    <r>
      <rPr>
        <sz val="8"/>
        <rFont val="Arial"/>
        <family val="2"/>
      </rPr>
      <t xml:space="preserve"> Ces données excluent les personnes ayant perçu un versement forfaitaire unique. La proportion de départs au titre de l’ex-invalidité, de l’inaptitude, de la pénibilité </t>
    </r>
    <r>
      <rPr>
        <strike/>
        <sz val="8"/>
        <rFont val="Arial"/>
        <family val="2"/>
      </rPr>
      <t>et</t>
    </r>
    <r>
      <rPr>
        <sz val="8"/>
        <rFont val="Arial"/>
        <family val="2"/>
      </rPr>
      <t xml:space="preserve"> ou de l’amiante est présentée dans les données de la fiche 16, dans l'espace Open Data : https://data.drees.solidarites-sante.gouv.fr, rubrique Retraites . À la MSA non-salariés, les données excluent les résidents dans les DROM avant 2015.
</t>
    </r>
    <r>
      <rPr>
        <b/>
        <sz val="8"/>
        <rFont val="Arial"/>
        <family val="2"/>
      </rPr>
      <t>Champ &gt;</t>
    </r>
    <r>
      <rPr>
        <sz val="8"/>
        <rFont val="Arial"/>
        <family val="2"/>
      </rPr>
      <t xml:space="preserve"> Retraités ayant acquis un premier droit direct au cours de l’année </t>
    </r>
    <r>
      <rPr>
        <i/>
        <sz val="8"/>
        <rFont val="Arial"/>
        <family val="2"/>
      </rPr>
      <t>n</t>
    </r>
    <r>
      <rPr>
        <sz val="8"/>
        <rFont val="Arial"/>
        <family val="2"/>
      </rPr>
      <t xml:space="preserve">, résidant en France ou à l’étranger, vivants au 31 décembre de l’année.
</t>
    </r>
    <r>
      <rPr>
        <b/>
        <sz val="8"/>
        <rFont val="Arial"/>
        <family val="2"/>
      </rPr>
      <t>Source &gt;</t>
    </r>
    <r>
      <rPr>
        <sz val="8"/>
        <rFont val="Arial"/>
        <family val="2"/>
      </rPr>
      <t xml:space="preserve"> DREES, EACR 2010-2021.</t>
    </r>
  </si>
  <si>
    <t>Retraités ayant liquidé leur pension pour invalidité </t>
  </si>
  <si>
    <t> 6</t>
  </si>
  <si>
    <t> 8</t>
  </si>
  <si>
    <t>Retraités ayant liquidé leur pension pour vieillesse </t>
  </si>
  <si>
    <t>Retraités ayant liquidé leur pension pour ancienneté, dont :</t>
  </si>
  <si>
    <t>actifs </t>
  </si>
  <si>
    <t>sédentaires</t>
  </si>
  <si>
    <t>Retraités ayant bénéficié du dispositif de départ anticipé pour carrière longue </t>
  </si>
  <si>
    <t> 9</t>
  </si>
  <si>
    <r>
      <t xml:space="preserve">1. Pour les retraités au taux plein dans leur régime de base, cela correspond à une minoration de 10 % de la pension au cours des trois premières années ou jusqu’aux 67 ans du retraité. La retraite complémentaire est ensuite versée intégralement. 
2. Pour les retraités partant un an après l’âge d’obtention du taux plein, la retraite complémentaire est versée entièrement, sans minoration. La retraite est, de plus, majorée pendant 1 an si le départ est décalé : +10 % pour un départ 2 ans après l’âge du taux plein ; +20 % pour un départ 3 ans après l’âge du taux plein ; +30 % pour un départ 4 ans après l’âge du taux plein. La minoration et la majoration temporaires sont appliquées sur le montant brut de l’allocation, c'est-à-dire sur la pension de retraite et sur les éventuelles majorations familiales et majorations pour ancienneté.
3. Les assurés exonérés sont ceux pour lesquels les coefficients de solidarité ne s’appliquent pas, quel que soit leur âge de liquidation. Il s’agit notamment des assurés exonérés de CSG et des retraités partis au titre de l’invalidité ou de l’inaptitude.
4. Les assurés non concernés sont ceux qui ont décalé leur départ d’au moins 4 trimestres, mais de moins de 8 trimestres après la date d’acquisition du taux plein.
5. Cette catégorie regroupe les assurés qui ne sont pas concernés car ils sont partis avec une décote. Elle inclut les assurés partis avec une décote, qui, étant exonérés des coefficients temporaires, n'auraient pas été concernés même s’ils avaient eu le taux plein.
</t>
    </r>
    <r>
      <rPr>
        <b/>
        <sz val="8"/>
        <rFont val="Arial"/>
        <family val="2"/>
      </rPr>
      <t>Champ &gt;</t>
    </r>
    <r>
      <rPr>
        <sz val="8"/>
        <rFont val="Arial"/>
        <family val="2"/>
      </rPr>
      <t xml:space="preserve"> Retraités de l’Agirc-Arrco ayant liquidé leur pension en 2021, nés après 1956 (490 000 personnes).
</t>
    </r>
    <r>
      <rPr>
        <b/>
        <sz val="8"/>
        <rFont val="Arial"/>
        <family val="2"/>
      </rPr>
      <t>Source &gt;</t>
    </r>
    <r>
      <rPr>
        <sz val="8"/>
        <rFont val="Arial"/>
        <family val="2"/>
      </rPr>
      <t xml:space="preserve"> DREES, EACR.</t>
    </r>
  </si>
  <si>
    <r>
      <t xml:space="preserve">1. Le régime général comprend également les travailleurs indépendants pour les générations 1954, qui ont 67 ans en 2020 et en 2021.
</t>
    </r>
    <r>
      <rPr>
        <b/>
        <sz val="8"/>
        <rFont val="Arial"/>
        <family val="2"/>
      </rPr>
      <t xml:space="preserve">Note &gt; </t>
    </r>
    <r>
      <rPr>
        <sz val="8"/>
        <rFont val="Arial"/>
        <family val="2"/>
      </rPr>
      <t xml:space="preserve">Voir champ de la retraite (annexe 4). Pour les générations 1950 et précédentes, la part est calculée parmi les personnes retraitées à l’âge de 66 ans. Pour celles nées en 1951 ou après, elle est calculée à l’âge de 67 ans. Ce sont des âges où la quasi-totalité des personnes de chaque génération sont déjà parties à la retraite. Les données concernant les départs pour surcote à la MSA salariés et à la MSA non-salariés sont en cours d’expertise.
</t>
    </r>
    <r>
      <rPr>
        <b/>
        <sz val="8"/>
        <rFont val="Arial"/>
        <family val="2"/>
      </rPr>
      <t>Champ &gt;</t>
    </r>
    <r>
      <rPr>
        <sz val="8"/>
        <rFont val="Arial"/>
        <family val="2"/>
      </rPr>
      <t xml:space="preserve"> Pour les générations 1951 à 1954, retraités ayant perçu un droit direct au cours de l’année de leurs 67 ans, résidant en France ou à l’étranger et vivants au 31 décembre de leurs 67 ans. Pour les générations précédentes, retraités pondérés pour être représentatifs des retraités de la génération en vie à l’âge de 66 ans.
</t>
    </r>
    <r>
      <rPr>
        <b/>
        <sz val="8"/>
        <rFont val="Arial"/>
        <family val="2"/>
      </rPr>
      <t xml:space="preserve">Sources &gt; </t>
    </r>
    <r>
      <rPr>
        <sz val="8"/>
        <rFont val="Arial"/>
        <family val="2"/>
      </rPr>
      <t>DREES, EACR 2021, EIR 2016.</t>
    </r>
  </si>
  <si>
    <r>
      <t xml:space="preserve">1. Le régime général comprend également les travailleurs indépendants pour les générations 1953 et 1954, qui ont 67 ans en 2020 et en 2021.
</t>
    </r>
    <r>
      <rPr>
        <b/>
        <sz val="8"/>
        <rFont val="Arial"/>
        <family val="2"/>
      </rPr>
      <t xml:space="preserve">Note &gt; </t>
    </r>
    <r>
      <rPr>
        <sz val="8"/>
        <rFont val="Arial"/>
        <family val="2"/>
      </rPr>
      <t xml:space="preserve">Voir champ de la retraite (annexe 4). Pour les générations 1950 et précédentes, la part est calculée parmi les personnes retraitées à l’âge de 66 ans. Pour celles nées en 1951 ou après, elle est calculée à l’âge de 67 ans. Ce sont des âges où la quasi-totalité des personnes de chaque génération sont déjà parties à la retraite.
</t>
    </r>
    <r>
      <rPr>
        <b/>
        <sz val="8"/>
        <rFont val="Arial"/>
        <family val="2"/>
      </rPr>
      <t xml:space="preserve">Champ &gt; </t>
    </r>
    <r>
      <rPr>
        <sz val="8"/>
        <rFont val="Arial"/>
        <family val="2"/>
      </rPr>
      <t xml:space="preserve">Pour les générations 1951 à 1953, retraités ayant perçu un droit direct au cours de l’année de leurs 67 ans, résidant en France ou à l’étranger et vivants au 31 décembre de leurs 67 ans. Pour les générations précédentes, retraités pondérés pour être représentatifs des retraités de la génération en vie à l’âge de 66 ans.
</t>
    </r>
    <r>
      <rPr>
        <b/>
        <sz val="8"/>
        <rFont val="Arial"/>
        <family val="2"/>
      </rPr>
      <t>Sources &gt;</t>
    </r>
    <r>
      <rPr>
        <sz val="8"/>
        <rFont val="Arial"/>
        <family val="2"/>
      </rPr>
      <t xml:space="preserve"> DREES, EACR 2021, EIR 2016.</t>
    </r>
  </si>
  <si>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rFont val="Arial"/>
        <family val="2"/>
      </rPr>
      <t xml:space="preserve">Note &gt; </t>
    </r>
    <r>
      <rPr>
        <sz val="8"/>
        <rFont val="Arial"/>
        <family val="2"/>
      </rPr>
      <t>Pour les assurés éligibles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certaines catégories de la génération née en 1950 (catégories actives, militaires, par exemple). La surcote a été introduite dans la plupart des régimes à partir de pensions liquidées en 2004. La décote a été introduite dans la fonction publique à partir du 1</t>
    </r>
    <r>
      <rPr>
        <vertAlign val="superscript"/>
        <sz val="8"/>
        <rFont val="Arial"/>
        <family val="2"/>
      </rPr>
      <t>er</t>
    </r>
    <r>
      <rPr>
        <sz val="8"/>
        <rFont val="Arial"/>
        <family val="2"/>
      </rPr>
      <t> janvier 2006 et dans une partie des régimes spéciaux au 1</t>
    </r>
    <r>
      <rPr>
        <vertAlign val="superscript"/>
        <sz val="8"/>
        <rFont val="Arial"/>
        <family val="2"/>
      </rPr>
      <t>er</t>
    </r>
    <r>
      <rPr>
        <sz val="8"/>
        <rFont val="Arial"/>
        <family val="2"/>
      </rPr>
      <t xml:space="preserve"> juillet 2016. Des données complémentaires sont disponibles dans le fichier Excel associé à cette fiche sur le site de la DREES : https://drees.solidarites-sante.gouv.fr.
</t>
    </r>
    <r>
      <rPr>
        <b/>
        <sz val="8"/>
        <rFont val="Arial"/>
        <family val="2"/>
      </rPr>
      <t xml:space="preserve">Lecture &gt; </t>
    </r>
    <r>
      <rPr>
        <sz val="8"/>
        <rFont val="Arial"/>
        <family val="2"/>
      </rPr>
      <t xml:space="preserve">7 % des retraités nés en 1950 ont liquidé leur droit avec une décote dans leur régime de base principal.
</t>
    </r>
    <r>
      <rPr>
        <b/>
        <sz val="8"/>
        <rFont val="Arial"/>
        <family val="2"/>
      </rPr>
      <t>Champ &gt;</t>
    </r>
    <r>
      <rPr>
        <sz val="8"/>
        <rFont val="Arial"/>
        <family val="2"/>
      </rPr>
      <t xml:space="preserve"> Retraités résidant en France ou à l’étranger ayant au moins un droit direct dans un régime de base, vivants au 31 décembre 2016, pondérés pour être représentatifs des retraités de la génération en vie à 66 ans.
</t>
    </r>
    <r>
      <rPr>
        <b/>
        <sz val="8"/>
        <rFont val="Arial"/>
        <family val="2"/>
      </rPr>
      <t>Source &gt;</t>
    </r>
    <r>
      <rPr>
        <sz val="8"/>
        <rFont val="Arial"/>
        <family val="2"/>
      </rPr>
      <t xml:space="preserve"> DREES, EIR 2016.</t>
    </r>
  </si>
  <si>
    <r>
      <t xml:space="preserve">1. Y compris les fonctionnaires liquidant une pension d’invalidité et ayant atteint l’âge minimum légal de départ à la retraite.
2. Inclut les départs pour handicap.
3. Pour les régimes de la fonction publique, la catégorie ne distingue pas le taux plein par la durée et par l’âge. 
Les départs pour handicap sont négligeables (&lt;0,5 % des départs).
4. Départ à l’âge d’annulation de la décote (ou après) sans que la condition de durée requise soit atteinte.
5. Le régime général comprend également les travailleurs indépendants.
</t>
    </r>
    <r>
      <rPr>
        <b/>
        <sz val="8"/>
        <rFont val="Arial"/>
        <family val="2"/>
      </rPr>
      <t>Note &gt;</t>
    </r>
    <r>
      <rPr>
        <sz val="8"/>
        <rFont val="Arial"/>
        <family val="2"/>
      </rPr>
      <t xml:space="preserve"> Pour les assurés éligibles à plusieurs motifs d’obtention du taux plein, le motif retenu est déterminé dans l’ordre de priorité suivant : décote non applicable, ex-invalidité, inaptitude, âge, et enfin durée (y compris carrière longue ou surcote). Des données complémentaires sont disponibles dans le fichier Excel associé à cette fiche sur le site de la DREES : https://drees.solidarites-sante.gouv.fr.
</t>
    </r>
    <r>
      <rPr>
        <b/>
        <sz val="8"/>
        <rFont val="Arial"/>
        <family val="2"/>
      </rPr>
      <t xml:space="preserve">Champ &gt; </t>
    </r>
    <r>
      <rPr>
        <sz val="8"/>
        <rFont val="Arial"/>
        <family val="2"/>
      </rPr>
      <t xml:space="preserve">Retraités résidant en France ou à l’étranger, nés en 1954, ayant au moins un droit direct dans un régime de base du secteur privé, vivants au 31 décembre 2021.
</t>
    </r>
    <r>
      <rPr>
        <b/>
        <sz val="8"/>
        <rFont val="Arial"/>
        <family val="2"/>
      </rPr>
      <t>Source &gt;</t>
    </r>
    <r>
      <rPr>
        <sz val="8"/>
        <rFont val="Arial"/>
        <family val="2"/>
      </rPr>
      <t xml:space="preserve"> DREES, EACR 2021.</t>
    </r>
  </si>
  <si>
    <r>
      <t>Départ anticipé pour autre motif</t>
    </r>
    <r>
      <rPr>
        <vertAlign val="superscript"/>
        <sz val="8"/>
        <color theme="1"/>
        <rFont val="Arial"/>
        <family val="2"/>
      </rPr>
      <t>4</t>
    </r>
  </si>
  <si>
    <r>
      <t>Inaptitude au travail</t>
    </r>
    <r>
      <rPr>
        <vertAlign val="superscript"/>
        <sz val="8"/>
        <color theme="1"/>
        <rFont val="Arial"/>
        <family val="2"/>
      </rPr>
      <t>3</t>
    </r>
  </si>
  <si>
    <r>
      <t xml:space="preserve">1. Départ à l’âge d’annulation de la décote (ou après) sans que la condition de durée requise soit atteinte.
2. Y compris les fonctionnaires liquidant une pension d’invalidité et ayant atteint l’âge minimum légal de départ à la retraite.
3. Inclut les départs pour handicap. 
4. Motif familial, victimes de l’amiante, etc.
</t>
    </r>
    <r>
      <rPr>
        <b/>
        <sz val="8"/>
        <color theme="1"/>
        <rFont val="Arial"/>
        <family val="2"/>
      </rPr>
      <t>Note &gt;</t>
    </r>
    <r>
      <rPr>
        <sz val="8"/>
        <color theme="1"/>
        <rFont val="Arial"/>
        <family val="2"/>
      </rPr>
      <t xml:space="preserve"> Pour les assurés éligibles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certaines catégories de la génération née en 1950 (catégories actives, militaires, par exemple).
</t>
    </r>
    <r>
      <rPr>
        <b/>
        <sz val="8"/>
        <color theme="1"/>
        <rFont val="Arial"/>
        <family val="2"/>
      </rPr>
      <t>Lecture &gt;</t>
    </r>
    <r>
      <rPr>
        <sz val="8"/>
        <color theme="1"/>
        <rFont val="Arial"/>
        <family val="2"/>
      </rPr>
      <t xml:space="preserve"> 7 % des retraités nés en 1950 ont liquidé leurs droits avec une décote dans leur régime de base principal. 
</t>
    </r>
    <r>
      <rPr>
        <b/>
        <sz val="8"/>
        <color theme="1"/>
        <rFont val="Arial"/>
        <family val="2"/>
      </rPr>
      <t>Champ &gt;</t>
    </r>
    <r>
      <rPr>
        <sz val="8"/>
        <color theme="1"/>
        <rFont val="Arial"/>
        <family val="2"/>
      </rPr>
      <t xml:space="preserve"> Retraités résidant en France ou à l’étranger, nés en 1950, ayant au moins un droit direct dans un régime de base, vivants au 31 décembre 2016.
</t>
    </r>
    <r>
      <rPr>
        <b/>
        <sz val="8"/>
        <color theme="1"/>
        <rFont val="Arial"/>
        <family val="2"/>
      </rPr>
      <t>Source &gt;</t>
    </r>
    <r>
      <rPr>
        <sz val="8"/>
        <color theme="1"/>
        <rFont val="Arial"/>
        <family val="2"/>
      </rPr>
      <t xml:space="preserve"> DREES, EIR 2016.</t>
    </r>
  </si>
  <si>
    <r>
      <t>Ex-invalidité</t>
    </r>
    <r>
      <rPr>
        <vertAlign val="superscript"/>
        <sz val="8"/>
        <color theme="1"/>
        <rFont val="Arial"/>
        <family val="2"/>
      </rPr>
      <t>1</t>
    </r>
  </si>
  <si>
    <r>
      <t>Inaptitude au travail</t>
    </r>
    <r>
      <rPr>
        <vertAlign val="superscript"/>
        <sz val="8"/>
        <rFont val="Arial"/>
        <family val="2"/>
      </rPr>
      <t>2</t>
    </r>
  </si>
  <si>
    <r>
      <t>Inaptitude au travail</t>
    </r>
    <r>
      <rPr>
        <vertAlign val="superscript"/>
        <sz val="8"/>
        <color theme="1"/>
        <rFont val="Arial"/>
        <family val="2"/>
      </rPr>
      <t>2</t>
    </r>
  </si>
  <si>
    <r>
      <t>Régime général</t>
    </r>
    <r>
      <rPr>
        <b/>
        <vertAlign val="superscript"/>
        <sz val="8"/>
        <color theme="1"/>
        <rFont val="Arial"/>
        <family val="2"/>
      </rPr>
      <t>5</t>
    </r>
  </si>
  <si>
    <r>
      <t xml:space="preserve">1. Y compris les fonctionnaires liquidant une pension d’invalidité et ayant atteint l’âge minimum légal de départ à la retraite.
2. Inclut les départs pour handicap.
3. Pour les régimes de la fonction publique, la catégorie ne distingue pas le taux plein au titre de la durée et au titre de l'âge. Les départs pour handicap sont négligeables (&lt;0,5 % des départs).
4. Départ à l’âge d’annulation de la décote (ou après) sans que la condition de durée requise soit atteinte.
5. Le régime général comprend également les travailleurs indépendants pour les générations 1953 et 1954, qui ont 67 ans en 2020 et 2021.
</t>
    </r>
    <r>
      <rPr>
        <b/>
        <sz val="8"/>
        <color theme="1"/>
        <rFont val="Arial"/>
        <family val="2"/>
      </rPr>
      <t>Note &gt;</t>
    </r>
    <r>
      <rPr>
        <sz val="8"/>
        <color theme="1"/>
        <rFont val="Arial"/>
        <family val="2"/>
      </rPr>
      <t xml:space="preserve"> Pour les assurés éligibles à plusieurs motifs d’obtention du taux plein, le motif retenu est déterminé dans l’ordre de priorité suivant : décote non applicable, ex-invalidité, inaptitude, âge et enfin durée (y compris carrière longue ou surcote). 
</t>
    </r>
    <r>
      <rPr>
        <b/>
        <sz val="8"/>
        <color theme="1"/>
        <rFont val="Arial"/>
        <family val="2"/>
      </rPr>
      <t>Champ &gt;</t>
    </r>
    <r>
      <rPr>
        <sz val="8"/>
        <color theme="1"/>
        <rFont val="Arial"/>
        <family val="2"/>
      </rPr>
      <t xml:space="preserve"> Retraités résidant en France ou à l’étranger, ayant au moins un droit direct dans un régime de base du privé, vivants au 31 décembre 2021.
</t>
    </r>
    <r>
      <rPr>
        <b/>
        <sz val="8"/>
        <color theme="1"/>
        <rFont val="Arial"/>
        <family val="2"/>
      </rPr>
      <t>Source &gt;</t>
    </r>
    <r>
      <rPr>
        <sz val="8"/>
        <color theme="1"/>
        <rFont val="Arial"/>
        <family val="2"/>
      </rPr>
      <t xml:space="preserve"> DREES, EACR 2021.</t>
    </r>
  </si>
  <si>
    <r>
      <t>Régime général</t>
    </r>
    <r>
      <rPr>
        <b/>
        <vertAlign val="superscript"/>
        <sz val="8"/>
        <rFont val="Arial"/>
        <family val="2"/>
      </rPr>
      <t>1</t>
    </r>
  </si>
  <si>
    <r>
      <rPr>
        <b/>
        <sz val="8"/>
        <rFont val="Arial"/>
        <family val="2"/>
      </rPr>
      <t>Note &gt;</t>
    </r>
    <r>
      <rPr>
        <sz val="8"/>
        <rFont val="Arial"/>
        <family val="2"/>
      </rPr>
      <t xml:space="preserve"> Dans la fonction publique, les « actifs » correspondent aux personnes occupant un emploi reconnu 
dangereux ou pénible. Les « superactifs » de la fonction publique civile de l’État (surveillants pénitentiaires, policiers nationaux) ou leurs équivalents dans la fonction publique territoriale ou hospitalière (agents de service insalubre) sont classés dans cette fiche dans la catégorie « actifs ». Des données complémentaires sont disponibles dans le fichier Excel associé à cette fiche sur le site de la DREES : https://drees.solidarites-sante.gouv.fr.
</t>
    </r>
    <r>
      <rPr>
        <b/>
        <sz val="8"/>
        <rFont val="Arial"/>
        <family val="2"/>
      </rPr>
      <t>Champ &gt;</t>
    </r>
    <r>
      <rPr>
        <sz val="8"/>
        <rFont val="Arial"/>
        <family val="2"/>
      </rPr>
      <t xml:space="preserve"> Retraités résidant en France ou à l’étranger, nés en 1954, ayant au moins un droit direct dans un régime de base, vivants au 31 décembre 2021.
</t>
    </r>
    <r>
      <rPr>
        <b/>
        <sz val="8"/>
        <rFont val="Arial"/>
        <family val="2"/>
      </rPr>
      <t>Source &gt;</t>
    </r>
    <r>
      <rPr>
        <sz val="8"/>
        <rFont val="Arial"/>
        <family val="2"/>
      </rPr>
      <t xml:space="preserve"> DREES, EACR 2021.</t>
    </r>
  </si>
  <si>
    <r>
      <t>Régime général</t>
    </r>
    <r>
      <rPr>
        <vertAlign val="superscript"/>
        <sz val="8"/>
        <rFont val="Arial"/>
        <family val="2"/>
      </rPr>
      <t>1</t>
    </r>
  </si>
  <si>
    <r>
      <t xml:space="preserve">1. Le régime général comprend les travailleurs indépendants à partir de 2020.
2. Faute de données disponibles, la part des départs anticipés pour carrière longue à la MSA non-salariés a été estimée en 2014. 
</t>
    </r>
    <r>
      <rPr>
        <b/>
        <sz val="8"/>
        <rFont val="Arial"/>
        <family val="2"/>
      </rPr>
      <t>Note &gt;</t>
    </r>
    <r>
      <rPr>
        <sz val="8"/>
        <rFont val="Arial"/>
        <family val="2"/>
      </rPr>
      <t xml:space="preserve"> Les fonctionnaires bénéficiaires d’une pension d’invalidité et ayant atteint au cours de l’année considérée l’âge minimum de départ à la retraite sont inclus au dénominateur 
(voir fiche 23). Ces données excluent les personnes ayant perçu un versement forfaitaire unique.
</t>
    </r>
    <r>
      <rPr>
        <b/>
        <sz val="8"/>
        <rFont val="Arial"/>
        <family val="2"/>
      </rPr>
      <t>Champ &gt;</t>
    </r>
    <r>
      <rPr>
        <sz val="8"/>
        <rFont val="Arial"/>
        <family val="2"/>
      </rPr>
      <t xml:space="preserve"> Retraités ayant acquis un droit direct au cours de l’année n, résidant en France ou à l’étranger, vivants au 31 décembre de l’année.
</t>
    </r>
    <r>
      <rPr>
        <b/>
        <sz val="8"/>
        <rFont val="Arial"/>
        <family val="2"/>
      </rPr>
      <t>Source &gt;</t>
    </r>
    <r>
      <rPr>
        <sz val="8"/>
        <rFont val="Arial"/>
        <family val="2"/>
      </rPr>
      <t xml:space="preserve"> DREES, EACR.</t>
    </r>
  </si>
  <si>
    <t>Régime général</t>
  </si>
  <si>
    <t>Tableau complémentaire — Secteur privé. Les circonstances de liquidation de la retraite dans les régimes de base du secteur privé</t>
  </si>
  <si>
    <t>Tableau complémentaire — Décote. Les trimestres de décote parmi les nouveaux retraités en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</si>
</sst>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0\ _€"/>
    <numFmt numFmtId="166" formatCode="#,##0.0\ _€"/>
    <numFmt numFmtId="167" formatCode="0.0"/>
    <numFmt numFmtId="168" formatCode="_-* #,##0.0\ _€_-;\-* #,##0.0\ _€_-;_-* &quot;-&quot;?\ _€_-;_-@_-"/>
    <numFmt numFmtId="169" formatCode="_-* #,##0.0\ _€_-;\-* #,##0.0\ _€_-;_-* &quot;-&quot;??\ _€_-;_-@_-"/>
    <numFmt numFmtId="170" formatCode="_-* #,##0\ _€_-;\-* #,##0\ _€_-;_-* &quot;-&quot;??\ _€_-;_-@_-"/>
  </numFmts>
  <fonts count="22" x14ac:knownFonts="1">
    <font>
      <sz val="11"/>
      <color theme="1"/>
      <name val="Calibri"/>
      <family val="2"/>
      <scheme val="minor"/>
    </font>
    <font>
      <sz val="8"/>
      <name val="Arial"/>
      <family val="2"/>
    </font>
    <font>
      <sz val="8"/>
      <color theme="1"/>
      <name val="Arial"/>
      <family val="2"/>
    </font>
    <font>
      <sz val="10"/>
      <name val="Arial"/>
      <family val="2"/>
    </font>
    <font>
      <b/>
      <sz val="8"/>
      <name val="Arial"/>
      <family val="2"/>
    </font>
    <font>
      <b/>
      <vertAlign val="superscript"/>
      <sz val="8"/>
      <name val="Arial"/>
      <family val="2"/>
    </font>
    <font>
      <vertAlign val="superscript"/>
      <sz val="8"/>
      <name val="Arial"/>
      <family val="2"/>
    </font>
    <font>
      <sz val="10"/>
      <name val="MS Sans Serif"/>
      <family val="2"/>
    </font>
    <font>
      <b/>
      <sz val="8"/>
      <color theme="1"/>
      <name val="Arial"/>
      <family val="2"/>
    </font>
    <font>
      <b/>
      <sz val="8"/>
      <color indexed="8"/>
      <name val="Arial"/>
      <family val="2"/>
    </font>
    <font>
      <sz val="8"/>
      <color rgb="FF000000"/>
      <name val="Arial"/>
      <family val="2"/>
    </font>
    <font>
      <vertAlign val="superscript"/>
      <sz val="8"/>
      <color indexed="8"/>
      <name val="Arial"/>
      <family val="2"/>
    </font>
    <font>
      <sz val="11"/>
      <color theme="1"/>
      <name val="Calibri"/>
      <family val="2"/>
      <scheme val="minor"/>
    </font>
    <font>
      <vertAlign val="superscript"/>
      <sz val="8"/>
      <color theme="1"/>
      <name val="Arial"/>
      <family val="2"/>
    </font>
    <font>
      <b/>
      <sz val="8"/>
      <color rgb="FFFF0000"/>
      <name val="Arial"/>
      <family val="2"/>
    </font>
    <font>
      <i/>
      <sz val="8"/>
      <name val="Arial"/>
      <family val="2"/>
    </font>
    <font>
      <sz val="8"/>
      <color theme="0"/>
      <name val="Arial"/>
      <family val="2"/>
    </font>
    <font>
      <b/>
      <vertAlign val="superscript"/>
      <sz val="8"/>
      <color theme="1"/>
      <name val="Arial"/>
      <family val="2"/>
    </font>
    <font>
      <b/>
      <sz val="8"/>
      <color theme="0"/>
      <name val="Arial"/>
      <family val="2"/>
    </font>
    <font>
      <sz val="8"/>
      <color rgb="FFFF0000"/>
      <name val="Arial"/>
      <family val="2"/>
    </font>
    <font>
      <sz val="8"/>
      <color rgb="FFFF0000"/>
      <name val="Arial"/>
      <family val="2"/>
    </font>
    <font>
      <strike/>
      <sz val="8"/>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theme="1"/>
      </left>
      <right style="hair">
        <color theme="1"/>
      </right>
      <top/>
      <bottom/>
      <diagonal/>
    </border>
    <border>
      <left style="hair">
        <color theme="1"/>
      </left>
      <right style="hair">
        <color theme="1"/>
      </right>
      <top/>
      <bottom style="hair">
        <color auto="1"/>
      </bottom>
      <diagonal/>
    </border>
    <border>
      <left style="hair">
        <color theme="1"/>
      </left>
      <right style="hair">
        <color theme="1"/>
      </right>
      <top/>
      <bottom style="hair">
        <color theme="1"/>
      </bottom>
      <diagonal/>
    </border>
  </borders>
  <cellStyleXfs count="8">
    <xf numFmtId="0" fontId="0"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7" fillId="0" borderId="0"/>
    <xf numFmtId="164" fontId="12" fillId="0" borderId="0" applyFont="0" applyFill="0" applyBorder="0" applyAlignment="0" applyProtection="0"/>
  </cellStyleXfs>
  <cellXfs count="341">
    <xf numFmtId="0" fontId="0" fillId="0" borderId="0" xfId="0"/>
    <xf numFmtId="0" fontId="2" fillId="0" borderId="0" xfId="0" applyFont="1"/>
    <xf numFmtId="0" fontId="4" fillId="0" borderId="0" xfId="2" applyFont="1" applyAlignment="1">
      <alignment vertical="center"/>
    </xf>
    <xf numFmtId="0" fontId="1" fillId="0" borderId="0" xfId="2" applyFont="1" applyAlignment="1">
      <alignment vertical="center"/>
    </xf>
    <xf numFmtId="0" fontId="4" fillId="0" borderId="8" xfId="2" applyFont="1" applyBorder="1" applyAlignment="1">
      <alignment horizontal="center" vertical="center"/>
    </xf>
    <xf numFmtId="0" fontId="4" fillId="0" borderId="12" xfId="2" applyFont="1" applyBorder="1" applyAlignment="1">
      <alignment horizontal="center" vertical="center"/>
    </xf>
    <xf numFmtId="0" fontId="4" fillId="0" borderId="2" xfId="2" applyFont="1" applyBorder="1" applyAlignment="1">
      <alignment horizontal="center" vertical="center"/>
    </xf>
    <xf numFmtId="0" fontId="4" fillId="0" borderId="2" xfId="3" applyFont="1" applyBorder="1" applyAlignment="1">
      <alignment horizontal="center" vertical="center"/>
    </xf>
    <xf numFmtId="0" fontId="4" fillId="0" borderId="13" xfId="2" applyFont="1" applyBorder="1" applyAlignment="1">
      <alignment horizontal="center" vertical="center"/>
    </xf>
    <xf numFmtId="0" fontId="1" fillId="0" borderId="1" xfId="2" applyFont="1" applyBorder="1" applyAlignment="1">
      <alignment horizontal="left" vertical="center"/>
    </xf>
    <xf numFmtId="0" fontId="1" fillId="0" borderId="7" xfId="2" applyFont="1" applyBorder="1" applyAlignment="1">
      <alignment horizontal="left" vertical="center"/>
    </xf>
    <xf numFmtId="0" fontId="1" fillId="0" borderId="13" xfId="2" applyFont="1" applyBorder="1" applyAlignment="1">
      <alignment horizontal="left" vertical="center"/>
    </xf>
    <xf numFmtId="0" fontId="4" fillId="0" borderId="7" xfId="2" applyFont="1" applyBorder="1" applyAlignment="1">
      <alignment horizontal="center" vertical="center"/>
    </xf>
    <xf numFmtId="0" fontId="4" fillId="0" borderId="7" xfId="3" applyFont="1" applyBorder="1" applyAlignment="1">
      <alignment horizontal="center" vertical="center"/>
    </xf>
    <xf numFmtId="0" fontId="4" fillId="0" borderId="1" xfId="2" applyFont="1" applyBorder="1" applyAlignment="1">
      <alignment horizontal="center" vertical="center"/>
    </xf>
    <xf numFmtId="0" fontId="4" fillId="0" borderId="1" xfId="3" applyFont="1" applyBorder="1" applyAlignment="1">
      <alignment horizontal="center" vertical="center"/>
    </xf>
    <xf numFmtId="165" fontId="2" fillId="0" borderId="2" xfId="0" applyNumberFormat="1" applyFont="1" applyBorder="1" applyAlignment="1">
      <alignment horizontal="left" vertical="center"/>
    </xf>
    <xf numFmtId="0" fontId="9" fillId="0" borderId="1"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8" fillId="0" borderId="1" xfId="0" applyFont="1" applyBorder="1" applyAlignment="1">
      <alignment horizontal="center" vertical="center" wrapText="1"/>
    </xf>
    <xf numFmtId="1" fontId="2" fillId="0" borderId="7" xfId="0" applyNumberFormat="1" applyFont="1" applyBorder="1" applyAlignment="1">
      <alignment horizontal="center" vertical="center"/>
    </xf>
    <xf numFmtId="167" fontId="1" fillId="0" borderId="7" xfId="0" applyNumberFormat="1" applyFont="1" applyBorder="1" applyAlignment="1">
      <alignment horizontal="right" vertical="center" indent="3"/>
    </xf>
    <xf numFmtId="167" fontId="1" fillId="0" borderId="1" xfId="4" applyNumberFormat="1" applyFont="1" applyFill="1" applyBorder="1" applyAlignment="1">
      <alignment horizontal="center" vertical="center"/>
    </xf>
    <xf numFmtId="167" fontId="1" fillId="0" borderId="3" xfId="2" applyNumberFormat="1" applyFont="1" applyBorder="1" applyAlignment="1">
      <alignment horizontal="center" vertical="center"/>
    </xf>
    <xf numFmtId="167" fontId="1" fillId="0" borderId="1" xfId="2" applyNumberFormat="1" applyFont="1" applyBorder="1" applyAlignment="1">
      <alignment horizontal="center" vertical="center"/>
    </xf>
    <xf numFmtId="167" fontId="1" fillId="0" borderId="7" xfId="4" applyNumberFormat="1" applyFont="1" applyFill="1" applyBorder="1" applyAlignment="1">
      <alignment horizontal="center" vertical="center"/>
    </xf>
    <xf numFmtId="167" fontId="1" fillId="0" borderId="6" xfId="2" applyNumberFormat="1" applyFont="1" applyBorder="1" applyAlignment="1">
      <alignment horizontal="center" vertical="center"/>
    </xf>
    <xf numFmtId="167" fontId="1" fillId="0" borderId="7" xfId="2" applyNumberFormat="1" applyFont="1" applyBorder="1" applyAlignment="1">
      <alignment horizontal="center" vertical="center"/>
    </xf>
    <xf numFmtId="167" fontId="1" fillId="0" borderId="6" xfId="3" applyNumberFormat="1" applyFont="1" applyBorder="1" applyAlignment="1">
      <alignment horizontal="center" vertical="center"/>
    </xf>
    <xf numFmtId="167" fontId="1" fillId="0" borderId="7" xfId="3" applyNumberFormat="1" applyFont="1" applyBorder="1" applyAlignment="1">
      <alignment horizontal="center" vertical="center"/>
    </xf>
    <xf numFmtId="167" fontId="1" fillId="0" borderId="13" xfId="4" applyNumberFormat="1" applyFont="1" applyFill="1" applyBorder="1" applyAlignment="1">
      <alignment horizontal="center" vertical="center"/>
    </xf>
    <xf numFmtId="167" fontId="1" fillId="0" borderId="14" xfId="3" applyNumberFormat="1" applyFont="1" applyBorder="1" applyAlignment="1">
      <alignment horizontal="center" vertical="center"/>
    </xf>
    <xf numFmtId="167" fontId="1" fillId="0" borderId="13" xfId="3" applyNumberFormat="1" applyFont="1" applyBorder="1" applyAlignment="1">
      <alignment horizontal="center" vertical="center"/>
    </xf>
    <xf numFmtId="0" fontId="1" fillId="0" borderId="0" xfId="2" applyFont="1"/>
    <xf numFmtId="0" fontId="4" fillId="0" borderId="13" xfId="3" applyFont="1" applyBorder="1" applyAlignment="1">
      <alignment horizontal="center" vertical="center"/>
    </xf>
    <xf numFmtId="0" fontId="4" fillId="0" borderId="2" xfId="0" applyFont="1" applyBorder="1" applyAlignment="1">
      <alignment horizontal="center" vertical="center" wrapText="1"/>
    </xf>
    <xf numFmtId="9" fontId="1" fillId="0" borderId="0" xfId="0" applyNumberFormat="1" applyFont="1" applyAlignment="1">
      <alignment horizontal="left" vertical="center"/>
    </xf>
    <xf numFmtId="170" fontId="1" fillId="0" borderId="0" xfId="7" applyNumberFormat="1" applyFont="1" applyFill="1" applyBorder="1" applyAlignment="1">
      <alignment vertical="center"/>
    </xf>
    <xf numFmtId="0" fontId="1" fillId="0" borderId="0" xfId="0" applyFont="1" applyAlignment="1">
      <alignment horizontal="left" vertical="center"/>
    </xf>
    <xf numFmtId="168" fontId="1" fillId="0" borderId="0" xfId="2" applyNumberFormat="1" applyFont="1"/>
    <xf numFmtId="168" fontId="16" fillId="0" borderId="0" xfId="2" applyNumberFormat="1" applyFont="1"/>
    <xf numFmtId="0" fontId="1" fillId="0" borderId="0" xfId="2" applyFont="1" applyAlignment="1">
      <alignment horizontal="right"/>
    </xf>
    <xf numFmtId="0" fontId="4" fillId="0" borderId="0" xfId="0" applyFont="1" applyAlignment="1">
      <alignment horizontal="center" vertical="center" wrapText="1"/>
    </xf>
    <xf numFmtId="0" fontId="1" fillId="0" borderId="0" xfId="0" applyFont="1"/>
    <xf numFmtId="170" fontId="1" fillId="0" borderId="7" xfId="7" applyNumberFormat="1" applyFont="1" applyFill="1" applyBorder="1" applyAlignment="1">
      <alignment horizontal="right" vertical="center" indent="5"/>
    </xf>
    <xf numFmtId="170" fontId="1" fillId="0" borderId="7" xfId="7" applyNumberFormat="1" applyFont="1" applyFill="1" applyBorder="1" applyAlignment="1">
      <alignment horizontal="left" vertical="center"/>
    </xf>
    <xf numFmtId="167" fontId="1" fillId="0" borderId="0" xfId="0" applyNumberFormat="1" applyFont="1"/>
    <xf numFmtId="170" fontId="1" fillId="0" borderId="0" xfId="0" applyNumberFormat="1" applyFont="1"/>
    <xf numFmtId="0" fontId="4" fillId="0" borderId="0" xfId="0" applyFont="1"/>
    <xf numFmtId="0" fontId="1" fillId="0" borderId="2" xfId="0" applyFont="1" applyBorder="1" applyAlignment="1">
      <alignment horizontal="center" vertical="center" wrapText="1"/>
    </xf>
    <xf numFmtId="165" fontId="2" fillId="0" borderId="12" xfId="0" applyNumberFormat="1" applyFont="1" applyBorder="1" applyAlignment="1">
      <alignment horizontal="center" vertical="center"/>
    </xf>
    <xf numFmtId="165" fontId="2" fillId="0" borderId="2" xfId="0" applyNumberFormat="1" applyFont="1" applyBorder="1" applyAlignment="1">
      <alignment horizontal="center" vertical="center"/>
    </xf>
    <xf numFmtId="0" fontId="2" fillId="0" borderId="0" xfId="0" applyFont="1" applyAlignment="1">
      <alignment horizontal="left" vertical="center"/>
    </xf>
    <xf numFmtId="166" fontId="1" fillId="0" borderId="3" xfId="0" applyNumberFormat="1" applyFont="1" applyBorder="1" applyAlignment="1">
      <alignment horizontal="left" vertical="center"/>
    </xf>
    <xf numFmtId="165" fontId="2" fillId="0" borderId="6" xfId="0" applyNumberFormat="1" applyFont="1" applyBorder="1" applyAlignment="1">
      <alignment horizontal="left" vertical="center"/>
    </xf>
    <xf numFmtId="166" fontId="2" fillId="0" borderId="6" xfId="0" applyNumberFormat="1" applyFont="1" applyBorder="1" applyAlignment="1">
      <alignment horizontal="left" vertical="center"/>
    </xf>
    <xf numFmtId="166" fontId="2" fillId="0" borderId="6" xfId="0" applyNumberFormat="1" applyFont="1" applyBorder="1" applyAlignment="1">
      <alignment horizontal="left" vertical="center" wrapText="1"/>
    </xf>
    <xf numFmtId="165" fontId="2" fillId="0" borderId="14" xfId="0" applyNumberFormat="1" applyFont="1" applyBorder="1" applyAlignment="1">
      <alignment horizontal="left" vertical="center"/>
    </xf>
    <xf numFmtId="1" fontId="2" fillId="0" borderId="2" xfId="0" applyNumberFormat="1" applyFont="1" applyBorder="1" applyAlignment="1">
      <alignment horizontal="center" vertical="center"/>
    </xf>
    <xf numFmtId="0" fontId="2" fillId="0" borderId="8" xfId="0" applyFont="1" applyBorder="1" applyAlignment="1">
      <alignment horizontal="center" vertical="center"/>
    </xf>
    <xf numFmtId="166" fontId="8" fillId="0" borderId="1" xfId="0" applyNumberFormat="1" applyFont="1" applyBorder="1" applyAlignment="1">
      <alignment horizontal="center" vertical="center"/>
    </xf>
    <xf numFmtId="166" fontId="2" fillId="0" borderId="3" xfId="0" applyNumberFormat="1" applyFont="1" applyBorder="1" applyAlignment="1">
      <alignment horizontal="left" vertical="center"/>
    </xf>
    <xf numFmtId="166" fontId="4" fillId="0" borderId="13" xfId="0" applyNumberFormat="1" applyFont="1" applyBorder="1" applyAlignment="1">
      <alignment horizontal="left" vertical="center"/>
    </xf>
    <xf numFmtId="165" fontId="2" fillId="0" borderId="0" xfId="0" applyNumberFormat="1" applyFont="1" applyAlignment="1">
      <alignment horizontal="left" vertical="center"/>
    </xf>
    <xf numFmtId="0" fontId="2" fillId="0" borderId="0" xfId="0" applyFont="1" applyAlignment="1">
      <alignment vertical="center"/>
    </xf>
    <xf numFmtId="166" fontId="2" fillId="0" borderId="0" xfId="0" applyNumberFormat="1" applyFont="1" applyAlignment="1">
      <alignment horizontal="right" vertical="center"/>
    </xf>
    <xf numFmtId="0" fontId="8" fillId="0" borderId="2" xfId="0" applyFont="1" applyBorder="1" applyAlignment="1">
      <alignment horizontal="center" vertical="center"/>
    </xf>
    <xf numFmtId="1" fontId="2" fillId="0" borderId="1" xfId="0" applyNumberFormat="1" applyFont="1" applyBorder="1" applyAlignment="1">
      <alignment horizontal="center" vertical="center"/>
    </xf>
    <xf numFmtId="0" fontId="2" fillId="0" borderId="6" xfId="0" applyFont="1" applyBorder="1" applyAlignment="1">
      <alignment vertical="center"/>
    </xf>
    <xf numFmtId="0" fontId="2" fillId="0" borderId="14" xfId="0" applyFont="1" applyBorder="1" applyAlignment="1">
      <alignment vertical="center"/>
    </xf>
    <xf numFmtId="166" fontId="4" fillId="0" borderId="0" xfId="0" applyNumberFormat="1" applyFont="1" applyAlignment="1">
      <alignment horizontal="left" vertical="center"/>
    </xf>
    <xf numFmtId="1" fontId="2" fillId="0" borderId="3" xfId="0" applyNumberFormat="1" applyFont="1" applyBorder="1" applyAlignment="1">
      <alignment horizontal="center" vertical="center"/>
    </xf>
    <xf numFmtId="1" fontId="2" fillId="0" borderId="6" xfId="0" applyNumberFormat="1" applyFont="1" applyBorder="1" applyAlignment="1">
      <alignment horizontal="center" vertical="center"/>
    </xf>
    <xf numFmtId="0" fontId="14" fillId="0" borderId="0" xfId="0" applyFont="1" applyAlignment="1">
      <alignment vertical="center"/>
    </xf>
    <xf numFmtId="166" fontId="8" fillId="0" borderId="0" xfId="0" applyNumberFormat="1" applyFont="1" applyAlignment="1">
      <alignment horizontal="center" vertical="center"/>
    </xf>
    <xf numFmtId="166" fontId="2" fillId="0" borderId="0" xfId="0" applyNumberFormat="1" applyFont="1" applyAlignment="1">
      <alignment vertical="center"/>
    </xf>
    <xf numFmtId="165" fontId="2" fillId="0" borderId="0" xfId="0" applyNumberFormat="1" applyFont="1" applyAlignment="1">
      <alignment vertical="center"/>
    </xf>
    <xf numFmtId="165" fontId="2" fillId="0" borderId="2" xfId="0" applyNumberFormat="1" applyFont="1" applyBorder="1" applyAlignment="1">
      <alignment horizontal="right" vertical="center"/>
    </xf>
    <xf numFmtId="165" fontId="2" fillId="0" borderId="2" xfId="0" applyNumberFormat="1" applyFont="1" applyBorder="1" applyAlignment="1">
      <alignment vertical="center"/>
    </xf>
    <xf numFmtId="165" fontId="2" fillId="0" borderId="9" xfId="0" applyNumberFormat="1" applyFont="1" applyBorder="1" applyAlignment="1">
      <alignment horizontal="right" vertical="center"/>
    </xf>
    <xf numFmtId="165" fontId="2" fillId="0" borderId="7" xfId="0" applyNumberFormat="1" applyFont="1" applyBorder="1" applyAlignment="1">
      <alignment vertical="center"/>
    </xf>
    <xf numFmtId="165" fontId="8" fillId="0" borderId="2" xfId="0" applyNumberFormat="1" applyFont="1" applyBorder="1" applyAlignment="1">
      <alignment horizontal="right" vertical="center"/>
    </xf>
    <xf numFmtId="165" fontId="8" fillId="0" borderId="5" xfId="0" applyNumberFormat="1" applyFont="1" applyBorder="1" applyAlignment="1">
      <alignment horizontal="right" vertical="center"/>
    </xf>
    <xf numFmtId="165" fontId="2" fillId="0" borderId="2" xfId="0" applyNumberFormat="1" applyFont="1" applyBorder="1" applyAlignment="1">
      <alignment horizontal="right" vertical="center" indent="1"/>
    </xf>
    <xf numFmtId="0" fontId="8"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horizontal="left" vertical="center"/>
    </xf>
    <xf numFmtId="1" fontId="2" fillId="0" borderId="0" xfId="0" applyNumberFormat="1" applyFont="1" applyAlignment="1">
      <alignment vertical="center"/>
    </xf>
    <xf numFmtId="1" fontId="2" fillId="0" borderId="0" xfId="0" applyNumberFormat="1" applyFont="1" applyAlignment="1">
      <alignment horizontal="center" vertical="center"/>
    </xf>
    <xf numFmtId="0" fontId="8" fillId="0" borderId="0" xfId="0" applyFont="1" applyAlignment="1">
      <alignment vertical="center"/>
    </xf>
    <xf numFmtId="0" fontId="9" fillId="0" borderId="0" xfId="1" applyFont="1" applyAlignment="1">
      <alignment horizontal="center" vertical="center" wrapText="1"/>
    </xf>
    <xf numFmtId="0" fontId="10" fillId="0" borderId="0" xfId="0" applyFont="1" applyAlignment="1">
      <alignment horizontal="right" vertical="center"/>
    </xf>
    <xf numFmtId="0" fontId="4" fillId="0" borderId="0" xfId="0" applyFont="1" applyAlignment="1">
      <alignment vertical="center"/>
    </xf>
    <xf numFmtId="168" fontId="1" fillId="0" borderId="0" xfId="2" applyNumberFormat="1" applyFont="1" applyAlignment="1">
      <alignment vertical="center"/>
    </xf>
    <xf numFmtId="168" fontId="16" fillId="0" borderId="0" xfId="2" applyNumberFormat="1" applyFont="1" applyAlignment="1">
      <alignment vertical="center"/>
    </xf>
    <xf numFmtId="0" fontId="1" fillId="0" borderId="0" xfId="2" applyFont="1" applyAlignment="1">
      <alignment horizontal="right" vertical="center"/>
    </xf>
    <xf numFmtId="0" fontId="14" fillId="0" borderId="0" xfId="2" applyFont="1" applyAlignment="1">
      <alignment vertical="center"/>
    </xf>
    <xf numFmtId="169" fontId="1" fillId="0" borderId="0" xfId="2" applyNumberFormat="1" applyFont="1" applyAlignment="1">
      <alignment vertical="center"/>
    </xf>
    <xf numFmtId="169" fontId="1" fillId="0" borderId="2" xfId="7" applyNumberFormat="1" applyFont="1" applyFill="1" applyBorder="1" applyAlignment="1">
      <alignment horizontal="right" vertical="center" wrapText="1" indent="3"/>
    </xf>
    <xf numFmtId="0" fontId="4" fillId="0" borderId="2" xfId="0" quotePrefix="1" applyFont="1" applyBorder="1" applyAlignment="1">
      <alignment horizontal="right" vertical="center" wrapText="1" indent="3"/>
    </xf>
    <xf numFmtId="166" fontId="2" fillId="0" borderId="2" xfId="0" applyNumberFormat="1" applyFont="1" applyBorder="1" applyAlignment="1">
      <alignment horizontal="right" indent="2"/>
    </xf>
    <xf numFmtId="166" fontId="2" fillId="0" borderId="2" xfId="0" applyNumberFormat="1" applyFont="1" applyBorder="1" applyAlignment="1">
      <alignment horizontal="right" indent="3"/>
    </xf>
    <xf numFmtId="166" fontId="2" fillId="0" borderId="2" xfId="0" applyNumberFormat="1" applyFont="1" applyBorder="1" applyAlignment="1">
      <alignment horizontal="right" indent="4"/>
    </xf>
    <xf numFmtId="169" fontId="1" fillId="0" borderId="2" xfId="7" applyNumberFormat="1" applyFont="1" applyFill="1" applyBorder="1" applyAlignment="1">
      <alignment horizontal="right" vertical="center" wrapText="1" indent="4"/>
    </xf>
    <xf numFmtId="0" fontId="1" fillId="0" borderId="5" xfId="0" applyFont="1" applyBorder="1" applyAlignment="1">
      <alignment horizontal="center" vertical="center" wrapText="1"/>
    </xf>
    <xf numFmtId="169" fontId="1" fillId="0" borderId="5" xfId="7" applyNumberFormat="1" applyFont="1" applyFill="1" applyBorder="1" applyAlignment="1">
      <alignment horizontal="right" vertical="center" wrapText="1" indent="3"/>
    </xf>
    <xf numFmtId="169" fontId="1" fillId="0" borderId="5" xfId="7" applyNumberFormat="1" applyFont="1" applyFill="1" applyBorder="1" applyAlignment="1">
      <alignment horizontal="right" vertical="center" wrapText="1" indent="4"/>
    </xf>
    <xf numFmtId="169" fontId="1" fillId="0" borderId="5" xfId="7" applyNumberFormat="1" applyFont="1" applyFill="1" applyBorder="1" applyAlignment="1">
      <alignment horizontal="right" vertical="center" wrapText="1" indent="5"/>
    </xf>
    <xf numFmtId="0" fontId="4" fillId="0" borderId="2" xfId="0" applyFont="1" applyBorder="1" applyAlignment="1">
      <alignment horizontal="center" vertical="center"/>
    </xf>
    <xf numFmtId="0" fontId="4" fillId="0" borderId="0" xfId="0" applyFont="1" applyAlignment="1">
      <alignment horizontal="left" vertical="top" wrapText="1" indent="1"/>
    </xf>
    <xf numFmtId="9" fontId="1" fillId="0" borderId="1" xfId="0" applyNumberFormat="1" applyFont="1" applyBorder="1" applyAlignment="1">
      <alignment horizontal="left" vertical="center"/>
    </xf>
    <xf numFmtId="0" fontId="1" fillId="0" borderId="7" xfId="0" applyFont="1" applyBorder="1" applyAlignment="1">
      <alignment horizontal="left" vertical="center"/>
    </xf>
    <xf numFmtId="9" fontId="1" fillId="0" borderId="7" xfId="0" applyNumberFormat="1" applyFont="1" applyBorder="1" applyAlignment="1">
      <alignment horizontal="left" vertical="center"/>
    </xf>
    <xf numFmtId="9" fontId="1" fillId="0" borderId="13" xfId="0" applyNumberFormat="1" applyFont="1" applyBorder="1" applyAlignment="1">
      <alignment horizontal="left" vertical="center"/>
    </xf>
    <xf numFmtId="170" fontId="1" fillId="0" borderId="2" xfId="7" applyNumberFormat="1" applyFont="1" applyBorder="1" applyAlignment="1">
      <alignment horizontal="right" vertical="center"/>
    </xf>
    <xf numFmtId="170" fontId="1" fillId="0" borderId="2" xfId="0" applyNumberFormat="1" applyFont="1" applyBorder="1" applyAlignment="1">
      <alignment horizontal="right" vertical="center"/>
    </xf>
    <xf numFmtId="1" fontId="2" fillId="0" borderId="0" xfId="0" quotePrefix="1" applyNumberFormat="1" applyFont="1" applyAlignment="1">
      <alignment horizontal="center" vertical="center"/>
    </xf>
    <xf numFmtId="1" fontId="2" fillId="0" borderId="1" xfId="0" applyNumberFormat="1" applyFont="1" applyBorder="1" applyAlignment="1">
      <alignment horizontal="right" vertical="center" indent="1"/>
    </xf>
    <xf numFmtId="1" fontId="2" fillId="0" borderId="7" xfId="0" applyNumberFormat="1" applyFont="1" applyBorder="1" applyAlignment="1">
      <alignment horizontal="right" vertical="center" indent="1"/>
    </xf>
    <xf numFmtId="1" fontId="2" fillId="0" borderId="16" xfId="0" applyNumberFormat="1" applyFont="1" applyBorder="1" applyAlignment="1">
      <alignment horizontal="right" vertical="center" indent="1"/>
    </xf>
    <xf numFmtId="1" fontId="2" fillId="0" borderId="17" xfId="0" applyNumberFormat="1" applyFont="1" applyBorder="1" applyAlignment="1">
      <alignment horizontal="right" vertical="center" indent="1"/>
    </xf>
    <xf numFmtId="1" fontId="2" fillId="0" borderId="18" xfId="0" applyNumberFormat="1" applyFont="1" applyBorder="1" applyAlignment="1">
      <alignment horizontal="right" vertical="center" indent="1"/>
    </xf>
    <xf numFmtId="0" fontId="1" fillId="0" borderId="0" xfId="2" applyFont="1" applyAlignment="1">
      <alignment horizontal="left" vertical="center"/>
    </xf>
    <xf numFmtId="167" fontId="1" fillId="0" borderId="0" xfId="4" applyNumberFormat="1" applyFont="1" applyFill="1" applyBorder="1" applyAlignment="1">
      <alignment horizontal="right" vertical="center" indent="2"/>
    </xf>
    <xf numFmtId="167" fontId="1" fillId="0" borderId="0" xfId="2" applyNumberFormat="1" applyFont="1" applyAlignment="1">
      <alignment horizontal="right" vertical="center" indent="2"/>
    </xf>
    <xf numFmtId="167" fontId="1" fillId="0" borderId="0" xfId="3" applyNumberFormat="1" applyFont="1" applyAlignment="1">
      <alignment horizontal="right" vertical="center" indent="2"/>
    </xf>
    <xf numFmtId="0" fontId="1" fillId="0" borderId="1" xfId="0" applyFont="1" applyBorder="1" applyAlignment="1">
      <alignment horizontal="left" vertical="center"/>
    </xf>
    <xf numFmtId="0" fontId="1" fillId="0" borderId="7" xfId="0" applyFont="1" applyBorder="1" applyAlignment="1">
      <alignment vertical="center"/>
    </xf>
    <xf numFmtId="0" fontId="1" fillId="0" borderId="13" xfId="0" applyFont="1" applyBorder="1" applyAlignment="1">
      <alignment horizontal="left" vertical="center"/>
    </xf>
    <xf numFmtId="167" fontId="1" fillId="0" borderId="0" xfId="0" applyNumberFormat="1" applyFont="1" applyAlignment="1">
      <alignment horizontal="right" vertical="center" indent="3"/>
    </xf>
    <xf numFmtId="1" fontId="1" fillId="0" borderId="0" xfId="7" applyNumberFormat="1" applyFont="1" applyBorder="1" applyAlignment="1">
      <alignment vertical="center"/>
    </xf>
    <xf numFmtId="167" fontId="1" fillId="0" borderId="1" xfId="0" applyNumberFormat="1" applyFont="1" applyBorder="1" applyAlignment="1">
      <alignment horizontal="right" vertical="center" indent="3"/>
    </xf>
    <xf numFmtId="167" fontId="1" fillId="0" borderId="13" xfId="0" applyNumberFormat="1" applyFont="1" applyBorder="1" applyAlignment="1">
      <alignment horizontal="right" vertical="center" indent="3"/>
    </xf>
    <xf numFmtId="0" fontId="1" fillId="0" borderId="0" xfId="0" applyFont="1" applyAlignment="1">
      <alignment vertical="center"/>
    </xf>
    <xf numFmtId="167" fontId="1" fillId="0" borderId="0" xfId="0" applyNumberFormat="1" applyFont="1" applyAlignment="1">
      <alignment vertical="center"/>
    </xf>
    <xf numFmtId="1" fontId="1" fillId="0" borderId="1" xfId="7" applyNumberFormat="1" applyFont="1" applyBorder="1" applyAlignment="1">
      <alignment horizontal="right" vertical="center" indent="2"/>
    </xf>
    <xf numFmtId="1" fontId="1" fillId="0" borderId="7" xfId="7" applyNumberFormat="1" applyFont="1" applyBorder="1" applyAlignment="1">
      <alignment horizontal="right" vertical="center" indent="2"/>
    </xf>
    <xf numFmtId="1" fontId="1" fillId="0" borderId="13" xfId="7" applyNumberFormat="1" applyFont="1" applyBorder="1" applyAlignment="1">
      <alignment horizontal="right" vertical="center" indent="2"/>
    </xf>
    <xf numFmtId="170" fontId="1" fillId="0" borderId="1" xfId="7" applyNumberFormat="1" applyFont="1" applyFill="1" applyBorder="1" applyAlignment="1">
      <alignment horizontal="right" vertical="center" indent="5"/>
    </xf>
    <xf numFmtId="170" fontId="1" fillId="0" borderId="1" xfId="7" applyNumberFormat="1" applyFont="1" applyFill="1" applyBorder="1" applyAlignment="1">
      <alignment horizontal="left" vertical="center"/>
    </xf>
    <xf numFmtId="170" fontId="1" fillId="0" borderId="13" xfId="7" applyNumberFormat="1" applyFont="1" applyFill="1" applyBorder="1" applyAlignment="1">
      <alignment horizontal="right" vertical="center" indent="5"/>
    </xf>
    <xf numFmtId="170" fontId="1" fillId="0" borderId="13" xfId="7" applyNumberFormat="1" applyFont="1" applyFill="1" applyBorder="1" applyAlignment="1">
      <alignment horizontal="left" vertical="center"/>
    </xf>
    <xf numFmtId="167" fontId="1" fillId="0" borderId="1" xfId="0" applyNumberFormat="1" applyFont="1" applyBorder="1" applyAlignment="1">
      <alignment horizontal="right" vertical="center" indent="5"/>
    </xf>
    <xf numFmtId="167" fontId="1" fillId="0" borderId="7" xfId="0" applyNumberFormat="1" applyFont="1" applyBorder="1" applyAlignment="1">
      <alignment horizontal="right" vertical="center" indent="5"/>
    </xf>
    <xf numFmtId="167" fontId="1" fillId="0" borderId="13" xfId="0" applyNumberFormat="1" applyFont="1" applyBorder="1" applyAlignment="1">
      <alignment horizontal="right" vertical="center" indent="5"/>
    </xf>
    <xf numFmtId="170" fontId="1" fillId="0" borderId="1" xfId="7" applyNumberFormat="1" applyFont="1" applyFill="1" applyBorder="1" applyAlignment="1">
      <alignment horizontal="left" vertical="center" indent="2"/>
    </xf>
    <xf numFmtId="170" fontId="1" fillId="0" borderId="7" xfId="7" applyNumberFormat="1" applyFont="1" applyFill="1" applyBorder="1" applyAlignment="1">
      <alignment horizontal="left" vertical="center" indent="2"/>
    </xf>
    <xf numFmtId="170" fontId="1" fillId="0" borderId="13" xfId="7" applyNumberFormat="1" applyFont="1" applyFill="1" applyBorder="1" applyAlignment="1">
      <alignment horizontal="left" vertical="center" indent="2"/>
    </xf>
    <xf numFmtId="167" fontId="2" fillId="0" borderId="1" xfId="0" applyNumberFormat="1" applyFont="1" applyBorder="1" applyAlignment="1">
      <alignment horizontal="center" vertical="center"/>
    </xf>
    <xf numFmtId="167" fontId="2" fillId="0" borderId="7" xfId="0" applyNumberFormat="1" applyFont="1" applyBorder="1" applyAlignment="1">
      <alignment horizontal="center" vertical="center"/>
    </xf>
    <xf numFmtId="0" fontId="2" fillId="0" borderId="13" xfId="0" applyFont="1" applyBorder="1" applyAlignment="1">
      <alignment vertical="center"/>
    </xf>
    <xf numFmtId="167" fontId="2" fillId="0" borderId="13" xfId="0" applyNumberFormat="1" applyFont="1" applyBorder="1" applyAlignment="1">
      <alignment horizontal="center" vertical="center"/>
    </xf>
    <xf numFmtId="167" fontId="1" fillId="0" borderId="0" xfId="4" applyNumberFormat="1" applyFont="1" applyFill="1" applyBorder="1" applyAlignment="1">
      <alignment horizontal="center" vertical="center"/>
    </xf>
    <xf numFmtId="167" fontId="1" fillId="0" borderId="0" xfId="3" applyNumberFormat="1" applyFont="1" applyAlignment="1">
      <alignment horizontal="center" vertical="center"/>
    </xf>
    <xf numFmtId="167" fontId="2" fillId="0" borderId="0" xfId="0" applyNumberFormat="1" applyFont="1" applyAlignment="1">
      <alignment horizontal="center" vertical="center"/>
    </xf>
    <xf numFmtId="0" fontId="1" fillId="0" borderId="0" xfId="3" applyFont="1" applyAlignment="1">
      <alignment vertical="top"/>
    </xf>
    <xf numFmtId="0" fontId="1" fillId="0" borderId="0" xfId="0" applyFont="1" applyAlignment="1">
      <alignment horizontal="left" vertical="center" wrapText="1"/>
    </xf>
    <xf numFmtId="0" fontId="1" fillId="0" borderId="0" xfId="1"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166" fontId="1" fillId="0" borderId="3" xfId="0" applyNumberFormat="1" applyFont="1" applyBorder="1" applyAlignment="1">
      <alignment horizontal="left" vertical="center" wrapText="1"/>
    </xf>
    <xf numFmtId="165" fontId="2" fillId="0" borderId="6" xfId="0" applyNumberFormat="1" applyFont="1" applyBorder="1" applyAlignment="1">
      <alignment horizontal="left" vertical="center" wrapText="1"/>
    </xf>
    <xf numFmtId="165" fontId="2" fillId="0" borderId="0" xfId="0" applyNumberFormat="1" applyFont="1" applyAlignment="1">
      <alignment vertical="center" wrapText="1"/>
    </xf>
    <xf numFmtId="165" fontId="4" fillId="0" borderId="9" xfId="0" applyNumberFormat="1" applyFont="1" applyBorder="1" applyAlignment="1">
      <alignment horizontal="left" vertical="center" wrapText="1"/>
    </xf>
    <xf numFmtId="0" fontId="10" fillId="0" borderId="0" xfId="0" applyFont="1" applyAlignment="1">
      <alignment horizontal="right" vertical="center" wrapText="1"/>
    </xf>
    <xf numFmtId="0" fontId="8" fillId="0" borderId="9" xfId="0" applyFont="1" applyBorder="1" applyAlignment="1">
      <alignment vertical="center"/>
    </xf>
    <xf numFmtId="167" fontId="1" fillId="0" borderId="1" xfId="4" applyNumberFormat="1" applyFont="1" applyFill="1" applyBorder="1" applyAlignment="1">
      <alignment horizontal="left" vertical="center" indent="1"/>
    </xf>
    <xf numFmtId="167" fontId="1" fillId="0" borderId="1" xfId="5" applyNumberFormat="1" applyFont="1" applyFill="1" applyBorder="1" applyAlignment="1">
      <alignment horizontal="left" vertical="center" indent="1"/>
    </xf>
    <xf numFmtId="167" fontId="1" fillId="0" borderId="7" xfId="4" applyNumberFormat="1" applyFont="1" applyFill="1" applyBorder="1" applyAlignment="1">
      <alignment horizontal="left" vertical="center" indent="1"/>
    </xf>
    <xf numFmtId="167" fontId="1" fillId="0" borderId="7" xfId="5" applyNumberFormat="1" applyFont="1" applyFill="1" applyBorder="1" applyAlignment="1">
      <alignment horizontal="left" vertical="center" indent="1"/>
    </xf>
    <xf numFmtId="167" fontId="1" fillId="0" borderId="13" xfId="4" applyNumberFormat="1" applyFont="1" applyFill="1" applyBorder="1" applyAlignment="1">
      <alignment horizontal="left" vertical="center" indent="1"/>
    </xf>
    <xf numFmtId="167" fontId="1" fillId="0" borderId="14" xfId="2" applyNumberFormat="1" applyFont="1" applyBorder="1" applyAlignment="1">
      <alignment horizontal="left" vertical="center" indent="1"/>
    </xf>
    <xf numFmtId="167" fontId="1" fillId="0" borderId="14" xfId="3" applyNumberFormat="1" applyFont="1" applyBorder="1" applyAlignment="1">
      <alignment horizontal="left" vertical="center" indent="1"/>
    </xf>
    <xf numFmtId="167" fontId="1" fillId="0" borderId="13" xfId="2" applyNumberFormat="1" applyFont="1" applyBorder="1" applyAlignment="1">
      <alignment horizontal="left" vertical="center" indent="1"/>
    </xf>
    <xf numFmtId="167" fontId="1" fillId="0" borderId="3" xfId="2" applyNumberFormat="1" applyFont="1" applyBorder="1" applyAlignment="1">
      <alignment horizontal="left" vertical="center" indent="1"/>
    </xf>
    <xf numFmtId="167" fontId="1" fillId="0" borderId="3" xfId="3" applyNumberFormat="1" applyFont="1" applyBorder="1" applyAlignment="1">
      <alignment horizontal="left" vertical="center" indent="1"/>
    </xf>
    <xf numFmtId="167" fontId="1" fillId="0" borderId="1" xfId="3" applyNumberFormat="1" applyFont="1" applyBorder="1" applyAlignment="1">
      <alignment horizontal="left" vertical="center" indent="1"/>
    </xf>
    <xf numFmtId="167" fontId="1" fillId="0" borderId="1" xfId="2" applyNumberFormat="1" applyFont="1" applyBorder="1" applyAlignment="1">
      <alignment horizontal="left" vertical="center" indent="1"/>
    </xf>
    <xf numFmtId="167" fontId="1" fillId="0" borderId="6" xfId="2" applyNumberFormat="1" applyFont="1" applyBorder="1" applyAlignment="1">
      <alignment horizontal="left" vertical="center" indent="1"/>
    </xf>
    <xf numFmtId="167" fontId="1" fillId="0" borderId="6" xfId="3" applyNumberFormat="1" applyFont="1" applyBorder="1" applyAlignment="1">
      <alignment horizontal="left" vertical="center" indent="1"/>
    </xf>
    <xf numFmtId="167" fontId="1" fillId="0" borderId="7" xfId="3" applyNumberFormat="1" applyFont="1" applyBorder="1" applyAlignment="1">
      <alignment horizontal="left" vertical="center" indent="1"/>
    </xf>
    <xf numFmtId="167" fontId="1" fillId="0" borderId="7" xfId="2" applyNumberFormat="1" applyFont="1" applyBorder="1" applyAlignment="1">
      <alignment horizontal="left" vertical="center" indent="1"/>
    </xf>
    <xf numFmtId="165" fontId="8" fillId="0" borderId="13" xfId="0" applyNumberFormat="1" applyFont="1" applyBorder="1" applyAlignment="1">
      <alignment horizontal="center" vertical="center"/>
    </xf>
    <xf numFmtId="1" fontId="8" fillId="0" borderId="2" xfId="0" applyNumberFormat="1" applyFont="1" applyBorder="1" applyAlignment="1">
      <alignment horizontal="center" vertical="center"/>
    </xf>
    <xf numFmtId="0" fontId="16" fillId="0" borderId="0" xfId="0" applyFont="1" applyAlignment="1">
      <alignment vertical="center"/>
    </xf>
    <xf numFmtId="0" fontId="16" fillId="0" borderId="0" xfId="2" applyFont="1" applyAlignment="1">
      <alignment vertical="center"/>
    </xf>
    <xf numFmtId="0" fontId="2" fillId="2" borderId="0" xfId="0" applyFont="1" applyFill="1" applyAlignment="1">
      <alignment vertical="center"/>
    </xf>
    <xf numFmtId="166" fontId="8" fillId="2" borderId="0" xfId="0" applyNumberFormat="1" applyFont="1" applyFill="1" applyAlignment="1">
      <alignment horizontal="left"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9" xfId="0" applyFont="1" applyFill="1" applyBorder="1" applyAlignment="1">
      <alignment vertical="center"/>
    </xf>
    <xf numFmtId="1" fontId="8" fillId="2" borderId="2" xfId="0" applyNumberFormat="1" applyFont="1" applyFill="1" applyBorder="1" applyAlignment="1">
      <alignment horizontal="right" vertical="center" indent="4"/>
    </xf>
    <xf numFmtId="1" fontId="8" fillId="2" borderId="11" xfId="0" applyNumberFormat="1" applyFont="1" applyFill="1" applyBorder="1" applyAlignment="1">
      <alignment horizontal="right" vertical="center" indent="6"/>
    </xf>
    <xf numFmtId="0" fontId="8" fillId="2" borderId="6" xfId="0" applyFont="1" applyFill="1" applyBorder="1" applyAlignment="1">
      <alignment horizontal="left" vertical="center"/>
    </xf>
    <xf numFmtId="1" fontId="8" fillId="2" borderId="7" xfId="0" applyNumberFormat="1" applyFont="1" applyFill="1" applyBorder="1" applyAlignment="1">
      <alignment horizontal="right" vertical="center" indent="4"/>
    </xf>
    <xf numFmtId="1" fontId="8" fillId="2" borderId="7" xfId="0" applyNumberFormat="1" applyFont="1" applyFill="1" applyBorder="1" applyAlignment="1">
      <alignment horizontal="right" vertical="center" indent="6"/>
    </xf>
    <xf numFmtId="0" fontId="2" fillId="2" borderId="3" xfId="0" applyFont="1" applyFill="1" applyBorder="1" applyAlignment="1">
      <alignment horizontal="left" vertical="center"/>
    </xf>
    <xf numFmtId="1" fontId="2" fillId="2" borderId="1" xfId="0" applyNumberFormat="1" applyFont="1" applyFill="1" applyBorder="1" applyAlignment="1">
      <alignment horizontal="right" vertical="center" indent="4"/>
    </xf>
    <xf numFmtId="1" fontId="2" fillId="2" borderId="1" xfId="0" applyNumberFormat="1" applyFont="1" applyFill="1" applyBorder="1" applyAlignment="1">
      <alignment horizontal="right" vertical="center" indent="6"/>
    </xf>
    <xf numFmtId="0" fontId="2" fillId="2" borderId="6" xfId="0" applyFont="1" applyFill="1" applyBorder="1" applyAlignment="1">
      <alignment horizontal="left" vertical="center"/>
    </xf>
    <xf numFmtId="1" fontId="2" fillId="2" borderId="7" xfId="0" applyNumberFormat="1" applyFont="1" applyFill="1" applyBorder="1" applyAlignment="1">
      <alignment horizontal="right" vertical="center" indent="4"/>
    </xf>
    <xf numFmtId="1" fontId="2" fillId="2" borderId="7" xfId="0" applyNumberFormat="1" applyFont="1" applyFill="1" applyBorder="1" applyAlignment="1">
      <alignment horizontal="right" vertical="center" indent="6"/>
    </xf>
    <xf numFmtId="167" fontId="2" fillId="2" borderId="0" xfId="0" applyNumberFormat="1" applyFont="1" applyFill="1" applyAlignment="1">
      <alignment vertical="center"/>
    </xf>
    <xf numFmtId="0" fontId="2" fillId="2" borderId="6" xfId="0" applyFont="1" applyFill="1" applyBorder="1" applyAlignment="1">
      <alignment horizontal="left" vertical="center" wrapText="1"/>
    </xf>
    <xf numFmtId="0" fontId="2" fillId="2" borderId="6" xfId="0" applyFont="1" applyFill="1" applyBorder="1" applyAlignment="1">
      <alignment vertical="center"/>
    </xf>
    <xf numFmtId="0" fontId="2" fillId="2" borderId="14" xfId="0" applyFont="1" applyFill="1" applyBorder="1" applyAlignment="1">
      <alignment vertical="center"/>
    </xf>
    <xf numFmtId="1" fontId="2" fillId="2" borderId="13" xfId="0" quotePrefix="1" applyNumberFormat="1" applyFont="1" applyFill="1" applyBorder="1" applyAlignment="1">
      <alignment horizontal="right" vertical="center" indent="4"/>
    </xf>
    <xf numFmtId="1" fontId="2" fillId="2" borderId="13" xfId="0" quotePrefix="1" applyNumberFormat="1" applyFont="1" applyFill="1" applyBorder="1" applyAlignment="1">
      <alignment horizontal="right" vertical="center" indent="6"/>
    </xf>
    <xf numFmtId="1" fontId="2" fillId="2" borderId="0" xfId="0" quotePrefix="1" applyNumberFormat="1" applyFont="1" applyFill="1" applyAlignment="1">
      <alignment horizontal="center" vertical="center"/>
    </xf>
    <xf numFmtId="1" fontId="2" fillId="2" borderId="7" xfId="0" quotePrefix="1" applyNumberFormat="1" applyFont="1" applyFill="1" applyBorder="1" applyAlignment="1">
      <alignment horizontal="right" vertical="center" indent="6"/>
    </xf>
    <xf numFmtId="166" fontId="8" fillId="0" borderId="0" xfId="0" applyNumberFormat="1" applyFont="1" applyAlignment="1">
      <alignment horizontal="left" vertical="center"/>
    </xf>
    <xf numFmtId="165" fontId="8" fillId="0" borderId="0" xfId="0" applyNumberFormat="1" applyFont="1" applyAlignment="1">
      <alignment horizontal="left" vertical="center"/>
    </xf>
    <xf numFmtId="0" fontId="2"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left" vertical="top"/>
    </xf>
    <xf numFmtId="166" fontId="2" fillId="2" borderId="0" xfId="0" applyNumberFormat="1" applyFont="1" applyFill="1" applyAlignment="1">
      <alignment horizontal="right" vertical="center"/>
    </xf>
    <xf numFmtId="0" fontId="4" fillId="0" borderId="2" xfId="6" applyFont="1" applyBorder="1" applyAlignment="1">
      <alignment horizontal="center" vertical="center" wrapText="1"/>
    </xf>
    <xf numFmtId="166" fontId="2" fillId="0" borderId="2" xfId="0" applyNumberFormat="1" applyFont="1" applyBorder="1" applyAlignment="1">
      <alignment vertical="center"/>
    </xf>
    <xf numFmtId="166" fontId="1" fillId="0" borderId="2" xfId="7" applyNumberFormat="1" applyFont="1" applyFill="1" applyBorder="1" applyAlignment="1">
      <alignment vertical="center" wrapText="1"/>
    </xf>
    <xf numFmtId="0" fontId="2" fillId="0" borderId="0" xfId="0" applyFont="1" applyAlignment="1">
      <alignment horizontal="right"/>
    </xf>
    <xf numFmtId="0" fontId="2" fillId="0" borderId="6" xfId="0" applyFont="1" applyBorder="1"/>
    <xf numFmtId="0" fontId="4" fillId="0" borderId="0" xfId="0" quotePrefix="1" applyFont="1" applyAlignment="1">
      <alignment horizontal="right" vertical="center" wrapText="1" indent="3"/>
    </xf>
    <xf numFmtId="0" fontId="19" fillId="0" borderId="0" xfId="2" applyFont="1"/>
    <xf numFmtId="0" fontId="20" fillId="0" borderId="0" xfId="2" applyFont="1" applyAlignment="1">
      <alignment vertical="center"/>
    </xf>
    <xf numFmtId="0" fontId="14" fillId="2" borderId="0" xfId="0" applyFont="1" applyFill="1" applyAlignment="1">
      <alignment vertical="center"/>
    </xf>
    <xf numFmtId="0" fontId="1" fillId="0" borderId="0" xfId="3" applyFont="1" applyAlignment="1">
      <alignment horizontal="left" vertical="top" wrapText="1"/>
    </xf>
    <xf numFmtId="167" fontId="1" fillId="2" borderId="6" xfId="2" applyNumberFormat="1" applyFont="1" applyFill="1" applyBorder="1" applyAlignment="1">
      <alignment horizontal="left" vertical="center" indent="1"/>
    </xf>
    <xf numFmtId="166" fontId="2" fillId="2" borderId="6" xfId="0" applyNumberFormat="1" applyFont="1" applyFill="1" applyBorder="1" applyAlignment="1">
      <alignment horizontal="left" vertical="center"/>
    </xf>
    <xf numFmtId="1" fontId="2" fillId="2" borderId="6"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166" fontId="2" fillId="2" borderId="14" xfId="0" applyNumberFormat="1" applyFont="1" applyFill="1" applyBorder="1" applyAlignment="1">
      <alignment horizontal="left" vertical="center"/>
    </xf>
    <xf numFmtId="1" fontId="2" fillId="2" borderId="14"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18" fillId="0" borderId="0" xfId="0" applyFont="1" applyAlignment="1">
      <alignment vertical="center"/>
    </xf>
    <xf numFmtId="0" fontId="4" fillId="0" borderId="1" xfId="0" applyFont="1" applyBorder="1" applyAlignment="1">
      <alignment horizontal="center" vertical="center" wrapText="1"/>
    </xf>
    <xf numFmtId="166" fontId="1" fillId="2" borderId="6" xfId="0" applyNumberFormat="1" applyFont="1" applyFill="1" applyBorder="1" applyAlignment="1">
      <alignment horizontal="left" vertical="center"/>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165" fontId="2" fillId="0" borderId="1" xfId="0" applyNumberFormat="1" applyFont="1" applyBorder="1" applyAlignment="1">
      <alignment vertical="center"/>
    </xf>
    <xf numFmtId="165" fontId="8" fillId="0" borderId="2" xfId="0" applyNumberFormat="1" applyFont="1" applyBorder="1" applyAlignment="1">
      <alignment horizontal="left" vertical="center"/>
    </xf>
    <xf numFmtId="165" fontId="8" fillId="0" borderId="5" xfId="0" applyNumberFormat="1" applyFont="1" applyBorder="1" applyAlignment="1">
      <alignment horizontal="left" vertical="center"/>
    </xf>
    <xf numFmtId="0" fontId="8" fillId="0" borderId="1" xfId="0" applyFont="1" applyBorder="1" applyAlignment="1">
      <alignment horizontal="right" vertical="center" indent="6"/>
    </xf>
    <xf numFmtId="0" fontId="8" fillId="0" borderId="2" xfId="0" applyFont="1" applyBorder="1" applyAlignment="1">
      <alignment horizontal="right" vertical="center" indent="6"/>
    </xf>
    <xf numFmtId="0" fontId="2" fillId="0" borderId="7" xfId="0" applyFont="1" applyBorder="1" applyAlignment="1">
      <alignment horizontal="right" vertical="center" indent="6"/>
    </xf>
    <xf numFmtId="0" fontId="2" fillId="0" borderId="13" xfId="0" applyFont="1" applyBorder="1" applyAlignment="1">
      <alignment horizontal="right" vertical="center" indent="6"/>
    </xf>
    <xf numFmtId="0" fontId="8" fillId="0" borderId="4" xfId="0" applyFont="1" applyBorder="1" applyAlignment="1">
      <alignment horizontal="right" vertical="center" indent="8"/>
    </xf>
    <xf numFmtId="0" fontId="8" fillId="0" borderId="11" xfId="0" applyFont="1" applyBorder="1" applyAlignment="1">
      <alignment horizontal="right" vertical="center" indent="8"/>
    </xf>
    <xf numFmtId="0" fontId="2" fillId="0" borderId="8" xfId="0" applyFont="1" applyBorder="1" applyAlignment="1">
      <alignment horizontal="right" vertical="center" indent="8"/>
    </xf>
    <xf numFmtId="0" fontId="2" fillId="0" borderId="12" xfId="0" applyFont="1" applyBorder="1" applyAlignment="1">
      <alignment horizontal="right" vertical="center" indent="8"/>
    </xf>
    <xf numFmtId="0" fontId="8" fillId="0" borderId="3" xfId="0" applyFont="1" applyBorder="1" applyAlignment="1">
      <alignment vertical="center"/>
    </xf>
    <xf numFmtId="0" fontId="2" fillId="0" borderId="0" xfId="0" applyFont="1" applyFill="1" applyAlignment="1">
      <alignment vertical="center"/>
    </xf>
    <xf numFmtId="0" fontId="14" fillId="0" borderId="0" xfId="0" applyFont="1" applyFill="1" applyAlignment="1">
      <alignmen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xf>
    <xf numFmtId="166" fontId="1" fillId="0" borderId="3" xfId="0" applyNumberFormat="1" applyFont="1" applyFill="1" applyBorder="1" applyAlignment="1">
      <alignment horizontal="left" vertical="center"/>
    </xf>
    <xf numFmtId="1" fontId="2" fillId="0" borderId="1" xfId="0" applyNumberFormat="1" applyFont="1" applyFill="1" applyBorder="1" applyAlignment="1">
      <alignment horizontal="right" vertical="center" indent="1"/>
    </xf>
    <xf numFmtId="165" fontId="2" fillId="0" borderId="6" xfId="0" applyNumberFormat="1" applyFont="1" applyFill="1" applyBorder="1" applyAlignment="1">
      <alignment horizontal="left" vertical="center"/>
    </xf>
    <xf numFmtId="1" fontId="2" fillId="0" borderId="7" xfId="0" applyNumberFormat="1" applyFont="1" applyFill="1" applyBorder="1" applyAlignment="1">
      <alignment horizontal="right" vertical="center" indent="1"/>
    </xf>
    <xf numFmtId="166" fontId="2" fillId="0" borderId="6" xfId="0" applyNumberFormat="1" applyFont="1" applyFill="1" applyBorder="1" applyAlignment="1">
      <alignment horizontal="left" vertical="center"/>
    </xf>
    <xf numFmtId="0" fontId="16" fillId="0" borderId="0" xfId="0" applyFont="1" applyFill="1" applyAlignment="1">
      <alignment vertical="center"/>
    </xf>
    <xf numFmtId="166" fontId="2" fillId="0" borderId="14" xfId="0" applyNumberFormat="1" applyFont="1" applyFill="1" applyBorder="1" applyAlignment="1">
      <alignment horizontal="left" vertical="center"/>
    </xf>
    <xf numFmtId="1" fontId="2" fillId="0" borderId="13" xfId="0" applyNumberFormat="1" applyFont="1" applyFill="1" applyBorder="1" applyAlignment="1">
      <alignment horizontal="right" vertical="center" indent="1"/>
    </xf>
    <xf numFmtId="165" fontId="8" fillId="0" borderId="14" xfId="0" applyNumberFormat="1" applyFont="1" applyFill="1" applyBorder="1" applyAlignment="1">
      <alignment horizontal="left" vertical="center"/>
    </xf>
    <xf numFmtId="1" fontId="8" fillId="0" borderId="13" xfId="0" applyNumberFormat="1" applyFont="1" applyFill="1" applyBorder="1" applyAlignment="1">
      <alignment horizontal="center" vertical="center"/>
    </xf>
    <xf numFmtId="0" fontId="19" fillId="0" borderId="0" xfId="0" applyFont="1" applyFill="1" applyAlignment="1">
      <alignment vertical="center"/>
    </xf>
    <xf numFmtId="0" fontId="14" fillId="0" borderId="0" xfId="0" applyFont="1" applyFill="1" applyAlignment="1">
      <alignment horizontal="left" vertical="center"/>
    </xf>
    <xf numFmtId="1" fontId="2" fillId="0" borderId="0" xfId="0" applyNumberFormat="1" applyFont="1" applyFill="1" applyAlignment="1">
      <alignment vertical="center"/>
    </xf>
    <xf numFmtId="165" fontId="2" fillId="0" borderId="1" xfId="0" applyNumberFormat="1" applyFont="1" applyBorder="1" applyAlignment="1">
      <alignment horizontal="right" vertical="center" wrapText="1" indent="3"/>
    </xf>
    <xf numFmtId="165" fontId="2" fillId="0" borderId="3" xfId="0" applyNumberFormat="1" applyFont="1" applyBorder="1" applyAlignment="1">
      <alignment horizontal="right" vertical="center" wrapText="1" indent="3"/>
    </xf>
    <xf numFmtId="165" fontId="8" fillId="0" borderId="4" xfId="0" applyNumberFormat="1" applyFont="1" applyBorder="1" applyAlignment="1">
      <alignment horizontal="right" vertical="center" wrapText="1" indent="3"/>
    </xf>
    <xf numFmtId="165" fontId="2" fillId="0" borderId="7" xfId="0" applyNumberFormat="1" applyFont="1" applyBorder="1" applyAlignment="1">
      <alignment horizontal="right" vertical="center" wrapText="1" indent="3"/>
    </xf>
    <xf numFmtId="165" fontId="2" fillId="0" borderId="6" xfId="0" applyNumberFormat="1" applyFont="1" applyBorder="1" applyAlignment="1">
      <alignment horizontal="right" vertical="center" wrapText="1" indent="3"/>
    </xf>
    <xf numFmtId="165" fontId="8" fillId="0" borderId="8" xfId="0" applyNumberFormat="1" applyFont="1" applyBorder="1" applyAlignment="1">
      <alignment horizontal="right" vertical="center" wrapText="1" indent="3"/>
    </xf>
    <xf numFmtId="165" fontId="2" fillId="2" borderId="7" xfId="0" applyNumberFormat="1" applyFont="1" applyFill="1" applyBorder="1" applyAlignment="1">
      <alignment horizontal="right" vertical="center" wrapText="1" indent="3"/>
    </xf>
    <xf numFmtId="165" fontId="2" fillId="2" borderId="6" xfId="0" applyNumberFormat="1" applyFont="1" applyFill="1" applyBorder="1" applyAlignment="1">
      <alignment horizontal="right" vertical="center" wrapText="1" indent="3"/>
    </xf>
    <xf numFmtId="165" fontId="8" fillId="2" borderId="8" xfId="0" applyNumberFormat="1" applyFont="1" applyFill="1" applyBorder="1" applyAlignment="1">
      <alignment horizontal="right" vertical="center" wrapText="1" indent="3"/>
    </xf>
    <xf numFmtId="165" fontId="8" fillId="0" borderId="2" xfId="0" applyNumberFormat="1" applyFont="1" applyBorder="1" applyAlignment="1">
      <alignment horizontal="right" vertical="center" wrapText="1" indent="3"/>
    </xf>
    <xf numFmtId="165" fontId="2" fillId="0" borderId="1" xfId="0" applyNumberFormat="1" applyFont="1" applyBorder="1" applyAlignment="1">
      <alignment horizontal="right" vertical="center" wrapText="1" indent="4"/>
    </xf>
    <xf numFmtId="165" fontId="2" fillId="0" borderId="7" xfId="0" applyNumberFormat="1" applyFont="1" applyBorder="1" applyAlignment="1">
      <alignment horizontal="right" vertical="center" wrapText="1" indent="4"/>
    </xf>
    <xf numFmtId="165" fontId="2" fillId="2" borderId="7" xfId="0" applyNumberFormat="1" applyFont="1" applyFill="1" applyBorder="1" applyAlignment="1">
      <alignment horizontal="right" vertical="center" wrapText="1" indent="4"/>
    </xf>
    <xf numFmtId="165" fontId="8" fillId="0" borderId="2" xfId="0" applyNumberFormat="1" applyFont="1" applyBorder="1" applyAlignment="1">
      <alignment horizontal="right" vertical="center" wrapText="1" indent="4"/>
    </xf>
    <xf numFmtId="0" fontId="14" fillId="0" borderId="6" xfId="0" applyFont="1" applyBorder="1" applyAlignment="1">
      <alignment horizontal="left" vertical="top"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right" vertical="center" wrapText="1"/>
    </xf>
    <xf numFmtId="0" fontId="2" fillId="0" borderId="0" xfId="0" applyFont="1" applyAlignment="1">
      <alignment horizontal="left" vertical="top" wrapText="1"/>
    </xf>
    <xf numFmtId="0" fontId="4" fillId="0" borderId="0" xfId="0" applyFont="1" applyAlignment="1">
      <alignment horizontal="left" vertical="top" wrapText="1"/>
    </xf>
    <xf numFmtId="166" fontId="8" fillId="0" borderId="0" xfId="0" applyNumberFormat="1" applyFont="1" applyAlignment="1">
      <alignment horizontal="left" vertical="center"/>
    </xf>
    <xf numFmtId="0" fontId="2" fillId="0" borderId="0" xfId="0" applyFont="1" applyAlignment="1">
      <alignment horizontal="right" vertical="center"/>
    </xf>
    <xf numFmtId="0" fontId="1" fillId="0" borderId="0" xfId="0" applyFont="1" applyAlignment="1">
      <alignment horizontal="left" vertical="top" wrapText="1"/>
    </xf>
    <xf numFmtId="0" fontId="14" fillId="0" borderId="0" xfId="0" applyFont="1" applyAlignment="1">
      <alignment horizontal="left" vertical="top" wrapText="1"/>
    </xf>
    <xf numFmtId="165" fontId="2" fillId="0" borderId="0" xfId="0" applyNumberFormat="1" applyFont="1" applyAlignment="1">
      <alignment horizontal="left" vertical="top" wrapText="1"/>
    </xf>
    <xf numFmtId="165" fontId="8" fillId="0" borderId="9" xfId="0" applyNumberFormat="1" applyFont="1" applyBorder="1" applyAlignment="1">
      <alignment horizontal="center" vertical="center" wrapText="1"/>
    </xf>
    <xf numFmtId="165" fontId="2" fillId="0" borderId="10" xfId="0" applyNumberFormat="1" applyFont="1" applyBorder="1" applyAlignment="1">
      <alignment horizontal="center" vertical="center" wrapText="1"/>
    </xf>
    <xf numFmtId="165" fontId="2" fillId="0" borderId="11" xfId="0" applyNumberFormat="1" applyFont="1" applyBorder="1" applyAlignment="1">
      <alignment horizontal="center" vertical="center" wrapText="1"/>
    </xf>
    <xf numFmtId="165" fontId="8" fillId="0" borderId="0" xfId="0" applyNumberFormat="1" applyFont="1" applyAlignment="1">
      <alignment horizontal="left" vertical="center"/>
    </xf>
    <xf numFmtId="165" fontId="8" fillId="0" borderId="9" xfId="0" applyNumberFormat="1" applyFont="1" applyBorder="1" applyAlignment="1">
      <alignment horizontal="center" vertical="center"/>
    </xf>
    <xf numFmtId="165" fontId="2" fillId="0" borderId="10" xfId="0" applyNumberFormat="1" applyFont="1" applyBorder="1" applyAlignment="1">
      <alignment horizontal="center" vertical="center"/>
    </xf>
    <xf numFmtId="165" fontId="2" fillId="0" borderId="11" xfId="0" applyNumberFormat="1" applyFont="1" applyBorder="1" applyAlignment="1">
      <alignment horizontal="center" vertical="center"/>
    </xf>
    <xf numFmtId="165" fontId="2" fillId="0" borderId="0" xfId="0" applyNumberFormat="1" applyFont="1" applyAlignment="1">
      <alignment horizontal="right" vertical="center"/>
    </xf>
    <xf numFmtId="0" fontId="4" fillId="0" borderId="0" xfId="0" applyFont="1" applyFill="1" applyAlignment="1">
      <alignment horizontal="left" vertical="center" wrapText="1"/>
    </xf>
    <xf numFmtId="0" fontId="1" fillId="0" borderId="0" xfId="0" applyFont="1" applyFill="1" applyAlignment="1">
      <alignment horizontal="left" vertical="top" wrapText="1"/>
    </xf>
    <xf numFmtId="0" fontId="1" fillId="0" borderId="0" xfId="0" applyFont="1" applyFill="1" applyAlignment="1">
      <alignment horizontal="left" vertical="top"/>
    </xf>
    <xf numFmtId="0" fontId="2" fillId="0" borderId="0" xfId="0" applyFont="1" applyFill="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vertical="center"/>
    </xf>
    <xf numFmtId="0" fontId="8" fillId="0" borderId="0" xfId="0" applyFont="1" applyAlignment="1">
      <alignment horizontal="center" vertical="center"/>
    </xf>
    <xf numFmtId="165" fontId="8" fillId="0" borderId="0" xfId="0" applyNumberFormat="1" applyFont="1" applyAlignment="1">
      <alignment horizontal="center" vertical="center"/>
    </xf>
    <xf numFmtId="0" fontId="1" fillId="0" borderId="0" xfId="2" applyFont="1" applyAlignment="1">
      <alignment horizontal="left" vertical="top" wrapText="1"/>
    </xf>
    <xf numFmtId="0" fontId="4" fillId="0" borderId="0" xfId="0" applyFont="1" applyAlignment="1">
      <alignment horizontal="left" vertical="top"/>
    </xf>
    <xf numFmtId="0" fontId="1" fillId="0" borderId="0" xfId="0" quotePrefix="1" applyFont="1" applyAlignment="1">
      <alignment horizontal="left" vertical="top" wrapText="1"/>
    </xf>
    <xf numFmtId="166" fontId="4" fillId="0" borderId="0" xfId="0" applyNumberFormat="1" applyFont="1" applyAlignment="1">
      <alignment horizontal="left" vertical="center" wrapText="1"/>
    </xf>
    <xf numFmtId="166" fontId="2" fillId="0" borderId="0" xfId="0" applyNumberFormat="1" applyFont="1" applyAlignment="1">
      <alignment horizontal="right" vertical="center"/>
    </xf>
    <xf numFmtId="166" fontId="2" fillId="2" borderId="0" xfId="0" applyNumberFormat="1" applyFont="1" applyFill="1" applyAlignment="1">
      <alignment horizontal="right" vertical="center"/>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166" fontId="4" fillId="2" borderId="0" xfId="0" applyNumberFormat="1" applyFont="1" applyFill="1" applyAlignment="1">
      <alignment horizontal="left" vertical="center" wrapText="1"/>
    </xf>
    <xf numFmtId="166" fontId="8" fillId="2" borderId="0" xfId="0" applyNumberFormat="1" applyFont="1" applyFill="1" applyAlignment="1">
      <alignment horizontal="center" vertical="center"/>
    </xf>
    <xf numFmtId="0" fontId="1" fillId="0" borderId="0" xfId="3" applyFont="1" applyAlignment="1">
      <alignment horizontal="left" vertical="top" wrapText="1"/>
    </xf>
    <xf numFmtId="0" fontId="1" fillId="0" borderId="0" xfId="2" quotePrefix="1" applyFont="1" applyAlignment="1">
      <alignment horizontal="left" vertical="top" wrapText="1"/>
    </xf>
    <xf numFmtId="0" fontId="4" fillId="0" borderId="0" xfId="2" applyFont="1" applyAlignment="1">
      <alignment horizontal="left" vertical="center"/>
    </xf>
    <xf numFmtId="0" fontId="4" fillId="0" borderId="2"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1" fillId="0" borderId="0" xfId="0" applyFont="1" applyAlignment="1">
      <alignment horizontal="center" vertical="center"/>
    </xf>
    <xf numFmtId="167" fontId="8" fillId="0" borderId="2" xfId="0" applyNumberFormat="1" applyFont="1" applyBorder="1" applyAlignment="1">
      <alignment horizontal="center" vertical="center" wrapText="1"/>
    </xf>
    <xf numFmtId="167"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Alignment="1">
      <alignment horizontal="left" vertical="top"/>
    </xf>
    <xf numFmtId="0" fontId="1" fillId="0" borderId="0" xfId="2" applyFont="1" applyAlignment="1">
      <alignment horizontal="left" vertical="top"/>
    </xf>
    <xf numFmtId="0" fontId="4" fillId="0" borderId="2" xfId="6" applyFont="1" applyBorder="1" applyAlignment="1">
      <alignment horizontal="center" vertical="center" wrapText="1"/>
    </xf>
    <xf numFmtId="166" fontId="8" fillId="0" borderId="2" xfId="0" applyNumberFormat="1" applyFont="1" applyBorder="1" applyAlignment="1">
      <alignment horizontal="center" vertical="center"/>
    </xf>
    <xf numFmtId="9" fontId="4" fillId="0" borderId="2" xfId="0" applyNumberFormat="1" applyFont="1" applyBorder="1" applyAlignment="1">
      <alignment horizontal="left" vertical="center"/>
    </xf>
    <xf numFmtId="170" fontId="4" fillId="0" borderId="2" xfId="7" applyNumberFormat="1" applyFont="1" applyFill="1" applyBorder="1" applyAlignment="1">
      <alignment horizontal="right" vertical="center"/>
    </xf>
    <xf numFmtId="0" fontId="2" fillId="0" borderId="6" xfId="0" applyFont="1" applyBorder="1" applyAlignment="1">
      <alignment horizontal="left" vertical="center" indent="2"/>
    </xf>
  </cellXfs>
  <cellStyles count="8">
    <cellStyle name="Milliers" xfId="7" builtinId="3"/>
    <cellStyle name="Normal" xfId="0" builtinId="0"/>
    <cellStyle name="Normal 2" xfId="1"/>
    <cellStyle name="Normal 2 2" xfId="3"/>
    <cellStyle name="Normal 3" xfId="2"/>
    <cellStyle name="Normal 4" xfId="6"/>
    <cellStyle name="Pourcentage 2" xfId="4"/>
    <cellStyle name="Pourcentag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showGridLines="0" tabSelected="1" workbookViewId="0"/>
  </sheetViews>
  <sheetFormatPr baseColWidth="10" defaultRowHeight="11" x14ac:dyDescent="0.2"/>
  <cols>
    <col min="1" max="1" width="3.33203125" style="86" customWidth="1"/>
    <col min="2" max="2" width="35.5" style="86" bestFit="1" customWidth="1"/>
    <col min="3" max="3" width="11" style="86" customWidth="1"/>
    <col min="4" max="4" width="8.5" style="86" bestFit="1" customWidth="1"/>
    <col min="5" max="6" width="6.83203125" style="86" bestFit="1" customWidth="1"/>
    <col min="7" max="7" width="7.1640625" style="86" bestFit="1" customWidth="1"/>
    <col min="8" max="8" width="19" style="86" customWidth="1"/>
    <col min="9" max="218" width="10.83203125" style="86"/>
    <col min="219" max="219" width="3.33203125" style="86" customWidth="1"/>
    <col min="220" max="220" width="36" style="86" customWidth="1"/>
    <col min="221" max="227" width="12.6640625" style="86" customWidth="1"/>
    <col min="228" max="474" width="10.83203125" style="86"/>
    <col min="475" max="475" width="3.33203125" style="86" customWidth="1"/>
    <col min="476" max="476" width="36" style="86" customWidth="1"/>
    <col min="477" max="483" width="12.6640625" style="86" customWidth="1"/>
    <col min="484" max="730" width="10.83203125" style="86"/>
    <col min="731" max="731" width="3.33203125" style="86" customWidth="1"/>
    <col min="732" max="732" width="36" style="86" customWidth="1"/>
    <col min="733" max="739" width="12.6640625" style="86" customWidth="1"/>
    <col min="740" max="986" width="10.83203125" style="86"/>
    <col min="987" max="987" width="3.33203125" style="86" customWidth="1"/>
    <col min="988" max="988" width="36" style="86" customWidth="1"/>
    <col min="989" max="995" width="12.6640625" style="86" customWidth="1"/>
    <col min="996" max="1242" width="10.83203125" style="86"/>
    <col min="1243" max="1243" width="3.33203125" style="86" customWidth="1"/>
    <col min="1244" max="1244" width="36" style="86" customWidth="1"/>
    <col min="1245" max="1251" width="12.6640625" style="86" customWidth="1"/>
    <col min="1252" max="1498" width="10.83203125" style="86"/>
    <col min="1499" max="1499" width="3.33203125" style="86" customWidth="1"/>
    <col min="1500" max="1500" width="36" style="86" customWidth="1"/>
    <col min="1501" max="1507" width="12.6640625" style="86" customWidth="1"/>
    <col min="1508" max="1754" width="10.83203125" style="86"/>
    <col min="1755" max="1755" width="3.33203125" style="86" customWidth="1"/>
    <col min="1756" max="1756" width="36" style="86" customWidth="1"/>
    <col min="1757" max="1763" width="12.6640625" style="86" customWidth="1"/>
    <col min="1764" max="2010" width="10.83203125" style="86"/>
    <col min="2011" max="2011" width="3.33203125" style="86" customWidth="1"/>
    <col min="2012" max="2012" width="36" style="86" customWidth="1"/>
    <col min="2013" max="2019" width="12.6640625" style="86" customWidth="1"/>
    <col min="2020" max="2266" width="10.83203125" style="86"/>
    <col min="2267" max="2267" width="3.33203125" style="86" customWidth="1"/>
    <col min="2268" max="2268" width="36" style="86" customWidth="1"/>
    <col min="2269" max="2275" width="12.6640625" style="86" customWidth="1"/>
    <col min="2276" max="2522" width="10.83203125" style="86"/>
    <col min="2523" max="2523" width="3.33203125" style="86" customWidth="1"/>
    <col min="2524" max="2524" width="36" style="86" customWidth="1"/>
    <col min="2525" max="2531" width="12.6640625" style="86" customWidth="1"/>
    <col min="2532" max="2778" width="10.83203125" style="86"/>
    <col min="2779" max="2779" width="3.33203125" style="86" customWidth="1"/>
    <col min="2780" max="2780" width="36" style="86" customWidth="1"/>
    <col min="2781" max="2787" width="12.6640625" style="86" customWidth="1"/>
    <col min="2788" max="3034" width="10.83203125" style="86"/>
    <col min="3035" max="3035" width="3.33203125" style="86" customWidth="1"/>
    <col min="3036" max="3036" width="36" style="86" customWidth="1"/>
    <col min="3037" max="3043" width="12.6640625" style="86" customWidth="1"/>
    <col min="3044" max="3290" width="10.83203125" style="86"/>
    <col min="3291" max="3291" width="3.33203125" style="86" customWidth="1"/>
    <col min="3292" max="3292" width="36" style="86" customWidth="1"/>
    <col min="3293" max="3299" width="12.6640625" style="86" customWidth="1"/>
    <col min="3300" max="3546" width="10.83203125" style="86"/>
    <col min="3547" max="3547" width="3.33203125" style="86" customWidth="1"/>
    <col min="3548" max="3548" width="36" style="86" customWidth="1"/>
    <col min="3549" max="3555" width="12.6640625" style="86" customWidth="1"/>
    <col min="3556" max="3802" width="10.83203125" style="86"/>
    <col min="3803" max="3803" width="3.33203125" style="86" customWidth="1"/>
    <col min="3804" max="3804" width="36" style="86" customWidth="1"/>
    <col min="3805" max="3811" width="12.6640625" style="86" customWidth="1"/>
    <col min="3812" max="4058" width="10.83203125" style="86"/>
    <col min="4059" max="4059" width="3.33203125" style="86" customWidth="1"/>
    <col min="4060" max="4060" width="36" style="86" customWidth="1"/>
    <col min="4061" max="4067" width="12.6640625" style="86" customWidth="1"/>
    <col min="4068" max="4314" width="10.83203125" style="86"/>
    <col min="4315" max="4315" width="3.33203125" style="86" customWidth="1"/>
    <col min="4316" max="4316" width="36" style="86" customWidth="1"/>
    <col min="4317" max="4323" width="12.6640625" style="86" customWidth="1"/>
    <col min="4324" max="4570" width="10.83203125" style="86"/>
    <col min="4571" max="4571" width="3.33203125" style="86" customWidth="1"/>
    <col min="4572" max="4572" width="36" style="86" customWidth="1"/>
    <col min="4573" max="4579" width="12.6640625" style="86" customWidth="1"/>
    <col min="4580" max="4826" width="10.83203125" style="86"/>
    <col min="4827" max="4827" width="3.33203125" style="86" customWidth="1"/>
    <col min="4828" max="4828" width="36" style="86" customWidth="1"/>
    <col min="4829" max="4835" width="12.6640625" style="86" customWidth="1"/>
    <col min="4836" max="5082" width="10.83203125" style="86"/>
    <col min="5083" max="5083" width="3.33203125" style="86" customWidth="1"/>
    <col min="5084" max="5084" width="36" style="86" customWidth="1"/>
    <col min="5085" max="5091" width="12.6640625" style="86" customWidth="1"/>
    <col min="5092" max="5338" width="10.83203125" style="86"/>
    <col min="5339" max="5339" width="3.33203125" style="86" customWidth="1"/>
    <col min="5340" max="5340" width="36" style="86" customWidth="1"/>
    <col min="5341" max="5347" width="12.6640625" style="86" customWidth="1"/>
    <col min="5348" max="5594" width="10.83203125" style="86"/>
    <col min="5595" max="5595" width="3.33203125" style="86" customWidth="1"/>
    <col min="5596" max="5596" width="36" style="86" customWidth="1"/>
    <col min="5597" max="5603" width="12.6640625" style="86" customWidth="1"/>
    <col min="5604" max="5850" width="10.83203125" style="86"/>
    <col min="5851" max="5851" width="3.33203125" style="86" customWidth="1"/>
    <col min="5852" max="5852" width="36" style="86" customWidth="1"/>
    <col min="5853" max="5859" width="12.6640625" style="86" customWidth="1"/>
    <col min="5860" max="6106" width="10.83203125" style="86"/>
    <col min="6107" max="6107" width="3.33203125" style="86" customWidth="1"/>
    <col min="6108" max="6108" width="36" style="86" customWidth="1"/>
    <col min="6109" max="6115" width="12.6640625" style="86" customWidth="1"/>
    <col min="6116" max="6362" width="10.83203125" style="86"/>
    <col min="6363" max="6363" width="3.33203125" style="86" customWidth="1"/>
    <col min="6364" max="6364" width="36" style="86" customWidth="1"/>
    <col min="6365" max="6371" width="12.6640625" style="86" customWidth="1"/>
    <col min="6372" max="6618" width="10.83203125" style="86"/>
    <col min="6619" max="6619" width="3.33203125" style="86" customWidth="1"/>
    <col min="6620" max="6620" width="36" style="86" customWidth="1"/>
    <col min="6621" max="6627" width="12.6640625" style="86" customWidth="1"/>
    <col min="6628" max="6874" width="10.83203125" style="86"/>
    <col min="6875" max="6875" width="3.33203125" style="86" customWidth="1"/>
    <col min="6876" max="6876" width="36" style="86" customWidth="1"/>
    <col min="6877" max="6883" width="12.6640625" style="86" customWidth="1"/>
    <col min="6884" max="7130" width="10.83203125" style="86"/>
    <col min="7131" max="7131" width="3.33203125" style="86" customWidth="1"/>
    <col min="7132" max="7132" width="36" style="86" customWidth="1"/>
    <col min="7133" max="7139" width="12.6640625" style="86" customWidth="1"/>
    <col min="7140" max="7386" width="10.83203125" style="86"/>
    <col min="7387" max="7387" width="3.33203125" style="86" customWidth="1"/>
    <col min="7388" max="7388" width="36" style="86" customWidth="1"/>
    <col min="7389" max="7395" width="12.6640625" style="86" customWidth="1"/>
    <col min="7396" max="7642" width="10.83203125" style="86"/>
    <col min="7643" max="7643" width="3.33203125" style="86" customWidth="1"/>
    <col min="7644" max="7644" width="36" style="86" customWidth="1"/>
    <col min="7645" max="7651" width="12.6640625" style="86" customWidth="1"/>
    <col min="7652" max="7898" width="10.83203125" style="86"/>
    <col min="7899" max="7899" width="3.33203125" style="86" customWidth="1"/>
    <col min="7900" max="7900" width="36" style="86" customWidth="1"/>
    <col min="7901" max="7907" width="12.6640625" style="86" customWidth="1"/>
    <col min="7908" max="8154" width="10.83203125" style="86"/>
    <col min="8155" max="8155" width="3.33203125" style="86" customWidth="1"/>
    <col min="8156" max="8156" width="36" style="86" customWidth="1"/>
    <col min="8157" max="8163" width="12.6640625" style="86" customWidth="1"/>
    <col min="8164" max="8410" width="10.83203125" style="86"/>
    <col min="8411" max="8411" width="3.33203125" style="86" customWidth="1"/>
    <col min="8412" max="8412" width="36" style="86" customWidth="1"/>
    <col min="8413" max="8419" width="12.6640625" style="86" customWidth="1"/>
    <col min="8420" max="8666" width="10.83203125" style="86"/>
    <col min="8667" max="8667" width="3.33203125" style="86" customWidth="1"/>
    <col min="8668" max="8668" width="36" style="86" customWidth="1"/>
    <col min="8669" max="8675" width="12.6640625" style="86" customWidth="1"/>
    <col min="8676" max="8922" width="10.83203125" style="86"/>
    <col min="8923" max="8923" width="3.33203125" style="86" customWidth="1"/>
    <col min="8924" max="8924" width="36" style="86" customWidth="1"/>
    <col min="8925" max="8931" width="12.6640625" style="86" customWidth="1"/>
    <col min="8932" max="9178" width="10.83203125" style="86"/>
    <col min="9179" max="9179" width="3.33203125" style="86" customWidth="1"/>
    <col min="9180" max="9180" width="36" style="86" customWidth="1"/>
    <col min="9181" max="9187" width="12.6640625" style="86" customWidth="1"/>
    <col min="9188" max="9434" width="10.83203125" style="86"/>
    <col min="9435" max="9435" width="3.33203125" style="86" customWidth="1"/>
    <col min="9436" max="9436" width="36" style="86" customWidth="1"/>
    <col min="9437" max="9443" width="12.6640625" style="86" customWidth="1"/>
    <col min="9444" max="9690" width="10.83203125" style="86"/>
    <col min="9691" max="9691" width="3.33203125" style="86" customWidth="1"/>
    <col min="9692" max="9692" width="36" style="86" customWidth="1"/>
    <col min="9693" max="9699" width="12.6640625" style="86" customWidth="1"/>
    <col min="9700" max="9946" width="10.83203125" style="86"/>
    <col min="9947" max="9947" width="3.33203125" style="86" customWidth="1"/>
    <col min="9948" max="9948" width="36" style="86" customWidth="1"/>
    <col min="9949" max="9955" width="12.6640625" style="86" customWidth="1"/>
    <col min="9956" max="10202" width="10.83203125" style="86"/>
    <col min="10203" max="10203" width="3.33203125" style="86" customWidth="1"/>
    <col min="10204" max="10204" width="36" style="86" customWidth="1"/>
    <col min="10205" max="10211" width="12.6640625" style="86" customWidth="1"/>
    <col min="10212" max="10458" width="10.83203125" style="86"/>
    <col min="10459" max="10459" width="3.33203125" style="86" customWidth="1"/>
    <col min="10460" max="10460" width="36" style="86" customWidth="1"/>
    <col min="10461" max="10467" width="12.6640625" style="86" customWidth="1"/>
    <col min="10468" max="10714" width="10.83203125" style="86"/>
    <col min="10715" max="10715" width="3.33203125" style="86" customWidth="1"/>
    <col min="10716" max="10716" width="36" style="86" customWidth="1"/>
    <col min="10717" max="10723" width="12.6640625" style="86" customWidth="1"/>
    <col min="10724" max="10970" width="10.83203125" style="86"/>
    <col min="10971" max="10971" width="3.33203125" style="86" customWidth="1"/>
    <col min="10972" max="10972" width="36" style="86" customWidth="1"/>
    <col min="10973" max="10979" width="12.6640625" style="86" customWidth="1"/>
    <col min="10980" max="11226" width="10.83203125" style="86"/>
    <col min="11227" max="11227" width="3.33203125" style="86" customWidth="1"/>
    <col min="11228" max="11228" width="36" style="86" customWidth="1"/>
    <col min="11229" max="11235" width="12.6640625" style="86" customWidth="1"/>
    <col min="11236" max="11482" width="10.83203125" style="86"/>
    <col min="11483" max="11483" width="3.33203125" style="86" customWidth="1"/>
    <col min="11484" max="11484" width="36" style="86" customWidth="1"/>
    <col min="11485" max="11491" width="12.6640625" style="86" customWidth="1"/>
    <col min="11492" max="11738" width="10.83203125" style="86"/>
    <col min="11739" max="11739" width="3.33203125" style="86" customWidth="1"/>
    <col min="11740" max="11740" width="36" style="86" customWidth="1"/>
    <col min="11741" max="11747" width="12.6640625" style="86" customWidth="1"/>
    <col min="11748" max="11994" width="10.83203125" style="86"/>
    <col min="11995" max="11995" width="3.33203125" style="86" customWidth="1"/>
    <col min="11996" max="11996" width="36" style="86" customWidth="1"/>
    <col min="11997" max="12003" width="12.6640625" style="86" customWidth="1"/>
    <col min="12004" max="12250" width="10.83203125" style="86"/>
    <col min="12251" max="12251" width="3.33203125" style="86" customWidth="1"/>
    <col min="12252" max="12252" width="36" style="86" customWidth="1"/>
    <col min="12253" max="12259" width="12.6640625" style="86" customWidth="1"/>
    <col min="12260" max="12506" width="10.83203125" style="86"/>
    <col min="12507" max="12507" width="3.33203125" style="86" customWidth="1"/>
    <col min="12508" max="12508" width="36" style="86" customWidth="1"/>
    <col min="12509" max="12515" width="12.6640625" style="86" customWidth="1"/>
    <col min="12516" max="12762" width="10.83203125" style="86"/>
    <col min="12763" max="12763" width="3.33203125" style="86" customWidth="1"/>
    <col min="12764" max="12764" width="36" style="86" customWidth="1"/>
    <col min="12765" max="12771" width="12.6640625" style="86" customWidth="1"/>
    <col min="12772" max="13018" width="10.83203125" style="86"/>
    <col min="13019" max="13019" width="3.33203125" style="86" customWidth="1"/>
    <col min="13020" max="13020" width="36" style="86" customWidth="1"/>
    <col min="13021" max="13027" width="12.6640625" style="86" customWidth="1"/>
    <col min="13028" max="13274" width="10.83203125" style="86"/>
    <col min="13275" max="13275" width="3.33203125" style="86" customWidth="1"/>
    <col min="13276" max="13276" width="36" style="86" customWidth="1"/>
    <col min="13277" max="13283" width="12.6640625" style="86" customWidth="1"/>
    <col min="13284" max="13530" width="10.83203125" style="86"/>
    <col min="13531" max="13531" width="3.33203125" style="86" customWidth="1"/>
    <col min="13532" max="13532" width="36" style="86" customWidth="1"/>
    <col min="13533" max="13539" width="12.6640625" style="86" customWidth="1"/>
    <col min="13540" max="13786" width="10.83203125" style="86"/>
    <col min="13787" max="13787" width="3.33203125" style="86" customWidth="1"/>
    <col min="13788" max="13788" width="36" style="86" customWidth="1"/>
    <col min="13789" max="13795" width="12.6640625" style="86" customWidth="1"/>
    <col min="13796" max="14042" width="10.83203125" style="86"/>
    <col min="14043" max="14043" width="3.33203125" style="86" customWidth="1"/>
    <col min="14044" max="14044" width="36" style="86" customWidth="1"/>
    <col min="14045" max="14051" width="12.6640625" style="86" customWidth="1"/>
    <col min="14052" max="14298" width="10.83203125" style="86"/>
    <col min="14299" max="14299" width="3.33203125" style="86" customWidth="1"/>
    <col min="14300" max="14300" width="36" style="86" customWidth="1"/>
    <col min="14301" max="14307" width="12.6640625" style="86" customWidth="1"/>
    <col min="14308" max="14554" width="10.83203125" style="86"/>
    <col min="14555" max="14555" width="3.33203125" style="86" customWidth="1"/>
    <col min="14556" max="14556" width="36" style="86" customWidth="1"/>
    <col min="14557" max="14563" width="12.6640625" style="86" customWidth="1"/>
    <col min="14564" max="14810" width="10.83203125" style="86"/>
    <col min="14811" max="14811" width="3.33203125" style="86" customWidth="1"/>
    <col min="14812" max="14812" width="36" style="86" customWidth="1"/>
    <col min="14813" max="14819" width="12.6640625" style="86" customWidth="1"/>
    <col min="14820" max="15066" width="10.83203125" style="86"/>
    <col min="15067" max="15067" width="3.33203125" style="86" customWidth="1"/>
    <col min="15068" max="15068" width="36" style="86" customWidth="1"/>
    <col min="15069" max="15075" width="12.6640625" style="86" customWidth="1"/>
    <col min="15076" max="15322" width="10.83203125" style="86"/>
    <col min="15323" max="15323" width="3.33203125" style="86" customWidth="1"/>
    <col min="15324" max="15324" width="36" style="86" customWidth="1"/>
    <col min="15325" max="15331" width="12.6640625" style="86" customWidth="1"/>
    <col min="15332" max="15578" width="10.83203125" style="86"/>
    <col min="15579" max="15579" width="3.33203125" style="86" customWidth="1"/>
    <col min="15580" max="15580" width="36" style="86" customWidth="1"/>
    <col min="15581" max="15587" width="12.6640625" style="86" customWidth="1"/>
    <col min="15588" max="15834" width="10.83203125" style="86"/>
    <col min="15835" max="15835" width="3.33203125" style="86" customWidth="1"/>
    <col min="15836" max="15836" width="36" style="86" customWidth="1"/>
    <col min="15837" max="15843" width="12.6640625" style="86" customWidth="1"/>
    <col min="15844" max="16090" width="10.83203125" style="86"/>
    <col min="16091" max="16091" width="3.33203125" style="86" customWidth="1"/>
    <col min="16092" max="16092" width="36" style="86" customWidth="1"/>
    <col min="16093" max="16099" width="12.6640625" style="86" customWidth="1"/>
    <col min="16100" max="16384" width="10.83203125" style="86"/>
  </cols>
  <sheetData>
    <row r="1" spans="2:8" x14ac:dyDescent="0.2">
      <c r="B1" s="157"/>
      <c r="C1" s="157"/>
      <c r="D1" s="157"/>
      <c r="E1" s="157"/>
      <c r="F1" s="157"/>
      <c r="G1" s="157"/>
      <c r="H1" s="158"/>
    </row>
    <row r="2" spans="2:8" ht="25" customHeight="1" x14ac:dyDescent="0.2">
      <c r="B2" s="290" t="s">
        <v>54</v>
      </c>
      <c r="C2" s="290"/>
      <c r="D2" s="290"/>
      <c r="E2" s="290"/>
      <c r="F2" s="290"/>
      <c r="G2" s="290"/>
      <c r="H2" s="290"/>
    </row>
    <row r="3" spans="2:8" x14ac:dyDescent="0.2">
      <c r="B3" s="159"/>
      <c r="C3" s="159"/>
      <c r="D3" s="159"/>
      <c r="E3" s="159"/>
      <c r="F3" s="159"/>
      <c r="G3" s="159"/>
      <c r="H3" s="158"/>
    </row>
    <row r="4" spans="2:8" ht="11.25" customHeight="1" x14ac:dyDescent="0.2">
      <c r="B4" s="160"/>
      <c r="C4" s="288" t="s">
        <v>0</v>
      </c>
      <c r="D4" s="288"/>
      <c r="E4" s="288"/>
      <c r="F4" s="288"/>
      <c r="G4" s="288"/>
    </row>
    <row r="5" spans="2:8" ht="33" x14ac:dyDescent="0.2">
      <c r="B5" s="160"/>
      <c r="C5" s="234" t="s">
        <v>110</v>
      </c>
      <c r="D5" s="235" t="s">
        <v>111</v>
      </c>
      <c r="E5" s="18" t="s">
        <v>1</v>
      </c>
      <c r="F5" s="17" t="s">
        <v>2</v>
      </c>
      <c r="G5" s="19" t="s">
        <v>3</v>
      </c>
      <c r="H5" s="284"/>
    </row>
    <row r="6" spans="2:8" x14ac:dyDescent="0.2">
      <c r="B6" s="161" t="s">
        <v>4</v>
      </c>
      <c r="C6" s="280">
        <v>24.8</v>
      </c>
      <c r="D6" s="271">
        <v>6.1</v>
      </c>
      <c r="E6" s="270">
        <v>5.7</v>
      </c>
      <c r="F6" s="270">
        <v>7.9</v>
      </c>
      <c r="G6" s="272">
        <v>6.8</v>
      </c>
      <c r="H6" s="284"/>
    </row>
    <row r="7" spans="2:8" x14ac:dyDescent="0.2">
      <c r="B7" s="162" t="s">
        <v>5</v>
      </c>
      <c r="C7" s="281">
        <v>1.8</v>
      </c>
      <c r="D7" s="274">
        <v>5.2</v>
      </c>
      <c r="E7" s="273">
        <v>5.4</v>
      </c>
      <c r="F7" s="273">
        <v>4.7</v>
      </c>
      <c r="G7" s="275">
        <v>5.0999999999999996</v>
      </c>
      <c r="H7" s="284"/>
    </row>
    <row r="8" spans="2:8" ht="13" x14ac:dyDescent="0.2">
      <c r="B8" s="57" t="s">
        <v>22</v>
      </c>
      <c r="C8" s="282">
        <v>35.6</v>
      </c>
      <c r="D8" s="277">
        <v>13.6</v>
      </c>
      <c r="E8" s="276">
        <v>9.9</v>
      </c>
      <c r="F8" s="276">
        <v>18.899999999999999</v>
      </c>
      <c r="G8" s="278">
        <v>14.5</v>
      </c>
      <c r="H8" s="284"/>
    </row>
    <row r="9" spans="2:8" ht="13" x14ac:dyDescent="0.2">
      <c r="B9" s="57" t="s">
        <v>48</v>
      </c>
      <c r="C9" s="281">
        <v>2.2000000000000002</v>
      </c>
      <c r="D9" s="274">
        <v>7.1</v>
      </c>
      <c r="E9" s="273">
        <v>6.6</v>
      </c>
      <c r="F9" s="273">
        <v>7.2</v>
      </c>
      <c r="G9" s="275">
        <v>6.9</v>
      </c>
      <c r="H9" s="284"/>
    </row>
    <row r="10" spans="2:8" ht="13" x14ac:dyDescent="0.2">
      <c r="B10" s="57" t="s">
        <v>132</v>
      </c>
      <c r="C10" s="281">
        <v>7.4</v>
      </c>
      <c r="D10" s="274">
        <v>7.7</v>
      </c>
      <c r="E10" s="273">
        <v>6.5</v>
      </c>
      <c r="F10" s="273">
        <v>8.9</v>
      </c>
      <c r="G10" s="275">
        <v>7.7</v>
      </c>
      <c r="H10" s="284"/>
    </row>
    <row r="11" spans="2:8" ht="13" x14ac:dyDescent="0.2">
      <c r="B11" s="57" t="s">
        <v>131</v>
      </c>
      <c r="C11" s="281">
        <v>0.2</v>
      </c>
      <c r="D11" s="274">
        <v>0.9</v>
      </c>
      <c r="E11" s="273">
        <v>0.2</v>
      </c>
      <c r="F11" s="273">
        <v>1.5</v>
      </c>
      <c r="G11" s="275">
        <v>0.9</v>
      </c>
      <c r="H11" s="284"/>
    </row>
    <row r="12" spans="2:8" x14ac:dyDescent="0.2">
      <c r="B12" s="57" t="s">
        <v>108</v>
      </c>
      <c r="C12" s="281">
        <v>1.3</v>
      </c>
      <c r="D12" s="274">
        <v>12</v>
      </c>
      <c r="E12" s="273">
        <v>18.3</v>
      </c>
      <c r="F12" s="273">
        <v>5.0999999999999996</v>
      </c>
      <c r="G12" s="275">
        <v>11.6</v>
      </c>
      <c r="H12" s="284"/>
    </row>
    <row r="13" spans="2:8" ht="22" x14ac:dyDescent="0.2">
      <c r="B13" s="57" t="s">
        <v>109</v>
      </c>
      <c r="C13" s="281">
        <v>16</v>
      </c>
      <c r="D13" s="274">
        <v>35.6</v>
      </c>
      <c r="E13" s="273">
        <v>35.1</v>
      </c>
      <c r="F13" s="273">
        <v>34.5</v>
      </c>
      <c r="G13" s="275">
        <v>34.799999999999997</v>
      </c>
      <c r="H13" s="284"/>
    </row>
    <row r="14" spans="2:8" x14ac:dyDescent="0.2">
      <c r="B14" s="57" t="s">
        <v>7</v>
      </c>
      <c r="C14" s="281">
        <v>10.9</v>
      </c>
      <c r="D14" s="274">
        <v>11.8</v>
      </c>
      <c r="E14" s="273">
        <v>12.3</v>
      </c>
      <c r="F14" s="273">
        <v>11.2</v>
      </c>
      <c r="G14" s="275">
        <v>11.7</v>
      </c>
      <c r="H14" s="284"/>
    </row>
    <row r="15" spans="2:8" x14ac:dyDescent="0.2">
      <c r="B15" s="164" t="s">
        <v>3</v>
      </c>
      <c r="C15" s="283">
        <v>100</v>
      </c>
      <c r="D15" s="279">
        <v>100</v>
      </c>
      <c r="E15" s="279">
        <v>100</v>
      </c>
      <c r="F15" s="279">
        <v>100</v>
      </c>
      <c r="G15" s="279">
        <v>100</v>
      </c>
      <c r="H15" s="284"/>
    </row>
    <row r="16" spans="2:8" x14ac:dyDescent="0.2">
      <c r="B16" s="287"/>
      <c r="C16" s="287"/>
      <c r="D16" s="287"/>
      <c r="E16" s="287"/>
      <c r="F16" s="287"/>
      <c r="G16" s="287"/>
    </row>
    <row r="17" spans="2:7" ht="159" customHeight="1" x14ac:dyDescent="0.2">
      <c r="B17" s="289" t="s">
        <v>133</v>
      </c>
      <c r="C17" s="289"/>
      <c r="D17" s="289"/>
      <c r="E17" s="289"/>
      <c r="F17" s="289"/>
      <c r="G17" s="289"/>
    </row>
    <row r="18" spans="2:7" x14ac:dyDescent="0.2">
      <c r="C18" s="163"/>
      <c r="D18" s="163"/>
      <c r="E18" s="163"/>
      <c r="F18" s="163"/>
      <c r="G18" s="163"/>
    </row>
    <row r="19" spans="2:7" x14ac:dyDescent="0.2">
      <c r="B19" s="85"/>
    </row>
    <row r="20" spans="2:7" x14ac:dyDescent="0.2">
      <c r="B20" s="165"/>
    </row>
    <row r="21" spans="2:7" x14ac:dyDescent="0.2">
      <c r="C21" s="163"/>
      <c r="D21" s="163"/>
      <c r="E21" s="163"/>
      <c r="F21" s="163"/>
      <c r="G21" s="163"/>
    </row>
    <row r="43" spans="2:8" x14ac:dyDescent="0.2">
      <c r="B43" s="85"/>
    </row>
    <row r="44" spans="2:8" x14ac:dyDescent="0.2">
      <c r="B44" s="285"/>
      <c r="C44" s="286"/>
      <c r="D44" s="286"/>
      <c r="E44" s="286"/>
      <c r="F44" s="286"/>
      <c r="G44" s="286"/>
      <c r="H44" s="158"/>
    </row>
    <row r="45" spans="2:8" x14ac:dyDescent="0.2">
      <c r="B45" s="159"/>
      <c r="C45" s="157"/>
      <c r="D45" s="157"/>
      <c r="E45" s="157"/>
      <c r="F45" s="157"/>
      <c r="G45" s="157"/>
      <c r="H45" s="158"/>
    </row>
    <row r="46" spans="2:8" x14ac:dyDescent="0.2">
      <c r="B46" s="159"/>
      <c r="C46" s="157"/>
      <c r="D46" s="157"/>
      <c r="E46" s="157"/>
      <c r="F46" s="157"/>
      <c r="G46" s="157"/>
      <c r="H46" s="158"/>
    </row>
    <row r="47" spans="2:8" x14ac:dyDescent="0.2">
      <c r="C47" s="160"/>
      <c r="D47" s="160"/>
      <c r="E47" s="160"/>
      <c r="F47" s="160"/>
      <c r="G47" s="160"/>
      <c r="H47" s="158"/>
    </row>
  </sheetData>
  <mergeCells count="6">
    <mergeCell ref="B2:H2"/>
    <mergeCell ref="H5:H15"/>
    <mergeCell ref="B44:G44"/>
    <mergeCell ref="B16:G16"/>
    <mergeCell ref="C4:G4"/>
    <mergeCell ref="B17:G17"/>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showGridLines="0" workbookViewId="0"/>
  </sheetViews>
  <sheetFormatPr baseColWidth="10" defaultRowHeight="11" x14ac:dyDescent="0.2"/>
  <cols>
    <col min="1" max="1" width="2.33203125" style="187" customWidth="1"/>
    <col min="2" max="2" width="39.6640625" style="187" customWidth="1"/>
    <col min="3" max="3" width="16" style="187" customWidth="1"/>
    <col min="4" max="4" width="20" style="187" customWidth="1"/>
    <col min="5" max="5" width="10.83203125" style="187"/>
    <col min="6" max="6" width="39.6640625" style="187" customWidth="1"/>
    <col min="7" max="7" width="16" style="187" customWidth="1"/>
    <col min="8" max="8" width="20" style="187" customWidth="1"/>
    <col min="9" max="253" width="10.83203125" style="187"/>
    <col min="254" max="254" width="2.5" style="187" customWidth="1"/>
    <col min="255" max="255" width="39.6640625" style="187" customWidth="1"/>
    <col min="256" max="256" width="16" style="187" customWidth="1"/>
    <col min="257" max="257" width="14" style="187" customWidth="1"/>
    <col min="258" max="258" width="16.5" style="187" customWidth="1"/>
    <col min="259" max="259" width="13.5" style="187" customWidth="1"/>
    <col min="260" max="509" width="10.83203125" style="187"/>
    <col min="510" max="510" width="2.5" style="187" customWidth="1"/>
    <col min="511" max="511" width="39.6640625" style="187" customWidth="1"/>
    <col min="512" max="512" width="16" style="187" customWidth="1"/>
    <col min="513" max="513" width="14" style="187" customWidth="1"/>
    <col min="514" max="514" width="16.5" style="187" customWidth="1"/>
    <col min="515" max="515" width="13.5" style="187" customWidth="1"/>
    <col min="516" max="765" width="10.83203125" style="187"/>
    <col min="766" max="766" width="2.5" style="187" customWidth="1"/>
    <col min="767" max="767" width="39.6640625" style="187" customWidth="1"/>
    <col min="768" max="768" width="16" style="187" customWidth="1"/>
    <col min="769" max="769" width="14" style="187" customWidth="1"/>
    <col min="770" max="770" width="16.5" style="187" customWidth="1"/>
    <col min="771" max="771" width="13.5" style="187" customWidth="1"/>
    <col min="772" max="1021" width="10.83203125" style="187"/>
    <col min="1022" max="1022" width="2.5" style="187" customWidth="1"/>
    <col min="1023" max="1023" width="39.6640625" style="187" customWidth="1"/>
    <col min="1024" max="1024" width="16" style="187" customWidth="1"/>
    <col min="1025" max="1025" width="14" style="187" customWidth="1"/>
    <col min="1026" max="1026" width="16.5" style="187" customWidth="1"/>
    <col min="1027" max="1027" width="13.5" style="187" customWidth="1"/>
    <col min="1028" max="1277" width="10.83203125" style="187"/>
    <col min="1278" max="1278" width="2.5" style="187" customWidth="1"/>
    <col min="1279" max="1279" width="39.6640625" style="187" customWidth="1"/>
    <col min="1280" max="1280" width="16" style="187" customWidth="1"/>
    <col min="1281" max="1281" width="14" style="187" customWidth="1"/>
    <col min="1282" max="1282" width="16.5" style="187" customWidth="1"/>
    <col min="1283" max="1283" width="13.5" style="187" customWidth="1"/>
    <col min="1284" max="1533" width="10.83203125" style="187"/>
    <col min="1534" max="1534" width="2.5" style="187" customWidth="1"/>
    <col min="1535" max="1535" width="39.6640625" style="187" customWidth="1"/>
    <col min="1536" max="1536" width="16" style="187" customWidth="1"/>
    <col min="1537" max="1537" width="14" style="187" customWidth="1"/>
    <col min="1538" max="1538" width="16.5" style="187" customWidth="1"/>
    <col min="1539" max="1539" width="13.5" style="187" customWidth="1"/>
    <col min="1540" max="1789" width="10.83203125" style="187"/>
    <col min="1790" max="1790" width="2.5" style="187" customWidth="1"/>
    <col min="1791" max="1791" width="39.6640625" style="187" customWidth="1"/>
    <col min="1792" max="1792" width="16" style="187" customWidth="1"/>
    <col min="1793" max="1793" width="14" style="187" customWidth="1"/>
    <col min="1794" max="1794" width="16.5" style="187" customWidth="1"/>
    <col min="1795" max="1795" width="13.5" style="187" customWidth="1"/>
    <col min="1796" max="2045" width="10.83203125" style="187"/>
    <col min="2046" max="2046" width="2.5" style="187" customWidth="1"/>
    <col min="2047" max="2047" width="39.6640625" style="187" customWidth="1"/>
    <col min="2048" max="2048" width="16" style="187" customWidth="1"/>
    <col min="2049" max="2049" width="14" style="187" customWidth="1"/>
    <col min="2050" max="2050" width="16.5" style="187" customWidth="1"/>
    <col min="2051" max="2051" width="13.5" style="187" customWidth="1"/>
    <col min="2052" max="2301" width="10.83203125" style="187"/>
    <col min="2302" max="2302" width="2.5" style="187" customWidth="1"/>
    <col min="2303" max="2303" width="39.6640625" style="187" customWidth="1"/>
    <col min="2304" max="2304" width="16" style="187" customWidth="1"/>
    <col min="2305" max="2305" width="14" style="187" customWidth="1"/>
    <col min="2306" max="2306" width="16.5" style="187" customWidth="1"/>
    <col min="2307" max="2307" width="13.5" style="187" customWidth="1"/>
    <col min="2308" max="2557" width="10.83203125" style="187"/>
    <col min="2558" max="2558" width="2.5" style="187" customWidth="1"/>
    <col min="2559" max="2559" width="39.6640625" style="187" customWidth="1"/>
    <col min="2560" max="2560" width="16" style="187" customWidth="1"/>
    <col min="2561" max="2561" width="14" style="187" customWidth="1"/>
    <col min="2562" max="2562" width="16.5" style="187" customWidth="1"/>
    <col min="2563" max="2563" width="13.5" style="187" customWidth="1"/>
    <col min="2564" max="2813" width="10.83203125" style="187"/>
    <col min="2814" max="2814" width="2.5" style="187" customWidth="1"/>
    <col min="2815" max="2815" width="39.6640625" style="187" customWidth="1"/>
    <col min="2816" max="2816" width="16" style="187" customWidth="1"/>
    <col min="2817" max="2817" width="14" style="187" customWidth="1"/>
    <col min="2818" max="2818" width="16.5" style="187" customWidth="1"/>
    <col min="2819" max="2819" width="13.5" style="187" customWidth="1"/>
    <col min="2820" max="3069" width="10.83203125" style="187"/>
    <col min="3070" max="3070" width="2.5" style="187" customWidth="1"/>
    <col min="3071" max="3071" width="39.6640625" style="187" customWidth="1"/>
    <col min="3072" max="3072" width="16" style="187" customWidth="1"/>
    <col min="3073" max="3073" width="14" style="187" customWidth="1"/>
    <col min="3074" max="3074" width="16.5" style="187" customWidth="1"/>
    <col min="3075" max="3075" width="13.5" style="187" customWidth="1"/>
    <col min="3076" max="3325" width="10.83203125" style="187"/>
    <col min="3326" max="3326" width="2.5" style="187" customWidth="1"/>
    <col min="3327" max="3327" width="39.6640625" style="187" customWidth="1"/>
    <col min="3328" max="3328" width="16" style="187" customWidth="1"/>
    <col min="3329" max="3329" width="14" style="187" customWidth="1"/>
    <col min="3330" max="3330" width="16.5" style="187" customWidth="1"/>
    <col min="3331" max="3331" width="13.5" style="187" customWidth="1"/>
    <col min="3332" max="3581" width="10.83203125" style="187"/>
    <col min="3582" max="3582" width="2.5" style="187" customWidth="1"/>
    <col min="3583" max="3583" width="39.6640625" style="187" customWidth="1"/>
    <col min="3584" max="3584" width="16" style="187" customWidth="1"/>
    <col min="3585" max="3585" width="14" style="187" customWidth="1"/>
    <col min="3586" max="3586" width="16.5" style="187" customWidth="1"/>
    <col min="3587" max="3587" width="13.5" style="187" customWidth="1"/>
    <col min="3588" max="3837" width="10.83203125" style="187"/>
    <col min="3838" max="3838" width="2.5" style="187" customWidth="1"/>
    <col min="3839" max="3839" width="39.6640625" style="187" customWidth="1"/>
    <col min="3840" max="3840" width="16" style="187" customWidth="1"/>
    <col min="3841" max="3841" width="14" style="187" customWidth="1"/>
    <col min="3842" max="3842" width="16.5" style="187" customWidth="1"/>
    <col min="3843" max="3843" width="13.5" style="187" customWidth="1"/>
    <col min="3844" max="4093" width="10.83203125" style="187"/>
    <col min="4094" max="4094" width="2.5" style="187" customWidth="1"/>
    <col min="4095" max="4095" width="39.6640625" style="187" customWidth="1"/>
    <col min="4096" max="4096" width="16" style="187" customWidth="1"/>
    <col min="4097" max="4097" width="14" style="187" customWidth="1"/>
    <col min="4098" max="4098" width="16.5" style="187" customWidth="1"/>
    <col min="4099" max="4099" width="13.5" style="187" customWidth="1"/>
    <col min="4100" max="4349" width="10.83203125" style="187"/>
    <col min="4350" max="4350" width="2.5" style="187" customWidth="1"/>
    <col min="4351" max="4351" width="39.6640625" style="187" customWidth="1"/>
    <col min="4352" max="4352" width="16" style="187" customWidth="1"/>
    <col min="4353" max="4353" width="14" style="187" customWidth="1"/>
    <col min="4354" max="4354" width="16.5" style="187" customWidth="1"/>
    <col min="4355" max="4355" width="13.5" style="187" customWidth="1"/>
    <col min="4356" max="4605" width="10.83203125" style="187"/>
    <col min="4606" max="4606" width="2.5" style="187" customWidth="1"/>
    <col min="4607" max="4607" width="39.6640625" style="187" customWidth="1"/>
    <col min="4608" max="4608" width="16" style="187" customWidth="1"/>
    <col min="4609" max="4609" width="14" style="187" customWidth="1"/>
    <col min="4610" max="4610" width="16.5" style="187" customWidth="1"/>
    <col min="4611" max="4611" width="13.5" style="187" customWidth="1"/>
    <col min="4612" max="4861" width="10.83203125" style="187"/>
    <col min="4862" max="4862" width="2.5" style="187" customWidth="1"/>
    <col min="4863" max="4863" width="39.6640625" style="187" customWidth="1"/>
    <col min="4864" max="4864" width="16" style="187" customWidth="1"/>
    <col min="4865" max="4865" width="14" style="187" customWidth="1"/>
    <col min="4866" max="4866" width="16.5" style="187" customWidth="1"/>
    <col min="4867" max="4867" width="13.5" style="187" customWidth="1"/>
    <col min="4868" max="5117" width="10.83203125" style="187"/>
    <col min="5118" max="5118" width="2.5" style="187" customWidth="1"/>
    <col min="5119" max="5119" width="39.6640625" style="187" customWidth="1"/>
    <col min="5120" max="5120" width="16" style="187" customWidth="1"/>
    <col min="5121" max="5121" width="14" style="187" customWidth="1"/>
    <col min="5122" max="5122" width="16.5" style="187" customWidth="1"/>
    <col min="5123" max="5123" width="13.5" style="187" customWidth="1"/>
    <col min="5124" max="5373" width="10.83203125" style="187"/>
    <col min="5374" max="5374" width="2.5" style="187" customWidth="1"/>
    <col min="5375" max="5375" width="39.6640625" style="187" customWidth="1"/>
    <col min="5376" max="5376" width="16" style="187" customWidth="1"/>
    <col min="5377" max="5377" width="14" style="187" customWidth="1"/>
    <col min="5378" max="5378" width="16.5" style="187" customWidth="1"/>
    <col min="5379" max="5379" width="13.5" style="187" customWidth="1"/>
    <col min="5380" max="5629" width="10.83203125" style="187"/>
    <col min="5630" max="5630" width="2.5" style="187" customWidth="1"/>
    <col min="5631" max="5631" width="39.6640625" style="187" customWidth="1"/>
    <col min="5632" max="5632" width="16" style="187" customWidth="1"/>
    <col min="5633" max="5633" width="14" style="187" customWidth="1"/>
    <col min="5634" max="5634" width="16.5" style="187" customWidth="1"/>
    <col min="5635" max="5635" width="13.5" style="187" customWidth="1"/>
    <col min="5636" max="5885" width="10.83203125" style="187"/>
    <col min="5886" max="5886" width="2.5" style="187" customWidth="1"/>
    <col min="5887" max="5887" width="39.6640625" style="187" customWidth="1"/>
    <col min="5888" max="5888" width="16" style="187" customWidth="1"/>
    <col min="5889" max="5889" width="14" style="187" customWidth="1"/>
    <col min="5890" max="5890" width="16.5" style="187" customWidth="1"/>
    <col min="5891" max="5891" width="13.5" style="187" customWidth="1"/>
    <col min="5892" max="6141" width="10.83203125" style="187"/>
    <col min="6142" max="6142" width="2.5" style="187" customWidth="1"/>
    <col min="6143" max="6143" width="39.6640625" style="187" customWidth="1"/>
    <col min="6144" max="6144" width="16" style="187" customWidth="1"/>
    <col min="6145" max="6145" width="14" style="187" customWidth="1"/>
    <col min="6146" max="6146" width="16.5" style="187" customWidth="1"/>
    <col min="6147" max="6147" width="13.5" style="187" customWidth="1"/>
    <col min="6148" max="6397" width="10.83203125" style="187"/>
    <col min="6398" max="6398" width="2.5" style="187" customWidth="1"/>
    <col min="6399" max="6399" width="39.6640625" style="187" customWidth="1"/>
    <col min="6400" max="6400" width="16" style="187" customWidth="1"/>
    <col min="6401" max="6401" width="14" style="187" customWidth="1"/>
    <col min="6402" max="6402" width="16.5" style="187" customWidth="1"/>
    <col min="6403" max="6403" width="13.5" style="187" customWidth="1"/>
    <col min="6404" max="6653" width="10.83203125" style="187"/>
    <col min="6654" max="6654" width="2.5" style="187" customWidth="1"/>
    <col min="6655" max="6655" width="39.6640625" style="187" customWidth="1"/>
    <col min="6656" max="6656" width="16" style="187" customWidth="1"/>
    <col min="6657" max="6657" width="14" style="187" customWidth="1"/>
    <col min="6658" max="6658" width="16.5" style="187" customWidth="1"/>
    <col min="6659" max="6659" width="13.5" style="187" customWidth="1"/>
    <col min="6660" max="6909" width="10.83203125" style="187"/>
    <col min="6910" max="6910" width="2.5" style="187" customWidth="1"/>
    <col min="6911" max="6911" width="39.6640625" style="187" customWidth="1"/>
    <col min="6912" max="6912" width="16" style="187" customWidth="1"/>
    <col min="6913" max="6913" width="14" style="187" customWidth="1"/>
    <col min="6914" max="6914" width="16.5" style="187" customWidth="1"/>
    <col min="6915" max="6915" width="13.5" style="187" customWidth="1"/>
    <col min="6916" max="7165" width="10.83203125" style="187"/>
    <col min="7166" max="7166" width="2.5" style="187" customWidth="1"/>
    <col min="7167" max="7167" width="39.6640625" style="187" customWidth="1"/>
    <col min="7168" max="7168" width="16" style="187" customWidth="1"/>
    <col min="7169" max="7169" width="14" style="187" customWidth="1"/>
    <col min="7170" max="7170" width="16.5" style="187" customWidth="1"/>
    <col min="7171" max="7171" width="13.5" style="187" customWidth="1"/>
    <col min="7172" max="7421" width="10.83203125" style="187"/>
    <col min="7422" max="7422" width="2.5" style="187" customWidth="1"/>
    <col min="7423" max="7423" width="39.6640625" style="187" customWidth="1"/>
    <col min="7424" max="7424" width="16" style="187" customWidth="1"/>
    <col min="7425" max="7425" width="14" style="187" customWidth="1"/>
    <col min="7426" max="7426" width="16.5" style="187" customWidth="1"/>
    <col min="7427" max="7427" width="13.5" style="187" customWidth="1"/>
    <col min="7428" max="7677" width="10.83203125" style="187"/>
    <col min="7678" max="7678" width="2.5" style="187" customWidth="1"/>
    <col min="7679" max="7679" width="39.6640625" style="187" customWidth="1"/>
    <col min="7680" max="7680" width="16" style="187" customWidth="1"/>
    <col min="7681" max="7681" width="14" style="187" customWidth="1"/>
    <col min="7682" max="7682" width="16.5" style="187" customWidth="1"/>
    <col min="7683" max="7683" width="13.5" style="187" customWidth="1"/>
    <col min="7684" max="7933" width="10.83203125" style="187"/>
    <col min="7934" max="7934" width="2.5" style="187" customWidth="1"/>
    <col min="7935" max="7935" width="39.6640625" style="187" customWidth="1"/>
    <col min="7936" max="7936" width="16" style="187" customWidth="1"/>
    <col min="7937" max="7937" width="14" style="187" customWidth="1"/>
    <col min="7938" max="7938" width="16.5" style="187" customWidth="1"/>
    <col min="7939" max="7939" width="13.5" style="187" customWidth="1"/>
    <col min="7940" max="8189" width="10.83203125" style="187"/>
    <col min="8190" max="8190" width="2.5" style="187" customWidth="1"/>
    <col min="8191" max="8191" width="39.6640625" style="187" customWidth="1"/>
    <col min="8192" max="8192" width="16" style="187" customWidth="1"/>
    <col min="8193" max="8193" width="14" style="187" customWidth="1"/>
    <col min="8194" max="8194" width="16.5" style="187" customWidth="1"/>
    <col min="8195" max="8195" width="13.5" style="187" customWidth="1"/>
    <col min="8196" max="8445" width="10.83203125" style="187"/>
    <col min="8446" max="8446" width="2.5" style="187" customWidth="1"/>
    <col min="8447" max="8447" width="39.6640625" style="187" customWidth="1"/>
    <col min="8448" max="8448" width="16" style="187" customWidth="1"/>
    <col min="8449" max="8449" width="14" style="187" customWidth="1"/>
    <col min="8450" max="8450" width="16.5" style="187" customWidth="1"/>
    <col min="8451" max="8451" width="13.5" style="187" customWidth="1"/>
    <col min="8452" max="8701" width="10.83203125" style="187"/>
    <col min="8702" max="8702" width="2.5" style="187" customWidth="1"/>
    <col min="8703" max="8703" width="39.6640625" style="187" customWidth="1"/>
    <col min="8704" max="8704" width="16" style="187" customWidth="1"/>
    <col min="8705" max="8705" width="14" style="187" customWidth="1"/>
    <col min="8706" max="8706" width="16.5" style="187" customWidth="1"/>
    <col min="8707" max="8707" width="13.5" style="187" customWidth="1"/>
    <col min="8708" max="8957" width="10.83203125" style="187"/>
    <col min="8958" max="8958" width="2.5" style="187" customWidth="1"/>
    <col min="8959" max="8959" width="39.6640625" style="187" customWidth="1"/>
    <col min="8960" max="8960" width="16" style="187" customWidth="1"/>
    <col min="8961" max="8961" width="14" style="187" customWidth="1"/>
    <col min="8962" max="8962" width="16.5" style="187" customWidth="1"/>
    <col min="8963" max="8963" width="13.5" style="187" customWidth="1"/>
    <col min="8964" max="9213" width="10.83203125" style="187"/>
    <col min="9214" max="9214" width="2.5" style="187" customWidth="1"/>
    <col min="9215" max="9215" width="39.6640625" style="187" customWidth="1"/>
    <col min="9216" max="9216" width="16" style="187" customWidth="1"/>
    <col min="9217" max="9217" width="14" style="187" customWidth="1"/>
    <col min="9218" max="9218" width="16.5" style="187" customWidth="1"/>
    <col min="9219" max="9219" width="13.5" style="187" customWidth="1"/>
    <col min="9220" max="9469" width="10.83203125" style="187"/>
    <col min="9470" max="9470" width="2.5" style="187" customWidth="1"/>
    <col min="9471" max="9471" width="39.6640625" style="187" customWidth="1"/>
    <col min="9472" max="9472" width="16" style="187" customWidth="1"/>
    <col min="9473" max="9473" width="14" style="187" customWidth="1"/>
    <col min="9474" max="9474" width="16.5" style="187" customWidth="1"/>
    <col min="9475" max="9475" width="13.5" style="187" customWidth="1"/>
    <col min="9476" max="9725" width="10.83203125" style="187"/>
    <col min="9726" max="9726" width="2.5" style="187" customWidth="1"/>
    <col min="9727" max="9727" width="39.6640625" style="187" customWidth="1"/>
    <col min="9728" max="9728" width="16" style="187" customWidth="1"/>
    <col min="9729" max="9729" width="14" style="187" customWidth="1"/>
    <col min="9730" max="9730" width="16.5" style="187" customWidth="1"/>
    <col min="9731" max="9731" width="13.5" style="187" customWidth="1"/>
    <col min="9732" max="9981" width="10.83203125" style="187"/>
    <col min="9982" max="9982" width="2.5" style="187" customWidth="1"/>
    <col min="9983" max="9983" width="39.6640625" style="187" customWidth="1"/>
    <col min="9984" max="9984" width="16" style="187" customWidth="1"/>
    <col min="9985" max="9985" width="14" style="187" customWidth="1"/>
    <col min="9986" max="9986" width="16.5" style="187" customWidth="1"/>
    <col min="9987" max="9987" width="13.5" style="187" customWidth="1"/>
    <col min="9988" max="10237" width="10.83203125" style="187"/>
    <col min="10238" max="10238" width="2.5" style="187" customWidth="1"/>
    <col min="10239" max="10239" width="39.6640625" style="187" customWidth="1"/>
    <col min="10240" max="10240" width="16" style="187" customWidth="1"/>
    <col min="10241" max="10241" width="14" style="187" customWidth="1"/>
    <col min="10242" max="10242" width="16.5" style="187" customWidth="1"/>
    <col min="10243" max="10243" width="13.5" style="187" customWidth="1"/>
    <col min="10244" max="10493" width="10.83203125" style="187"/>
    <col min="10494" max="10494" width="2.5" style="187" customWidth="1"/>
    <col min="10495" max="10495" width="39.6640625" style="187" customWidth="1"/>
    <col min="10496" max="10496" width="16" style="187" customWidth="1"/>
    <col min="10497" max="10497" width="14" style="187" customWidth="1"/>
    <col min="10498" max="10498" width="16.5" style="187" customWidth="1"/>
    <col min="10499" max="10499" width="13.5" style="187" customWidth="1"/>
    <col min="10500" max="10749" width="10.83203125" style="187"/>
    <col min="10750" max="10750" width="2.5" style="187" customWidth="1"/>
    <col min="10751" max="10751" width="39.6640625" style="187" customWidth="1"/>
    <col min="10752" max="10752" width="16" style="187" customWidth="1"/>
    <col min="10753" max="10753" width="14" style="187" customWidth="1"/>
    <col min="10754" max="10754" width="16.5" style="187" customWidth="1"/>
    <col min="10755" max="10755" width="13.5" style="187" customWidth="1"/>
    <col min="10756" max="11005" width="10.83203125" style="187"/>
    <col min="11006" max="11006" width="2.5" style="187" customWidth="1"/>
    <col min="11007" max="11007" width="39.6640625" style="187" customWidth="1"/>
    <col min="11008" max="11008" width="16" style="187" customWidth="1"/>
    <col min="11009" max="11009" width="14" style="187" customWidth="1"/>
    <col min="11010" max="11010" width="16.5" style="187" customWidth="1"/>
    <col min="11011" max="11011" width="13.5" style="187" customWidth="1"/>
    <col min="11012" max="11261" width="10.83203125" style="187"/>
    <col min="11262" max="11262" width="2.5" style="187" customWidth="1"/>
    <col min="11263" max="11263" width="39.6640625" style="187" customWidth="1"/>
    <col min="11264" max="11264" width="16" style="187" customWidth="1"/>
    <col min="11265" max="11265" width="14" style="187" customWidth="1"/>
    <col min="11266" max="11266" width="16.5" style="187" customWidth="1"/>
    <col min="11267" max="11267" width="13.5" style="187" customWidth="1"/>
    <col min="11268" max="11517" width="10.83203125" style="187"/>
    <col min="11518" max="11518" width="2.5" style="187" customWidth="1"/>
    <col min="11519" max="11519" width="39.6640625" style="187" customWidth="1"/>
    <col min="11520" max="11520" width="16" style="187" customWidth="1"/>
    <col min="11521" max="11521" width="14" style="187" customWidth="1"/>
    <col min="11522" max="11522" width="16.5" style="187" customWidth="1"/>
    <col min="11523" max="11523" width="13.5" style="187" customWidth="1"/>
    <col min="11524" max="11773" width="10.83203125" style="187"/>
    <col min="11774" max="11774" width="2.5" style="187" customWidth="1"/>
    <col min="11775" max="11775" width="39.6640625" style="187" customWidth="1"/>
    <col min="11776" max="11776" width="16" style="187" customWidth="1"/>
    <col min="11777" max="11777" width="14" style="187" customWidth="1"/>
    <col min="11778" max="11778" width="16.5" style="187" customWidth="1"/>
    <col min="11779" max="11779" width="13.5" style="187" customWidth="1"/>
    <col min="11780" max="12029" width="10.83203125" style="187"/>
    <col min="12030" max="12030" width="2.5" style="187" customWidth="1"/>
    <col min="12031" max="12031" width="39.6640625" style="187" customWidth="1"/>
    <col min="12032" max="12032" width="16" style="187" customWidth="1"/>
    <col min="12033" max="12033" width="14" style="187" customWidth="1"/>
    <col min="12034" max="12034" width="16.5" style="187" customWidth="1"/>
    <col min="12035" max="12035" width="13.5" style="187" customWidth="1"/>
    <col min="12036" max="12285" width="10.83203125" style="187"/>
    <col min="12286" max="12286" width="2.5" style="187" customWidth="1"/>
    <col min="12287" max="12287" width="39.6640625" style="187" customWidth="1"/>
    <col min="12288" max="12288" width="16" style="187" customWidth="1"/>
    <col min="12289" max="12289" width="14" style="187" customWidth="1"/>
    <col min="12290" max="12290" width="16.5" style="187" customWidth="1"/>
    <col min="12291" max="12291" width="13.5" style="187" customWidth="1"/>
    <col min="12292" max="12541" width="10.83203125" style="187"/>
    <col min="12542" max="12542" width="2.5" style="187" customWidth="1"/>
    <col min="12543" max="12543" width="39.6640625" style="187" customWidth="1"/>
    <col min="12544" max="12544" width="16" style="187" customWidth="1"/>
    <col min="12545" max="12545" width="14" style="187" customWidth="1"/>
    <col min="12546" max="12546" width="16.5" style="187" customWidth="1"/>
    <col min="12547" max="12547" width="13.5" style="187" customWidth="1"/>
    <col min="12548" max="12797" width="10.83203125" style="187"/>
    <col min="12798" max="12798" width="2.5" style="187" customWidth="1"/>
    <col min="12799" max="12799" width="39.6640625" style="187" customWidth="1"/>
    <col min="12800" max="12800" width="16" style="187" customWidth="1"/>
    <col min="12801" max="12801" width="14" style="187" customWidth="1"/>
    <col min="12802" max="12802" width="16.5" style="187" customWidth="1"/>
    <col min="12803" max="12803" width="13.5" style="187" customWidth="1"/>
    <col min="12804" max="13053" width="10.83203125" style="187"/>
    <col min="13054" max="13054" width="2.5" style="187" customWidth="1"/>
    <col min="13055" max="13055" width="39.6640625" style="187" customWidth="1"/>
    <col min="13056" max="13056" width="16" style="187" customWidth="1"/>
    <col min="13057" max="13057" width="14" style="187" customWidth="1"/>
    <col min="13058" max="13058" width="16.5" style="187" customWidth="1"/>
    <col min="13059" max="13059" width="13.5" style="187" customWidth="1"/>
    <col min="13060" max="13309" width="10.83203125" style="187"/>
    <col min="13310" max="13310" width="2.5" style="187" customWidth="1"/>
    <col min="13311" max="13311" width="39.6640625" style="187" customWidth="1"/>
    <col min="13312" max="13312" width="16" style="187" customWidth="1"/>
    <col min="13313" max="13313" width="14" style="187" customWidth="1"/>
    <col min="13314" max="13314" width="16.5" style="187" customWidth="1"/>
    <col min="13315" max="13315" width="13.5" style="187" customWidth="1"/>
    <col min="13316" max="13565" width="10.83203125" style="187"/>
    <col min="13566" max="13566" width="2.5" style="187" customWidth="1"/>
    <col min="13567" max="13567" width="39.6640625" style="187" customWidth="1"/>
    <col min="13568" max="13568" width="16" style="187" customWidth="1"/>
    <col min="13569" max="13569" width="14" style="187" customWidth="1"/>
    <col min="13570" max="13570" width="16.5" style="187" customWidth="1"/>
    <col min="13571" max="13571" width="13.5" style="187" customWidth="1"/>
    <col min="13572" max="13821" width="10.83203125" style="187"/>
    <col min="13822" max="13822" width="2.5" style="187" customWidth="1"/>
    <col min="13823" max="13823" width="39.6640625" style="187" customWidth="1"/>
    <col min="13824" max="13824" width="16" style="187" customWidth="1"/>
    <col min="13825" max="13825" width="14" style="187" customWidth="1"/>
    <col min="13826" max="13826" width="16.5" style="187" customWidth="1"/>
    <col min="13827" max="13827" width="13.5" style="187" customWidth="1"/>
    <col min="13828" max="14077" width="10.83203125" style="187"/>
    <col min="14078" max="14078" width="2.5" style="187" customWidth="1"/>
    <col min="14079" max="14079" width="39.6640625" style="187" customWidth="1"/>
    <col min="14080" max="14080" width="16" style="187" customWidth="1"/>
    <col min="14081" max="14081" width="14" style="187" customWidth="1"/>
    <col min="14082" max="14082" width="16.5" style="187" customWidth="1"/>
    <col min="14083" max="14083" width="13.5" style="187" customWidth="1"/>
    <col min="14084" max="14333" width="10.83203125" style="187"/>
    <col min="14334" max="14334" width="2.5" style="187" customWidth="1"/>
    <col min="14335" max="14335" width="39.6640625" style="187" customWidth="1"/>
    <col min="14336" max="14336" width="16" style="187" customWidth="1"/>
    <col min="14337" max="14337" width="14" style="187" customWidth="1"/>
    <col min="14338" max="14338" width="16.5" style="187" customWidth="1"/>
    <col min="14339" max="14339" width="13.5" style="187" customWidth="1"/>
    <col min="14340" max="14589" width="10.83203125" style="187"/>
    <col min="14590" max="14590" width="2.5" style="187" customWidth="1"/>
    <col min="14591" max="14591" width="39.6640625" style="187" customWidth="1"/>
    <col min="14592" max="14592" width="16" style="187" customWidth="1"/>
    <col min="14593" max="14593" width="14" style="187" customWidth="1"/>
    <col min="14594" max="14594" width="16.5" style="187" customWidth="1"/>
    <col min="14595" max="14595" width="13.5" style="187" customWidth="1"/>
    <col min="14596" max="14845" width="10.83203125" style="187"/>
    <col min="14846" max="14846" width="2.5" style="187" customWidth="1"/>
    <col min="14847" max="14847" width="39.6640625" style="187" customWidth="1"/>
    <col min="14848" max="14848" width="16" style="187" customWidth="1"/>
    <col min="14849" max="14849" width="14" style="187" customWidth="1"/>
    <col min="14850" max="14850" width="16.5" style="187" customWidth="1"/>
    <col min="14851" max="14851" width="13.5" style="187" customWidth="1"/>
    <col min="14852" max="15101" width="10.83203125" style="187"/>
    <col min="15102" max="15102" width="2.5" style="187" customWidth="1"/>
    <col min="15103" max="15103" width="39.6640625" style="187" customWidth="1"/>
    <col min="15104" max="15104" width="16" style="187" customWidth="1"/>
    <col min="15105" max="15105" width="14" style="187" customWidth="1"/>
    <col min="15106" max="15106" width="16.5" style="187" customWidth="1"/>
    <col min="15107" max="15107" width="13.5" style="187" customWidth="1"/>
    <col min="15108" max="15357" width="10.83203125" style="187"/>
    <col min="15358" max="15358" width="2.5" style="187" customWidth="1"/>
    <col min="15359" max="15359" width="39.6640625" style="187" customWidth="1"/>
    <col min="15360" max="15360" width="16" style="187" customWidth="1"/>
    <col min="15361" max="15361" width="14" style="187" customWidth="1"/>
    <col min="15362" max="15362" width="16.5" style="187" customWidth="1"/>
    <col min="15363" max="15363" width="13.5" style="187" customWidth="1"/>
    <col min="15364" max="15613" width="10.83203125" style="187"/>
    <col min="15614" max="15614" width="2.5" style="187" customWidth="1"/>
    <col min="15615" max="15615" width="39.6640625" style="187" customWidth="1"/>
    <col min="15616" max="15616" width="16" style="187" customWidth="1"/>
    <col min="15617" max="15617" width="14" style="187" customWidth="1"/>
    <col min="15618" max="15618" width="16.5" style="187" customWidth="1"/>
    <col min="15619" max="15619" width="13.5" style="187" customWidth="1"/>
    <col min="15620" max="15869" width="10.83203125" style="187"/>
    <col min="15870" max="15870" width="2.5" style="187" customWidth="1"/>
    <col min="15871" max="15871" width="39.6640625" style="187" customWidth="1"/>
    <col min="15872" max="15872" width="16" style="187" customWidth="1"/>
    <col min="15873" max="15873" width="14" style="187" customWidth="1"/>
    <col min="15874" max="15874" width="16.5" style="187" customWidth="1"/>
    <col min="15875" max="15875" width="13.5" style="187" customWidth="1"/>
    <col min="15876" max="16125" width="10.83203125" style="187"/>
    <col min="16126" max="16126" width="2.5" style="187" customWidth="1"/>
    <col min="16127" max="16127" width="39.6640625" style="187" customWidth="1"/>
    <col min="16128" max="16128" width="16" style="187" customWidth="1"/>
    <col min="16129" max="16129" width="14" style="187" customWidth="1"/>
    <col min="16130" max="16130" width="16.5" style="187" customWidth="1"/>
    <col min="16131" max="16131" width="13.5" style="187" customWidth="1"/>
    <col min="16132" max="16384" width="10.83203125" style="187"/>
  </cols>
  <sheetData>
    <row r="2" spans="2:9" x14ac:dyDescent="0.2">
      <c r="B2" s="321" t="s">
        <v>115</v>
      </c>
      <c r="C2" s="321"/>
      <c r="D2" s="321"/>
      <c r="E2" s="321"/>
      <c r="F2" s="321"/>
      <c r="G2" s="321"/>
      <c r="H2" s="321"/>
    </row>
    <row r="3" spans="2:9" x14ac:dyDescent="0.2">
      <c r="B3" s="188"/>
      <c r="C3" s="188"/>
      <c r="D3" s="188"/>
      <c r="F3" s="188"/>
      <c r="G3" s="188"/>
      <c r="H3" s="188"/>
    </row>
    <row r="4" spans="2:9" x14ac:dyDescent="0.2">
      <c r="B4" s="322" t="s">
        <v>2</v>
      </c>
      <c r="C4" s="322"/>
      <c r="D4" s="322"/>
      <c r="F4" s="322" t="s">
        <v>1</v>
      </c>
      <c r="G4" s="322"/>
      <c r="H4" s="322"/>
    </row>
    <row r="5" spans="2:9" x14ac:dyDescent="0.2">
      <c r="B5" s="188"/>
      <c r="C5" s="188"/>
      <c r="D5" s="188"/>
      <c r="F5" s="188"/>
      <c r="G5" s="188"/>
      <c r="H5" s="188"/>
    </row>
    <row r="6" spans="2:9" x14ac:dyDescent="0.2">
      <c r="B6" s="318" t="s">
        <v>24</v>
      </c>
      <c r="C6" s="318"/>
      <c r="D6" s="318"/>
      <c r="F6" s="318" t="s">
        <v>24</v>
      </c>
      <c r="G6" s="318"/>
      <c r="H6" s="318"/>
    </row>
    <row r="7" spans="2:9" x14ac:dyDescent="0.2">
      <c r="C7" s="36" t="s">
        <v>112</v>
      </c>
      <c r="D7" s="190" t="s">
        <v>14</v>
      </c>
      <c r="G7" s="189" t="s">
        <v>112</v>
      </c>
      <c r="H7" s="190" t="s">
        <v>14</v>
      </c>
    </row>
    <row r="8" spans="2:9" x14ac:dyDescent="0.2">
      <c r="B8" s="191" t="s">
        <v>70</v>
      </c>
      <c r="C8" s="192" t="s">
        <v>79</v>
      </c>
      <c r="D8" s="193" t="s">
        <v>80</v>
      </c>
      <c r="F8" s="191" t="s">
        <v>70</v>
      </c>
      <c r="G8" s="192" t="s">
        <v>96</v>
      </c>
      <c r="H8" s="193" t="s">
        <v>80</v>
      </c>
    </row>
    <row r="9" spans="2:9" x14ac:dyDescent="0.2">
      <c r="B9" s="194" t="s">
        <v>71</v>
      </c>
      <c r="C9" s="195" t="s">
        <v>81</v>
      </c>
      <c r="D9" s="196" t="s">
        <v>82</v>
      </c>
      <c r="F9" s="194" t="s">
        <v>71</v>
      </c>
      <c r="G9" s="195" t="s">
        <v>97</v>
      </c>
      <c r="H9" s="196" t="s">
        <v>82</v>
      </c>
    </row>
    <row r="10" spans="2:9" x14ac:dyDescent="0.2">
      <c r="B10" s="197" t="s">
        <v>72</v>
      </c>
      <c r="C10" s="198" t="s">
        <v>88</v>
      </c>
      <c r="D10" s="199" t="s">
        <v>89</v>
      </c>
      <c r="F10" s="197" t="s">
        <v>72</v>
      </c>
      <c r="G10" s="198" t="s">
        <v>98</v>
      </c>
      <c r="H10" s="199" t="s">
        <v>99</v>
      </c>
    </row>
    <row r="11" spans="2:9" x14ac:dyDescent="0.2">
      <c r="B11" s="200" t="s">
        <v>47</v>
      </c>
      <c r="C11" s="201" t="s">
        <v>90</v>
      </c>
      <c r="D11" s="202" t="s">
        <v>91</v>
      </c>
      <c r="F11" s="200" t="s">
        <v>47</v>
      </c>
      <c r="G11" s="201" t="s">
        <v>100</v>
      </c>
      <c r="H11" s="202" t="s">
        <v>101</v>
      </c>
    </row>
    <row r="12" spans="2:9" x14ac:dyDescent="0.2">
      <c r="B12" s="200" t="s">
        <v>23</v>
      </c>
      <c r="C12" s="201" t="s">
        <v>92</v>
      </c>
      <c r="D12" s="202" t="s">
        <v>93</v>
      </c>
      <c r="F12" s="200" t="s">
        <v>23</v>
      </c>
      <c r="G12" s="201" t="s">
        <v>102</v>
      </c>
      <c r="H12" s="202" t="s">
        <v>103</v>
      </c>
      <c r="I12" s="203"/>
    </row>
    <row r="13" spans="2:9" ht="22" x14ac:dyDescent="0.2">
      <c r="B13" s="204" t="s">
        <v>19</v>
      </c>
      <c r="C13" s="201" t="s">
        <v>94</v>
      </c>
      <c r="D13" s="202" t="s">
        <v>95</v>
      </c>
      <c r="F13" s="204" t="s">
        <v>19</v>
      </c>
      <c r="G13" s="201" t="s">
        <v>84</v>
      </c>
      <c r="H13" s="202" t="s">
        <v>83</v>
      </c>
    </row>
    <row r="14" spans="2:9" x14ac:dyDescent="0.2">
      <c r="B14" s="205" t="s">
        <v>73</v>
      </c>
      <c r="C14" s="201" t="s">
        <v>85</v>
      </c>
      <c r="D14" s="202" t="s">
        <v>91</v>
      </c>
      <c r="F14" s="205" t="s">
        <v>73</v>
      </c>
      <c r="G14" s="201" t="s">
        <v>104</v>
      </c>
      <c r="H14" s="210" t="s">
        <v>21</v>
      </c>
    </row>
    <row r="15" spans="2:9" x14ac:dyDescent="0.2">
      <c r="B15" s="206" t="s">
        <v>74</v>
      </c>
      <c r="C15" s="207" t="s">
        <v>21</v>
      </c>
      <c r="D15" s="208" t="s">
        <v>21</v>
      </c>
      <c r="F15" s="206" t="s">
        <v>74</v>
      </c>
      <c r="G15" s="207" t="s">
        <v>21</v>
      </c>
      <c r="H15" s="208" t="s">
        <v>21</v>
      </c>
    </row>
    <row r="16" spans="2:9" x14ac:dyDescent="0.2">
      <c r="C16" s="209"/>
      <c r="D16" s="209"/>
      <c r="G16" s="209"/>
      <c r="H16" s="209"/>
    </row>
    <row r="17" spans="2:8" ht="99" customHeight="1" x14ac:dyDescent="0.2">
      <c r="B17" s="319" t="s">
        <v>114</v>
      </c>
      <c r="C17" s="319"/>
      <c r="D17" s="319"/>
      <c r="F17" s="320"/>
      <c r="G17" s="320"/>
      <c r="H17" s="320"/>
    </row>
    <row r="18" spans="2:8" x14ac:dyDescent="0.2">
      <c r="C18" s="216"/>
      <c r="D18" s="216"/>
      <c r="G18" s="216"/>
      <c r="H18" s="216"/>
    </row>
  </sheetData>
  <mergeCells count="7">
    <mergeCell ref="B6:D6"/>
    <mergeCell ref="B17:D17"/>
    <mergeCell ref="F6:H6"/>
    <mergeCell ref="F17:H17"/>
    <mergeCell ref="B2:H2"/>
    <mergeCell ref="B4:D4"/>
    <mergeCell ref="F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2"/>
  <sheetViews>
    <sheetView showGridLines="0" workbookViewId="0">
      <selection activeCell="B12" sqref="B12:Q12"/>
    </sheetView>
  </sheetViews>
  <sheetFormatPr baseColWidth="10" defaultColWidth="10.83203125" defaultRowHeight="11" x14ac:dyDescent="0.2"/>
  <cols>
    <col min="1" max="1" width="2.6640625" style="65" customWidth="1"/>
    <col min="2" max="2" width="14.83203125" style="65" customWidth="1"/>
    <col min="3" max="18" width="6.5" style="65" customWidth="1"/>
    <col min="19" max="19" width="7.1640625" style="65" customWidth="1"/>
    <col min="20" max="16384" width="10.83203125" style="65"/>
  </cols>
  <sheetData>
    <row r="2" spans="2:19" x14ac:dyDescent="0.2">
      <c r="B2" s="2" t="s">
        <v>45</v>
      </c>
      <c r="C2" s="2"/>
      <c r="D2" s="2"/>
      <c r="E2" s="2"/>
      <c r="F2" s="2"/>
      <c r="G2" s="2"/>
      <c r="H2" s="2"/>
      <c r="I2" s="2"/>
      <c r="J2" s="2"/>
      <c r="K2" s="2"/>
      <c r="L2" s="2"/>
      <c r="M2" s="2"/>
      <c r="N2" s="2"/>
      <c r="O2" s="2"/>
    </row>
    <row r="3" spans="2:19" x14ac:dyDescent="0.2">
      <c r="B3" s="3"/>
      <c r="C3" s="3"/>
      <c r="D3" s="3"/>
      <c r="E3" s="3"/>
      <c r="F3" s="3"/>
      <c r="G3" s="3"/>
      <c r="H3" s="3"/>
      <c r="I3" s="3"/>
      <c r="J3" s="3"/>
      <c r="K3" s="3"/>
      <c r="L3" s="3"/>
      <c r="M3" s="3"/>
      <c r="N3" s="3"/>
      <c r="S3" s="213" t="s">
        <v>8</v>
      </c>
    </row>
    <row r="4" spans="2:19" x14ac:dyDescent="0.2">
      <c r="B4" s="5"/>
      <c r="C4" s="6">
        <v>2005</v>
      </c>
      <c r="D4" s="6">
        <v>2006</v>
      </c>
      <c r="E4" s="6">
        <v>2007</v>
      </c>
      <c r="F4" s="6">
        <v>2008</v>
      </c>
      <c r="G4" s="6">
        <v>2009</v>
      </c>
      <c r="H4" s="6">
        <v>2010</v>
      </c>
      <c r="I4" s="6">
        <v>2011</v>
      </c>
      <c r="J4" s="7">
        <v>2012</v>
      </c>
      <c r="K4" s="6">
        <v>2013</v>
      </c>
      <c r="L4" s="6">
        <v>2014</v>
      </c>
      <c r="M4" s="6">
        <v>2015</v>
      </c>
      <c r="N4" s="6">
        <v>2016</v>
      </c>
      <c r="O4" s="6">
        <v>2017</v>
      </c>
      <c r="P4" s="14">
        <v>2018</v>
      </c>
      <c r="Q4" s="14">
        <v>2019</v>
      </c>
      <c r="R4" s="14">
        <v>2020</v>
      </c>
      <c r="S4" s="14">
        <v>2021</v>
      </c>
    </row>
    <row r="5" spans="2:19" ht="13" x14ac:dyDescent="0.2">
      <c r="B5" s="10" t="s">
        <v>141</v>
      </c>
      <c r="C5" s="23">
        <v>16.899999999999999</v>
      </c>
      <c r="D5" s="23">
        <v>15.8</v>
      </c>
      <c r="E5" s="23">
        <v>15.6</v>
      </c>
      <c r="F5" s="23">
        <v>16.3</v>
      </c>
      <c r="G5" s="23">
        <v>3.7</v>
      </c>
      <c r="H5" s="23">
        <v>6.1</v>
      </c>
      <c r="I5" s="24">
        <v>6.7</v>
      </c>
      <c r="J5" s="24">
        <v>15.5</v>
      </c>
      <c r="K5" s="24">
        <v>21.2</v>
      </c>
      <c r="L5" s="24">
        <v>24.1</v>
      </c>
      <c r="M5" s="24">
        <v>26.7</v>
      </c>
      <c r="N5" s="24">
        <v>27.3</v>
      </c>
      <c r="O5" s="25">
        <v>26.7</v>
      </c>
      <c r="P5" s="149">
        <v>23</v>
      </c>
      <c r="Q5" s="149">
        <v>21.4</v>
      </c>
      <c r="R5" s="149">
        <v>22.1</v>
      </c>
      <c r="S5" s="149">
        <v>19.600000000000001</v>
      </c>
    </row>
    <row r="6" spans="2:19" x14ac:dyDescent="0.2">
      <c r="B6" s="10" t="s">
        <v>10</v>
      </c>
      <c r="C6" s="26">
        <v>23.9</v>
      </c>
      <c r="D6" s="26">
        <v>27.2</v>
      </c>
      <c r="E6" s="26">
        <v>30.2</v>
      </c>
      <c r="F6" s="26">
        <v>32.6</v>
      </c>
      <c r="G6" s="26">
        <v>5.6</v>
      </c>
      <c r="H6" s="26">
        <v>9.6999999999999993</v>
      </c>
      <c r="I6" s="27">
        <v>9.1</v>
      </c>
      <c r="J6" s="27">
        <v>16.5</v>
      </c>
      <c r="K6" s="27">
        <v>22.7</v>
      </c>
      <c r="L6" s="27">
        <v>22</v>
      </c>
      <c r="M6" s="27">
        <v>28.2</v>
      </c>
      <c r="N6" s="27">
        <v>28.4</v>
      </c>
      <c r="O6" s="28">
        <v>28.9</v>
      </c>
      <c r="P6" s="150">
        <v>22.5</v>
      </c>
      <c r="Q6" s="150">
        <v>22.3</v>
      </c>
      <c r="R6" s="150">
        <v>23.4</v>
      </c>
      <c r="S6" s="150">
        <v>20.8</v>
      </c>
    </row>
    <row r="7" spans="2:19" ht="13" x14ac:dyDescent="0.2">
      <c r="B7" s="10" t="s">
        <v>64</v>
      </c>
      <c r="C7" s="26">
        <v>20.9</v>
      </c>
      <c r="D7" s="26">
        <v>20.399999999999999</v>
      </c>
      <c r="E7" s="26">
        <v>21.5</v>
      </c>
      <c r="F7" s="26">
        <v>22.5</v>
      </c>
      <c r="G7" s="26">
        <v>3.9</v>
      </c>
      <c r="H7" s="26">
        <v>4.8</v>
      </c>
      <c r="I7" s="27">
        <v>4</v>
      </c>
      <c r="J7" s="27">
        <v>7.1</v>
      </c>
      <c r="K7" s="27">
        <v>15.7</v>
      </c>
      <c r="L7" s="27">
        <v>19</v>
      </c>
      <c r="M7" s="27">
        <v>22.3</v>
      </c>
      <c r="N7" s="27">
        <v>25.8</v>
      </c>
      <c r="O7" s="28">
        <v>30.6</v>
      </c>
      <c r="P7" s="150">
        <v>27</v>
      </c>
      <c r="Q7" s="150">
        <v>25.1</v>
      </c>
      <c r="R7" s="150">
        <v>25.3</v>
      </c>
      <c r="S7" s="150">
        <v>22</v>
      </c>
    </row>
    <row r="8" spans="2:19" ht="13" x14ac:dyDescent="0.2">
      <c r="B8" s="10" t="s">
        <v>63</v>
      </c>
      <c r="C8" s="26">
        <v>28.2</v>
      </c>
      <c r="D8" s="26">
        <v>19.3</v>
      </c>
      <c r="E8" s="26">
        <v>19.7</v>
      </c>
      <c r="F8" s="26">
        <v>19.2</v>
      </c>
      <c r="G8" s="26">
        <v>5.3</v>
      </c>
      <c r="H8" s="29">
        <v>7.5</v>
      </c>
      <c r="I8" s="29">
        <v>7.9</v>
      </c>
      <c r="J8" s="29">
        <v>15.4</v>
      </c>
      <c r="K8" s="29">
        <v>20.9</v>
      </c>
      <c r="L8" s="29">
        <v>21.8</v>
      </c>
      <c r="M8" s="29">
        <v>23.7</v>
      </c>
      <c r="N8" s="29">
        <v>24.5</v>
      </c>
      <c r="O8" s="30">
        <v>25</v>
      </c>
      <c r="P8" s="150">
        <v>18.8</v>
      </c>
      <c r="Q8" s="150">
        <v>21</v>
      </c>
      <c r="R8" s="150"/>
      <c r="S8" s="150"/>
    </row>
    <row r="9" spans="2:19" x14ac:dyDescent="0.2">
      <c r="B9" s="239" t="s">
        <v>112</v>
      </c>
      <c r="C9" s="26"/>
      <c r="D9" s="26"/>
      <c r="E9" s="26"/>
      <c r="F9" s="26"/>
      <c r="G9" s="26"/>
      <c r="H9" s="29">
        <v>1.2</v>
      </c>
      <c r="I9" s="29">
        <v>1.2</v>
      </c>
      <c r="J9" s="29">
        <v>6.3</v>
      </c>
      <c r="K9" s="29">
        <v>11.9</v>
      </c>
      <c r="L9" s="29">
        <v>14.3</v>
      </c>
      <c r="M9" s="29">
        <v>15.6</v>
      </c>
      <c r="N9" s="29">
        <v>17.100000000000001</v>
      </c>
      <c r="O9" s="30">
        <v>16.899999999999999</v>
      </c>
      <c r="P9" s="150">
        <v>14.9</v>
      </c>
      <c r="Q9" s="150">
        <v>14.4</v>
      </c>
      <c r="R9" s="150">
        <v>12.9</v>
      </c>
      <c r="S9" s="150">
        <v>10.1</v>
      </c>
    </row>
    <row r="10" spans="2:19" x14ac:dyDescent="0.2">
      <c r="B10" s="151" t="s">
        <v>14</v>
      </c>
      <c r="C10" s="31"/>
      <c r="D10" s="31"/>
      <c r="E10" s="31">
        <v>10.1</v>
      </c>
      <c r="F10" s="31">
        <v>15.2</v>
      </c>
      <c r="G10" s="31">
        <v>5.0999999999999996</v>
      </c>
      <c r="H10" s="32">
        <v>4.5999999999999996</v>
      </c>
      <c r="I10" s="32">
        <v>4.0999999999999996</v>
      </c>
      <c r="J10" s="32">
        <v>12.7</v>
      </c>
      <c r="K10" s="32">
        <v>20.399999999999999</v>
      </c>
      <c r="L10" s="32">
        <v>27.7</v>
      </c>
      <c r="M10" s="32">
        <v>32</v>
      </c>
      <c r="N10" s="32">
        <v>33.6</v>
      </c>
      <c r="O10" s="33">
        <v>34</v>
      </c>
      <c r="P10" s="152">
        <v>32.9</v>
      </c>
      <c r="Q10" s="152">
        <v>32</v>
      </c>
      <c r="R10" s="152">
        <v>28.4</v>
      </c>
      <c r="S10" s="152">
        <v>25.6</v>
      </c>
    </row>
    <row r="11" spans="2:19" x14ac:dyDescent="0.2">
      <c r="C11" s="153"/>
      <c r="D11" s="153"/>
      <c r="E11" s="153"/>
      <c r="F11" s="153"/>
      <c r="G11" s="153"/>
      <c r="H11" s="154"/>
      <c r="I11" s="154"/>
      <c r="J11" s="154"/>
      <c r="K11" s="154"/>
      <c r="L11" s="154"/>
      <c r="M11" s="154"/>
      <c r="N11" s="154"/>
      <c r="O11" s="154"/>
      <c r="P11" s="155"/>
      <c r="Q11" s="155"/>
      <c r="R11" s="155"/>
    </row>
    <row r="12" spans="2:19" ht="89" customHeight="1" x14ac:dyDescent="0.2">
      <c r="B12" s="323" t="s">
        <v>142</v>
      </c>
      <c r="C12" s="323"/>
      <c r="D12" s="323"/>
      <c r="E12" s="323"/>
      <c r="F12" s="323"/>
      <c r="G12" s="323"/>
      <c r="H12" s="323"/>
      <c r="I12" s="323"/>
      <c r="J12" s="323"/>
      <c r="K12" s="323"/>
      <c r="L12" s="323"/>
      <c r="M12" s="323"/>
      <c r="N12" s="323"/>
      <c r="O12" s="323"/>
      <c r="P12" s="323"/>
      <c r="Q12" s="323"/>
      <c r="R12" s="226"/>
      <c r="S12" s="156"/>
    </row>
  </sheetData>
  <mergeCells count="1">
    <mergeCell ref="B12:Q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9"/>
  <sheetViews>
    <sheetView showGridLines="0" workbookViewId="0"/>
  </sheetViews>
  <sheetFormatPr baseColWidth="10" defaultRowHeight="11" x14ac:dyDescent="0.2"/>
  <cols>
    <col min="1" max="1" width="2.5" style="3" customWidth="1"/>
    <col min="2" max="2" width="11.33203125" style="3" bestFit="1" customWidth="1"/>
    <col min="3" max="11" width="6.33203125" style="3" bestFit="1" customWidth="1"/>
    <col min="12" max="13" width="6.33203125" style="3" customWidth="1"/>
    <col min="14" max="14" width="6.33203125" style="3" bestFit="1" customWidth="1"/>
    <col min="15" max="18" width="5.6640625" style="3" bestFit="1" customWidth="1"/>
    <col min="19" max="20" width="5.6640625" style="3" customWidth="1"/>
    <col min="21" max="23" width="5.6640625" style="3" bestFit="1" customWidth="1"/>
    <col min="24" max="27" width="5.6640625" style="3" customWidth="1"/>
    <col min="28" max="28" width="23.5" style="3" customWidth="1"/>
    <col min="29" max="260" width="10.83203125" style="3"/>
    <col min="261" max="261" width="2.5" style="3" customWidth="1"/>
    <col min="262" max="262" width="13.83203125" style="3" customWidth="1"/>
    <col min="263" max="278" width="7.6640625" style="3" customWidth="1"/>
    <col min="279" max="283" width="5.6640625" style="3" customWidth="1"/>
    <col min="284" max="284" width="23.5" style="3" customWidth="1"/>
    <col min="285" max="516" width="10.83203125" style="3"/>
    <col min="517" max="517" width="2.5" style="3" customWidth="1"/>
    <col min="518" max="518" width="13.83203125" style="3" customWidth="1"/>
    <col min="519" max="534" width="7.6640625" style="3" customWidth="1"/>
    <col min="535" max="539" width="5.6640625" style="3" customWidth="1"/>
    <col min="540" max="540" width="23.5" style="3" customWidth="1"/>
    <col min="541" max="772" width="10.83203125" style="3"/>
    <col min="773" max="773" width="2.5" style="3" customWidth="1"/>
    <col min="774" max="774" width="13.83203125" style="3" customWidth="1"/>
    <col min="775" max="790" width="7.6640625" style="3" customWidth="1"/>
    <col min="791" max="795" width="5.6640625" style="3" customWidth="1"/>
    <col min="796" max="796" width="23.5" style="3" customWidth="1"/>
    <col min="797" max="1028" width="10.83203125" style="3"/>
    <col min="1029" max="1029" width="2.5" style="3" customWidth="1"/>
    <col min="1030" max="1030" width="13.83203125" style="3" customWidth="1"/>
    <col min="1031" max="1046" width="7.6640625" style="3" customWidth="1"/>
    <col min="1047" max="1051" width="5.6640625" style="3" customWidth="1"/>
    <col min="1052" max="1052" width="23.5" style="3" customWidth="1"/>
    <col min="1053" max="1284" width="10.83203125" style="3"/>
    <col min="1285" max="1285" width="2.5" style="3" customWidth="1"/>
    <col min="1286" max="1286" width="13.83203125" style="3" customWidth="1"/>
    <col min="1287" max="1302" width="7.6640625" style="3" customWidth="1"/>
    <col min="1303" max="1307" width="5.6640625" style="3" customWidth="1"/>
    <col min="1308" max="1308" width="23.5" style="3" customWidth="1"/>
    <col min="1309" max="1540" width="10.83203125" style="3"/>
    <col min="1541" max="1541" width="2.5" style="3" customWidth="1"/>
    <col min="1542" max="1542" width="13.83203125" style="3" customWidth="1"/>
    <col min="1543" max="1558" width="7.6640625" style="3" customWidth="1"/>
    <col min="1559" max="1563" width="5.6640625" style="3" customWidth="1"/>
    <col min="1564" max="1564" width="23.5" style="3" customWidth="1"/>
    <col min="1565" max="1796" width="10.83203125" style="3"/>
    <col min="1797" max="1797" width="2.5" style="3" customWidth="1"/>
    <col min="1798" max="1798" width="13.83203125" style="3" customWidth="1"/>
    <col min="1799" max="1814" width="7.6640625" style="3" customWidth="1"/>
    <col min="1815" max="1819" width="5.6640625" style="3" customWidth="1"/>
    <col min="1820" max="1820" width="23.5" style="3" customWidth="1"/>
    <col min="1821" max="2052" width="10.83203125" style="3"/>
    <col min="2053" max="2053" width="2.5" style="3" customWidth="1"/>
    <col min="2054" max="2054" width="13.83203125" style="3" customWidth="1"/>
    <col min="2055" max="2070" width="7.6640625" style="3" customWidth="1"/>
    <col min="2071" max="2075" width="5.6640625" style="3" customWidth="1"/>
    <col min="2076" max="2076" width="23.5" style="3" customWidth="1"/>
    <col min="2077" max="2308" width="10.83203125" style="3"/>
    <col min="2309" max="2309" width="2.5" style="3" customWidth="1"/>
    <col min="2310" max="2310" width="13.83203125" style="3" customWidth="1"/>
    <col min="2311" max="2326" width="7.6640625" style="3" customWidth="1"/>
    <col min="2327" max="2331" width="5.6640625" style="3" customWidth="1"/>
    <col min="2332" max="2332" width="23.5" style="3" customWidth="1"/>
    <col min="2333" max="2564" width="10.83203125" style="3"/>
    <col min="2565" max="2565" width="2.5" style="3" customWidth="1"/>
    <col min="2566" max="2566" width="13.83203125" style="3" customWidth="1"/>
    <col min="2567" max="2582" width="7.6640625" style="3" customWidth="1"/>
    <col min="2583" max="2587" width="5.6640625" style="3" customWidth="1"/>
    <col min="2588" max="2588" width="23.5" style="3" customWidth="1"/>
    <col min="2589" max="2820" width="10.83203125" style="3"/>
    <col min="2821" max="2821" width="2.5" style="3" customWidth="1"/>
    <col min="2822" max="2822" width="13.83203125" style="3" customWidth="1"/>
    <col min="2823" max="2838" width="7.6640625" style="3" customWidth="1"/>
    <col min="2839" max="2843" width="5.6640625" style="3" customWidth="1"/>
    <col min="2844" max="2844" width="23.5" style="3" customWidth="1"/>
    <col min="2845" max="3076" width="10.83203125" style="3"/>
    <col min="3077" max="3077" width="2.5" style="3" customWidth="1"/>
    <col min="3078" max="3078" width="13.83203125" style="3" customWidth="1"/>
    <col min="3079" max="3094" width="7.6640625" style="3" customWidth="1"/>
    <col min="3095" max="3099" width="5.6640625" style="3" customWidth="1"/>
    <col min="3100" max="3100" width="23.5" style="3" customWidth="1"/>
    <col min="3101" max="3332" width="10.83203125" style="3"/>
    <col min="3333" max="3333" width="2.5" style="3" customWidth="1"/>
    <col min="3334" max="3334" width="13.83203125" style="3" customWidth="1"/>
    <col min="3335" max="3350" width="7.6640625" style="3" customWidth="1"/>
    <col min="3351" max="3355" width="5.6640625" style="3" customWidth="1"/>
    <col min="3356" max="3356" width="23.5" style="3" customWidth="1"/>
    <col min="3357" max="3588" width="10.83203125" style="3"/>
    <col min="3589" max="3589" width="2.5" style="3" customWidth="1"/>
    <col min="3590" max="3590" width="13.83203125" style="3" customWidth="1"/>
    <col min="3591" max="3606" width="7.6640625" style="3" customWidth="1"/>
    <col min="3607" max="3611" width="5.6640625" style="3" customWidth="1"/>
    <col min="3612" max="3612" width="23.5" style="3" customWidth="1"/>
    <col min="3613" max="3844" width="10.83203125" style="3"/>
    <col min="3845" max="3845" width="2.5" style="3" customWidth="1"/>
    <col min="3846" max="3846" width="13.83203125" style="3" customWidth="1"/>
    <col min="3847" max="3862" width="7.6640625" style="3" customWidth="1"/>
    <col min="3863" max="3867" width="5.6640625" style="3" customWidth="1"/>
    <col min="3868" max="3868" width="23.5" style="3" customWidth="1"/>
    <col min="3869" max="4100" width="10.83203125" style="3"/>
    <col min="4101" max="4101" width="2.5" style="3" customWidth="1"/>
    <col min="4102" max="4102" width="13.83203125" style="3" customWidth="1"/>
    <col min="4103" max="4118" width="7.6640625" style="3" customWidth="1"/>
    <col min="4119" max="4123" width="5.6640625" style="3" customWidth="1"/>
    <col min="4124" max="4124" width="23.5" style="3" customWidth="1"/>
    <col min="4125" max="4356" width="10.83203125" style="3"/>
    <col min="4357" max="4357" width="2.5" style="3" customWidth="1"/>
    <col min="4358" max="4358" width="13.83203125" style="3" customWidth="1"/>
    <col min="4359" max="4374" width="7.6640625" style="3" customWidth="1"/>
    <col min="4375" max="4379" width="5.6640625" style="3" customWidth="1"/>
    <col min="4380" max="4380" width="23.5" style="3" customWidth="1"/>
    <col min="4381" max="4612" width="10.83203125" style="3"/>
    <col min="4613" max="4613" width="2.5" style="3" customWidth="1"/>
    <col min="4614" max="4614" width="13.83203125" style="3" customWidth="1"/>
    <col min="4615" max="4630" width="7.6640625" style="3" customWidth="1"/>
    <col min="4631" max="4635" width="5.6640625" style="3" customWidth="1"/>
    <col min="4636" max="4636" width="23.5" style="3" customWidth="1"/>
    <col min="4637" max="4868" width="10.83203125" style="3"/>
    <col min="4869" max="4869" width="2.5" style="3" customWidth="1"/>
    <col min="4870" max="4870" width="13.83203125" style="3" customWidth="1"/>
    <col min="4871" max="4886" width="7.6640625" style="3" customWidth="1"/>
    <col min="4887" max="4891" width="5.6640625" style="3" customWidth="1"/>
    <col min="4892" max="4892" width="23.5" style="3" customWidth="1"/>
    <col min="4893" max="5124" width="10.83203125" style="3"/>
    <col min="5125" max="5125" width="2.5" style="3" customWidth="1"/>
    <col min="5126" max="5126" width="13.83203125" style="3" customWidth="1"/>
    <col min="5127" max="5142" width="7.6640625" style="3" customWidth="1"/>
    <col min="5143" max="5147" width="5.6640625" style="3" customWidth="1"/>
    <col min="5148" max="5148" width="23.5" style="3" customWidth="1"/>
    <col min="5149" max="5380" width="10.83203125" style="3"/>
    <col min="5381" max="5381" width="2.5" style="3" customWidth="1"/>
    <col min="5382" max="5382" width="13.83203125" style="3" customWidth="1"/>
    <col min="5383" max="5398" width="7.6640625" style="3" customWidth="1"/>
    <col min="5399" max="5403" width="5.6640625" style="3" customWidth="1"/>
    <col min="5404" max="5404" width="23.5" style="3" customWidth="1"/>
    <col min="5405" max="5636" width="10.83203125" style="3"/>
    <col min="5637" max="5637" width="2.5" style="3" customWidth="1"/>
    <col min="5638" max="5638" width="13.83203125" style="3" customWidth="1"/>
    <col min="5639" max="5654" width="7.6640625" style="3" customWidth="1"/>
    <col min="5655" max="5659" width="5.6640625" style="3" customWidth="1"/>
    <col min="5660" max="5660" width="23.5" style="3" customWidth="1"/>
    <col min="5661" max="5892" width="10.83203125" style="3"/>
    <col min="5893" max="5893" width="2.5" style="3" customWidth="1"/>
    <col min="5894" max="5894" width="13.83203125" style="3" customWidth="1"/>
    <col min="5895" max="5910" width="7.6640625" style="3" customWidth="1"/>
    <col min="5911" max="5915" width="5.6640625" style="3" customWidth="1"/>
    <col min="5916" max="5916" width="23.5" style="3" customWidth="1"/>
    <col min="5917" max="6148" width="10.83203125" style="3"/>
    <col min="6149" max="6149" width="2.5" style="3" customWidth="1"/>
    <col min="6150" max="6150" width="13.83203125" style="3" customWidth="1"/>
    <col min="6151" max="6166" width="7.6640625" style="3" customWidth="1"/>
    <col min="6167" max="6171" width="5.6640625" style="3" customWidth="1"/>
    <col min="6172" max="6172" width="23.5" style="3" customWidth="1"/>
    <col min="6173" max="6404" width="10.83203125" style="3"/>
    <col min="6405" max="6405" width="2.5" style="3" customWidth="1"/>
    <col min="6406" max="6406" width="13.83203125" style="3" customWidth="1"/>
    <col min="6407" max="6422" width="7.6640625" style="3" customWidth="1"/>
    <col min="6423" max="6427" width="5.6640625" style="3" customWidth="1"/>
    <col min="6428" max="6428" width="23.5" style="3" customWidth="1"/>
    <col min="6429" max="6660" width="10.83203125" style="3"/>
    <col min="6661" max="6661" width="2.5" style="3" customWidth="1"/>
    <col min="6662" max="6662" width="13.83203125" style="3" customWidth="1"/>
    <col min="6663" max="6678" width="7.6640625" style="3" customWidth="1"/>
    <col min="6679" max="6683" width="5.6640625" style="3" customWidth="1"/>
    <col min="6684" max="6684" width="23.5" style="3" customWidth="1"/>
    <col min="6685" max="6916" width="10.83203125" style="3"/>
    <col min="6917" max="6917" width="2.5" style="3" customWidth="1"/>
    <col min="6918" max="6918" width="13.83203125" style="3" customWidth="1"/>
    <col min="6919" max="6934" width="7.6640625" style="3" customWidth="1"/>
    <col min="6935" max="6939" width="5.6640625" style="3" customWidth="1"/>
    <col min="6940" max="6940" width="23.5" style="3" customWidth="1"/>
    <col min="6941" max="7172" width="10.83203125" style="3"/>
    <col min="7173" max="7173" width="2.5" style="3" customWidth="1"/>
    <col min="7174" max="7174" width="13.83203125" style="3" customWidth="1"/>
    <col min="7175" max="7190" width="7.6640625" style="3" customWidth="1"/>
    <col min="7191" max="7195" width="5.6640625" style="3" customWidth="1"/>
    <col min="7196" max="7196" width="23.5" style="3" customWidth="1"/>
    <col min="7197" max="7428" width="10.83203125" style="3"/>
    <col min="7429" max="7429" width="2.5" style="3" customWidth="1"/>
    <col min="7430" max="7430" width="13.83203125" style="3" customWidth="1"/>
    <col min="7431" max="7446" width="7.6640625" style="3" customWidth="1"/>
    <col min="7447" max="7451" width="5.6640625" style="3" customWidth="1"/>
    <col min="7452" max="7452" width="23.5" style="3" customWidth="1"/>
    <col min="7453" max="7684" width="10.83203125" style="3"/>
    <col min="7685" max="7685" width="2.5" style="3" customWidth="1"/>
    <col min="7686" max="7686" width="13.83203125" style="3" customWidth="1"/>
    <col min="7687" max="7702" width="7.6640625" style="3" customWidth="1"/>
    <col min="7703" max="7707" width="5.6640625" style="3" customWidth="1"/>
    <col min="7708" max="7708" width="23.5" style="3" customWidth="1"/>
    <col min="7709" max="7940" width="10.83203125" style="3"/>
    <col min="7941" max="7941" width="2.5" style="3" customWidth="1"/>
    <col min="7942" max="7942" width="13.83203125" style="3" customWidth="1"/>
    <col min="7943" max="7958" width="7.6640625" style="3" customWidth="1"/>
    <col min="7959" max="7963" width="5.6640625" style="3" customWidth="1"/>
    <col min="7964" max="7964" width="23.5" style="3" customWidth="1"/>
    <col min="7965" max="8196" width="10.83203125" style="3"/>
    <col min="8197" max="8197" width="2.5" style="3" customWidth="1"/>
    <col min="8198" max="8198" width="13.83203125" style="3" customWidth="1"/>
    <col min="8199" max="8214" width="7.6640625" style="3" customWidth="1"/>
    <col min="8215" max="8219" width="5.6640625" style="3" customWidth="1"/>
    <col min="8220" max="8220" width="23.5" style="3" customWidth="1"/>
    <col min="8221" max="8452" width="10.83203125" style="3"/>
    <col min="8453" max="8453" width="2.5" style="3" customWidth="1"/>
    <col min="8454" max="8454" width="13.83203125" style="3" customWidth="1"/>
    <col min="8455" max="8470" width="7.6640625" style="3" customWidth="1"/>
    <col min="8471" max="8475" width="5.6640625" style="3" customWidth="1"/>
    <col min="8476" max="8476" width="23.5" style="3" customWidth="1"/>
    <col min="8477" max="8708" width="10.83203125" style="3"/>
    <col min="8709" max="8709" width="2.5" style="3" customWidth="1"/>
    <col min="8710" max="8710" width="13.83203125" style="3" customWidth="1"/>
    <col min="8711" max="8726" width="7.6640625" style="3" customWidth="1"/>
    <col min="8727" max="8731" width="5.6640625" style="3" customWidth="1"/>
    <col min="8732" max="8732" width="23.5" style="3" customWidth="1"/>
    <col min="8733" max="8964" width="10.83203125" style="3"/>
    <col min="8965" max="8965" width="2.5" style="3" customWidth="1"/>
    <col min="8966" max="8966" width="13.83203125" style="3" customWidth="1"/>
    <col min="8967" max="8982" width="7.6640625" style="3" customWidth="1"/>
    <col min="8983" max="8987" width="5.6640625" style="3" customWidth="1"/>
    <col min="8988" max="8988" width="23.5" style="3" customWidth="1"/>
    <col min="8989" max="9220" width="10.83203125" style="3"/>
    <col min="9221" max="9221" width="2.5" style="3" customWidth="1"/>
    <col min="9222" max="9222" width="13.83203125" style="3" customWidth="1"/>
    <col min="9223" max="9238" width="7.6640625" style="3" customWidth="1"/>
    <col min="9239" max="9243" width="5.6640625" style="3" customWidth="1"/>
    <col min="9244" max="9244" width="23.5" style="3" customWidth="1"/>
    <col min="9245" max="9476" width="10.83203125" style="3"/>
    <col min="9477" max="9477" width="2.5" style="3" customWidth="1"/>
    <col min="9478" max="9478" width="13.83203125" style="3" customWidth="1"/>
    <col min="9479" max="9494" width="7.6640625" style="3" customWidth="1"/>
    <col min="9495" max="9499" width="5.6640625" style="3" customWidth="1"/>
    <col min="9500" max="9500" width="23.5" style="3" customWidth="1"/>
    <col min="9501" max="9732" width="10.83203125" style="3"/>
    <col min="9733" max="9733" width="2.5" style="3" customWidth="1"/>
    <col min="9734" max="9734" width="13.83203125" style="3" customWidth="1"/>
    <col min="9735" max="9750" width="7.6640625" style="3" customWidth="1"/>
    <col min="9751" max="9755" width="5.6640625" style="3" customWidth="1"/>
    <col min="9756" max="9756" width="23.5" style="3" customWidth="1"/>
    <col min="9757" max="9988" width="10.83203125" style="3"/>
    <col min="9989" max="9989" width="2.5" style="3" customWidth="1"/>
    <col min="9990" max="9990" width="13.83203125" style="3" customWidth="1"/>
    <col min="9991" max="10006" width="7.6640625" style="3" customWidth="1"/>
    <col min="10007" max="10011" width="5.6640625" style="3" customWidth="1"/>
    <col min="10012" max="10012" width="23.5" style="3" customWidth="1"/>
    <col min="10013" max="10244" width="10.83203125" style="3"/>
    <col min="10245" max="10245" width="2.5" style="3" customWidth="1"/>
    <col min="10246" max="10246" width="13.83203125" style="3" customWidth="1"/>
    <col min="10247" max="10262" width="7.6640625" style="3" customWidth="1"/>
    <col min="10263" max="10267" width="5.6640625" style="3" customWidth="1"/>
    <col min="10268" max="10268" width="23.5" style="3" customWidth="1"/>
    <col min="10269" max="10500" width="10.83203125" style="3"/>
    <col min="10501" max="10501" width="2.5" style="3" customWidth="1"/>
    <col min="10502" max="10502" width="13.83203125" style="3" customWidth="1"/>
    <col min="10503" max="10518" width="7.6640625" style="3" customWidth="1"/>
    <col min="10519" max="10523" width="5.6640625" style="3" customWidth="1"/>
    <col min="10524" max="10524" width="23.5" style="3" customWidth="1"/>
    <col min="10525" max="10756" width="10.83203125" style="3"/>
    <col min="10757" max="10757" width="2.5" style="3" customWidth="1"/>
    <col min="10758" max="10758" width="13.83203125" style="3" customWidth="1"/>
    <col min="10759" max="10774" width="7.6640625" style="3" customWidth="1"/>
    <col min="10775" max="10779" width="5.6640625" style="3" customWidth="1"/>
    <col min="10780" max="10780" width="23.5" style="3" customWidth="1"/>
    <col min="10781" max="11012" width="10.83203125" style="3"/>
    <col min="11013" max="11013" width="2.5" style="3" customWidth="1"/>
    <col min="11014" max="11014" width="13.83203125" style="3" customWidth="1"/>
    <col min="11015" max="11030" width="7.6640625" style="3" customWidth="1"/>
    <col min="11031" max="11035" width="5.6640625" style="3" customWidth="1"/>
    <col min="11036" max="11036" width="23.5" style="3" customWidth="1"/>
    <col min="11037" max="11268" width="10.83203125" style="3"/>
    <col min="11269" max="11269" width="2.5" style="3" customWidth="1"/>
    <col min="11270" max="11270" width="13.83203125" style="3" customWidth="1"/>
    <col min="11271" max="11286" width="7.6640625" style="3" customWidth="1"/>
    <col min="11287" max="11291" width="5.6640625" style="3" customWidth="1"/>
    <col min="11292" max="11292" width="23.5" style="3" customWidth="1"/>
    <col min="11293" max="11524" width="10.83203125" style="3"/>
    <col min="11525" max="11525" width="2.5" style="3" customWidth="1"/>
    <col min="11526" max="11526" width="13.83203125" style="3" customWidth="1"/>
    <col min="11527" max="11542" width="7.6640625" style="3" customWidth="1"/>
    <col min="11543" max="11547" width="5.6640625" style="3" customWidth="1"/>
    <col min="11548" max="11548" width="23.5" style="3" customWidth="1"/>
    <col min="11549" max="11780" width="10.83203125" style="3"/>
    <col min="11781" max="11781" width="2.5" style="3" customWidth="1"/>
    <col min="11782" max="11782" width="13.83203125" style="3" customWidth="1"/>
    <col min="11783" max="11798" width="7.6640625" style="3" customWidth="1"/>
    <col min="11799" max="11803" width="5.6640625" style="3" customWidth="1"/>
    <col min="11804" max="11804" width="23.5" style="3" customWidth="1"/>
    <col min="11805" max="12036" width="10.83203125" style="3"/>
    <col min="12037" max="12037" width="2.5" style="3" customWidth="1"/>
    <col min="12038" max="12038" width="13.83203125" style="3" customWidth="1"/>
    <col min="12039" max="12054" width="7.6640625" style="3" customWidth="1"/>
    <col min="12055" max="12059" width="5.6640625" style="3" customWidth="1"/>
    <col min="12060" max="12060" width="23.5" style="3" customWidth="1"/>
    <col min="12061" max="12292" width="10.83203125" style="3"/>
    <col min="12293" max="12293" width="2.5" style="3" customWidth="1"/>
    <col min="12294" max="12294" width="13.83203125" style="3" customWidth="1"/>
    <col min="12295" max="12310" width="7.6640625" style="3" customWidth="1"/>
    <col min="12311" max="12315" width="5.6640625" style="3" customWidth="1"/>
    <col min="12316" max="12316" width="23.5" style="3" customWidth="1"/>
    <col min="12317" max="12548" width="10.83203125" style="3"/>
    <col min="12549" max="12549" width="2.5" style="3" customWidth="1"/>
    <col min="12550" max="12550" width="13.83203125" style="3" customWidth="1"/>
    <col min="12551" max="12566" width="7.6640625" style="3" customWidth="1"/>
    <col min="12567" max="12571" width="5.6640625" style="3" customWidth="1"/>
    <col min="12572" max="12572" width="23.5" style="3" customWidth="1"/>
    <col min="12573" max="12804" width="10.83203125" style="3"/>
    <col min="12805" max="12805" width="2.5" style="3" customWidth="1"/>
    <col min="12806" max="12806" width="13.83203125" style="3" customWidth="1"/>
    <col min="12807" max="12822" width="7.6640625" style="3" customWidth="1"/>
    <col min="12823" max="12827" width="5.6640625" style="3" customWidth="1"/>
    <col min="12828" max="12828" width="23.5" style="3" customWidth="1"/>
    <col min="12829" max="13060" width="10.83203125" style="3"/>
    <col min="13061" max="13061" width="2.5" style="3" customWidth="1"/>
    <col min="13062" max="13062" width="13.83203125" style="3" customWidth="1"/>
    <col min="13063" max="13078" width="7.6640625" style="3" customWidth="1"/>
    <col min="13079" max="13083" width="5.6640625" style="3" customWidth="1"/>
    <col min="13084" max="13084" width="23.5" style="3" customWidth="1"/>
    <col min="13085" max="13316" width="10.83203125" style="3"/>
    <col min="13317" max="13317" width="2.5" style="3" customWidth="1"/>
    <col min="13318" max="13318" width="13.83203125" style="3" customWidth="1"/>
    <col min="13319" max="13334" width="7.6640625" style="3" customWidth="1"/>
    <col min="13335" max="13339" width="5.6640625" style="3" customWidth="1"/>
    <col min="13340" max="13340" width="23.5" style="3" customWidth="1"/>
    <col min="13341" max="13572" width="10.83203125" style="3"/>
    <col min="13573" max="13573" width="2.5" style="3" customWidth="1"/>
    <col min="13574" max="13574" width="13.83203125" style="3" customWidth="1"/>
    <col min="13575" max="13590" width="7.6640625" style="3" customWidth="1"/>
    <col min="13591" max="13595" width="5.6640625" style="3" customWidth="1"/>
    <col min="13596" max="13596" width="23.5" style="3" customWidth="1"/>
    <col min="13597" max="13828" width="10.83203125" style="3"/>
    <col min="13829" max="13829" width="2.5" style="3" customWidth="1"/>
    <col min="13830" max="13830" width="13.83203125" style="3" customWidth="1"/>
    <col min="13831" max="13846" width="7.6640625" style="3" customWidth="1"/>
    <col min="13847" max="13851" width="5.6640625" style="3" customWidth="1"/>
    <col min="13852" max="13852" width="23.5" style="3" customWidth="1"/>
    <col min="13853" max="14084" width="10.83203125" style="3"/>
    <col min="14085" max="14085" width="2.5" style="3" customWidth="1"/>
    <col min="14086" max="14086" width="13.83203125" style="3" customWidth="1"/>
    <col min="14087" max="14102" width="7.6640625" style="3" customWidth="1"/>
    <col min="14103" max="14107" width="5.6640625" style="3" customWidth="1"/>
    <col min="14108" max="14108" width="23.5" style="3" customWidth="1"/>
    <col min="14109" max="14340" width="10.83203125" style="3"/>
    <col min="14341" max="14341" width="2.5" style="3" customWidth="1"/>
    <col min="14342" max="14342" width="13.83203125" style="3" customWidth="1"/>
    <col min="14343" max="14358" width="7.6640625" style="3" customWidth="1"/>
    <col min="14359" max="14363" width="5.6640625" style="3" customWidth="1"/>
    <col min="14364" max="14364" width="23.5" style="3" customWidth="1"/>
    <col min="14365" max="14596" width="10.83203125" style="3"/>
    <col min="14597" max="14597" width="2.5" style="3" customWidth="1"/>
    <col min="14598" max="14598" width="13.83203125" style="3" customWidth="1"/>
    <col min="14599" max="14614" width="7.6640625" style="3" customWidth="1"/>
    <col min="14615" max="14619" width="5.6640625" style="3" customWidth="1"/>
    <col min="14620" max="14620" width="23.5" style="3" customWidth="1"/>
    <col min="14621" max="14852" width="10.83203125" style="3"/>
    <col min="14853" max="14853" width="2.5" style="3" customWidth="1"/>
    <col min="14854" max="14854" width="13.83203125" style="3" customWidth="1"/>
    <col min="14855" max="14870" width="7.6640625" style="3" customWidth="1"/>
    <col min="14871" max="14875" width="5.6640625" style="3" customWidth="1"/>
    <col min="14876" max="14876" width="23.5" style="3" customWidth="1"/>
    <col min="14877" max="15108" width="10.83203125" style="3"/>
    <col min="15109" max="15109" width="2.5" style="3" customWidth="1"/>
    <col min="15110" max="15110" width="13.83203125" style="3" customWidth="1"/>
    <col min="15111" max="15126" width="7.6640625" style="3" customWidth="1"/>
    <col min="15127" max="15131" width="5.6640625" style="3" customWidth="1"/>
    <col min="15132" max="15132" width="23.5" style="3" customWidth="1"/>
    <col min="15133" max="15364" width="10.83203125" style="3"/>
    <col min="15365" max="15365" width="2.5" style="3" customWidth="1"/>
    <col min="15366" max="15366" width="13.83203125" style="3" customWidth="1"/>
    <col min="15367" max="15382" width="7.6640625" style="3" customWidth="1"/>
    <col min="15383" max="15387" width="5.6640625" style="3" customWidth="1"/>
    <col min="15388" max="15388" width="23.5" style="3" customWidth="1"/>
    <col min="15389" max="15620" width="10.83203125" style="3"/>
    <col min="15621" max="15621" width="2.5" style="3" customWidth="1"/>
    <col min="15622" max="15622" width="13.83203125" style="3" customWidth="1"/>
    <col min="15623" max="15638" width="7.6640625" style="3" customWidth="1"/>
    <col min="15639" max="15643" width="5.6640625" style="3" customWidth="1"/>
    <col min="15644" max="15644" width="23.5" style="3" customWidth="1"/>
    <col min="15645" max="15876" width="10.83203125" style="3"/>
    <col min="15877" max="15877" width="2.5" style="3" customWidth="1"/>
    <col min="15878" max="15878" width="13.83203125" style="3" customWidth="1"/>
    <col min="15879" max="15894" width="7.6640625" style="3" customWidth="1"/>
    <col min="15895" max="15899" width="5.6640625" style="3" customWidth="1"/>
    <col min="15900" max="15900" width="23.5" style="3" customWidth="1"/>
    <col min="15901" max="16132" width="10.83203125" style="3"/>
    <col min="16133" max="16133" width="2.5" style="3" customWidth="1"/>
    <col min="16134" max="16134" width="13.83203125" style="3" customWidth="1"/>
    <col min="16135" max="16150" width="7.6640625" style="3" customWidth="1"/>
    <col min="16151" max="16155" width="5.6640625" style="3" customWidth="1"/>
    <col min="16156" max="16156" width="23.5" style="3" customWidth="1"/>
    <col min="16157" max="16384" width="10.83203125" style="3"/>
  </cols>
  <sheetData>
    <row r="2" spans="2:25" s="2" customFormat="1" x14ac:dyDescent="0.2">
      <c r="B2" s="325" t="s">
        <v>144</v>
      </c>
      <c r="C2" s="325"/>
      <c r="D2" s="325"/>
      <c r="E2" s="325"/>
      <c r="F2" s="325"/>
      <c r="G2" s="325"/>
      <c r="H2" s="325"/>
      <c r="I2" s="325"/>
      <c r="J2" s="325"/>
      <c r="K2" s="325"/>
      <c r="L2" s="325"/>
      <c r="M2" s="325"/>
      <c r="N2" s="325"/>
      <c r="O2" s="325"/>
      <c r="P2" s="325"/>
      <c r="Q2" s="325"/>
      <c r="R2" s="325"/>
      <c r="S2" s="325"/>
      <c r="T2" s="325"/>
      <c r="U2" s="325"/>
      <c r="V2" s="325"/>
      <c r="W2" s="325"/>
      <c r="X2" s="325"/>
      <c r="Y2" s="325"/>
    </row>
    <row r="3" spans="2:25" x14ac:dyDescent="0.2">
      <c r="Q3" s="96" t="s">
        <v>8</v>
      </c>
    </row>
    <row r="4" spans="2:25" ht="79" customHeight="1" x14ac:dyDescent="0.2">
      <c r="B4" s="4"/>
      <c r="C4" s="326" t="s">
        <v>9</v>
      </c>
      <c r="D4" s="326"/>
      <c r="E4" s="326"/>
      <c r="F4" s="326"/>
      <c r="G4" s="326"/>
      <c r="H4" s="326"/>
      <c r="I4" s="326"/>
      <c r="J4" s="326"/>
      <c r="K4" s="326"/>
      <c r="L4" s="326"/>
      <c r="M4" s="326"/>
      <c r="N4" s="326"/>
      <c r="O4" s="326" t="s">
        <v>105</v>
      </c>
      <c r="P4" s="326"/>
      <c r="Q4" s="326"/>
      <c r="R4" s="326"/>
      <c r="S4" s="326"/>
      <c r="T4" s="326"/>
      <c r="U4" s="326"/>
      <c r="W4" s="3" t="s">
        <v>86</v>
      </c>
    </row>
    <row r="5" spans="2:25" x14ac:dyDescent="0.2">
      <c r="B5" s="5"/>
      <c r="C5" s="8">
        <v>2010</v>
      </c>
      <c r="D5" s="8">
        <v>2011</v>
      </c>
      <c r="E5" s="35">
        <v>2012</v>
      </c>
      <c r="F5" s="8">
        <v>2013</v>
      </c>
      <c r="G5" s="8">
        <v>2014</v>
      </c>
      <c r="H5" s="8">
        <v>2015</v>
      </c>
      <c r="I5" s="8">
        <v>2016</v>
      </c>
      <c r="J5" s="8">
        <v>2017</v>
      </c>
      <c r="K5" s="8">
        <v>2018</v>
      </c>
      <c r="L5" s="8">
        <v>2019</v>
      </c>
      <c r="M5" s="8">
        <v>2020</v>
      </c>
      <c r="N5" s="8">
        <v>2021</v>
      </c>
      <c r="O5" s="8">
        <v>2015</v>
      </c>
      <c r="P5" s="8">
        <v>2016</v>
      </c>
      <c r="Q5" s="8">
        <v>2017</v>
      </c>
      <c r="R5" s="8">
        <v>2018</v>
      </c>
      <c r="S5" s="8">
        <v>2019</v>
      </c>
      <c r="T5" s="8">
        <v>2020</v>
      </c>
      <c r="U5" s="8">
        <v>2021</v>
      </c>
    </row>
    <row r="6" spans="2:25" x14ac:dyDescent="0.2">
      <c r="B6" s="9" t="s">
        <v>143</v>
      </c>
      <c r="C6" s="167">
        <v>93.7</v>
      </c>
      <c r="D6" s="167">
        <v>93</v>
      </c>
      <c r="E6" s="168">
        <v>84.1</v>
      </c>
      <c r="F6" s="167">
        <v>77.099999999999994</v>
      </c>
      <c r="G6" s="167">
        <v>74.099999999999994</v>
      </c>
      <c r="H6" s="167">
        <v>71.2</v>
      </c>
      <c r="I6" s="167">
        <v>70.7</v>
      </c>
      <c r="J6" s="167">
        <v>71.5</v>
      </c>
      <c r="K6" s="167">
        <v>75.400000000000006</v>
      </c>
      <c r="L6" s="167">
        <v>77</v>
      </c>
      <c r="M6" s="167">
        <v>76.5</v>
      </c>
      <c r="N6" s="167">
        <v>79.099999999999994</v>
      </c>
      <c r="O6" s="167">
        <v>1.6</v>
      </c>
      <c r="P6" s="167">
        <v>1.5</v>
      </c>
      <c r="Q6" s="167">
        <v>1.4</v>
      </c>
      <c r="R6" s="167">
        <v>1.2</v>
      </c>
      <c r="S6" s="167">
        <v>1.2</v>
      </c>
      <c r="T6" s="167">
        <v>1</v>
      </c>
      <c r="U6" s="167">
        <v>1</v>
      </c>
    </row>
    <row r="7" spans="2:25" x14ac:dyDescent="0.2">
      <c r="B7" s="10" t="s">
        <v>10</v>
      </c>
      <c r="C7" s="169">
        <v>90.3</v>
      </c>
      <c r="D7" s="169">
        <v>90.9</v>
      </c>
      <c r="E7" s="170">
        <v>83.5</v>
      </c>
      <c r="F7" s="169">
        <v>76.3</v>
      </c>
      <c r="G7" s="169">
        <v>76.8</v>
      </c>
      <c r="H7" s="169">
        <v>70</v>
      </c>
      <c r="I7" s="169">
        <v>69.900000000000006</v>
      </c>
      <c r="J7" s="169">
        <v>69.5</v>
      </c>
      <c r="K7" s="169">
        <v>76.2</v>
      </c>
      <c r="L7" s="169">
        <v>76.3</v>
      </c>
      <c r="M7" s="169">
        <v>75.099999999999994</v>
      </c>
      <c r="N7" s="169">
        <v>77.5</v>
      </c>
      <c r="O7" s="169">
        <v>1.2</v>
      </c>
      <c r="P7" s="169">
        <v>1.2</v>
      </c>
      <c r="Q7" s="169">
        <v>1.2</v>
      </c>
      <c r="R7" s="169">
        <v>1</v>
      </c>
      <c r="S7" s="169">
        <v>1</v>
      </c>
      <c r="T7" s="169">
        <v>1.1000000000000001</v>
      </c>
      <c r="U7" s="169">
        <v>1.1000000000000001</v>
      </c>
    </row>
    <row r="8" spans="2:25" x14ac:dyDescent="0.2">
      <c r="B8" s="10" t="s">
        <v>16</v>
      </c>
      <c r="C8" s="169">
        <v>95.2</v>
      </c>
      <c r="D8" s="169">
        <v>96</v>
      </c>
      <c r="E8" s="170">
        <v>92.9</v>
      </c>
      <c r="F8" s="169">
        <v>83.1</v>
      </c>
      <c r="G8" s="169">
        <v>93.7</v>
      </c>
      <c r="H8" s="169">
        <v>76.5</v>
      </c>
      <c r="I8" s="169">
        <v>73</v>
      </c>
      <c r="J8" s="169">
        <v>68.400000000000006</v>
      </c>
      <c r="K8" s="169">
        <v>72.099999999999994</v>
      </c>
      <c r="L8" s="169">
        <v>73.900000000000006</v>
      </c>
      <c r="M8" s="169">
        <v>73.8</v>
      </c>
      <c r="N8" s="169">
        <v>75.2</v>
      </c>
      <c r="O8" s="169">
        <v>1.3</v>
      </c>
      <c r="P8" s="169">
        <v>1.2</v>
      </c>
      <c r="Q8" s="169">
        <v>1</v>
      </c>
      <c r="R8" s="169">
        <v>0.9</v>
      </c>
      <c r="S8" s="169">
        <v>1</v>
      </c>
      <c r="T8" s="169">
        <v>0.9</v>
      </c>
      <c r="U8" s="169">
        <v>0.9</v>
      </c>
    </row>
    <row r="9" spans="2:25" ht="13" x14ac:dyDescent="0.2">
      <c r="B9" s="11" t="s">
        <v>66</v>
      </c>
      <c r="C9" s="171">
        <v>92.4</v>
      </c>
      <c r="D9" s="172">
        <v>92</v>
      </c>
      <c r="E9" s="173">
        <v>84.4</v>
      </c>
      <c r="F9" s="172">
        <v>79</v>
      </c>
      <c r="G9" s="172">
        <v>78</v>
      </c>
      <c r="H9" s="172">
        <v>76</v>
      </c>
      <c r="I9" s="172">
        <v>75.2</v>
      </c>
      <c r="J9" s="172">
        <v>75</v>
      </c>
      <c r="K9" s="172">
        <v>81.2</v>
      </c>
      <c r="L9" s="172">
        <v>79</v>
      </c>
      <c r="M9" s="172"/>
      <c r="N9" s="172"/>
      <c r="O9" s="171" t="s">
        <v>11</v>
      </c>
      <c r="P9" s="171" t="s">
        <v>11</v>
      </c>
      <c r="Q9" s="174" t="s">
        <v>11</v>
      </c>
      <c r="R9" s="174" t="s">
        <v>11</v>
      </c>
      <c r="S9" s="174" t="s">
        <v>11</v>
      </c>
      <c r="T9" s="174"/>
      <c r="U9" s="174"/>
    </row>
    <row r="11" spans="2:25" ht="11.25" customHeight="1" x14ac:dyDescent="0.2">
      <c r="B11" s="4"/>
      <c r="C11" s="327" t="s">
        <v>12</v>
      </c>
      <c r="D11" s="328"/>
      <c r="E11" s="328"/>
      <c r="F11" s="328"/>
      <c r="G11" s="328"/>
      <c r="H11" s="328"/>
      <c r="I11" s="328"/>
      <c r="J11" s="328"/>
      <c r="K11" s="328"/>
      <c r="L11" s="328"/>
      <c r="M11" s="328"/>
      <c r="N11" s="329"/>
      <c r="O11" s="327" t="s">
        <v>13</v>
      </c>
      <c r="P11" s="328"/>
      <c r="Q11" s="328"/>
      <c r="R11" s="328"/>
      <c r="S11" s="328"/>
      <c r="T11" s="328"/>
      <c r="U11" s="328"/>
      <c r="V11" s="328"/>
      <c r="W11" s="328"/>
      <c r="X11" s="328"/>
      <c r="Y11" s="329"/>
    </row>
    <row r="12" spans="2:25" x14ac:dyDescent="0.2">
      <c r="B12" s="4"/>
      <c r="C12" s="12">
        <v>2010</v>
      </c>
      <c r="D12" s="12">
        <v>2011</v>
      </c>
      <c r="E12" s="13">
        <v>2012</v>
      </c>
      <c r="F12" s="12">
        <v>2013</v>
      </c>
      <c r="G12" s="12">
        <v>2014</v>
      </c>
      <c r="H12" s="12">
        <v>2015</v>
      </c>
      <c r="I12" s="12">
        <v>2016</v>
      </c>
      <c r="J12" s="14">
        <v>2017</v>
      </c>
      <c r="K12" s="14">
        <v>2018</v>
      </c>
      <c r="L12" s="14">
        <v>2019</v>
      </c>
      <c r="M12" s="14">
        <v>2020</v>
      </c>
      <c r="N12" s="8">
        <v>2021</v>
      </c>
      <c r="O12" s="14">
        <v>2010</v>
      </c>
      <c r="P12" s="14">
        <v>2011</v>
      </c>
      <c r="Q12" s="15">
        <v>2012</v>
      </c>
      <c r="R12" s="14">
        <v>2013</v>
      </c>
      <c r="S12" s="14">
        <v>2014</v>
      </c>
      <c r="T12" s="14">
        <v>2015</v>
      </c>
      <c r="U12" s="14">
        <v>2016</v>
      </c>
      <c r="V12" s="14">
        <v>2017</v>
      </c>
      <c r="W12" s="14">
        <v>2018</v>
      </c>
      <c r="X12" s="14">
        <v>2019</v>
      </c>
      <c r="Y12" s="8">
        <v>2021</v>
      </c>
    </row>
    <row r="13" spans="2:25" x14ac:dyDescent="0.2">
      <c r="B13" s="9" t="s">
        <v>143</v>
      </c>
      <c r="C13" s="167">
        <v>6.1</v>
      </c>
      <c r="D13" s="175">
        <v>6.7</v>
      </c>
      <c r="E13" s="176">
        <v>15.5</v>
      </c>
      <c r="F13" s="175">
        <v>21.2</v>
      </c>
      <c r="G13" s="175">
        <v>24.1</v>
      </c>
      <c r="H13" s="175">
        <v>26.7</v>
      </c>
      <c r="I13" s="175">
        <v>27.3</v>
      </c>
      <c r="J13" s="175">
        <v>26.7</v>
      </c>
      <c r="K13" s="175">
        <v>23</v>
      </c>
      <c r="L13" s="175">
        <v>21.4</v>
      </c>
      <c r="M13" s="175">
        <v>22.1</v>
      </c>
      <c r="N13" s="175">
        <v>19.600000000000001</v>
      </c>
      <c r="O13" s="167">
        <v>0.2</v>
      </c>
      <c r="P13" s="175">
        <v>0.2</v>
      </c>
      <c r="Q13" s="177">
        <v>0.5</v>
      </c>
      <c r="R13" s="178">
        <v>0.3</v>
      </c>
      <c r="S13" s="178">
        <v>0.4</v>
      </c>
      <c r="T13" s="178">
        <v>0.5</v>
      </c>
      <c r="U13" s="178">
        <v>0.5</v>
      </c>
      <c r="V13" s="175">
        <v>0.4</v>
      </c>
      <c r="W13" s="175">
        <v>0.4</v>
      </c>
      <c r="X13" s="175">
        <v>0.4</v>
      </c>
      <c r="Y13" s="178">
        <v>0.4</v>
      </c>
    </row>
    <row r="14" spans="2:25" x14ac:dyDescent="0.2">
      <c r="B14" s="10" t="s">
        <v>10</v>
      </c>
      <c r="C14" s="169">
        <v>9.6999999999999993</v>
      </c>
      <c r="D14" s="179">
        <v>9.1</v>
      </c>
      <c r="E14" s="180">
        <v>16.5</v>
      </c>
      <c r="F14" s="179">
        <v>22.7</v>
      </c>
      <c r="G14" s="179">
        <v>22</v>
      </c>
      <c r="H14" s="179">
        <v>28.2</v>
      </c>
      <c r="I14" s="179">
        <v>28.4</v>
      </c>
      <c r="J14" s="179">
        <v>28.9</v>
      </c>
      <c r="K14" s="179">
        <v>22.5</v>
      </c>
      <c r="L14" s="179">
        <v>22.3</v>
      </c>
      <c r="M14" s="179">
        <v>23.4</v>
      </c>
      <c r="N14" s="179">
        <v>20.8</v>
      </c>
      <c r="O14" s="169">
        <v>0</v>
      </c>
      <c r="P14" s="179">
        <v>0</v>
      </c>
      <c r="Q14" s="181">
        <v>0</v>
      </c>
      <c r="R14" s="182">
        <v>0</v>
      </c>
      <c r="S14" s="182">
        <v>0.4</v>
      </c>
      <c r="T14" s="182">
        <v>0.5</v>
      </c>
      <c r="U14" s="182">
        <v>0.4</v>
      </c>
      <c r="V14" s="179">
        <v>0.4</v>
      </c>
      <c r="W14" s="179">
        <v>0.3</v>
      </c>
      <c r="X14" s="179">
        <v>0.4</v>
      </c>
      <c r="Y14" s="182">
        <v>0.3</v>
      </c>
    </row>
    <row r="15" spans="2:25" x14ac:dyDescent="0.2">
      <c r="B15" s="10" t="s">
        <v>16</v>
      </c>
      <c r="C15" s="169">
        <v>4.8</v>
      </c>
      <c r="D15" s="179">
        <v>4</v>
      </c>
      <c r="E15" s="180">
        <v>7.1</v>
      </c>
      <c r="F15" s="179">
        <v>15.7</v>
      </c>
      <c r="G15" s="227">
        <v>18.75</v>
      </c>
      <c r="H15" s="179">
        <v>21.8</v>
      </c>
      <c r="I15" s="179">
        <v>25.8</v>
      </c>
      <c r="J15" s="179">
        <v>30.6</v>
      </c>
      <c r="K15" s="179">
        <v>27</v>
      </c>
      <c r="L15" s="179">
        <v>25.1</v>
      </c>
      <c r="M15" s="179">
        <v>25.3</v>
      </c>
      <c r="N15" s="179">
        <v>22</v>
      </c>
      <c r="O15" s="169">
        <v>0</v>
      </c>
      <c r="P15" s="179">
        <v>0</v>
      </c>
      <c r="Q15" s="181">
        <v>0</v>
      </c>
      <c r="R15" s="182">
        <v>0</v>
      </c>
      <c r="S15" s="182">
        <v>0</v>
      </c>
      <c r="T15" s="182">
        <v>0</v>
      </c>
      <c r="U15" s="182">
        <v>0</v>
      </c>
      <c r="V15" s="179">
        <v>0</v>
      </c>
      <c r="W15" s="179">
        <v>0</v>
      </c>
      <c r="X15" s="179">
        <v>0</v>
      </c>
      <c r="Y15" s="182">
        <v>0</v>
      </c>
    </row>
    <row r="16" spans="2:25" ht="13" x14ac:dyDescent="0.2">
      <c r="B16" s="11" t="s">
        <v>66</v>
      </c>
      <c r="C16" s="171">
        <v>7.5</v>
      </c>
      <c r="D16" s="172">
        <v>7.9</v>
      </c>
      <c r="E16" s="173">
        <v>15.4</v>
      </c>
      <c r="F16" s="172">
        <v>20.9</v>
      </c>
      <c r="G16" s="172">
        <v>21.8</v>
      </c>
      <c r="H16" s="172">
        <v>23.7</v>
      </c>
      <c r="I16" s="172">
        <v>24.5</v>
      </c>
      <c r="J16" s="172">
        <v>25</v>
      </c>
      <c r="K16" s="172">
        <v>18.8</v>
      </c>
      <c r="L16" s="172">
        <v>21</v>
      </c>
      <c r="M16" s="172"/>
      <c r="N16" s="172"/>
      <c r="O16" s="171">
        <v>0</v>
      </c>
      <c r="P16" s="172">
        <v>0.1</v>
      </c>
      <c r="Q16" s="173">
        <v>0.3</v>
      </c>
      <c r="R16" s="172">
        <v>0.1</v>
      </c>
      <c r="S16" s="172">
        <v>0.2</v>
      </c>
      <c r="T16" s="172">
        <v>0.2</v>
      </c>
      <c r="U16" s="172">
        <v>0.3</v>
      </c>
      <c r="V16" s="172">
        <v>0</v>
      </c>
      <c r="W16" s="172">
        <v>0</v>
      </c>
      <c r="X16" s="172"/>
      <c r="Y16" s="174"/>
    </row>
    <row r="17" spans="2:25" x14ac:dyDescent="0.2">
      <c r="B17" s="123"/>
      <c r="C17" s="124"/>
      <c r="D17" s="125"/>
      <c r="E17" s="126"/>
      <c r="F17" s="125"/>
      <c r="G17" s="125"/>
      <c r="H17" s="125"/>
      <c r="I17" s="125"/>
      <c r="J17" s="125"/>
      <c r="K17" s="125"/>
      <c r="L17" s="125"/>
      <c r="M17" s="125"/>
      <c r="N17" s="125"/>
      <c r="O17" s="124"/>
      <c r="P17" s="125"/>
      <c r="Q17" s="126"/>
      <c r="R17" s="125"/>
      <c r="S17" s="125"/>
      <c r="T17" s="125"/>
      <c r="U17" s="125"/>
      <c r="V17" s="125"/>
      <c r="W17" s="125"/>
      <c r="X17" s="125"/>
      <c r="Y17" s="125"/>
    </row>
    <row r="18" spans="2:25" ht="118" customHeight="1" x14ac:dyDescent="0.2">
      <c r="B18" s="324" t="s">
        <v>116</v>
      </c>
      <c r="C18" s="324"/>
      <c r="D18" s="324"/>
      <c r="E18" s="324"/>
      <c r="F18" s="324"/>
      <c r="G18" s="324"/>
      <c r="H18" s="324"/>
      <c r="I18" s="324"/>
      <c r="J18" s="324"/>
      <c r="K18" s="324"/>
      <c r="L18" s="324"/>
      <c r="M18" s="324"/>
      <c r="N18" s="324"/>
      <c r="O18" s="324"/>
      <c r="P18" s="324"/>
      <c r="Q18" s="324"/>
      <c r="R18" s="324"/>
      <c r="S18" s="324"/>
      <c r="T18" s="324"/>
      <c r="U18" s="324"/>
      <c r="V18" s="324"/>
      <c r="W18" s="324"/>
    </row>
    <row r="19" spans="2:25" x14ac:dyDescent="0.2">
      <c r="B19" s="224"/>
      <c r="C19" s="224"/>
      <c r="D19" s="224"/>
      <c r="E19" s="224"/>
    </row>
  </sheetData>
  <mergeCells count="6">
    <mergeCell ref="B18:W18"/>
    <mergeCell ref="B2:Y2"/>
    <mergeCell ref="C4:N4"/>
    <mergeCell ref="O4:U4"/>
    <mergeCell ref="C11:N11"/>
    <mergeCell ref="O11:Y1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showGridLines="0" workbookViewId="0"/>
  </sheetViews>
  <sheetFormatPr baseColWidth="10" defaultColWidth="10.83203125" defaultRowHeight="11" x14ac:dyDescent="0.2"/>
  <cols>
    <col min="1" max="1" width="2.6640625" style="65" customWidth="1"/>
    <col min="2" max="2" width="47" style="134" bestFit="1" customWidth="1"/>
    <col min="3" max="3" width="23.33203125" style="135" customWidth="1"/>
    <col min="4" max="4" width="15.6640625" style="135" bestFit="1" customWidth="1"/>
    <col min="5" max="5" width="12.33203125" style="134" bestFit="1" customWidth="1"/>
    <col min="6" max="6" width="14" style="134" bestFit="1" customWidth="1"/>
    <col min="7" max="7" width="11.6640625" style="134" bestFit="1" customWidth="1"/>
    <col min="8" max="16384" width="10.83203125" style="65"/>
  </cols>
  <sheetData>
    <row r="2" spans="2:7" x14ac:dyDescent="0.2">
      <c r="B2" s="93" t="s">
        <v>145</v>
      </c>
      <c r="C2" s="93"/>
      <c r="D2" s="93"/>
      <c r="E2" s="93"/>
      <c r="F2" s="93"/>
      <c r="G2" s="93"/>
    </row>
    <row r="3" spans="2:7" x14ac:dyDescent="0.2">
      <c r="B3" s="93"/>
      <c r="C3" s="225"/>
      <c r="D3" s="225"/>
      <c r="E3" s="93"/>
      <c r="F3" s="93"/>
      <c r="G3" s="93"/>
    </row>
    <row r="4" spans="2:7" ht="36" customHeight="1" x14ac:dyDescent="0.2">
      <c r="B4" s="330"/>
      <c r="C4" s="331" t="s">
        <v>75</v>
      </c>
      <c r="D4" s="332" t="s">
        <v>46</v>
      </c>
      <c r="E4" s="333" t="s">
        <v>30</v>
      </c>
      <c r="F4" s="333"/>
      <c r="G4" s="333"/>
    </row>
    <row r="5" spans="2:7" x14ac:dyDescent="0.2">
      <c r="B5" s="330"/>
      <c r="C5" s="331"/>
      <c r="D5" s="332"/>
      <c r="E5" s="109" t="s">
        <v>31</v>
      </c>
      <c r="F5" s="109" t="s">
        <v>32</v>
      </c>
      <c r="G5" s="109" t="s">
        <v>33</v>
      </c>
    </row>
    <row r="6" spans="2:7" ht="13" x14ac:dyDescent="0.2">
      <c r="B6" s="127" t="s">
        <v>141</v>
      </c>
      <c r="C6" s="132">
        <v>13.2</v>
      </c>
      <c r="D6" s="132">
        <v>11.7</v>
      </c>
      <c r="E6" s="136">
        <v>45</v>
      </c>
      <c r="F6" s="136">
        <v>32</v>
      </c>
      <c r="G6" s="136">
        <v>23</v>
      </c>
    </row>
    <row r="7" spans="2:7" x14ac:dyDescent="0.2">
      <c r="B7" s="112" t="s">
        <v>10</v>
      </c>
      <c r="C7" s="22">
        <v>6.8</v>
      </c>
      <c r="D7" s="22">
        <v>10.9</v>
      </c>
      <c r="E7" s="137">
        <v>50</v>
      </c>
      <c r="F7" s="137">
        <v>30</v>
      </c>
      <c r="G7" s="137">
        <v>20</v>
      </c>
    </row>
    <row r="8" spans="2:7" x14ac:dyDescent="0.2">
      <c r="B8" s="112" t="s">
        <v>16</v>
      </c>
      <c r="C8" s="22">
        <v>6.6</v>
      </c>
      <c r="D8" s="22">
        <v>11.5</v>
      </c>
      <c r="E8" s="137">
        <v>46</v>
      </c>
      <c r="F8" s="137">
        <v>33</v>
      </c>
      <c r="G8" s="137">
        <v>21</v>
      </c>
    </row>
    <row r="9" spans="2:7" x14ac:dyDescent="0.2">
      <c r="B9" s="240" t="s">
        <v>112</v>
      </c>
      <c r="C9" s="22">
        <v>18.3</v>
      </c>
      <c r="D9" s="22">
        <v>8.3000000000000007</v>
      </c>
      <c r="E9" s="137">
        <v>64</v>
      </c>
      <c r="F9" s="137">
        <v>26</v>
      </c>
      <c r="G9" s="137">
        <v>9</v>
      </c>
    </row>
    <row r="10" spans="2:7" x14ac:dyDescent="0.2">
      <c r="B10" s="112" t="s">
        <v>14</v>
      </c>
      <c r="C10" s="22">
        <v>8.8000000000000007</v>
      </c>
      <c r="D10" s="22">
        <v>9.1</v>
      </c>
      <c r="E10" s="137">
        <v>59</v>
      </c>
      <c r="F10" s="137">
        <v>28</v>
      </c>
      <c r="G10" s="137">
        <v>13</v>
      </c>
    </row>
    <row r="11" spans="2:7" x14ac:dyDescent="0.2">
      <c r="B11" s="128" t="s">
        <v>35</v>
      </c>
      <c r="C11" s="22">
        <v>12.2</v>
      </c>
      <c r="D11" s="22">
        <v>8.5</v>
      </c>
      <c r="E11" s="137">
        <v>50</v>
      </c>
      <c r="F11" s="137">
        <v>49</v>
      </c>
      <c r="G11" s="137">
        <v>1</v>
      </c>
    </row>
    <row r="12" spans="2:7" x14ac:dyDescent="0.2">
      <c r="B12" s="112" t="s">
        <v>36</v>
      </c>
      <c r="C12" s="22">
        <v>18.5</v>
      </c>
      <c r="D12" s="22">
        <v>5.6</v>
      </c>
      <c r="E12" s="137">
        <v>82</v>
      </c>
      <c r="F12" s="137">
        <v>18</v>
      </c>
      <c r="G12" s="137"/>
    </row>
    <row r="13" spans="2:7" x14ac:dyDescent="0.2">
      <c r="B13" s="112" t="s">
        <v>37</v>
      </c>
      <c r="C13" s="22">
        <v>10.8</v>
      </c>
      <c r="D13" s="22">
        <v>6.5</v>
      </c>
      <c r="E13" s="137">
        <v>74</v>
      </c>
      <c r="F13" s="137">
        <v>24</v>
      </c>
      <c r="G13" s="137">
        <v>2</v>
      </c>
    </row>
    <row r="14" spans="2:7" x14ac:dyDescent="0.2">
      <c r="B14" s="112" t="s">
        <v>38</v>
      </c>
      <c r="C14" s="22">
        <v>18.3</v>
      </c>
      <c r="D14" s="22">
        <v>7.8</v>
      </c>
      <c r="E14" s="137">
        <v>64</v>
      </c>
      <c r="F14" s="137">
        <v>36</v>
      </c>
      <c r="G14" s="137"/>
    </row>
    <row r="15" spans="2:7" x14ac:dyDescent="0.2">
      <c r="B15" s="129" t="s">
        <v>39</v>
      </c>
      <c r="C15" s="133">
        <v>10.199999999999999</v>
      </c>
      <c r="D15" s="133">
        <v>4.9000000000000004</v>
      </c>
      <c r="E15" s="138">
        <v>85</v>
      </c>
      <c r="F15" s="138">
        <v>15</v>
      </c>
      <c r="G15" s="138"/>
    </row>
    <row r="16" spans="2:7" x14ac:dyDescent="0.2">
      <c r="B16" s="39"/>
      <c r="C16" s="130"/>
      <c r="D16" s="130"/>
      <c r="E16" s="131"/>
      <c r="F16" s="131"/>
      <c r="G16" s="131"/>
    </row>
    <row r="17" spans="2:7" ht="89" customHeight="1" x14ac:dyDescent="0.2">
      <c r="B17" s="293" t="s">
        <v>107</v>
      </c>
      <c r="C17" s="334"/>
      <c r="D17" s="334"/>
      <c r="E17" s="334"/>
      <c r="F17" s="334"/>
      <c r="G17" s="334"/>
    </row>
  </sheetData>
  <mergeCells count="5">
    <mergeCell ref="B4:B5"/>
    <mergeCell ref="C4:C5"/>
    <mergeCell ref="D4:D5"/>
    <mergeCell ref="E4:G4"/>
    <mergeCell ref="B17:G1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showGridLines="0" workbookViewId="0">
      <selection sqref="A1:XFD1048576"/>
    </sheetView>
  </sheetViews>
  <sheetFormatPr baseColWidth="10" defaultColWidth="10.83203125" defaultRowHeight="11" x14ac:dyDescent="0.15"/>
  <cols>
    <col min="1" max="1" width="3" style="1" customWidth="1"/>
    <col min="2" max="2" width="28" style="44" customWidth="1"/>
    <col min="3" max="3" width="23" style="47" customWidth="1"/>
    <col min="4" max="4" width="11.1640625" style="47" customWidth="1"/>
    <col min="5" max="5" width="12.83203125" style="44" customWidth="1"/>
    <col min="6" max="7" width="9.5" style="44" bestFit="1" customWidth="1"/>
    <col min="8" max="8" width="15" style="44" customWidth="1"/>
    <col min="9" max="16384" width="10.83203125" style="1"/>
  </cols>
  <sheetData>
    <row r="2" spans="2:8" x14ac:dyDescent="0.15">
      <c r="B2" s="314" t="s">
        <v>87</v>
      </c>
      <c r="C2" s="314"/>
      <c r="D2" s="314"/>
      <c r="E2" s="314"/>
      <c r="F2" s="314"/>
      <c r="G2" s="314"/>
    </row>
    <row r="3" spans="2:8" x14ac:dyDescent="0.15">
      <c r="B3" s="215"/>
      <c r="C3" s="225"/>
      <c r="D3" s="225"/>
      <c r="E3" s="215"/>
      <c r="F3" s="215"/>
      <c r="G3" s="215"/>
    </row>
    <row r="4" spans="2:8" ht="25" customHeight="1" x14ac:dyDescent="0.15">
      <c r="B4" s="330"/>
      <c r="C4" s="331" t="s">
        <v>76</v>
      </c>
      <c r="D4" s="332" t="s">
        <v>56</v>
      </c>
      <c r="E4" s="336" t="s">
        <v>40</v>
      </c>
      <c r="F4" s="336"/>
      <c r="G4" s="336"/>
      <c r="H4" s="336"/>
    </row>
    <row r="5" spans="2:8" ht="33" customHeight="1" x14ac:dyDescent="0.15">
      <c r="B5" s="330"/>
      <c r="C5" s="331"/>
      <c r="D5" s="332"/>
      <c r="E5" s="217" t="s">
        <v>41</v>
      </c>
      <c r="F5" s="217" t="s">
        <v>42</v>
      </c>
      <c r="G5" s="217" t="s">
        <v>43</v>
      </c>
      <c r="H5" s="217" t="s">
        <v>44</v>
      </c>
    </row>
    <row r="6" spans="2:8" x14ac:dyDescent="0.15">
      <c r="B6" s="127" t="s">
        <v>65</v>
      </c>
      <c r="C6" s="143">
        <v>16.600000000000001</v>
      </c>
      <c r="D6" s="132">
        <v>7.6</v>
      </c>
      <c r="E6" s="146">
        <v>14</v>
      </c>
      <c r="F6" s="140">
        <v>31</v>
      </c>
      <c r="G6" s="140">
        <v>26</v>
      </c>
      <c r="H6" s="139">
        <v>28</v>
      </c>
    </row>
    <row r="7" spans="2:8" x14ac:dyDescent="0.15">
      <c r="B7" s="112" t="s">
        <v>10</v>
      </c>
      <c r="C7" s="144">
        <v>13.9</v>
      </c>
      <c r="D7" s="22">
        <v>7.8</v>
      </c>
      <c r="E7" s="147">
        <v>15</v>
      </c>
      <c r="F7" s="46">
        <v>30</v>
      </c>
      <c r="G7" s="46">
        <v>24</v>
      </c>
      <c r="H7" s="45">
        <v>30</v>
      </c>
    </row>
    <row r="8" spans="2:8" x14ac:dyDescent="0.15">
      <c r="B8" s="112" t="s">
        <v>16</v>
      </c>
      <c r="C8" s="144">
        <v>29.6</v>
      </c>
      <c r="D8" s="22">
        <v>8.9</v>
      </c>
      <c r="E8" s="147">
        <v>15</v>
      </c>
      <c r="F8" s="46">
        <v>30</v>
      </c>
      <c r="G8" s="46">
        <v>21</v>
      </c>
      <c r="H8" s="45">
        <v>34</v>
      </c>
    </row>
    <row r="9" spans="2:8" ht="13" customHeight="1" x14ac:dyDescent="0.15">
      <c r="B9" s="240" t="s">
        <v>112</v>
      </c>
      <c r="C9" s="144">
        <v>37.200000000000003</v>
      </c>
      <c r="D9" s="22">
        <v>7.3</v>
      </c>
      <c r="E9" s="147">
        <v>13</v>
      </c>
      <c r="F9" s="46">
        <v>36</v>
      </c>
      <c r="G9" s="46">
        <v>27</v>
      </c>
      <c r="H9" s="45">
        <v>24</v>
      </c>
    </row>
    <row r="10" spans="2:8" x14ac:dyDescent="0.15">
      <c r="B10" s="112" t="s">
        <v>14</v>
      </c>
      <c r="C10" s="144">
        <v>20.3</v>
      </c>
      <c r="D10" s="22">
        <v>7.5</v>
      </c>
      <c r="E10" s="147">
        <v>14</v>
      </c>
      <c r="F10" s="46">
        <v>34</v>
      </c>
      <c r="G10" s="46">
        <v>28</v>
      </c>
      <c r="H10" s="45">
        <v>25</v>
      </c>
    </row>
    <row r="11" spans="2:8" x14ac:dyDescent="0.15">
      <c r="B11" s="128" t="s">
        <v>35</v>
      </c>
      <c r="C11" s="144">
        <v>36.200000000000003</v>
      </c>
      <c r="D11" s="22">
        <v>7.8</v>
      </c>
      <c r="E11" s="147">
        <v>10</v>
      </c>
      <c r="F11" s="46">
        <v>37</v>
      </c>
      <c r="G11" s="46">
        <v>26</v>
      </c>
      <c r="H11" s="45">
        <v>28</v>
      </c>
    </row>
    <row r="12" spans="2:8" x14ac:dyDescent="0.15">
      <c r="B12" s="112" t="s">
        <v>36</v>
      </c>
      <c r="C12" s="144">
        <v>9.1</v>
      </c>
      <c r="D12" s="22">
        <v>8.1</v>
      </c>
      <c r="E12" s="147">
        <v>8</v>
      </c>
      <c r="F12" s="46">
        <v>32</v>
      </c>
      <c r="G12" s="46">
        <v>29</v>
      </c>
      <c r="H12" s="45">
        <v>30</v>
      </c>
    </row>
    <row r="13" spans="2:8" x14ac:dyDescent="0.15">
      <c r="B13" s="112" t="s">
        <v>37</v>
      </c>
      <c r="C13" s="144">
        <v>18.899999999999999</v>
      </c>
      <c r="D13" s="22">
        <v>8.6</v>
      </c>
      <c r="E13" s="147">
        <v>8</v>
      </c>
      <c r="F13" s="46">
        <v>37</v>
      </c>
      <c r="G13" s="46">
        <v>30</v>
      </c>
      <c r="H13" s="45">
        <v>26</v>
      </c>
    </row>
    <row r="14" spans="2:8" x14ac:dyDescent="0.15">
      <c r="B14" s="112" t="s">
        <v>38</v>
      </c>
      <c r="C14" s="144">
        <v>5.9</v>
      </c>
      <c r="D14" s="22">
        <v>5.7</v>
      </c>
      <c r="E14" s="147">
        <v>18</v>
      </c>
      <c r="F14" s="46">
        <v>24</v>
      </c>
      <c r="G14" s="46">
        <v>39</v>
      </c>
      <c r="H14" s="45">
        <v>18</v>
      </c>
    </row>
    <row r="15" spans="2:8" x14ac:dyDescent="0.15">
      <c r="B15" s="129" t="s">
        <v>39</v>
      </c>
      <c r="C15" s="145">
        <v>29.5</v>
      </c>
      <c r="D15" s="133">
        <v>7.5</v>
      </c>
      <c r="E15" s="148">
        <v>16</v>
      </c>
      <c r="F15" s="142">
        <v>35</v>
      </c>
      <c r="G15" s="142">
        <v>24</v>
      </c>
      <c r="H15" s="141">
        <v>24</v>
      </c>
    </row>
    <row r="16" spans="2:8" x14ac:dyDescent="0.15">
      <c r="B16" s="285"/>
      <c r="C16" s="310"/>
      <c r="D16" s="310"/>
      <c r="E16" s="310"/>
      <c r="F16" s="310"/>
      <c r="G16" s="310"/>
      <c r="H16" s="310"/>
    </row>
    <row r="17" spans="2:8" ht="39" customHeight="1" x14ac:dyDescent="0.15">
      <c r="B17" s="313" t="s">
        <v>106</v>
      </c>
      <c r="C17" s="335"/>
      <c r="D17" s="335"/>
      <c r="E17" s="335"/>
      <c r="F17" s="335"/>
      <c r="G17" s="335"/>
      <c r="H17" s="335"/>
    </row>
    <row r="18" spans="2:8" x14ac:dyDescent="0.15">
      <c r="G18" s="48"/>
    </row>
    <row r="19" spans="2:8" x14ac:dyDescent="0.15">
      <c r="B19" s="49"/>
      <c r="G19" s="48"/>
    </row>
  </sheetData>
  <mergeCells count="7">
    <mergeCell ref="B17:H17"/>
    <mergeCell ref="B2:G2"/>
    <mergeCell ref="B4:B5"/>
    <mergeCell ref="C4:C5"/>
    <mergeCell ref="D4:D5"/>
    <mergeCell ref="E4:H4"/>
    <mergeCell ref="B16:H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showGridLines="0" workbookViewId="0"/>
  </sheetViews>
  <sheetFormatPr baseColWidth="10" defaultColWidth="9.1640625" defaultRowHeight="11" x14ac:dyDescent="0.2"/>
  <cols>
    <col min="1" max="1" width="4" style="65" customWidth="1"/>
    <col min="2" max="2" width="52.5" style="65" customWidth="1"/>
    <col min="3" max="3" width="12.1640625" style="65" customWidth="1"/>
    <col min="4" max="4" width="13.1640625" style="65" customWidth="1"/>
    <col min="5" max="5" width="17.6640625" style="65" customWidth="1"/>
    <col min="6" max="6" width="10.6640625" style="65" customWidth="1"/>
    <col min="7" max="7" width="10" style="65" customWidth="1"/>
    <col min="8" max="14" width="9.1640625" style="65"/>
    <col min="15" max="15" width="16.6640625" style="65" customWidth="1"/>
    <col min="16" max="16384" width="9.1640625" style="65"/>
  </cols>
  <sheetData>
    <row r="2" spans="2:8" x14ac:dyDescent="0.2">
      <c r="B2" s="291" t="s">
        <v>77</v>
      </c>
      <c r="C2" s="291"/>
      <c r="D2" s="291"/>
      <c r="E2" s="291"/>
      <c r="F2" s="291"/>
    </row>
    <row r="3" spans="2:8" x14ac:dyDescent="0.2">
      <c r="B3" s="211"/>
      <c r="C3" s="211"/>
      <c r="D3" s="211"/>
      <c r="E3" s="211"/>
      <c r="F3" s="211"/>
    </row>
    <row r="4" spans="2:8" x14ac:dyDescent="0.2">
      <c r="B4" s="292" t="s">
        <v>0</v>
      </c>
      <c r="C4" s="292"/>
      <c r="D4" s="292"/>
      <c r="E4" s="292"/>
      <c r="F4" s="292"/>
      <c r="G4" s="292"/>
    </row>
    <row r="5" spans="2:8" ht="26" customHeight="1" x14ac:dyDescent="0.2">
      <c r="B5" s="60"/>
      <c r="C5" s="337" t="s">
        <v>137</v>
      </c>
      <c r="D5" s="61" t="s">
        <v>10</v>
      </c>
      <c r="E5" s="61" t="s">
        <v>16</v>
      </c>
      <c r="F5" s="20" t="s">
        <v>14</v>
      </c>
      <c r="G5" s="237" t="s">
        <v>112</v>
      </c>
    </row>
    <row r="6" spans="2:8" x14ac:dyDescent="0.2">
      <c r="B6" s="62" t="s">
        <v>4</v>
      </c>
      <c r="C6" s="72">
        <v>12</v>
      </c>
      <c r="D6" s="72">
        <v>5.0999999999999996</v>
      </c>
      <c r="E6" s="72">
        <v>7.1</v>
      </c>
      <c r="F6" s="72">
        <v>7.3</v>
      </c>
      <c r="G6" s="68">
        <v>16</v>
      </c>
    </row>
    <row r="7" spans="2:8" ht="13" x14ac:dyDescent="0.2">
      <c r="B7" s="56" t="s">
        <v>134</v>
      </c>
      <c r="C7" s="73">
        <v>7.6</v>
      </c>
      <c r="D7" s="73">
        <v>1.9</v>
      </c>
      <c r="E7" s="73">
        <v>0.2</v>
      </c>
      <c r="F7" s="73">
        <v>7.8</v>
      </c>
      <c r="G7" s="21">
        <v>5.9</v>
      </c>
      <c r="H7" s="74"/>
    </row>
    <row r="8" spans="2:8" ht="13" x14ac:dyDescent="0.2">
      <c r="B8" s="238" t="s">
        <v>135</v>
      </c>
      <c r="C8" s="229">
        <v>7.9</v>
      </c>
      <c r="D8" s="229">
        <v>16</v>
      </c>
      <c r="E8" s="229">
        <v>6.1</v>
      </c>
      <c r="F8" s="229"/>
      <c r="G8" s="230"/>
    </row>
    <row r="9" spans="2:8" x14ac:dyDescent="0.2">
      <c r="B9" s="228" t="s">
        <v>12</v>
      </c>
      <c r="C9" s="229">
        <v>24.8</v>
      </c>
      <c r="D9" s="229">
        <v>28.4</v>
      </c>
      <c r="E9" s="229">
        <v>20.100000000000001</v>
      </c>
      <c r="F9" s="229">
        <v>25.7</v>
      </c>
      <c r="G9" s="230">
        <v>11.4</v>
      </c>
    </row>
    <row r="10" spans="2:8" ht="13" x14ac:dyDescent="0.2">
      <c r="B10" s="228" t="s">
        <v>49</v>
      </c>
      <c r="C10" s="229"/>
      <c r="D10" s="229"/>
      <c r="E10" s="229"/>
      <c r="F10" s="229">
        <v>33.1</v>
      </c>
      <c r="G10" s="230">
        <v>30.6</v>
      </c>
    </row>
    <row r="11" spans="2:8" x14ac:dyDescent="0.2">
      <c r="B11" s="228" t="s">
        <v>26</v>
      </c>
      <c r="C11" s="229"/>
      <c r="D11" s="229"/>
      <c r="E11" s="229"/>
      <c r="F11" s="229">
        <v>14.7</v>
      </c>
      <c r="G11" s="230">
        <v>8.6</v>
      </c>
    </row>
    <row r="12" spans="2:8" x14ac:dyDescent="0.2">
      <c r="B12" s="228" t="s">
        <v>57</v>
      </c>
      <c r="C12" s="229">
        <v>24.6</v>
      </c>
      <c r="D12" s="229">
        <v>46</v>
      </c>
      <c r="E12" s="229">
        <v>33.6</v>
      </c>
      <c r="F12" s="229"/>
      <c r="G12" s="230"/>
    </row>
    <row r="13" spans="2:8" ht="13" x14ac:dyDescent="0.2">
      <c r="B13" s="228" t="s">
        <v>50</v>
      </c>
      <c r="C13" s="229">
        <v>7.8</v>
      </c>
      <c r="D13" s="229">
        <v>1</v>
      </c>
      <c r="E13" s="229">
        <v>1.1000000000000001</v>
      </c>
      <c r="F13" s="229"/>
      <c r="G13" s="230"/>
    </row>
    <row r="14" spans="2:8" x14ac:dyDescent="0.2">
      <c r="B14" s="228" t="s">
        <v>7</v>
      </c>
      <c r="C14" s="229">
        <v>14.9</v>
      </c>
      <c r="D14" s="229">
        <v>0.6</v>
      </c>
      <c r="E14" s="229">
        <v>30.7</v>
      </c>
      <c r="F14" s="229">
        <v>11.4</v>
      </c>
      <c r="G14" s="230">
        <v>27.5</v>
      </c>
    </row>
    <row r="15" spans="2:8" x14ac:dyDescent="0.2">
      <c r="B15" s="231" t="s">
        <v>17</v>
      </c>
      <c r="C15" s="232" t="s">
        <v>18</v>
      </c>
      <c r="D15" s="232" t="s">
        <v>18</v>
      </c>
      <c r="E15" s="232" t="s">
        <v>18</v>
      </c>
      <c r="F15" s="232"/>
      <c r="G15" s="233"/>
    </row>
    <row r="16" spans="2:8" x14ac:dyDescent="0.2">
      <c r="B16" s="63" t="s">
        <v>3</v>
      </c>
      <c r="C16" s="183">
        <v>100</v>
      </c>
      <c r="D16" s="183">
        <v>100</v>
      </c>
      <c r="E16" s="183">
        <v>100</v>
      </c>
      <c r="F16" s="183">
        <v>100</v>
      </c>
      <c r="G16" s="183">
        <v>100</v>
      </c>
    </row>
    <row r="17" spans="2:7" ht="24.75" customHeight="1" x14ac:dyDescent="0.2">
      <c r="B17" s="71"/>
      <c r="C17" s="75"/>
      <c r="D17" s="75"/>
      <c r="E17" s="75"/>
      <c r="F17" s="75"/>
      <c r="G17" s="75"/>
    </row>
    <row r="18" spans="2:7" ht="125" customHeight="1" x14ac:dyDescent="0.2">
      <c r="B18" s="293" t="s">
        <v>130</v>
      </c>
      <c r="C18" s="293"/>
      <c r="D18" s="293"/>
      <c r="E18" s="293"/>
      <c r="F18" s="293"/>
      <c r="G18" s="293"/>
    </row>
    <row r="19" spans="2:7" x14ac:dyDescent="0.2">
      <c r="C19" s="76"/>
      <c r="D19" s="76"/>
      <c r="E19" s="76"/>
    </row>
    <row r="21" spans="2:7" ht="85" customHeight="1" x14ac:dyDescent="0.2">
      <c r="B21" s="294"/>
      <c r="C21" s="294"/>
      <c r="D21" s="294"/>
    </row>
    <row r="22" spans="2:7" x14ac:dyDescent="0.2">
      <c r="B22" s="236"/>
    </row>
  </sheetData>
  <mergeCells count="4">
    <mergeCell ref="B2:F2"/>
    <mergeCell ref="B4:G4"/>
    <mergeCell ref="B18:G18"/>
    <mergeCell ref="B21:D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8"/>
  <sheetViews>
    <sheetView showGridLines="0" workbookViewId="0">
      <selection activeCell="A2" sqref="A2"/>
    </sheetView>
  </sheetViews>
  <sheetFormatPr baseColWidth="10" defaultColWidth="9.1640625" defaultRowHeight="11" x14ac:dyDescent="0.2"/>
  <cols>
    <col min="1" max="1" width="2.5" style="77" customWidth="1"/>
    <col min="2" max="2" width="49.1640625" style="77" customWidth="1"/>
    <col min="3" max="12" width="6.1640625" style="77" bestFit="1" customWidth="1"/>
    <col min="13" max="13" width="5.6640625" style="77" bestFit="1" customWidth="1"/>
    <col min="14" max="15" width="6.1640625" style="77" bestFit="1" customWidth="1"/>
    <col min="16" max="16" width="5.6640625" style="77" bestFit="1" customWidth="1"/>
    <col min="17" max="17" width="6.1640625" style="77" bestFit="1" customWidth="1"/>
    <col min="18" max="212" width="9.1640625" style="77"/>
    <col min="213" max="213" width="4" style="77" customWidth="1"/>
    <col min="214" max="214" width="40.33203125" style="77" customWidth="1"/>
    <col min="215" max="219" width="15.6640625" style="77" customWidth="1"/>
    <col min="220" max="220" width="9.1640625" style="77" customWidth="1"/>
    <col min="221" max="221" width="32" style="77" customWidth="1"/>
    <col min="222" max="222" width="0" style="77" hidden="1" customWidth="1"/>
    <col min="223" max="223" width="9.1640625" style="77"/>
    <col min="224" max="224" width="0" style="77" hidden="1" customWidth="1"/>
    <col min="225" max="468" width="9.1640625" style="77"/>
    <col min="469" max="469" width="4" style="77" customWidth="1"/>
    <col min="470" max="470" width="40.33203125" style="77" customWidth="1"/>
    <col min="471" max="475" width="15.6640625" style="77" customWidth="1"/>
    <col min="476" max="476" width="9.1640625" style="77" customWidth="1"/>
    <col min="477" max="477" width="32" style="77" customWidth="1"/>
    <col min="478" max="478" width="0" style="77" hidden="1" customWidth="1"/>
    <col min="479" max="479" width="9.1640625" style="77"/>
    <col min="480" max="480" width="0" style="77" hidden="1" customWidth="1"/>
    <col min="481" max="724" width="9.1640625" style="77"/>
    <col min="725" max="725" width="4" style="77" customWidth="1"/>
    <col min="726" max="726" width="40.33203125" style="77" customWidth="1"/>
    <col min="727" max="731" width="15.6640625" style="77" customWidth="1"/>
    <col min="732" max="732" width="9.1640625" style="77" customWidth="1"/>
    <col min="733" max="733" width="32" style="77" customWidth="1"/>
    <col min="734" max="734" width="0" style="77" hidden="1" customWidth="1"/>
    <col min="735" max="735" width="9.1640625" style="77"/>
    <col min="736" max="736" width="0" style="77" hidden="1" customWidth="1"/>
    <col min="737" max="980" width="9.1640625" style="77"/>
    <col min="981" max="981" width="4" style="77" customWidth="1"/>
    <col min="982" max="982" width="40.33203125" style="77" customWidth="1"/>
    <col min="983" max="987" width="15.6640625" style="77" customWidth="1"/>
    <col min="988" max="988" width="9.1640625" style="77" customWidth="1"/>
    <col min="989" max="989" width="32" style="77" customWidth="1"/>
    <col min="990" max="990" width="0" style="77" hidden="1" customWidth="1"/>
    <col min="991" max="991" width="9.1640625" style="77"/>
    <col min="992" max="992" width="0" style="77" hidden="1" customWidth="1"/>
    <col min="993" max="1236" width="9.1640625" style="77"/>
    <col min="1237" max="1237" width="4" style="77" customWidth="1"/>
    <col min="1238" max="1238" width="40.33203125" style="77" customWidth="1"/>
    <col min="1239" max="1243" width="15.6640625" style="77" customWidth="1"/>
    <col min="1244" max="1244" width="9.1640625" style="77" customWidth="1"/>
    <col min="1245" max="1245" width="32" style="77" customWidth="1"/>
    <col min="1246" max="1246" width="0" style="77" hidden="1" customWidth="1"/>
    <col min="1247" max="1247" width="9.1640625" style="77"/>
    <col min="1248" max="1248" width="0" style="77" hidden="1" customWidth="1"/>
    <col min="1249" max="1492" width="9.1640625" style="77"/>
    <col min="1493" max="1493" width="4" style="77" customWidth="1"/>
    <col min="1494" max="1494" width="40.33203125" style="77" customWidth="1"/>
    <col min="1495" max="1499" width="15.6640625" style="77" customWidth="1"/>
    <col min="1500" max="1500" width="9.1640625" style="77" customWidth="1"/>
    <col min="1501" max="1501" width="32" style="77" customWidth="1"/>
    <col min="1502" max="1502" width="0" style="77" hidden="1" customWidth="1"/>
    <col min="1503" max="1503" width="9.1640625" style="77"/>
    <col min="1504" max="1504" width="0" style="77" hidden="1" customWidth="1"/>
    <col min="1505" max="1748" width="9.1640625" style="77"/>
    <col min="1749" max="1749" width="4" style="77" customWidth="1"/>
    <col min="1750" max="1750" width="40.33203125" style="77" customWidth="1"/>
    <col min="1751" max="1755" width="15.6640625" style="77" customWidth="1"/>
    <col min="1756" max="1756" width="9.1640625" style="77" customWidth="1"/>
    <col min="1757" max="1757" width="32" style="77" customWidth="1"/>
    <col min="1758" max="1758" width="0" style="77" hidden="1" customWidth="1"/>
    <col min="1759" max="1759" width="9.1640625" style="77"/>
    <col min="1760" max="1760" width="0" style="77" hidden="1" customWidth="1"/>
    <col min="1761" max="2004" width="9.1640625" style="77"/>
    <col min="2005" max="2005" width="4" style="77" customWidth="1"/>
    <col min="2006" max="2006" width="40.33203125" style="77" customWidth="1"/>
    <col min="2007" max="2011" width="15.6640625" style="77" customWidth="1"/>
    <col min="2012" max="2012" width="9.1640625" style="77" customWidth="1"/>
    <col min="2013" max="2013" width="32" style="77" customWidth="1"/>
    <col min="2014" max="2014" width="0" style="77" hidden="1" customWidth="1"/>
    <col min="2015" max="2015" width="9.1640625" style="77"/>
    <col min="2016" max="2016" width="0" style="77" hidden="1" customWidth="1"/>
    <col min="2017" max="2260" width="9.1640625" style="77"/>
    <col min="2261" max="2261" width="4" style="77" customWidth="1"/>
    <col min="2262" max="2262" width="40.33203125" style="77" customWidth="1"/>
    <col min="2263" max="2267" width="15.6640625" style="77" customWidth="1"/>
    <col min="2268" max="2268" width="9.1640625" style="77" customWidth="1"/>
    <col min="2269" max="2269" width="32" style="77" customWidth="1"/>
    <col min="2270" max="2270" width="0" style="77" hidden="1" customWidth="1"/>
    <col min="2271" max="2271" width="9.1640625" style="77"/>
    <col min="2272" max="2272" width="0" style="77" hidden="1" customWidth="1"/>
    <col min="2273" max="2516" width="9.1640625" style="77"/>
    <col min="2517" max="2517" width="4" style="77" customWidth="1"/>
    <col min="2518" max="2518" width="40.33203125" style="77" customWidth="1"/>
    <col min="2519" max="2523" width="15.6640625" style="77" customWidth="1"/>
    <col min="2524" max="2524" width="9.1640625" style="77" customWidth="1"/>
    <col min="2525" max="2525" width="32" style="77" customWidth="1"/>
    <col min="2526" max="2526" width="0" style="77" hidden="1" customWidth="1"/>
    <col min="2527" max="2527" width="9.1640625" style="77"/>
    <col min="2528" max="2528" width="0" style="77" hidden="1" customWidth="1"/>
    <col min="2529" max="2772" width="9.1640625" style="77"/>
    <col min="2773" max="2773" width="4" style="77" customWidth="1"/>
    <col min="2774" max="2774" width="40.33203125" style="77" customWidth="1"/>
    <col min="2775" max="2779" width="15.6640625" style="77" customWidth="1"/>
    <col min="2780" max="2780" width="9.1640625" style="77" customWidth="1"/>
    <col min="2781" max="2781" width="32" style="77" customWidth="1"/>
    <col min="2782" max="2782" width="0" style="77" hidden="1" customWidth="1"/>
    <col min="2783" max="2783" width="9.1640625" style="77"/>
    <col min="2784" max="2784" width="0" style="77" hidden="1" customWidth="1"/>
    <col min="2785" max="3028" width="9.1640625" style="77"/>
    <col min="3029" max="3029" width="4" style="77" customWidth="1"/>
    <col min="3030" max="3030" width="40.33203125" style="77" customWidth="1"/>
    <col min="3031" max="3035" width="15.6640625" style="77" customWidth="1"/>
    <col min="3036" max="3036" width="9.1640625" style="77" customWidth="1"/>
    <col min="3037" max="3037" width="32" style="77" customWidth="1"/>
    <col min="3038" max="3038" width="0" style="77" hidden="1" customWidth="1"/>
    <col min="3039" max="3039" width="9.1640625" style="77"/>
    <col min="3040" max="3040" width="0" style="77" hidden="1" customWidth="1"/>
    <col min="3041" max="3284" width="9.1640625" style="77"/>
    <col min="3285" max="3285" width="4" style="77" customWidth="1"/>
    <col min="3286" max="3286" width="40.33203125" style="77" customWidth="1"/>
    <col min="3287" max="3291" width="15.6640625" style="77" customWidth="1"/>
    <col min="3292" max="3292" width="9.1640625" style="77" customWidth="1"/>
    <col min="3293" max="3293" width="32" style="77" customWidth="1"/>
    <col min="3294" max="3294" width="0" style="77" hidden="1" customWidth="1"/>
    <col min="3295" max="3295" width="9.1640625" style="77"/>
    <col min="3296" max="3296" width="0" style="77" hidden="1" customWidth="1"/>
    <col min="3297" max="3540" width="9.1640625" style="77"/>
    <col min="3541" max="3541" width="4" style="77" customWidth="1"/>
    <col min="3542" max="3542" width="40.33203125" style="77" customWidth="1"/>
    <col min="3543" max="3547" width="15.6640625" style="77" customWidth="1"/>
    <col min="3548" max="3548" width="9.1640625" style="77" customWidth="1"/>
    <col min="3549" max="3549" width="32" style="77" customWidth="1"/>
    <col min="3550" max="3550" width="0" style="77" hidden="1" customWidth="1"/>
    <col min="3551" max="3551" width="9.1640625" style="77"/>
    <col min="3552" max="3552" width="0" style="77" hidden="1" customWidth="1"/>
    <col min="3553" max="3796" width="9.1640625" style="77"/>
    <col min="3797" max="3797" width="4" style="77" customWidth="1"/>
    <col min="3798" max="3798" width="40.33203125" style="77" customWidth="1"/>
    <col min="3799" max="3803" width="15.6640625" style="77" customWidth="1"/>
    <col min="3804" max="3804" width="9.1640625" style="77" customWidth="1"/>
    <col min="3805" max="3805" width="32" style="77" customWidth="1"/>
    <col min="3806" max="3806" width="0" style="77" hidden="1" customWidth="1"/>
    <col min="3807" max="3807" width="9.1640625" style="77"/>
    <col min="3808" max="3808" width="0" style="77" hidden="1" customWidth="1"/>
    <col min="3809" max="4052" width="9.1640625" style="77"/>
    <col min="4053" max="4053" width="4" style="77" customWidth="1"/>
    <col min="4054" max="4054" width="40.33203125" style="77" customWidth="1"/>
    <col min="4055" max="4059" width="15.6640625" style="77" customWidth="1"/>
    <col min="4060" max="4060" width="9.1640625" style="77" customWidth="1"/>
    <col min="4061" max="4061" width="32" style="77" customWidth="1"/>
    <col min="4062" max="4062" width="0" style="77" hidden="1" customWidth="1"/>
    <col min="4063" max="4063" width="9.1640625" style="77"/>
    <col min="4064" max="4064" width="0" style="77" hidden="1" customWidth="1"/>
    <col min="4065" max="4308" width="9.1640625" style="77"/>
    <col min="4309" max="4309" width="4" style="77" customWidth="1"/>
    <col min="4310" max="4310" width="40.33203125" style="77" customWidth="1"/>
    <col min="4311" max="4315" width="15.6640625" style="77" customWidth="1"/>
    <col min="4316" max="4316" width="9.1640625" style="77" customWidth="1"/>
    <col min="4317" max="4317" width="32" style="77" customWidth="1"/>
    <col min="4318" max="4318" width="0" style="77" hidden="1" customWidth="1"/>
    <col min="4319" max="4319" width="9.1640625" style="77"/>
    <col min="4320" max="4320" width="0" style="77" hidden="1" customWidth="1"/>
    <col min="4321" max="4564" width="9.1640625" style="77"/>
    <col min="4565" max="4565" width="4" style="77" customWidth="1"/>
    <col min="4566" max="4566" width="40.33203125" style="77" customWidth="1"/>
    <col min="4567" max="4571" width="15.6640625" style="77" customWidth="1"/>
    <col min="4572" max="4572" width="9.1640625" style="77" customWidth="1"/>
    <col min="4573" max="4573" width="32" style="77" customWidth="1"/>
    <col min="4574" max="4574" width="0" style="77" hidden="1" customWidth="1"/>
    <col min="4575" max="4575" width="9.1640625" style="77"/>
    <col min="4576" max="4576" width="0" style="77" hidden="1" customWidth="1"/>
    <col min="4577" max="4820" width="9.1640625" style="77"/>
    <col min="4821" max="4821" width="4" style="77" customWidth="1"/>
    <col min="4822" max="4822" width="40.33203125" style="77" customWidth="1"/>
    <col min="4823" max="4827" width="15.6640625" style="77" customWidth="1"/>
    <col min="4828" max="4828" width="9.1640625" style="77" customWidth="1"/>
    <col min="4829" max="4829" width="32" style="77" customWidth="1"/>
    <col min="4830" max="4830" width="0" style="77" hidden="1" customWidth="1"/>
    <col min="4831" max="4831" width="9.1640625" style="77"/>
    <col min="4832" max="4832" width="0" style="77" hidden="1" customWidth="1"/>
    <col min="4833" max="5076" width="9.1640625" style="77"/>
    <col min="5077" max="5077" width="4" style="77" customWidth="1"/>
    <col min="5078" max="5078" width="40.33203125" style="77" customWidth="1"/>
    <col min="5079" max="5083" width="15.6640625" style="77" customWidth="1"/>
    <col min="5084" max="5084" width="9.1640625" style="77" customWidth="1"/>
    <col min="5085" max="5085" width="32" style="77" customWidth="1"/>
    <col min="5086" max="5086" width="0" style="77" hidden="1" customWidth="1"/>
    <col min="5087" max="5087" width="9.1640625" style="77"/>
    <col min="5088" max="5088" width="0" style="77" hidden="1" customWidth="1"/>
    <col min="5089" max="5332" width="9.1640625" style="77"/>
    <col min="5333" max="5333" width="4" style="77" customWidth="1"/>
    <col min="5334" max="5334" width="40.33203125" style="77" customWidth="1"/>
    <col min="5335" max="5339" width="15.6640625" style="77" customWidth="1"/>
    <col min="5340" max="5340" width="9.1640625" style="77" customWidth="1"/>
    <col min="5341" max="5341" width="32" style="77" customWidth="1"/>
    <col min="5342" max="5342" width="0" style="77" hidden="1" customWidth="1"/>
    <col min="5343" max="5343" width="9.1640625" style="77"/>
    <col min="5344" max="5344" width="0" style="77" hidden="1" customWidth="1"/>
    <col min="5345" max="5588" width="9.1640625" style="77"/>
    <col min="5589" max="5589" width="4" style="77" customWidth="1"/>
    <col min="5590" max="5590" width="40.33203125" style="77" customWidth="1"/>
    <col min="5591" max="5595" width="15.6640625" style="77" customWidth="1"/>
    <col min="5596" max="5596" width="9.1640625" style="77" customWidth="1"/>
    <col min="5597" max="5597" width="32" style="77" customWidth="1"/>
    <col min="5598" max="5598" width="0" style="77" hidden="1" customWidth="1"/>
    <col min="5599" max="5599" width="9.1640625" style="77"/>
    <col min="5600" max="5600" width="0" style="77" hidden="1" customWidth="1"/>
    <col min="5601" max="5844" width="9.1640625" style="77"/>
    <col min="5845" max="5845" width="4" style="77" customWidth="1"/>
    <col min="5846" max="5846" width="40.33203125" style="77" customWidth="1"/>
    <col min="5847" max="5851" width="15.6640625" style="77" customWidth="1"/>
    <col min="5852" max="5852" width="9.1640625" style="77" customWidth="1"/>
    <col min="5853" max="5853" width="32" style="77" customWidth="1"/>
    <col min="5854" max="5854" width="0" style="77" hidden="1" customWidth="1"/>
    <col min="5855" max="5855" width="9.1640625" style="77"/>
    <col min="5856" max="5856" width="0" style="77" hidden="1" customWidth="1"/>
    <col min="5857" max="6100" width="9.1640625" style="77"/>
    <col min="6101" max="6101" width="4" style="77" customWidth="1"/>
    <col min="6102" max="6102" width="40.33203125" style="77" customWidth="1"/>
    <col min="6103" max="6107" width="15.6640625" style="77" customWidth="1"/>
    <col min="6108" max="6108" width="9.1640625" style="77" customWidth="1"/>
    <col min="6109" max="6109" width="32" style="77" customWidth="1"/>
    <col min="6110" max="6110" width="0" style="77" hidden="1" customWidth="1"/>
    <col min="6111" max="6111" width="9.1640625" style="77"/>
    <col min="6112" max="6112" width="0" style="77" hidden="1" customWidth="1"/>
    <col min="6113" max="6356" width="9.1640625" style="77"/>
    <col min="6357" max="6357" width="4" style="77" customWidth="1"/>
    <col min="6358" max="6358" width="40.33203125" style="77" customWidth="1"/>
    <col min="6359" max="6363" width="15.6640625" style="77" customWidth="1"/>
    <col min="6364" max="6364" width="9.1640625" style="77" customWidth="1"/>
    <col min="6365" max="6365" width="32" style="77" customWidth="1"/>
    <col min="6366" max="6366" width="0" style="77" hidden="1" customWidth="1"/>
    <col min="6367" max="6367" width="9.1640625" style="77"/>
    <col min="6368" max="6368" width="0" style="77" hidden="1" customWidth="1"/>
    <col min="6369" max="6612" width="9.1640625" style="77"/>
    <col min="6613" max="6613" width="4" style="77" customWidth="1"/>
    <col min="6614" max="6614" width="40.33203125" style="77" customWidth="1"/>
    <col min="6615" max="6619" width="15.6640625" style="77" customWidth="1"/>
    <col min="6620" max="6620" width="9.1640625" style="77" customWidth="1"/>
    <col min="6621" max="6621" width="32" style="77" customWidth="1"/>
    <col min="6622" max="6622" width="0" style="77" hidden="1" customWidth="1"/>
    <col min="6623" max="6623" width="9.1640625" style="77"/>
    <col min="6624" max="6624" width="0" style="77" hidden="1" customWidth="1"/>
    <col min="6625" max="6868" width="9.1640625" style="77"/>
    <col min="6869" max="6869" width="4" style="77" customWidth="1"/>
    <col min="6870" max="6870" width="40.33203125" style="77" customWidth="1"/>
    <col min="6871" max="6875" width="15.6640625" style="77" customWidth="1"/>
    <col min="6876" max="6876" width="9.1640625" style="77" customWidth="1"/>
    <col min="6877" max="6877" width="32" style="77" customWidth="1"/>
    <col min="6878" max="6878" width="0" style="77" hidden="1" customWidth="1"/>
    <col min="6879" max="6879" width="9.1640625" style="77"/>
    <col min="6880" max="6880" width="0" style="77" hidden="1" customWidth="1"/>
    <col min="6881" max="7124" width="9.1640625" style="77"/>
    <col min="7125" max="7125" width="4" style="77" customWidth="1"/>
    <col min="7126" max="7126" width="40.33203125" style="77" customWidth="1"/>
    <col min="7127" max="7131" width="15.6640625" style="77" customWidth="1"/>
    <col min="7132" max="7132" width="9.1640625" style="77" customWidth="1"/>
    <col min="7133" max="7133" width="32" style="77" customWidth="1"/>
    <col min="7134" max="7134" width="0" style="77" hidden="1" customWidth="1"/>
    <col min="7135" max="7135" width="9.1640625" style="77"/>
    <col min="7136" max="7136" width="0" style="77" hidden="1" customWidth="1"/>
    <col min="7137" max="7380" width="9.1640625" style="77"/>
    <col min="7381" max="7381" width="4" style="77" customWidth="1"/>
    <col min="7382" max="7382" width="40.33203125" style="77" customWidth="1"/>
    <col min="7383" max="7387" width="15.6640625" style="77" customWidth="1"/>
    <col min="7388" max="7388" width="9.1640625" style="77" customWidth="1"/>
    <col min="7389" max="7389" width="32" style="77" customWidth="1"/>
    <col min="7390" max="7390" width="0" style="77" hidden="1" customWidth="1"/>
    <col min="7391" max="7391" width="9.1640625" style="77"/>
    <col min="7392" max="7392" width="0" style="77" hidden="1" customWidth="1"/>
    <col min="7393" max="7636" width="9.1640625" style="77"/>
    <col min="7637" max="7637" width="4" style="77" customWidth="1"/>
    <col min="7638" max="7638" width="40.33203125" style="77" customWidth="1"/>
    <col min="7639" max="7643" width="15.6640625" style="77" customWidth="1"/>
    <col min="7644" max="7644" width="9.1640625" style="77" customWidth="1"/>
    <col min="7645" max="7645" width="32" style="77" customWidth="1"/>
    <col min="7646" max="7646" width="0" style="77" hidden="1" customWidth="1"/>
    <col min="7647" max="7647" width="9.1640625" style="77"/>
    <col min="7648" max="7648" width="0" style="77" hidden="1" customWidth="1"/>
    <col min="7649" max="7892" width="9.1640625" style="77"/>
    <col min="7893" max="7893" width="4" style="77" customWidth="1"/>
    <col min="7894" max="7894" width="40.33203125" style="77" customWidth="1"/>
    <col min="7895" max="7899" width="15.6640625" style="77" customWidth="1"/>
    <col min="7900" max="7900" width="9.1640625" style="77" customWidth="1"/>
    <col min="7901" max="7901" width="32" style="77" customWidth="1"/>
    <col min="7902" max="7902" width="0" style="77" hidden="1" customWidth="1"/>
    <col min="7903" max="7903" width="9.1640625" style="77"/>
    <col min="7904" max="7904" width="0" style="77" hidden="1" customWidth="1"/>
    <col min="7905" max="8148" width="9.1640625" style="77"/>
    <col min="8149" max="8149" width="4" style="77" customWidth="1"/>
    <col min="8150" max="8150" width="40.33203125" style="77" customWidth="1"/>
    <col min="8151" max="8155" width="15.6640625" style="77" customWidth="1"/>
    <col min="8156" max="8156" width="9.1640625" style="77" customWidth="1"/>
    <col min="8157" max="8157" width="32" style="77" customWidth="1"/>
    <col min="8158" max="8158" width="0" style="77" hidden="1" customWidth="1"/>
    <col min="8159" max="8159" width="9.1640625" style="77"/>
    <col min="8160" max="8160" width="0" style="77" hidden="1" customWidth="1"/>
    <col min="8161" max="8404" width="9.1640625" style="77"/>
    <col min="8405" max="8405" width="4" style="77" customWidth="1"/>
    <col min="8406" max="8406" width="40.33203125" style="77" customWidth="1"/>
    <col min="8407" max="8411" width="15.6640625" style="77" customWidth="1"/>
    <col min="8412" max="8412" width="9.1640625" style="77" customWidth="1"/>
    <col min="8413" max="8413" width="32" style="77" customWidth="1"/>
    <col min="8414" max="8414" width="0" style="77" hidden="1" customWidth="1"/>
    <col min="8415" max="8415" width="9.1640625" style="77"/>
    <col min="8416" max="8416" width="0" style="77" hidden="1" customWidth="1"/>
    <col min="8417" max="8660" width="9.1640625" style="77"/>
    <col min="8661" max="8661" width="4" style="77" customWidth="1"/>
    <col min="8662" max="8662" width="40.33203125" style="77" customWidth="1"/>
    <col min="8663" max="8667" width="15.6640625" style="77" customWidth="1"/>
    <col min="8668" max="8668" width="9.1640625" style="77" customWidth="1"/>
    <col min="8669" max="8669" width="32" style="77" customWidth="1"/>
    <col min="8670" max="8670" width="0" style="77" hidden="1" customWidth="1"/>
    <col min="8671" max="8671" width="9.1640625" style="77"/>
    <col min="8672" max="8672" width="0" style="77" hidden="1" customWidth="1"/>
    <col min="8673" max="8916" width="9.1640625" style="77"/>
    <col min="8917" max="8917" width="4" style="77" customWidth="1"/>
    <col min="8918" max="8918" width="40.33203125" style="77" customWidth="1"/>
    <col min="8919" max="8923" width="15.6640625" style="77" customWidth="1"/>
    <col min="8924" max="8924" width="9.1640625" style="77" customWidth="1"/>
    <col min="8925" max="8925" width="32" style="77" customWidth="1"/>
    <col min="8926" max="8926" width="0" style="77" hidden="1" customWidth="1"/>
    <col min="8927" max="8927" width="9.1640625" style="77"/>
    <col min="8928" max="8928" width="0" style="77" hidden="1" customWidth="1"/>
    <col min="8929" max="9172" width="9.1640625" style="77"/>
    <col min="9173" max="9173" width="4" style="77" customWidth="1"/>
    <col min="9174" max="9174" width="40.33203125" style="77" customWidth="1"/>
    <col min="9175" max="9179" width="15.6640625" style="77" customWidth="1"/>
    <col min="9180" max="9180" width="9.1640625" style="77" customWidth="1"/>
    <col min="9181" max="9181" width="32" style="77" customWidth="1"/>
    <col min="9182" max="9182" width="0" style="77" hidden="1" customWidth="1"/>
    <col min="9183" max="9183" width="9.1640625" style="77"/>
    <col min="9184" max="9184" width="0" style="77" hidden="1" customWidth="1"/>
    <col min="9185" max="9428" width="9.1640625" style="77"/>
    <col min="9429" max="9429" width="4" style="77" customWidth="1"/>
    <col min="9430" max="9430" width="40.33203125" style="77" customWidth="1"/>
    <col min="9431" max="9435" width="15.6640625" style="77" customWidth="1"/>
    <col min="9436" max="9436" width="9.1640625" style="77" customWidth="1"/>
    <col min="9437" max="9437" width="32" style="77" customWidth="1"/>
    <col min="9438" max="9438" width="0" style="77" hidden="1" customWidth="1"/>
    <col min="9439" max="9439" width="9.1640625" style="77"/>
    <col min="9440" max="9440" width="0" style="77" hidden="1" customWidth="1"/>
    <col min="9441" max="9684" width="9.1640625" style="77"/>
    <col min="9685" max="9685" width="4" style="77" customWidth="1"/>
    <col min="9686" max="9686" width="40.33203125" style="77" customWidth="1"/>
    <col min="9687" max="9691" width="15.6640625" style="77" customWidth="1"/>
    <col min="9692" max="9692" width="9.1640625" style="77" customWidth="1"/>
    <col min="9693" max="9693" width="32" style="77" customWidth="1"/>
    <col min="9694" max="9694" width="0" style="77" hidden="1" customWidth="1"/>
    <col min="9695" max="9695" width="9.1640625" style="77"/>
    <col min="9696" max="9696" width="0" style="77" hidden="1" customWidth="1"/>
    <col min="9697" max="9940" width="9.1640625" style="77"/>
    <col min="9941" max="9941" width="4" style="77" customWidth="1"/>
    <col min="9942" max="9942" width="40.33203125" style="77" customWidth="1"/>
    <col min="9943" max="9947" width="15.6640625" style="77" customWidth="1"/>
    <col min="9948" max="9948" width="9.1640625" style="77" customWidth="1"/>
    <col min="9949" max="9949" width="32" style="77" customWidth="1"/>
    <col min="9950" max="9950" width="0" style="77" hidden="1" customWidth="1"/>
    <col min="9951" max="9951" width="9.1640625" style="77"/>
    <col min="9952" max="9952" width="0" style="77" hidden="1" customWidth="1"/>
    <col min="9953" max="10196" width="9.1640625" style="77"/>
    <col min="10197" max="10197" width="4" style="77" customWidth="1"/>
    <col min="10198" max="10198" width="40.33203125" style="77" customWidth="1"/>
    <col min="10199" max="10203" width="15.6640625" style="77" customWidth="1"/>
    <col min="10204" max="10204" width="9.1640625" style="77" customWidth="1"/>
    <col min="10205" max="10205" width="32" style="77" customWidth="1"/>
    <col min="10206" max="10206" width="0" style="77" hidden="1" customWidth="1"/>
    <col min="10207" max="10207" width="9.1640625" style="77"/>
    <col min="10208" max="10208" width="0" style="77" hidden="1" customWidth="1"/>
    <col min="10209" max="10452" width="9.1640625" style="77"/>
    <col min="10453" max="10453" width="4" style="77" customWidth="1"/>
    <col min="10454" max="10454" width="40.33203125" style="77" customWidth="1"/>
    <col min="10455" max="10459" width="15.6640625" style="77" customWidth="1"/>
    <col min="10460" max="10460" width="9.1640625" style="77" customWidth="1"/>
    <col min="10461" max="10461" width="32" style="77" customWidth="1"/>
    <col min="10462" max="10462" width="0" style="77" hidden="1" customWidth="1"/>
    <col min="10463" max="10463" width="9.1640625" style="77"/>
    <col min="10464" max="10464" width="0" style="77" hidden="1" customWidth="1"/>
    <col min="10465" max="10708" width="9.1640625" style="77"/>
    <col min="10709" max="10709" width="4" style="77" customWidth="1"/>
    <col min="10710" max="10710" width="40.33203125" style="77" customWidth="1"/>
    <col min="10711" max="10715" width="15.6640625" style="77" customWidth="1"/>
    <col min="10716" max="10716" width="9.1640625" style="77" customWidth="1"/>
    <col min="10717" max="10717" width="32" style="77" customWidth="1"/>
    <col min="10718" max="10718" width="0" style="77" hidden="1" customWidth="1"/>
    <col min="10719" max="10719" width="9.1640625" style="77"/>
    <col min="10720" max="10720" width="0" style="77" hidden="1" customWidth="1"/>
    <col min="10721" max="10964" width="9.1640625" style="77"/>
    <col min="10965" max="10965" width="4" style="77" customWidth="1"/>
    <col min="10966" max="10966" width="40.33203125" style="77" customWidth="1"/>
    <col min="10967" max="10971" width="15.6640625" style="77" customWidth="1"/>
    <col min="10972" max="10972" width="9.1640625" style="77" customWidth="1"/>
    <col min="10973" max="10973" width="32" style="77" customWidth="1"/>
    <col min="10974" max="10974" width="0" style="77" hidden="1" customWidth="1"/>
    <col min="10975" max="10975" width="9.1640625" style="77"/>
    <col min="10976" max="10976" width="0" style="77" hidden="1" customWidth="1"/>
    <col min="10977" max="11220" width="9.1640625" style="77"/>
    <col min="11221" max="11221" width="4" style="77" customWidth="1"/>
    <col min="11222" max="11222" width="40.33203125" style="77" customWidth="1"/>
    <col min="11223" max="11227" width="15.6640625" style="77" customWidth="1"/>
    <col min="11228" max="11228" width="9.1640625" style="77" customWidth="1"/>
    <col min="11229" max="11229" width="32" style="77" customWidth="1"/>
    <col min="11230" max="11230" width="0" style="77" hidden="1" customWidth="1"/>
    <col min="11231" max="11231" width="9.1640625" style="77"/>
    <col min="11232" max="11232" width="0" style="77" hidden="1" customWidth="1"/>
    <col min="11233" max="11476" width="9.1640625" style="77"/>
    <col min="11477" max="11477" width="4" style="77" customWidth="1"/>
    <col min="11478" max="11478" width="40.33203125" style="77" customWidth="1"/>
    <col min="11479" max="11483" width="15.6640625" style="77" customWidth="1"/>
    <col min="11484" max="11484" width="9.1640625" style="77" customWidth="1"/>
    <col min="11485" max="11485" width="32" style="77" customWidth="1"/>
    <col min="11486" max="11486" width="0" style="77" hidden="1" customWidth="1"/>
    <col min="11487" max="11487" width="9.1640625" style="77"/>
    <col min="11488" max="11488" width="0" style="77" hidden="1" customWidth="1"/>
    <col min="11489" max="11732" width="9.1640625" style="77"/>
    <col min="11733" max="11733" width="4" style="77" customWidth="1"/>
    <col min="11734" max="11734" width="40.33203125" style="77" customWidth="1"/>
    <col min="11735" max="11739" width="15.6640625" style="77" customWidth="1"/>
    <col min="11740" max="11740" width="9.1640625" style="77" customWidth="1"/>
    <col min="11741" max="11741" width="32" style="77" customWidth="1"/>
    <col min="11742" max="11742" width="0" style="77" hidden="1" customWidth="1"/>
    <col min="11743" max="11743" width="9.1640625" style="77"/>
    <col min="11744" max="11744" width="0" style="77" hidden="1" customWidth="1"/>
    <col min="11745" max="11988" width="9.1640625" style="77"/>
    <col min="11989" max="11989" width="4" style="77" customWidth="1"/>
    <col min="11990" max="11990" width="40.33203125" style="77" customWidth="1"/>
    <col min="11991" max="11995" width="15.6640625" style="77" customWidth="1"/>
    <col min="11996" max="11996" width="9.1640625" style="77" customWidth="1"/>
    <col min="11997" max="11997" width="32" style="77" customWidth="1"/>
    <col min="11998" max="11998" width="0" style="77" hidden="1" customWidth="1"/>
    <col min="11999" max="11999" width="9.1640625" style="77"/>
    <col min="12000" max="12000" width="0" style="77" hidden="1" customWidth="1"/>
    <col min="12001" max="12244" width="9.1640625" style="77"/>
    <col min="12245" max="12245" width="4" style="77" customWidth="1"/>
    <col min="12246" max="12246" width="40.33203125" style="77" customWidth="1"/>
    <col min="12247" max="12251" width="15.6640625" style="77" customWidth="1"/>
    <col min="12252" max="12252" width="9.1640625" style="77" customWidth="1"/>
    <col min="12253" max="12253" width="32" style="77" customWidth="1"/>
    <col min="12254" max="12254" width="0" style="77" hidden="1" customWidth="1"/>
    <col min="12255" max="12255" width="9.1640625" style="77"/>
    <col min="12256" max="12256" width="0" style="77" hidden="1" customWidth="1"/>
    <col min="12257" max="12500" width="9.1640625" style="77"/>
    <col min="12501" max="12501" width="4" style="77" customWidth="1"/>
    <col min="12502" max="12502" width="40.33203125" style="77" customWidth="1"/>
    <col min="12503" max="12507" width="15.6640625" style="77" customWidth="1"/>
    <col min="12508" max="12508" width="9.1640625" style="77" customWidth="1"/>
    <col min="12509" max="12509" width="32" style="77" customWidth="1"/>
    <col min="12510" max="12510" width="0" style="77" hidden="1" customWidth="1"/>
    <col min="12511" max="12511" width="9.1640625" style="77"/>
    <col min="12512" max="12512" width="0" style="77" hidden="1" customWidth="1"/>
    <col min="12513" max="12756" width="9.1640625" style="77"/>
    <col min="12757" max="12757" width="4" style="77" customWidth="1"/>
    <col min="12758" max="12758" width="40.33203125" style="77" customWidth="1"/>
    <col min="12759" max="12763" width="15.6640625" style="77" customWidth="1"/>
    <col min="12764" max="12764" width="9.1640625" style="77" customWidth="1"/>
    <col min="12765" max="12765" width="32" style="77" customWidth="1"/>
    <col min="12766" max="12766" width="0" style="77" hidden="1" customWidth="1"/>
    <col min="12767" max="12767" width="9.1640625" style="77"/>
    <col min="12768" max="12768" width="0" style="77" hidden="1" customWidth="1"/>
    <col min="12769" max="13012" width="9.1640625" style="77"/>
    <col min="13013" max="13013" width="4" style="77" customWidth="1"/>
    <col min="13014" max="13014" width="40.33203125" style="77" customWidth="1"/>
    <col min="13015" max="13019" width="15.6640625" style="77" customWidth="1"/>
    <col min="13020" max="13020" width="9.1640625" style="77" customWidth="1"/>
    <col min="13021" max="13021" width="32" style="77" customWidth="1"/>
    <col min="13022" max="13022" width="0" style="77" hidden="1" customWidth="1"/>
    <col min="13023" max="13023" width="9.1640625" style="77"/>
    <col min="13024" max="13024" width="0" style="77" hidden="1" customWidth="1"/>
    <col min="13025" max="13268" width="9.1640625" style="77"/>
    <col min="13269" max="13269" width="4" style="77" customWidth="1"/>
    <col min="13270" max="13270" width="40.33203125" style="77" customWidth="1"/>
    <col min="13271" max="13275" width="15.6640625" style="77" customWidth="1"/>
    <col min="13276" max="13276" width="9.1640625" style="77" customWidth="1"/>
    <col min="13277" max="13277" width="32" style="77" customWidth="1"/>
    <col min="13278" max="13278" width="0" style="77" hidden="1" customWidth="1"/>
    <col min="13279" max="13279" width="9.1640625" style="77"/>
    <col min="13280" max="13280" width="0" style="77" hidden="1" customWidth="1"/>
    <col min="13281" max="13524" width="9.1640625" style="77"/>
    <col min="13525" max="13525" width="4" style="77" customWidth="1"/>
    <col min="13526" max="13526" width="40.33203125" style="77" customWidth="1"/>
    <col min="13527" max="13531" width="15.6640625" style="77" customWidth="1"/>
    <col min="13532" max="13532" width="9.1640625" style="77" customWidth="1"/>
    <col min="13533" max="13533" width="32" style="77" customWidth="1"/>
    <col min="13534" max="13534" width="0" style="77" hidden="1" customWidth="1"/>
    <col min="13535" max="13535" width="9.1640625" style="77"/>
    <col min="13536" max="13536" width="0" style="77" hidden="1" customWidth="1"/>
    <col min="13537" max="13780" width="9.1640625" style="77"/>
    <col min="13781" max="13781" width="4" style="77" customWidth="1"/>
    <col min="13782" max="13782" width="40.33203125" style="77" customWidth="1"/>
    <col min="13783" max="13787" width="15.6640625" style="77" customWidth="1"/>
    <col min="13788" max="13788" width="9.1640625" style="77" customWidth="1"/>
    <col min="13789" max="13789" width="32" style="77" customWidth="1"/>
    <col min="13790" max="13790" width="0" style="77" hidden="1" customWidth="1"/>
    <col min="13791" max="13791" width="9.1640625" style="77"/>
    <col min="13792" max="13792" width="0" style="77" hidden="1" customWidth="1"/>
    <col min="13793" max="14036" width="9.1640625" style="77"/>
    <col min="14037" max="14037" width="4" style="77" customWidth="1"/>
    <col min="14038" max="14038" width="40.33203125" style="77" customWidth="1"/>
    <col min="14039" max="14043" width="15.6640625" style="77" customWidth="1"/>
    <col min="14044" max="14044" width="9.1640625" style="77" customWidth="1"/>
    <col min="14045" max="14045" width="32" style="77" customWidth="1"/>
    <col min="14046" max="14046" width="0" style="77" hidden="1" customWidth="1"/>
    <col min="14047" max="14047" width="9.1640625" style="77"/>
    <col min="14048" max="14048" width="0" style="77" hidden="1" customWidth="1"/>
    <col min="14049" max="14292" width="9.1640625" style="77"/>
    <col min="14293" max="14293" width="4" style="77" customWidth="1"/>
    <col min="14294" max="14294" width="40.33203125" style="77" customWidth="1"/>
    <col min="14295" max="14299" width="15.6640625" style="77" customWidth="1"/>
    <col min="14300" max="14300" width="9.1640625" style="77" customWidth="1"/>
    <col min="14301" max="14301" width="32" style="77" customWidth="1"/>
    <col min="14302" max="14302" width="0" style="77" hidden="1" customWidth="1"/>
    <col min="14303" max="14303" width="9.1640625" style="77"/>
    <col min="14304" max="14304" width="0" style="77" hidden="1" customWidth="1"/>
    <col min="14305" max="14548" width="9.1640625" style="77"/>
    <col min="14549" max="14549" width="4" style="77" customWidth="1"/>
    <col min="14550" max="14550" width="40.33203125" style="77" customWidth="1"/>
    <col min="14551" max="14555" width="15.6640625" style="77" customWidth="1"/>
    <col min="14556" max="14556" width="9.1640625" style="77" customWidth="1"/>
    <col min="14557" max="14557" width="32" style="77" customWidth="1"/>
    <col min="14558" max="14558" width="0" style="77" hidden="1" customWidth="1"/>
    <col min="14559" max="14559" width="9.1640625" style="77"/>
    <col min="14560" max="14560" width="0" style="77" hidden="1" customWidth="1"/>
    <col min="14561" max="14804" width="9.1640625" style="77"/>
    <col min="14805" max="14805" width="4" style="77" customWidth="1"/>
    <col min="14806" max="14806" width="40.33203125" style="77" customWidth="1"/>
    <col min="14807" max="14811" width="15.6640625" style="77" customWidth="1"/>
    <col min="14812" max="14812" width="9.1640625" style="77" customWidth="1"/>
    <col min="14813" max="14813" width="32" style="77" customWidth="1"/>
    <col min="14814" max="14814" width="0" style="77" hidden="1" customWidth="1"/>
    <col min="14815" max="14815" width="9.1640625" style="77"/>
    <col min="14816" max="14816" width="0" style="77" hidden="1" customWidth="1"/>
    <col min="14817" max="15060" width="9.1640625" style="77"/>
    <col min="15061" max="15061" width="4" style="77" customWidth="1"/>
    <col min="15062" max="15062" width="40.33203125" style="77" customWidth="1"/>
    <col min="15063" max="15067" width="15.6640625" style="77" customWidth="1"/>
    <col min="15068" max="15068" width="9.1640625" style="77" customWidth="1"/>
    <col min="15069" max="15069" width="32" style="77" customWidth="1"/>
    <col min="15070" max="15070" width="0" style="77" hidden="1" customWidth="1"/>
    <col min="15071" max="15071" width="9.1640625" style="77"/>
    <col min="15072" max="15072" width="0" style="77" hidden="1" customWidth="1"/>
    <col min="15073" max="15316" width="9.1640625" style="77"/>
    <col min="15317" max="15317" width="4" style="77" customWidth="1"/>
    <col min="15318" max="15318" width="40.33203125" style="77" customWidth="1"/>
    <col min="15319" max="15323" width="15.6640625" style="77" customWidth="1"/>
    <col min="15324" max="15324" width="9.1640625" style="77" customWidth="1"/>
    <col min="15325" max="15325" width="32" style="77" customWidth="1"/>
    <col min="15326" max="15326" width="0" style="77" hidden="1" customWidth="1"/>
    <col min="15327" max="15327" width="9.1640625" style="77"/>
    <col min="15328" max="15328" width="0" style="77" hidden="1" customWidth="1"/>
    <col min="15329" max="15572" width="9.1640625" style="77"/>
    <col min="15573" max="15573" width="4" style="77" customWidth="1"/>
    <col min="15574" max="15574" width="40.33203125" style="77" customWidth="1"/>
    <col min="15575" max="15579" width="15.6640625" style="77" customWidth="1"/>
    <col min="15580" max="15580" width="9.1640625" style="77" customWidth="1"/>
    <col min="15581" max="15581" width="32" style="77" customWidth="1"/>
    <col min="15582" max="15582" width="0" style="77" hidden="1" customWidth="1"/>
    <col min="15583" max="15583" width="9.1640625" style="77"/>
    <col min="15584" max="15584" width="0" style="77" hidden="1" customWidth="1"/>
    <col min="15585" max="15828" width="9.1640625" style="77"/>
    <col min="15829" max="15829" width="4" style="77" customWidth="1"/>
    <col min="15830" max="15830" width="40.33203125" style="77" customWidth="1"/>
    <col min="15831" max="15835" width="15.6640625" style="77" customWidth="1"/>
    <col min="15836" max="15836" width="9.1640625" style="77" customWidth="1"/>
    <col min="15837" max="15837" width="32" style="77" customWidth="1"/>
    <col min="15838" max="15838" width="0" style="77" hidden="1" customWidth="1"/>
    <col min="15839" max="15839" width="9.1640625" style="77"/>
    <col min="15840" max="15840" width="0" style="77" hidden="1" customWidth="1"/>
    <col min="15841" max="16084" width="9.1640625" style="77"/>
    <col min="16085" max="16085" width="4" style="77" customWidth="1"/>
    <col min="16086" max="16086" width="40.33203125" style="77" customWidth="1"/>
    <col min="16087" max="16091" width="15.6640625" style="77" customWidth="1"/>
    <col min="16092" max="16092" width="9.1640625" style="77" customWidth="1"/>
    <col min="16093" max="16093" width="32" style="77" customWidth="1"/>
    <col min="16094" max="16094" width="0" style="77" hidden="1" customWidth="1"/>
    <col min="16095" max="16095" width="9.1640625" style="77"/>
    <col min="16096" max="16096" width="0" style="77" hidden="1" customWidth="1"/>
    <col min="16097" max="16384" width="9.1640625" style="77"/>
  </cols>
  <sheetData>
    <row r="2" spans="2:17" x14ac:dyDescent="0.2">
      <c r="B2" s="299" t="s">
        <v>69</v>
      </c>
      <c r="C2" s="299"/>
      <c r="D2" s="299"/>
      <c r="E2" s="299"/>
      <c r="F2" s="299"/>
      <c r="G2" s="299"/>
      <c r="H2" s="299"/>
      <c r="I2" s="299"/>
      <c r="J2" s="299"/>
      <c r="K2" s="299"/>
      <c r="L2" s="299"/>
      <c r="M2" s="212"/>
      <c r="N2" s="212"/>
    </row>
    <row r="3" spans="2:17" x14ac:dyDescent="0.2">
      <c r="B3" s="303" t="s">
        <v>0</v>
      </c>
      <c r="C3" s="303"/>
      <c r="D3" s="303"/>
      <c r="E3" s="303"/>
      <c r="F3" s="303"/>
      <c r="G3" s="303"/>
      <c r="H3" s="303"/>
      <c r="I3" s="303"/>
      <c r="J3" s="303"/>
      <c r="K3" s="303"/>
      <c r="L3" s="303"/>
      <c r="M3" s="303"/>
      <c r="N3" s="303"/>
      <c r="O3" s="303"/>
      <c r="P3" s="303"/>
      <c r="Q3" s="303"/>
    </row>
    <row r="4" spans="2:17" ht="11.25" customHeight="1" x14ac:dyDescent="0.2">
      <c r="B4" s="51"/>
      <c r="C4" s="300" t="s">
        <v>137</v>
      </c>
      <c r="D4" s="301"/>
      <c r="E4" s="302"/>
      <c r="F4" s="300" t="s">
        <v>10</v>
      </c>
      <c r="G4" s="301"/>
      <c r="H4" s="302"/>
      <c r="I4" s="300" t="s">
        <v>16</v>
      </c>
      <c r="J4" s="301"/>
      <c r="K4" s="302"/>
      <c r="L4" s="296" t="s">
        <v>14</v>
      </c>
      <c r="M4" s="297"/>
      <c r="N4" s="298"/>
      <c r="O4" s="296" t="s">
        <v>112</v>
      </c>
      <c r="P4" s="297"/>
      <c r="Q4" s="298"/>
    </row>
    <row r="5" spans="2:17" x14ac:dyDescent="0.2">
      <c r="B5" s="52"/>
      <c r="C5" s="184">
        <v>1952</v>
      </c>
      <c r="D5" s="184">
        <v>1953</v>
      </c>
      <c r="E5" s="184">
        <v>1954</v>
      </c>
      <c r="F5" s="184">
        <v>1952</v>
      </c>
      <c r="G5" s="184">
        <v>1953</v>
      </c>
      <c r="H5" s="184">
        <v>1954</v>
      </c>
      <c r="I5" s="184">
        <v>1952</v>
      </c>
      <c r="J5" s="184">
        <v>1953</v>
      </c>
      <c r="K5" s="184">
        <v>1954</v>
      </c>
      <c r="L5" s="184">
        <v>1952</v>
      </c>
      <c r="M5" s="184">
        <v>1953</v>
      </c>
      <c r="N5" s="184">
        <v>1954</v>
      </c>
      <c r="O5" s="184">
        <v>1952</v>
      </c>
      <c r="P5" s="184">
        <v>1953</v>
      </c>
      <c r="Q5" s="184">
        <v>1954</v>
      </c>
    </row>
    <row r="6" spans="2:17" x14ac:dyDescent="0.2">
      <c r="B6" s="16" t="s">
        <v>4</v>
      </c>
      <c r="C6" s="78">
        <v>10.1</v>
      </c>
      <c r="D6" s="79">
        <v>11.6</v>
      </c>
      <c r="E6" s="79">
        <v>12</v>
      </c>
      <c r="F6" s="80">
        <v>4.2</v>
      </c>
      <c r="G6" s="79">
        <v>5.2</v>
      </c>
      <c r="H6" s="79">
        <v>5.0999999999999996</v>
      </c>
      <c r="I6" s="78">
        <v>6.1</v>
      </c>
      <c r="J6" s="79">
        <v>6.8</v>
      </c>
      <c r="K6" s="79">
        <v>7.1</v>
      </c>
      <c r="L6" s="81">
        <v>10.5</v>
      </c>
      <c r="M6" s="79">
        <v>7.8</v>
      </c>
      <c r="N6" s="79">
        <v>7.3</v>
      </c>
      <c r="O6" s="81">
        <v>17.399999999999999</v>
      </c>
      <c r="P6" s="81">
        <v>17.7</v>
      </c>
      <c r="Q6" s="79">
        <v>16</v>
      </c>
    </row>
    <row r="7" spans="2:17" ht="13" x14ac:dyDescent="0.2">
      <c r="B7" s="16" t="s">
        <v>134</v>
      </c>
      <c r="C7" s="78">
        <v>6.7</v>
      </c>
      <c r="D7" s="79">
        <v>7.4</v>
      </c>
      <c r="E7" s="79">
        <v>7.6</v>
      </c>
      <c r="F7" s="80"/>
      <c r="G7" s="79">
        <v>1.8</v>
      </c>
      <c r="H7" s="79">
        <v>1.9</v>
      </c>
      <c r="I7" s="78"/>
      <c r="J7" s="79">
        <v>0.3</v>
      </c>
      <c r="K7" s="79">
        <v>0.2</v>
      </c>
      <c r="L7" s="79">
        <v>8.1</v>
      </c>
      <c r="M7" s="241">
        <v>8.3000000000000007</v>
      </c>
      <c r="N7" s="79">
        <v>7.8</v>
      </c>
      <c r="O7" s="79">
        <v>5.6</v>
      </c>
      <c r="P7" s="241">
        <v>5.9</v>
      </c>
      <c r="Q7" s="79">
        <v>5.9</v>
      </c>
    </row>
    <row r="8" spans="2:17" ht="13" x14ac:dyDescent="0.2">
      <c r="B8" s="16" t="s">
        <v>136</v>
      </c>
      <c r="C8" s="78">
        <v>7.9</v>
      </c>
      <c r="D8" s="78">
        <v>8</v>
      </c>
      <c r="E8" s="78">
        <v>7.9</v>
      </c>
      <c r="F8" s="78">
        <v>14.3</v>
      </c>
      <c r="G8" s="78">
        <v>16.2</v>
      </c>
      <c r="H8" s="78">
        <v>16</v>
      </c>
      <c r="I8" s="78">
        <v>6.8</v>
      </c>
      <c r="J8" s="78">
        <v>6.2</v>
      </c>
      <c r="K8" s="78">
        <v>6.1</v>
      </c>
      <c r="L8" s="79"/>
      <c r="M8" s="79"/>
      <c r="N8" s="79"/>
      <c r="O8" s="79"/>
      <c r="P8" s="79"/>
      <c r="Q8" s="79"/>
    </row>
    <row r="9" spans="2:17" x14ac:dyDescent="0.2">
      <c r="B9" s="16" t="s">
        <v>12</v>
      </c>
      <c r="C9" s="78">
        <v>20.3</v>
      </c>
      <c r="D9" s="78">
        <v>22.9</v>
      </c>
      <c r="E9" s="78">
        <v>24.8</v>
      </c>
      <c r="F9" s="78">
        <v>24.3</v>
      </c>
      <c r="G9" s="78">
        <v>25.3</v>
      </c>
      <c r="H9" s="78">
        <v>28.4</v>
      </c>
      <c r="I9" s="78">
        <v>18.8</v>
      </c>
      <c r="J9" s="78">
        <v>16.7</v>
      </c>
      <c r="K9" s="78">
        <v>20.100000000000001</v>
      </c>
      <c r="L9" s="79">
        <v>17.8</v>
      </c>
      <c r="M9" s="81">
        <v>26</v>
      </c>
      <c r="N9" s="79">
        <v>25.7</v>
      </c>
      <c r="O9" s="79">
        <v>6.5</v>
      </c>
      <c r="P9" s="81">
        <v>9.8000000000000007</v>
      </c>
      <c r="Q9" s="79">
        <v>11.4</v>
      </c>
    </row>
    <row r="10" spans="2:17" ht="13" x14ac:dyDescent="0.2">
      <c r="B10" s="16" t="s">
        <v>49</v>
      </c>
      <c r="C10" s="78"/>
      <c r="D10" s="78"/>
      <c r="E10" s="78"/>
      <c r="F10" s="78"/>
      <c r="G10" s="78"/>
      <c r="H10" s="78"/>
      <c r="I10" s="78"/>
      <c r="J10" s="78"/>
      <c r="K10" s="78"/>
      <c r="L10" s="79">
        <v>34.9</v>
      </c>
      <c r="M10" s="79">
        <v>30.2</v>
      </c>
      <c r="N10" s="79">
        <v>33.1</v>
      </c>
      <c r="O10" s="79">
        <v>33.299999999999997</v>
      </c>
      <c r="P10" s="79">
        <v>30.6</v>
      </c>
      <c r="Q10" s="79">
        <v>30.6</v>
      </c>
    </row>
    <row r="11" spans="2:17" x14ac:dyDescent="0.2">
      <c r="B11" s="16" t="s">
        <v>26</v>
      </c>
      <c r="C11" s="78"/>
      <c r="D11" s="78"/>
      <c r="E11" s="78"/>
      <c r="F11" s="78"/>
      <c r="G11" s="78"/>
      <c r="H11" s="78"/>
      <c r="I11" s="78"/>
      <c r="J11" s="78"/>
      <c r="K11" s="78"/>
      <c r="L11" s="79">
        <v>14.6</v>
      </c>
      <c r="M11" s="79">
        <v>15.7</v>
      </c>
      <c r="N11" s="79">
        <v>14.7</v>
      </c>
      <c r="O11" s="79">
        <v>8.9</v>
      </c>
      <c r="P11" s="79">
        <v>8.6</v>
      </c>
      <c r="Q11" s="79">
        <v>8.6</v>
      </c>
    </row>
    <row r="12" spans="2:17" x14ac:dyDescent="0.2">
      <c r="B12" s="16" t="s">
        <v>57</v>
      </c>
      <c r="C12" s="78">
        <v>26.8</v>
      </c>
      <c r="D12" s="78">
        <v>25.6</v>
      </c>
      <c r="E12" s="78">
        <v>24.6</v>
      </c>
      <c r="F12" s="78">
        <v>55.9</v>
      </c>
      <c r="G12" s="78">
        <v>49.7</v>
      </c>
      <c r="H12" s="78">
        <v>46</v>
      </c>
      <c r="I12" s="78">
        <v>37.5</v>
      </c>
      <c r="J12" s="78">
        <v>36.299999999999997</v>
      </c>
      <c r="K12" s="78">
        <v>33.6</v>
      </c>
      <c r="L12" s="79"/>
      <c r="M12" s="79"/>
      <c r="N12" s="79"/>
      <c r="O12" s="79"/>
      <c r="P12" s="79"/>
      <c r="Q12" s="79"/>
    </row>
    <row r="13" spans="2:17" ht="13" x14ac:dyDescent="0.2">
      <c r="B13" s="16" t="s">
        <v>50</v>
      </c>
      <c r="C13" s="78">
        <v>13</v>
      </c>
      <c r="D13" s="78">
        <v>9.4</v>
      </c>
      <c r="E13" s="78">
        <v>7.8</v>
      </c>
      <c r="F13" s="78"/>
      <c r="G13" s="78">
        <v>0.5</v>
      </c>
      <c r="H13" s="78">
        <v>1</v>
      </c>
      <c r="I13" s="78"/>
      <c r="J13" s="78">
        <v>0.8</v>
      </c>
      <c r="K13" s="78">
        <v>1.1000000000000001</v>
      </c>
      <c r="L13" s="79"/>
      <c r="N13" s="79"/>
      <c r="Q13" s="79"/>
    </row>
    <row r="14" spans="2:17" x14ac:dyDescent="0.2">
      <c r="B14" s="16" t="s">
        <v>7</v>
      </c>
      <c r="C14" s="78">
        <v>14.7</v>
      </c>
      <c r="D14" s="78">
        <v>14.6</v>
      </c>
      <c r="E14" s="78">
        <v>14.9</v>
      </c>
      <c r="F14" s="78">
        <v>0.6</v>
      </c>
      <c r="G14" s="78">
        <v>0.4</v>
      </c>
      <c r="H14" s="78">
        <v>0.6</v>
      </c>
      <c r="I14" s="78">
        <v>30.2</v>
      </c>
      <c r="J14" s="78">
        <v>31.9</v>
      </c>
      <c r="K14" s="78">
        <v>30.7</v>
      </c>
      <c r="L14" s="79">
        <v>14.2</v>
      </c>
      <c r="M14" s="79">
        <v>12</v>
      </c>
      <c r="N14" s="79">
        <v>11.4</v>
      </c>
      <c r="O14" s="79">
        <v>28.2</v>
      </c>
      <c r="P14" s="79">
        <v>27.4</v>
      </c>
      <c r="Q14" s="79">
        <v>27.5</v>
      </c>
    </row>
    <row r="15" spans="2:17" x14ac:dyDescent="0.2">
      <c r="B15" s="16" t="s">
        <v>17</v>
      </c>
      <c r="C15" s="84" t="s">
        <v>18</v>
      </c>
      <c r="D15" s="84" t="s">
        <v>18</v>
      </c>
      <c r="E15" s="84" t="s">
        <v>18</v>
      </c>
      <c r="F15" s="84" t="s">
        <v>18</v>
      </c>
      <c r="G15" s="84" t="s">
        <v>18</v>
      </c>
      <c r="H15" s="84" t="s">
        <v>18</v>
      </c>
      <c r="I15" s="84" t="s">
        <v>18</v>
      </c>
      <c r="J15" s="84" t="s">
        <v>18</v>
      </c>
      <c r="K15" s="84" t="s">
        <v>18</v>
      </c>
      <c r="L15" s="79"/>
      <c r="M15" s="79"/>
      <c r="N15" s="79"/>
      <c r="Q15" s="79"/>
    </row>
    <row r="16" spans="2:17" x14ac:dyDescent="0.2">
      <c r="B16" s="242" t="s">
        <v>3</v>
      </c>
      <c r="C16" s="82">
        <v>100</v>
      </c>
      <c r="D16" s="82">
        <v>100</v>
      </c>
      <c r="E16" s="82">
        <v>100</v>
      </c>
      <c r="F16" s="82">
        <v>100</v>
      </c>
      <c r="G16" s="82">
        <v>100</v>
      </c>
      <c r="H16" s="82">
        <v>100</v>
      </c>
      <c r="I16" s="82">
        <v>100</v>
      </c>
      <c r="J16" s="82">
        <v>100</v>
      </c>
      <c r="K16" s="82">
        <v>100</v>
      </c>
      <c r="L16" s="82">
        <v>100</v>
      </c>
      <c r="M16" s="82">
        <v>100</v>
      </c>
      <c r="N16" s="82">
        <v>100</v>
      </c>
      <c r="O16" s="82">
        <v>100</v>
      </c>
      <c r="P16" s="82">
        <v>100</v>
      </c>
      <c r="Q16" s="82">
        <v>100</v>
      </c>
    </row>
    <row r="17" spans="2:17" ht="14" customHeight="1" x14ac:dyDescent="0.2">
      <c r="B17" s="243"/>
      <c r="C17" s="83"/>
      <c r="D17" s="83"/>
      <c r="E17" s="83"/>
      <c r="F17" s="83"/>
      <c r="G17" s="83"/>
      <c r="H17" s="83"/>
      <c r="I17" s="83"/>
      <c r="J17" s="83"/>
      <c r="K17" s="83"/>
      <c r="L17" s="83"/>
      <c r="M17" s="83"/>
      <c r="N17" s="83"/>
      <c r="O17" s="83"/>
      <c r="P17" s="83"/>
      <c r="Q17" s="83"/>
    </row>
    <row r="18" spans="2:17" ht="119" customHeight="1" x14ac:dyDescent="0.2">
      <c r="B18" s="295" t="s">
        <v>138</v>
      </c>
      <c r="C18" s="295"/>
      <c r="D18" s="295"/>
      <c r="E18" s="295"/>
      <c r="F18" s="295"/>
      <c r="G18" s="295"/>
      <c r="H18" s="295"/>
      <c r="I18" s="295"/>
      <c r="J18" s="295"/>
      <c r="K18" s="295"/>
      <c r="L18" s="295"/>
      <c r="M18" s="295"/>
      <c r="N18" s="295"/>
      <c r="O18" s="295"/>
      <c r="P18" s="295"/>
      <c r="Q18" s="295"/>
    </row>
  </sheetData>
  <mergeCells count="8">
    <mergeCell ref="B18:Q18"/>
    <mergeCell ref="O4:Q4"/>
    <mergeCell ref="B2:L2"/>
    <mergeCell ref="C4:E4"/>
    <mergeCell ref="F4:H4"/>
    <mergeCell ref="I4:K4"/>
    <mergeCell ref="L4:N4"/>
    <mergeCell ref="B3:Q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showGridLines="0" workbookViewId="0"/>
  </sheetViews>
  <sheetFormatPr baseColWidth="10" defaultColWidth="9.1640625" defaultRowHeight="11" x14ac:dyDescent="0.2"/>
  <cols>
    <col min="1" max="1" width="2.33203125" style="253" customWidth="1"/>
    <col min="2" max="2" width="46.5" style="253" bestFit="1" customWidth="1"/>
    <col min="3" max="13" width="5.5" style="253" customWidth="1"/>
    <col min="14" max="16384" width="9.1640625" style="253"/>
  </cols>
  <sheetData>
    <row r="2" spans="2:16" ht="30.75" customHeight="1" x14ac:dyDescent="0.2">
      <c r="B2" s="304" t="s">
        <v>53</v>
      </c>
      <c r="C2" s="304"/>
      <c r="D2" s="304"/>
      <c r="E2" s="304"/>
      <c r="F2" s="304"/>
      <c r="G2" s="304"/>
      <c r="H2" s="304"/>
      <c r="I2" s="304"/>
      <c r="N2" s="254"/>
    </row>
    <row r="3" spans="2:16" ht="15" customHeight="1" x14ac:dyDescent="0.2">
      <c r="B3" s="307" t="s">
        <v>0</v>
      </c>
      <c r="C3" s="307"/>
      <c r="D3" s="307"/>
      <c r="E3" s="307"/>
      <c r="F3" s="307"/>
      <c r="G3" s="307"/>
      <c r="H3" s="307"/>
      <c r="I3" s="307"/>
      <c r="J3" s="307"/>
      <c r="K3" s="307"/>
      <c r="L3" s="307"/>
      <c r="M3" s="307"/>
    </row>
    <row r="4" spans="2:16" x14ac:dyDescent="0.2">
      <c r="B4" s="255"/>
      <c r="C4" s="256">
        <v>1928</v>
      </c>
      <c r="D4" s="256">
        <v>1930</v>
      </c>
      <c r="E4" s="256">
        <v>1932</v>
      </c>
      <c r="F4" s="256">
        <v>1934</v>
      </c>
      <c r="G4" s="256">
        <v>1936</v>
      </c>
      <c r="H4" s="256">
        <v>1938</v>
      </c>
      <c r="I4" s="256">
        <v>1940</v>
      </c>
      <c r="J4" s="256">
        <v>1942</v>
      </c>
      <c r="K4" s="256">
        <v>1944</v>
      </c>
      <c r="L4" s="256">
        <v>1946</v>
      </c>
      <c r="M4" s="256">
        <v>1950</v>
      </c>
    </row>
    <row r="5" spans="2:16" x14ac:dyDescent="0.2">
      <c r="B5" s="257" t="s">
        <v>4</v>
      </c>
      <c r="C5" s="258">
        <v>7.5</v>
      </c>
      <c r="D5" s="258">
        <v>8.3000000000000007</v>
      </c>
      <c r="E5" s="258">
        <v>8.3000000000000007</v>
      </c>
      <c r="F5" s="258">
        <v>7.7</v>
      </c>
      <c r="G5" s="258">
        <v>7</v>
      </c>
      <c r="H5" s="258">
        <v>6.5</v>
      </c>
      <c r="I5" s="258">
        <v>6.3</v>
      </c>
      <c r="J5" s="258">
        <v>5.5</v>
      </c>
      <c r="K5" s="258">
        <v>5.6</v>
      </c>
      <c r="L5" s="258">
        <v>5.5</v>
      </c>
      <c r="M5" s="258">
        <v>6.9</v>
      </c>
    </row>
    <row r="6" spans="2:16" x14ac:dyDescent="0.2">
      <c r="B6" s="259" t="s">
        <v>5</v>
      </c>
      <c r="C6" s="260">
        <v>10.8</v>
      </c>
      <c r="D6" s="260">
        <v>12.1</v>
      </c>
      <c r="E6" s="260">
        <v>12.5</v>
      </c>
      <c r="F6" s="260">
        <v>13.2</v>
      </c>
      <c r="G6" s="260">
        <v>14.5</v>
      </c>
      <c r="H6" s="260">
        <v>15.2</v>
      </c>
      <c r="I6" s="260">
        <v>15.3</v>
      </c>
      <c r="J6" s="260">
        <v>15.8</v>
      </c>
      <c r="K6" s="260">
        <v>10.9</v>
      </c>
      <c r="L6" s="260">
        <v>8.6</v>
      </c>
      <c r="M6" s="260">
        <v>5.0999999999999996</v>
      </c>
    </row>
    <row r="7" spans="2:16" ht="13" x14ac:dyDescent="0.2">
      <c r="B7" s="261" t="s">
        <v>22</v>
      </c>
      <c r="C7" s="260">
        <v>21.6</v>
      </c>
      <c r="D7" s="260">
        <v>21.1</v>
      </c>
      <c r="E7" s="260">
        <v>20.8</v>
      </c>
      <c r="F7" s="260">
        <v>22.1</v>
      </c>
      <c r="G7" s="260">
        <v>23</v>
      </c>
      <c r="H7" s="260">
        <v>22.7</v>
      </c>
      <c r="I7" s="260">
        <v>22.1</v>
      </c>
      <c r="J7" s="260">
        <v>20.7</v>
      </c>
      <c r="K7" s="260">
        <v>19.100000000000001</v>
      </c>
      <c r="L7" s="260">
        <v>16.8</v>
      </c>
      <c r="M7" s="260">
        <v>14.6</v>
      </c>
    </row>
    <row r="8" spans="2:16" ht="13" x14ac:dyDescent="0.2">
      <c r="B8" s="261" t="s">
        <v>48</v>
      </c>
      <c r="C8" s="260">
        <v>6.2</v>
      </c>
      <c r="D8" s="260">
        <v>4.9000000000000004</v>
      </c>
      <c r="E8" s="260">
        <v>4.9000000000000004</v>
      </c>
      <c r="F8" s="260">
        <v>4.7</v>
      </c>
      <c r="G8" s="260">
        <v>5.4</v>
      </c>
      <c r="H8" s="260">
        <v>4.9000000000000004</v>
      </c>
      <c r="I8" s="260">
        <v>5.4</v>
      </c>
      <c r="J8" s="260">
        <v>4.9000000000000004</v>
      </c>
      <c r="K8" s="260">
        <v>5.5</v>
      </c>
      <c r="L8" s="260">
        <v>5.9</v>
      </c>
      <c r="M8" s="260">
        <v>6.9</v>
      </c>
    </row>
    <row r="9" spans="2:16" x14ac:dyDescent="0.2">
      <c r="B9" s="261" t="s">
        <v>25</v>
      </c>
      <c r="C9" s="260">
        <v>15</v>
      </c>
      <c r="D9" s="260">
        <v>12.1</v>
      </c>
      <c r="E9" s="260">
        <v>11.7</v>
      </c>
      <c r="F9" s="260">
        <v>10.199999999999999</v>
      </c>
      <c r="G9" s="260">
        <v>9</v>
      </c>
      <c r="H9" s="260">
        <v>9</v>
      </c>
      <c r="I9" s="260">
        <v>9.5</v>
      </c>
      <c r="J9" s="260">
        <v>9.6</v>
      </c>
      <c r="K9" s="260">
        <v>9.3000000000000007</v>
      </c>
      <c r="L9" s="260">
        <v>7.8</v>
      </c>
      <c r="M9" s="260">
        <v>7.7</v>
      </c>
      <c r="O9" s="262"/>
    </row>
    <row r="10" spans="2:16" ht="13" x14ac:dyDescent="0.2">
      <c r="B10" s="261" t="s">
        <v>67</v>
      </c>
      <c r="C10" s="260">
        <v>0.2</v>
      </c>
      <c r="D10" s="260">
        <v>0.2</v>
      </c>
      <c r="E10" s="260">
        <v>0.3</v>
      </c>
      <c r="F10" s="260">
        <v>0.2</v>
      </c>
      <c r="G10" s="260">
        <v>0.2</v>
      </c>
      <c r="H10" s="260">
        <v>0.2</v>
      </c>
      <c r="I10" s="260">
        <v>0.2</v>
      </c>
      <c r="J10" s="260">
        <v>0</v>
      </c>
      <c r="K10" s="260">
        <v>0.2</v>
      </c>
      <c r="L10" s="260">
        <v>0.5</v>
      </c>
      <c r="M10" s="260">
        <v>0.9</v>
      </c>
      <c r="O10" s="262"/>
    </row>
    <row r="11" spans="2:16" x14ac:dyDescent="0.2">
      <c r="B11" s="261" t="s">
        <v>12</v>
      </c>
      <c r="C11" s="260"/>
      <c r="D11" s="260"/>
      <c r="E11" s="260"/>
      <c r="F11" s="260"/>
      <c r="G11" s="260"/>
      <c r="H11" s="260"/>
      <c r="I11" s="260"/>
      <c r="J11" s="260"/>
      <c r="K11" s="260">
        <v>2.1</v>
      </c>
      <c r="L11" s="260">
        <v>7.8</v>
      </c>
      <c r="M11" s="260">
        <v>11.6</v>
      </c>
    </row>
    <row r="12" spans="2:16" x14ac:dyDescent="0.2">
      <c r="B12" s="261" t="s">
        <v>57</v>
      </c>
      <c r="C12" s="260">
        <v>38.700000000000003</v>
      </c>
      <c r="D12" s="260">
        <v>41.3</v>
      </c>
      <c r="E12" s="260">
        <v>41.4</v>
      </c>
      <c r="F12" s="260">
        <v>41.7</v>
      </c>
      <c r="G12" s="260">
        <v>40.5</v>
      </c>
      <c r="H12" s="260">
        <v>40.5</v>
      </c>
      <c r="I12" s="260">
        <v>38.5</v>
      </c>
      <c r="J12" s="260">
        <v>38.299999999999997</v>
      </c>
      <c r="K12" s="260">
        <v>36.799999999999997</v>
      </c>
      <c r="L12" s="260">
        <v>34.799999999999997</v>
      </c>
      <c r="M12" s="260">
        <v>34.799999999999997</v>
      </c>
    </row>
    <row r="13" spans="2:16" x14ac:dyDescent="0.2">
      <c r="B13" s="263" t="s">
        <v>7</v>
      </c>
      <c r="C13" s="264">
        <v>0.2</v>
      </c>
      <c r="D13" s="264">
        <v>0</v>
      </c>
      <c r="E13" s="264">
        <v>0.1</v>
      </c>
      <c r="F13" s="264">
        <v>0.3</v>
      </c>
      <c r="G13" s="264">
        <v>0.4</v>
      </c>
      <c r="H13" s="264">
        <v>0.8</v>
      </c>
      <c r="I13" s="264">
        <v>2.8</v>
      </c>
      <c r="J13" s="264">
        <v>5.2</v>
      </c>
      <c r="K13" s="264">
        <v>10.4</v>
      </c>
      <c r="L13" s="264">
        <v>12.3</v>
      </c>
      <c r="M13" s="264">
        <v>11.7</v>
      </c>
    </row>
    <row r="14" spans="2:16" x14ac:dyDescent="0.2">
      <c r="B14" s="265" t="s">
        <v>3</v>
      </c>
      <c r="C14" s="266">
        <f>SUM(C5:C13)</f>
        <v>100.20000000000002</v>
      </c>
      <c r="D14" s="266">
        <f t="shared" ref="D14:M14" si="0">SUM(D5:D13)</f>
        <v>100</v>
      </c>
      <c r="E14" s="266">
        <f t="shared" si="0"/>
        <v>100</v>
      </c>
      <c r="F14" s="266">
        <f t="shared" si="0"/>
        <v>100.10000000000001</v>
      </c>
      <c r="G14" s="266">
        <f t="shared" si="0"/>
        <v>100</v>
      </c>
      <c r="H14" s="266">
        <f t="shared" si="0"/>
        <v>99.8</v>
      </c>
      <c r="I14" s="266">
        <f t="shared" si="0"/>
        <v>100.10000000000001</v>
      </c>
      <c r="J14" s="266">
        <f t="shared" si="0"/>
        <v>100</v>
      </c>
      <c r="K14" s="266">
        <f t="shared" si="0"/>
        <v>99.9</v>
      </c>
      <c r="L14" s="266">
        <f t="shared" si="0"/>
        <v>99.999999999999986</v>
      </c>
      <c r="M14" s="266">
        <f t="shared" si="0"/>
        <v>100.2</v>
      </c>
    </row>
    <row r="15" spans="2:16" ht="13" customHeight="1" x14ac:dyDescent="0.2">
      <c r="N15" s="267"/>
      <c r="O15" s="267"/>
      <c r="P15" s="267"/>
    </row>
    <row r="16" spans="2:16" ht="178" customHeight="1" x14ac:dyDescent="0.2">
      <c r="B16" s="305" t="s">
        <v>129</v>
      </c>
      <c r="C16" s="306"/>
      <c r="D16" s="306"/>
      <c r="E16" s="306"/>
      <c r="F16" s="306"/>
      <c r="G16" s="306"/>
      <c r="H16" s="306"/>
      <c r="I16" s="306"/>
      <c r="J16" s="306"/>
      <c r="K16" s="306"/>
      <c r="L16" s="306"/>
      <c r="M16" s="306"/>
      <c r="N16" s="268"/>
    </row>
    <row r="25" spans="3:15" x14ac:dyDescent="0.2">
      <c r="C25" s="255"/>
      <c r="D25" s="269"/>
      <c r="E25" s="269"/>
      <c r="F25" s="269"/>
      <c r="G25" s="269"/>
      <c r="H25" s="269"/>
      <c r="I25" s="269"/>
      <c r="J25" s="269"/>
      <c r="K25" s="269"/>
      <c r="L25" s="269"/>
      <c r="M25" s="269"/>
      <c r="N25" s="269"/>
      <c r="O25" s="269"/>
    </row>
    <row r="26" spans="3:15" x14ac:dyDescent="0.2">
      <c r="C26" s="255"/>
      <c r="D26" s="269"/>
      <c r="E26" s="269"/>
      <c r="F26" s="269"/>
      <c r="G26" s="269"/>
      <c r="H26" s="269"/>
      <c r="I26" s="269"/>
      <c r="J26" s="269"/>
      <c r="K26" s="269"/>
      <c r="L26" s="269"/>
      <c r="M26" s="269"/>
      <c r="N26" s="269"/>
      <c r="O26" s="269"/>
    </row>
  </sheetData>
  <mergeCells count="3">
    <mergeCell ref="B2:I2"/>
    <mergeCell ref="B16:M16"/>
    <mergeCell ref="B3:M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65"/>
  <sheetViews>
    <sheetView showGridLines="0" workbookViewId="0"/>
  </sheetViews>
  <sheetFormatPr baseColWidth="10" defaultColWidth="10.83203125" defaultRowHeight="11" x14ac:dyDescent="0.2"/>
  <cols>
    <col min="1" max="1" width="2.1640625" style="65" customWidth="1"/>
    <col min="2" max="2" width="52" style="65" customWidth="1"/>
    <col min="3" max="13" width="5.1640625" style="65" customWidth="1"/>
    <col min="14" max="14" width="10.83203125" style="65"/>
    <col min="15" max="15" width="10.83203125" style="65" customWidth="1"/>
    <col min="16" max="16384" width="10.83203125" style="65"/>
  </cols>
  <sheetData>
    <row r="2" spans="2:25" ht="29.25" customHeight="1" x14ac:dyDescent="0.2">
      <c r="B2" s="308" t="s">
        <v>55</v>
      </c>
      <c r="C2" s="308"/>
      <c r="D2" s="308"/>
      <c r="E2" s="308"/>
      <c r="F2" s="308"/>
      <c r="G2" s="308"/>
      <c r="H2" s="308"/>
      <c r="I2" s="308"/>
      <c r="J2" s="308"/>
      <c r="K2" s="308"/>
      <c r="L2" s="308"/>
      <c r="M2" s="308"/>
    </row>
    <row r="4" spans="2:25" x14ac:dyDescent="0.2">
      <c r="B4" s="311" t="s">
        <v>1</v>
      </c>
      <c r="C4" s="311"/>
      <c r="D4" s="311"/>
      <c r="E4" s="311"/>
      <c r="F4" s="311"/>
      <c r="G4" s="311"/>
      <c r="H4" s="311"/>
      <c r="I4" s="311"/>
      <c r="J4" s="311"/>
      <c r="K4" s="311"/>
      <c r="L4" s="311"/>
      <c r="M4" s="311"/>
      <c r="O4" s="309"/>
      <c r="P4" s="309"/>
      <c r="Q4" s="309"/>
      <c r="R4" s="309"/>
      <c r="S4" s="309"/>
      <c r="T4" s="309"/>
      <c r="U4" s="309"/>
      <c r="V4" s="309"/>
      <c r="W4" s="310"/>
      <c r="X4" s="310"/>
      <c r="Y4" s="310"/>
    </row>
    <row r="5" spans="2:25" x14ac:dyDescent="0.2">
      <c r="B5" s="214"/>
      <c r="C5" s="214"/>
      <c r="D5" s="214"/>
      <c r="E5" s="214"/>
      <c r="F5" s="214"/>
      <c r="G5" s="214"/>
      <c r="H5" s="214"/>
      <c r="I5" s="214"/>
      <c r="J5" s="214"/>
      <c r="K5" s="214"/>
      <c r="L5" s="214"/>
      <c r="M5" s="214"/>
      <c r="O5" s="87"/>
      <c r="P5" s="87"/>
      <c r="Q5" s="87"/>
      <c r="R5" s="87"/>
      <c r="S5" s="87"/>
      <c r="T5" s="87"/>
      <c r="U5" s="87"/>
      <c r="V5" s="87"/>
    </row>
    <row r="6" spans="2:25" ht="15" customHeight="1" x14ac:dyDescent="0.2">
      <c r="B6" s="292" t="s">
        <v>0</v>
      </c>
      <c r="C6" s="292"/>
      <c r="D6" s="292"/>
      <c r="E6" s="292"/>
      <c r="F6" s="292"/>
      <c r="G6" s="292"/>
      <c r="H6" s="292"/>
      <c r="I6" s="292"/>
      <c r="J6" s="292"/>
      <c r="K6" s="292"/>
      <c r="L6" s="292"/>
      <c r="M6" s="292"/>
      <c r="O6" s="53"/>
      <c r="P6" s="292"/>
      <c r="Q6" s="292"/>
      <c r="R6" s="292"/>
      <c r="S6" s="292"/>
      <c r="T6" s="292"/>
      <c r="U6" s="292"/>
      <c r="V6" s="292"/>
    </row>
    <row r="7" spans="2:25" x14ac:dyDescent="0.2">
      <c r="B7" s="53"/>
      <c r="C7" s="67">
        <v>1928</v>
      </c>
      <c r="D7" s="67">
        <v>1930</v>
      </c>
      <c r="E7" s="67">
        <v>1932</v>
      </c>
      <c r="F7" s="67">
        <v>1934</v>
      </c>
      <c r="G7" s="67">
        <v>1936</v>
      </c>
      <c r="H7" s="67">
        <v>1938</v>
      </c>
      <c r="I7" s="67">
        <v>1940</v>
      </c>
      <c r="J7" s="67">
        <v>1942</v>
      </c>
      <c r="K7" s="67">
        <v>1944</v>
      </c>
      <c r="L7" s="67">
        <v>1946</v>
      </c>
      <c r="M7" s="67">
        <v>1950</v>
      </c>
    </row>
    <row r="8" spans="2:25" x14ac:dyDescent="0.2">
      <c r="B8" s="54" t="s">
        <v>4</v>
      </c>
      <c r="C8" s="118">
        <v>5.4</v>
      </c>
      <c r="D8" s="118">
        <v>6.9</v>
      </c>
      <c r="E8" s="118">
        <v>6.9</v>
      </c>
      <c r="F8" s="118">
        <v>6.2</v>
      </c>
      <c r="G8" s="118">
        <v>6</v>
      </c>
      <c r="H8" s="118">
        <v>6.3</v>
      </c>
      <c r="I8" s="118">
        <v>6.8</v>
      </c>
      <c r="J8" s="118">
        <v>6.3</v>
      </c>
      <c r="K8" s="118">
        <v>5.8</v>
      </c>
      <c r="L8" s="118">
        <v>4.8</v>
      </c>
      <c r="M8" s="118">
        <v>5.7</v>
      </c>
    </row>
    <row r="9" spans="2:25" x14ac:dyDescent="0.2">
      <c r="B9" s="55" t="s">
        <v>5</v>
      </c>
      <c r="C9" s="119">
        <v>10.4</v>
      </c>
      <c r="D9" s="119">
        <v>13</v>
      </c>
      <c r="E9" s="119">
        <v>13.8</v>
      </c>
      <c r="F9" s="119">
        <v>14</v>
      </c>
      <c r="G9" s="119">
        <v>15.1</v>
      </c>
      <c r="H9" s="119">
        <v>14.9</v>
      </c>
      <c r="I9" s="119">
        <v>14.8</v>
      </c>
      <c r="J9" s="119">
        <v>15</v>
      </c>
      <c r="K9" s="119">
        <v>11.1</v>
      </c>
      <c r="L9" s="119">
        <v>9.6</v>
      </c>
      <c r="M9" s="119">
        <v>5.4</v>
      </c>
      <c r="P9" s="185"/>
    </row>
    <row r="10" spans="2:25" ht="13" x14ac:dyDescent="0.2">
      <c r="B10" s="56" t="s">
        <v>22</v>
      </c>
      <c r="C10" s="119">
        <v>16.2</v>
      </c>
      <c r="D10" s="119">
        <v>15.2</v>
      </c>
      <c r="E10" s="119">
        <v>15.4</v>
      </c>
      <c r="F10" s="119">
        <v>15.8</v>
      </c>
      <c r="G10" s="119">
        <v>16.5</v>
      </c>
      <c r="H10" s="119">
        <v>15.9</v>
      </c>
      <c r="I10" s="119">
        <v>15.3</v>
      </c>
      <c r="J10" s="119">
        <v>14.1</v>
      </c>
      <c r="K10" s="119">
        <v>12.3</v>
      </c>
      <c r="L10" s="119">
        <v>10.9</v>
      </c>
      <c r="M10" s="119">
        <v>10</v>
      </c>
    </row>
    <row r="11" spans="2:25" ht="13" x14ac:dyDescent="0.2">
      <c r="B11" s="56" t="s">
        <v>48</v>
      </c>
      <c r="C11" s="119">
        <v>7.2</v>
      </c>
      <c r="D11" s="119">
        <v>5.3</v>
      </c>
      <c r="E11" s="119">
        <v>5</v>
      </c>
      <c r="F11" s="119">
        <v>4.5999999999999996</v>
      </c>
      <c r="G11" s="119">
        <v>5.6</v>
      </c>
      <c r="H11" s="119">
        <v>5.2</v>
      </c>
      <c r="I11" s="119">
        <v>5.5</v>
      </c>
      <c r="J11" s="119">
        <v>4.8</v>
      </c>
      <c r="K11" s="119">
        <v>5.6</v>
      </c>
      <c r="L11" s="119">
        <v>5.7</v>
      </c>
      <c r="M11" s="119">
        <v>6.6</v>
      </c>
    </row>
    <row r="12" spans="2:25" x14ac:dyDescent="0.2">
      <c r="B12" s="56" t="s">
        <v>6</v>
      </c>
      <c r="C12" s="119">
        <v>8.6999999999999993</v>
      </c>
      <c r="D12" s="119">
        <v>7.4</v>
      </c>
      <c r="E12" s="119">
        <v>7.3</v>
      </c>
      <c r="F12" s="119">
        <v>7.3</v>
      </c>
      <c r="G12" s="119">
        <v>5.9</v>
      </c>
      <c r="H12" s="119">
        <v>6.2</v>
      </c>
      <c r="I12" s="119">
        <v>7.3</v>
      </c>
      <c r="J12" s="119">
        <v>7.3</v>
      </c>
      <c r="K12" s="119">
        <v>7.4</v>
      </c>
      <c r="L12" s="119">
        <v>5.9</v>
      </c>
      <c r="M12" s="119">
        <v>6.5</v>
      </c>
    </row>
    <row r="13" spans="2:25" ht="13" x14ac:dyDescent="0.2">
      <c r="B13" s="56" t="s">
        <v>67</v>
      </c>
      <c r="C13" s="119">
        <v>0.1</v>
      </c>
      <c r="D13" s="119">
        <v>0.2</v>
      </c>
      <c r="E13" s="119">
        <v>0.2</v>
      </c>
      <c r="F13" s="119">
        <v>0.3</v>
      </c>
      <c r="G13" s="119">
        <v>0.3</v>
      </c>
      <c r="H13" s="119">
        <v>0.2</v>
      </c>
      <c r="I13" s="119">
        <v>0.1</v>
      </c>
      <c r="J13" s="119"/>
      <c r="K13" s="119">
        <v>0</v>
      </c>
      <c r="L13" s="119">
        <v>0.3</v>
      </c>
      <c r="M13" s="119">
        <v>0.2</v>
      </c>
    </row>
    <row r="14" spans="2:25" x14ac:dyDescent="0.2">
      <c r="B14" s="56" t="s">
        <v>15</v>
      </c>
      <c r="C14" s="119"/>
      <c r="D14" s="119"/>
      <c r="E14" s="119"/>
      <c r="F14" s="119"/>
      <c r="G14" s="119"/>
      <c r="H14" s="119"/>
      <c r="I14" s="119"/>
      <c r="J14" s="119"/>
      <c r="K14" s="119">
        <v>3.5</v>
      </c>
      <c r="L14" s="119">
        <v>12.3</v>
      </c>
      <c r="M14" s="119">
        <v>18.3</v>
      </c>
    </row>
    <row r="15" spans="2:25" x14ac:dyDescent="0.2">
      <c r="B15" s="57" t="s">
        <v>57</v>
      </c>
      <c r="C15" s="119">
        <v>51.7</v>
      </c>
      <c r="D15" s="119">
        <v>51.8</v>
      </c>
      <c r="E15" s="119">
        <v>51.3</v>
      </c>
      <c r="F15" s="119">
        <v>51.6</v>
      </c>
      <c r="G15" s="119">
        <v>50.2</v>
      </c>
      <c r="H15" s="119">
        <v>50.2</v>
      </c>
      <c r="I15" s="119">
        <v>46.6</v>
      </c>
      <c r="J15" s="119">
        <v>46</v>
      </c>
      <c r="K15" s="119">
        <v>42</v>
      </c>
      <c r="L15" s="119">
        <v>36.6</v>
      </c>
      <c r="M15" s="119">
        <v>35.1</v>
      </c>
    </row>
    <row r="16" spans="2:25" x14ac:dyDescent="0.2">
      <c r="B16" s="56" t="s">
        <v>7</v>
      </c>
      <c r="C16" s="119">
        <v>0.3</v>
      </c>
      <c r="D16" s="119"/>
      <c r="E16" s="119">
        <v>0.1</v>
      </c>
      <c r="F16" s="119">
        <v>0.3</v>
      </c>
      <c r="G16" s="119">
        <v>0.5</v>
      </c>
      <c r="H16" s="119">
        <v>1</v>
      </c>
      <c r="I16" s="119">
        <v>3.6</v>
      </c>
      <c r="J16" s="119">
        <v>6.4</v>
      </c>
      <c r="K16" s="119">
        <v>12.3</v>
      </c>
      <c r="L16" s="119">
        <v>14</v>
      </c>
      <c r="M16" s="119">
        <v>12.3</v>
      </c>
    </row>
    <row r="17" spans="2:26" ht="21" customHeight="1" x14ac:dyDescent="0.2">
      <c r="B17" s="58"/>
      <c r="C17" s="59">
        <f>SUM(C8:C16)</f>
        <v>100.00000000000001</v>
      </c>
      <c r="D17" s="59">
        <f t="shared" ref="D17:M17" si="0">SUM(D8:D16)</f>
        <v>99.799999999999983</v>
      </c>
      <c r="E17" s="59">
        <f t="shared" si="0"/>
        <v>100</v>
      </c>
      <c r="F17" s="59">
        <f t="shared" si="0"/>
        <v>100.1</v>
      </c>
      <c r="G17" s="59">
        <f t="shared" si="0"/>
        <v>100.1</v>
      </c>
      <c r="H17" s="59">
        <f t="shared" si="0"/>
        <v>99.9</v>
      </c>
      <c r="I17" s="59">
        <f t="shared" si="0"/>
        <v>100</v>
      </c>
      <c r="J17" s="59">
        <f t="shared" si="0"/>
        <v>99.9</v>
      </c>
      <c r="K17" s="59">
        <f t="shared" si="0"/>
        <v>99.999999999999986</v>
      </c>
      <c r="L17" s="59">
        <f t="shared" si="0"/>
        <v>100.1</v>
      </c>
      <c r="M17" s="59">
        <f t="shared" si="0"/>
        <v>100.10000000000001</v>
      </c>
    </row>
    <row r="18" spans="2:26" x14ac:dyDescent="0.2">
      <c r="B18" s="64"/>
      <c r="C18" s="89"/>
      <c r="D18" s="89"/>
      <c r="E18" s="89"/>
      <c r="F18" s="89"/>
      <c r="G18" s="89"/>
      <c r="H18" s="89"/>
      <c r="I18" s="89"/>
      <c r="J18" s="89"/>
      <c r="K18" s="89"/>
      <c r="L18" s="89"/>
      <c r="M18" s="89"/>
      <c r="O18" s="64"/>
      <c r="P18" s="88"/>
      <c r="Q18" s="88"/>
      <c r="R18" s="88"/>
      <c r="S18" s="88"/>
      <c r="T18" s="88"/>
      <c r="U18" s="88"/>
      <c r="V18" s="88"/>
      <c r="W18" s="88"/>
      <c r="X18" s="88"/>
      <c r="Y18" s="88"/>
      <c r="Z18" s="88"/>
    </row>
    <row r="19" spans="2:26" x14ac:dyDescent="0.2">
      <c r="B19" s="312" t="s">
        <v>2</v>
      </c>
      <c r="C19" s="312"/>
      <c r="D19" s="312"/>
      <c r="E19" s="312"/>
      <c r="F19" s="312"/>
      <c r="G19" s="312"/>
      <c r="H19" s="312"/>
      <c r="I19" s="312"/>
      <c r="J19" s="312"/>
      <c r="K19" s="312"/>
      <c r="L19" s="312"/>
      <c r="M19" s="312"/>
      <c r="O19" s="64"/>
      <c r="P19" s="88"/>
      <c r="Q19" s="88"/>
      <c r="R19" s="88"/>
      <c r="S19" s="88"/>
      <c r="T19" s="88"/>
      <c r="U19" s="88"/>
      <c r="V19" s="88"/>
      <c r="W19" s="88"/>
      <c r="X19" s="88"/>
      <c r="Y19" s="88"/>
      <c r="Z19" s="88"/>
    </row>
    <row r="20" spans="2:26" x14ac:dyDescent="0.2">
      <c r="B20" s="292" t="s">
        <v>0</v>
      </c>
      <c r="C20" s="292"/>
      <c r="D20" s="292"/>
      <c r="E20" s="292"/>
      <c r="F20" s="292"/>
      <c r="G20" s="292"/>
      <c r="H20" s="292"/>
      <c r="I20" s="292"/>
      <c r="J20" s="292"/>
      <c r="K20" s="292"/>
      <c r="L20" s="292"/>
      <c r="M20" s="292"/>
      <c r="O20" s="64"/>
      <c r="P20" s="88"/>
      <c r="Q20" s="88"/>
      <c r="R20" s="88"/>
      <c r="S20" s="88"/>
      <c r="T20" s="88"/>
      <c r="U20" s="88"/>
      <c r="V20" s="88"/>
      <c r="W20" s="88"/>
      <c r="X20" s="88"/>
      <c r="Y20" s="88"/>
      <c r="Z20" s="88"/>
    </row>
    <row r="21" spans="2:26" x14ac:dyDescent="0.2">
      <c r="B21" s="53"/>
      <c r="C21" s="67">
        <v>1928</v>
      </c>
      <c r="D21" s="67">
        <v>1930</v>
      </c>
      <c r="E21" s="67">
        <v>1932</v>
      </c>
      <c r="F21" s="67">
        <v>1934</v>
      </c>
      <c r="G21" s="67">
        <v>1936</v>
      </c>
      <c r="H21" s="67">
        <v>1938</v>
      </c>
      <c r="I21" s="67">
        <v>1940</v>
      </c>
      <c r="J21" s="67">
        <v>1942</v>
      </c>
      <c r="K21" s="67">
        <v>1944</v>
      </c>
      <c r="L21" s="67">
        <v>1946</v>
      </c>
      <c r="M21" s="67">
        <v>1950</v>
      </c>
      <c r="O21" s="64"/>
      <c r="P21" s="88"/>
      <c r="Q21" s="88"/>
      <c r="R21" s="88"/>
      <c r="S21" s="88"/>
      <c r="T21" s="88"/>
      <c r="U21" s="88"/>
      <c r="V21" s="88"/>
      <c r="W21" s="88"/>
      <c r="X21" s="88"/>
      <c r="Y21" s="88"/>
      <c r="Z21" s="88"/>
    </row>
    <row r="22" spans="2:26" x14ac:dyDescent="0.2">
      <c r="B22" s="54" t="s">
        <v>4</v>
      </c>
      <c r="C22" s="120">
        <v>9.5</v>
      </c>
      <c r="D22" s="120">
        <v>9.6999999999999993</v>
      </c>
      <c r="E22" s="120">
        <v>9.9</v>
      </c>
      <c r="F22" s="120">
        <v>9.3000000000000007</v>
      </c>
      <c r="G22" s="120">
        <v>8.1</v>
      </c>
      <c r="H22" s="120">
        <v>6.8</v>
      </c>
      <c r="I22" s="120">
        <v>5.7</v>
      </c>
      <c r="J22" s="120">
        <v>4.8</v>
      </c>
      <c r="K22" s="120">
        <v>5.4</v>
      </c>
      <c r="L22" s="120">
        <v>6.3</v>
      </c>
      <c r="M22" s="120">
        <v>8</v>
      </c>
      <c r="O22" s="64"/>
      <c r="P22" s="88"/>
      <c r="Q22" s="88"/>
      <c r="R22" s="88"/>
      <c r="S22" s="88"/>
      <c r="T22" s="88"/>
      <c r="U22" s="88"/>
      <c r="V22" s="88"/>
      <c r="W22" s="88"/>
      <c r="X22" s="88"/>
      <c r="Y22" s="88"/>
      <c r="Z22" s="88"/>
    </row>
    <row r="23" spans="2:26" x14ac:dyDescent="0.2">
      <c r="B23" s="55" t="s">
        <v>5</v>
      </c>
      <c r="C23" s="120">
        <v>11.1</v>
      </c>
      <c r="D23" s="120">
        <v>11.1</v>
      </c>
      <c r="E23" s="120">
        <v>11</v>
      </c>
      <c r="F23" s="120">
        <v>12.3</v>
      </c>
      <c r="G23" s="120">
        <v>13.8</v>
      </c>
      <c r="H23" s="120">
        <v>15.6</v>
      </c>
      <c r="I23" s="120">
        <v>15.8</v>
      </c>
      <c r="J23" s="120">
        <v>16.5</v>
      </c>
      <c r="K23" s="120">
        <v>10.7</v>
      </c>
      <c r="L23" s="120">
        <v>7.6</v>
      </c>
      <c r="M23" s="120">
        <v>4.8</v>
      </c>
      <c r="O23" s="64"/>
      <c r="P23" s="88"/>
      <c r="Q23" s="88"/>
      <c r="R23" s="88"/>
      <c r="S23" s="88"/>
      <c r="T23" s="88"/>
      <c r="U23" s="88"/>
      <c r="V23" s="88"/>
      <c r="W23" s="88"/>
      <c r="X23" s="88"/>
      <c r="Y23" s="88"/>
      <c r="Z23" s="88"/>
    </row>
    <row r="24" spans="2:26" ht="13" x14ac:dyDescent="0.2">
      <c r="B24" s="56" t="s">
        <v>22</v>
      </c>
      <c r="C24" s="120">
        <v>27</v>
      </c>
      <c r="D24" s="120">
        <v>27.2</v>
      </c>
      <c r="E24" s="120">
        <v>26.7</v>
      </c>
      <c r="F24" s="120">
        <v>28.8</v>
      </c>
      <c r="G24" s="120">
        <v>30.1</v>
      </c>
      <c r="H24" s="120">
        <v>30.1</v>
      </c>
      <c r="I24" s="120">
        <v>29.6</v>
      </c>
      <c r="J24" s="120">
        <v>27.8</v>
      </c>
      <c r="K24" s="120">
        <v>26.2</v>
      </c>
      <c r="L24" s="120">
        <v>22.8</v>
      </c>
      <c r="M24" s="120">
        <v>18.899999999999999</v>
      </c>
      <c r="O24" s="64"/>
      <c r="P24" s="88"/>
      <c r="Q24" s="88"/>
      <c r="R24" s="88"/>
      <c r="S24" s="88"/>
      <c r="T24" s="88"/>
      <c r="U24" s="88"/>
      <c r="V24" s="88"/>
      <c r="W24" s="88"/>
      <c r="X24" s="88"/>
      <c r="Y24" s="88"/>
      <c r="Z24" s="88"/>
    </row>
    <row r="25" spans="2:26" ht="13" x14ac:dyDescent="0.2">
      <c r="B25" s="56" t="s">
        <v>48</v>
      </c>
      <c r="C25" s="120">
        <v>5.2</v>
      </c>
      <c r="D25" s="120">
        <v>4.5</v>
      </c>
      <c r="E25" s="120">
        <v>4.8</v>
      </c>
      <c r="F25" s="120">
        <v>4.7</v>
      </c>
      <c r="G25" s="120">
        <v>5.3</v>
      </c>
      <c r="H25" s="120">
        <v>4.5999999999999996</v>
      </c>
      <c r="I25" s="120">
        <v>5.2</v>
      </c>
      <c r="J25" s="120">
        <v>5</v>
      </c>
      <c r="K25" s="120">
        <v>5.4</v>
      </c>
      <c r="L25" s="120">
        <v>6.1</v>
      </c>
      <c r="M25" s="120">
        <v>7.1</v>
      </c>
      <c r="O25" s="64"/>
      <c r="P25" s="88"/>
      <c r="Q25" s="88"/>
      <c r="R25" s="88"/>
      <c r="S25" s="88"/>
      <c r="T25" s="88"/>
      <c r="U25" s="88"/>
      <c r="V25" s="88"/>
      <c r="W25" s="88"/>
      <c r="X25" s="88"/>
      <c r="Y25" s="88"/>
      <c r="Z25" s="88"/>
    </row>
    <row r="26" spans="2:26" x14ac:dyDescent="0.2">
      <c r="B26" s="56" t="s">
        <v>6</v>
      </c>
      <c r="C26" s="120">
        <v>21.2</v>
      </c>
      <c r="D26" s="120">
        <v>17.100000000000001</v>
      </c>
      <c r="E26" s="120">
        <v>16.5</v>
      </c>
      <c r="F26" s="120">
        <v>13.5</v>
      </c>
      <c r="G26" s="120">
        <v>12.5</v>
      </c>
      <c r="H26" s="120">
        <v>12.1</v>
      </c>
      <c r="I26" s="120">
        <v>11.9</v>
      </c>
      <c r="J26" s="120">
        <v>12.1</v>
      </c>
      <c r="K26" s="120">
        <v>11.4</v>
      </c>
      <c r="L26" s="120">
        <v>9.8000000000000007</v>
      </c>
      <c r="M26" s="120">
        <v>8.8000000000000007</v>
      </c>
      <c r="O26" s="64"/>
      <c r="P26" s="88"/>
      <c r="Q26" s="88"/>
      <c r="R26" s="88"/>
      <c r="S26" s="88"/>
      <c r="T26" s="88"/>
      <c r="U26" s="88"/>
      <c r="V26" s="88"/>
      <c r="W26" s="88"/>
      <c r="X26" s="88"/>
      <c r="Y26" s="88"/>
      <c r="Z26" s="88"/>
    </row>
    <row r="27" spans="2:26" ht="13" x14ac:dyDescent="0.2">
      <c r="B27" s="56" t="s">
        <v>67</v>
      </c>
      <c r="C27" s="120">
        <v>0.2</v>
      </c>
      <c r="D27" s="120">
        <v>0.2</v>
      </c>
      <c r="E27" s="120">
        <v>0.3</v>
      </c>
      <c r="F27" s="120">
        <v>0.1</v>
      </c>
      <c r="G27" s="120">
        <v>0.1</v>
      </c>
      <c r="H27" s="120">
        <v>0.2</v>
      </c>
      <c r="I27" s="120">
        <v>0.2</v>
      </c>
      <c r="J27" s="120">
        <v>0.1</v>
      </c>
      <c r="K27" s="120">
        <v>0.3</v>
      </c>
      <c r="L27" s="120">
        <v>0.7</v>
      </c>
      <c r="M27" s="120">
        <v>1.5</v>
      </c>
      <c r="O27" s="64"/>
      <c r="P27" s="88"/>
      <c r="Q27" s="88"/>
      <c r="R27" s="88"/>
      <c r="S27" s="88"/>
      <c r="T27" s="88"/>
      <c r="U27" s="88"/>
      <c r="V27" s="88"/>
      <c r="W27" s="88"/>
      <c r="X27" s="88"/>
      <c r="Y27" s="88"/>
      <c r="Z27" s="88"/>
    </row>
    <row r="28" spans="2:26" x14ac:dyDescent="0.2">
      <c r="B28" s="56" t="s">
        <v>15</v>
      </c>
      <c r="C28" s="120"/>
      <c r="D28" s="120"/>
      <c r="E28" s="120"/>
      <c r="F28" s="120"/>
      <c r="G28" s="120"/>
      <c r="H28" s="120"/>
      <c r="I28" s="120"/>
      <c r="J28" s="120"/>
      <c r="K28" s="120">
        <v>0.7</v>
      </c>
      <c r="L28" s="120">
        <v>3.2</v>
      </c>
      <c r="M28" s="120">
        <v>5.0999999999999996</v>
      </c>
      <c r="O28" s="64"/>
      <c r="P28" s="88"/>
      <c r="Q28" s="88"/>
      <c r="R28" s="88"/>
      <c r="S28" s="88"/>
      <c r="T28" s="88"/>
      <c r="U28" s="88"/>
      <c r="V28" s="88"/>
      <c r="W28" s="88"/>
      <c r="X28" s="88"/>
      <c r="Y28" s="88"/>
      <c r="Z28" s="88"/>
    </row>
    <row r="29" spans="2:26" x14ac:dyDescent="0.2">
      <c r="B29" s="56" t="s">
        <v>57</v>
      </c>
      <c r="C29" s="120">
        <v>25.7</v>
      </c>
      <c r="D29" s="120">
        <v>30.1</v>
      </c>
      <c r="E29" s="120">
        <v>30.7</v>
      </c>
      <c r="F29" s="120">
        <v>31.1</v>
      </c>
      <c r="G29" s="120">
        <v>29.7</v>
      </c>
      <c r="H29" s="120">
        <v>30.1</v>
      </c>
      <c r="I29" s="120">
        <v>29.5</v>
      </c>
      <c r="J29" s="120">
        <v>29.9</v>
      </c>
      <c r="K29" s="120">
        <v>31.5</v>
      </c>
      <c r="L29" s="120">
        <v>33</v>
      </c>
      <c r="M29" s="120">
        <v>34.5</v>
      </c>
      <c r="O29" s="64"/>
      <c r="P29" s="88"/>
      <c r="Q29" s="88"/>
      <c r="R29" s="88"/>
      <c r="S29" s="88"/>
      <c r="T29" s="88"/>
      <c r="U29" s="88"/>
      <c r="V29" s="88"/>
      <c r="W29" s="88"/>
      <c r="X29" s="88"/>
      <c r="Y29" s="88"/>
      <c r="Z29" s="88"/>
    </row>
    <row r="30" spans="2:26" x14ac:dyDescent="0.2">
      <c r="B30" s="56" t="s">
        <v>7</v>
      </c>
      <c r="C30" s="121"/>
      <c r="D30" s="121">
        <v>0.1</v>
      </c>
      <c r="E30" s="121">
        <v>0.1</v>
      </c>
      <c r="F30" s="121">
        <v>0.2</v>
      </c>
      <c r="G30" s="121">
        <v>0.3</v>
      </c>
      <c r="H30" s="121">
        <v>0.6</v>
      </c>
      <c r="I30" s="121">
        <v>2</v>
      </c>
      <c r="J30" s="121">
        <v>3.9</v>
      </c>
      <c r="K30" s="121">
        <v>8.4</v>
      </c>
      <c r="L30" s="121">
        <v>10.5</v>
      </c>
      <c r="M30" s="121">
        <v>11.2</v>
      </c>
      <c r="O30" s="64"/>
      <c r="P30" s="88"/>
      <c r="Q30" s="88"/>
      <c r="R30" s="88"/>
      <c r="S30" s="88"/>
      <c r="T30" s="88"/>
      <c r="U30" s="88"/>
      <c r="V30" s="88"/>
      <c r="W30" s="88"/>
      <c r="X30" s="88"/>
      <c r="Y30" s="88"/>
      <c r="Z30" s="88"/>
    </row>
    <row r="31" spans="2:26" x14ac:dyDescent="0.2">
      <c r="B31" s="58"/>
      <c r="C31" s="122">
        <v>100</v>
      </c>
      <c r="D31" s="122">
        <v>100</v>
      </c>
      <c r="E31" s="122">
        <v>100</v>
      </c>
      <c r="F31" s="122">
        <v>100</v>
      </c>
      <c r="G31" s="122">
        <v>100</v>
      </c>
      <c r="H31" s="122">
        <v>100</v>
      </c>
      <c r="I31" s="122">
        <v>100</v>
      </c>
      <c r="J31" s="122">
        <v>100</v>
      </c>
      <c r="K31" s="122">
        <v>100</v>
      </c>
      <c r="L31" s="122">
        <v>100</v>
      </c>
      <c r="M31" s="122">
        <v>100</v>
      </c>
      <c r="O31" s="64"/>
      <c r="P31" s="88"/>
      <c r="Q31" s="88"/>
      <c r="R31" s="88"/>
      <c r="S31" s="88"/>
      <c r="T31" s="88"/>
      <c r="U31" s="88"/>
      <c r="V31" s="88"/>
      <c r="W31" s="88"/>
      <c r="X31" s="88"/>
      <c r="Y31" s="88"/>
      <c r="Z31" s="88"/>
    </row>
    <row r="32" spans="2:26" x14ac:dyDescent="0.2">
      <c r="B32" s="64"/>
      <c r="C32" s="88"/>
      <c r="D32" s="88"/>
      <c r="E32" s="88"/>
      <c r="F32" s="88"/>
      <c r="G32" s="88"/>
      <c r="H32" s="88"/>
      <c r="I32" s="88"/>
      <c r="J32" s="88"/>
      <c r="K32" s="88"/>
      <c r="L32" s="88"/>
      <c r="M32" s="88"/>
      <c r="O32" s="64"/>
      <c r="P32" s="88"/>
      <c r="Q32" s="88"/>
      <c r="R32" s="88"/>
      <c r="S32" s="88"/>
      <c r="T32" s="88"/>
      <c r="U32" s="88"/>
      <c r="V32" s="88"/>
      <c r="W32" s="88"/>
      <c r="X32" s="88"/>
      <c r="Y32" s="88"/>
      <c r="Z32" s="88"/>
    </row>
    <row r="33" spans="2:24" ht="138" customHeight="1" x14ac:dyDescent="0.2">
      <c r="B33" s="293" t="s">
        <v>68</v>
      </c>
      <c r="C33" s="293"/>
      <c r="D33" s="293"/>
      <c r="E33" s="293"/>
      <c r="F33" s="293"/>
      <c r="G33" s="293"/>
      <c r="H33" s="293"/>
      <c r="I33" s="293"/>
      <c r="J33" s="293"/>
      <c r="K33" s="293"/>
      <c r="L33" s="293"/>
      <c r="M33" s="293"/>
      <c r="P33" s="88"/>
    </row>
    <row r="34" spans="2:24" x14ac:dyDescent="0.2">
      <c r="C34" s="91"/>
      <c r="D34" s="91"/>
      <c r="E34" s="91"/>
      <c r="F34" s="91"/>
      <c r="G34" s="91"/>
      <c r="H34" s="91"/>
      <c r="I34" s="91"/>
    </row>
    <row r="35" spans="2:24" x14ac:dyDescent="0.2">
      <c r="C35" s="77"/>
      <c r="D35" s="77"/>
      <c r="E35" s="77"/>
      <c r="F35" s="77"/>
      <c r="G35" s="77"/>
      <c r="H35" s="77"/>
      <c r="I35" s="77"/>
    </row>
    <row r="36" spans="2:24" x14ac:dyDescent="0.2">
      <c r="B36" s="90"/>
      <c r="O36" s="90"/>
    </row>
    <row r="37" spans="2:24" x14ac:dyDescent="0.2">
      <c r="B37" s="92"/>
      <c r="X37" s="92"/>
    </row>
    <row r="38" spans="2:24" x14ac:dyDescent="0.2">
      <c r="C38" s="77"/>
      <c r="D38" s="77"/>
      <c r="E38" s="77"/>
      <c r="F38" s="77"/>
      <c r="G38" s="77"/>
      <c r="H38" s="77"/>
      <c r="I38" s="77"/>
    </row>
    <row r="59" spans="2:25" x14ac:dyDescent="0.2">
      <c r="B59" s="90"/>
      <c r="O59" s="90"/>
    </row>
    <row r="60" spans="2:25" x14ac:dyDescent="0.2">
      <c r="B60" s="308"/>
      <c r="C60" s="286"/>
      <c r="D60" s="286"/>
      <c r="E60" s="286"/>
      <c r="F60" s="286"/>
      <c r="G60" s="286"/>
      <c r="H60" s="286"/>
      <c r="I60" s="286"/>
      <c r="O60" s="308"/>
      <c r="P60" s="286"/>
      <c r="Q60" s="286"/>
      <c r="R60" s="286"/>
      <c r="S60" s="286"/>
      <c r="T60" s="286"/>
      <c r="U60" s="286"/>
      <c r="V60" s="286"/>
    </row>
    <row r="61" spans="2:25" x14ac:dyDescent="0.2">
      <c r="B61" s="87"/>
      <c r="C61" s="39"/>
      <c r="D61" s="39"/>
      <c r="E61" s="39"/>
      <c r="F61" s="39"/>
      <c r="G61" s="39"/>
      <c r="H61" s="53"/>
      <c r="I61" s="53"/>
      <c r="O61" s="87"/>
      <c r="P61" s="39"/>
      <c r="Q61" s="39"/>
      <c r="R61" s="39"/>
      <c r="S61" s="39"/>
      <c r="T61" s="39"/>
      <c r="U61" s="53"/>
      <c r="V61" s="53"/>
    </row>
    <row r="62" spans="2:25" x14ac:dyDescent="0.2">
      <c r="B62" s="87"/>
      <c r="C62" s="39"/>
      <c r="D62" s="39"/>
      <c r="E62" s="39"/>
      <c r="F62" s="39"/>
      <c r="G62" s="39"/>
      <c r="H62" s="53"/>
      <c r="I62" s="53"/>
      <c r="O62" s="87"/>
      <c r="P62" s="39"/>
      <c r="Q62" s="39"/>
      <c r="R62" s="39"/>
      <c r="S62" s="39"/>
      <c r="T62" s="39"/>
      <c r="U62" s="53"/>
      <c r="V62" s="53"/>
    </row>
    <row r="64" spans="2:25" x14ac:dyDescent="0.2">
      <c r="B64" s="88"/>
      <c r="C64" s="88"/>
      <c r="D64" s="88"/>
      <c r="E64" s="88"/>
      <c r="F64" s="88"/>
      <c r="G64" s="88"/>
      <c r="H64" s="88"/>
      <c r="I64" s="88"/>
      <c r="J64" s="88"/>
      <c r="K64" s="88"/>
      <c r="L64" s="88"/>
      <c r="M64" s="88"/>
      <c r="N64" s="88"/>
      <c r="O64" s="88"/>
      <c r="P64" s="88"/>
      <c r="Q64" s="88"/>
      <c r="R64" s="88"/>
      <c r="S64" s="88"/>
      <c r="T64" s="88"/>
      <c r="U64" s="88"/>
      <c r="V64" s="88"/>
      <c r="W64" s="88"/>
      <c r="X64" s="88"/>
      <c r="Y64" s="88"/>
    </row>
    <row r="65" spans="2:25" x14ac:dyDescent="0.2">
      <c r="B65" s="88"/>
      <c r="C65" s="88"/>
      <c r="D65" s="88"/>
      <c r="E65" s="88"/>
      <c r="F65" s="88"/>
      <c r="G65" s="88"/>
      <c r="H65" s="88"/>
      <c r="I65" s="88"/>
      <c r="J65" s="88"/>
      <c r="K65" s="88"/>
      <c r="L65" s="88"/>
      <c r="M65" s="88"/>
      <c r="N65" s="88"/>
      <c r="O65" s="88"/>
      <c r="P65" s="88"/>
      <c r="Q65" s="88"/>
      <c r="R65" s="88"/>
      <c r="S65" s="88"/>
      <c r="T65" s="88"/>
      <c r="U65" s="88"/>
      <c r="V65" s="88"/>
      <c r="W65" s="88"/>
      <c r="X65" s="88"/>
      <c r="Y65" s="88"/>
    </row>
  </sheetData>
  <mergeCells count="10">
    <mergeCell ref="B2:M2"/>
    <mergeCell ref="B60:I60"/>
    <mergeCell ref="O60:V60"/>
    <mergeCell ref="O4:Y4"/>
    <mergeCell ref="P6:V6"/>
    <mergeCell ref="B4:M4"/>
    <mergeCell ref="B6:M6"/>
    <mergeCell ref="B19:M19"/>
    <mergeCell ref="B20:M20"/>
    <mergeCell ref="B33:M3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1"/>
  <sheetViews>
    <sheetView showGridLines="0" workbookViewId="0"/>
  </sheetViews>
  <sheetFormatPr baseColWidth="10" defaultColWidth="10.83203125" defaultRowHeight="11" x14ac:dyDescent="0.2"/>
  <cols>
    <col min="1" max="1" width="2.6640625" style="65" customWidth="1"/>
    <col min="2" max="2" width="6.33203125" style="3" customWidth="1"/>
    <col min="3" max="3" width="10.83203125" style="3" bestFit="1" customWidth="1"/>
    <col min="4" max="4" width="9.5" style="3" customWidth="1"/>
    <col min="5" max="5" width="10.6640625" style="3" customWidth="1"/>
    <col min="6" max="6" width="11.1640625" style="3" customWidth="1"/>
    <col min="7" max="7" width="9.5" style="3" customWidth="1"/>
    <col min="8" max="8" width="11" style="3" customWidth="1"/>
    <col min="9" max="9" width="9.83203125" style="3" bestFit="1" customWidth="1"/>
    <col min="10" max="22" width="10.83203125" style="3"/>
    <col min="23" max="16384" width="10.83203125" style="65"/>
  </cols>
  <sheetData>
    <row r="2" spans="2:22" x14ac:dyDescent="0.2">
      <c r="B2" s="93" t="s">
        <v>52</v>
      </c>
      <c r="C2" s="93"/>
      <c r="D2" s="93"/>
      <c r="E2" s="93"/>
      <c r="F2" s="93"/>
      <c r="G2" s="93"/>
      <c r="H2" s="93"/>
    </row>
    <row r="3" spans="2:22" x14ac:dyDescent="0.2">
      <c r="C3" s="94"/>
      <c r="D3" s="94"/>
      <c r="E3" s="94"/>
      <c r="F3" s="95" t="s">
        <v>27</v>
      </c>
      <c r="G3" s="94"/>
      <c r="I3" s="96" t="s">
        <v>8</v>
      </c>
    </row>
    <row r="4" spans="2:22" ht="24" x14ac:dyDescent="0.15">
      <c r="B4" s="50"/>
      <c r="C4" s="36" t="s">
        <v>139</v>
      </c>
      <c r="D4" s="36" t="s">
        <v>10</v>
      </c>
      <c r="E4" s="36" t="s">
        <v>16</v>
      </c>
      <c r="F4" s="36" t="s">
        <v>20</v>
      </c>
      <c r="G4" s="36" t="s">
        <v>112</v>
      </c>
      <c r="H4" s="36" t="s">
        <v>14</v>
      </c>
      <c r="I4" s="36" t="s">
        <v>28</v>
      </c>
      <c r="J4" s="65"/>
      <c r="K4" s="65"/>
      <c r="L4" s="65"/>
      <c r="M4" s="65"/>
      <c r="N4" s="65"/>
      <c r="O4" s="65"/>
      <c r="P4" s="65"/>
      <c r="Q4" s="65"/>
      <c r="R4" s="65"/>
      <c r="S4" s="1"/>
      <c r="T4" s="65"/>
      <c r="U4" s="65"/>
      <c r="V4" s="65"/>
    </row>
    <row r="5" spans="2:22" x14ac:dyDescent="0.2">
      <c r="B5" s="50">
        <v>1938</v>
      </c>
      <c r="C5" s="218">
        <v>8.3000000000000007</v>
      </c>
      <c r="D5" s="219">
        <v>2</v>
      </c>
      <c r="E5" s="218">
        <v>1.3</v>
      </c>
      <c r="F5" s="218">
        <v>2.7</v>
      </c>
      <c r="G5" s="219"/>
      <c r="H5" s="219"/>
      <c r="I5" s="218">
        <v>5.8</v>
      </c>
      <c r="J5" s="65"/>
      <c r="K5" s="65"/>
      <c r="L5" s="65"/>
      <c r="M5" s="65"/>
      <c r="N5" s="65"/>
      <c r="O5" s="65"/>
      <c r="P5" s="65"/>
      <c r="Q5" s="65"/>
      <c r="R5" s="65"/>
      <c r="S5" s="65"/>
      <c r="T5" s="65"/>
      <c r="U5" s="65"/>
      <c r="V5" s="65"/>
    </row>
    <row r="6" spans="2:22" x14ac:dyDescent="0.2">
      <c r="B6" s="50">
        <v>1940</v>
      </c>
      <c r="C6" s="218">
        <v>8.1</v>
      </c>
      <c r="D6" s="218">
        <v>1.4</v>
      </c>
      <c r="E6" s="218">
        <v>1.1000000000000001</v>
      </c>
      <c r="F6" s="218">
        <v>4.2</v>
      </c>
      <c r="G6" s="218"/>
      <c r="H6" s="218"/>
      <c r="I6" s="218">
        <v>5.9</v>
      </c>
      <c r="J6" s="65"/>
      <c r="K6" s="65"/>
      <c r="L6" s="65"/>
      <c r="M6" s="65"/>
      <c r="N6" s="65"/>
      <c r="O6" s="65"/>
      <c r="P6" s="65"/>
      <c r="Q6" s="65"/>
      <c r="R6" s="65"/>
      <c r="S6" s="65"/>
      <c r="T6" s="65"/>
      <c r="U6" s="65"/>
      <c r="V6" s="65"/>
    </row>
    <row r="7" spans="2:22" x14ac:dyDescent="0.2">
      <c r="B7" s="50">
        <v>1942</v>
      </c>
      <c r="C7" s="218">
        <v>7.2</v>
      </c>
      <c r="D7" s="218">
        <v>1.6</v>
      </c>
      <c r="E7" s="218">
        <v>1.3</v>
      </c>
      <c r="F7" s="218">
        <v>3.1</v>
      </c>
      <c r="G7" s="218"/>
      <c r="H7" s="218"/>
      <c r="I7" s="218">
        <v>5.3</v>
      </c>
      <c r="J7" s="65"/>
      <c r="K7" s="65"/>
      <c r="L7" s="65"/>
      <c r="M7" s="65"/>
      <c r="N7" s="65"/>
      <c r="O7" s="65"/>
      <c r="P7" s="65"/>
      <c r="Q7" s="65"/>
      <c r="R7" s="65"/>
      <c r="S7" s="65"/>
      <c r="T7" s="65"/>
      <c r="U7" s="65"/>
      <c r="V7" s="65"/>
    </row>
    <row r="8" spans="2:22" x14ac:dyDescent="0.2">
      <c r="B8" s="50">
        <v>1944</v>
      </c>
      <c r="C8" s="218">
        <v>7.2</v>
      </c>
      <c r="D8" s="218">
        <v>1.1000000000000001</v>
      </c>
      <c r="E8" s="218">
        <v>1.7</v>
      </c>
      <c r="F8" s="218">
        <v>4</v>
      </c>
      <c r="G8" s="218"/>
      <c r="H8" s="218"/>
      <c r="I8" s="218">
        <v>5.3</v>
      </c>
      <c r="J8" s="65"/>
      <c r="K8" s="65"/>
      <c r="L8" s="65"/>
      <c r="M8" s="65"/>
      <c r="N8" s="65"/>
      <c r="O8" s="65"/>
      <c r="P8" s="65"/>
      <c r="Q8" s="65"/>
      <c r="R8" s="65"/>
      <c r="S8" s="65"/>
      <c r="T8" s="65"/>
      <c r="U8" s="65"/>
      <c r="V8" s="65"/>
    </row>
    <row r="9" spans="2:22" x14ac:dyDescent="0.2">
      <c r="B9" s="50">
        <v>1946</v>
      </c>
      <c r="C9" s="218">
        <v>6.4</v>
      </c>
      <c r="D9" s="218">
        <v>1</v>
      </c>
      <c r="E9" s="218">
        <v>1.8</v>
      </c>
      <c r="F9" s="218">
        <v>4.5999999999999996</v>
      </c>
      <c r="G9" s="218">
        <v>5.4</v>
      </c>
      <c r="H9" s="218">
        <v>5</v>
      </c>
      <c r="I9" s="218">
        <v>5.4</v>
      </c>
      <c r="J9" s="65"/>
      <c r="K9" s="65"/>
      <c r="L9" s="65"/>
      <c r="M9" s="65"/>
      <c r="N9" s="65"/>
      <c r="O9" s="65"/>
      <c r="P9" s="65"/>
      <c r="Q9" s="65"/>
      <c r="R9" s="65"/>
      <c r="S9" s="65"/>
      <c r="T9" s="65"/>
      <c r="U9" s="65"/>
      <c r="V9" s="65"/>
    </row>
    <row r="10" spans="2:22" x14ac:dyDescent="0.2">
      <c r="B10" s="50">
        <v>1947</v>
      </c>
      <c r="C10" s="218">
        <v>6.5</v>
      </c>
      <c r="D10" s="218">
        <v>1.3</v>
      </c>
      <c r="E10" s="218">
        <v>2</v>
      </c>
      <c r="F10" s="218">
        <v>5.0999999999999996</v>
      </c>
      <c r="G10" s="218">
        <v>7.4</v>
      </c>
      <c r="H10" s="218">
        <v>5.2</v>
      </c>
      <c r="I10" s="218">
        <v>5.8</v>
      </c>
      <c r="J10" s="65"/>
      <c r="K10" s="65"/>
      <c r="L10" s="65"/>
      <c r="M10" s="65"/>
      <c r="N10" s="65"/>
      <c r="O10" s="65"/>
      <c r="P10" s="65"/>
      <c r="Q10" s="65"/>
      <c r="R10" s="65"/>
      <c r="S10" s="65"/>
      <c r="T10" s="65"/>
      <c r="U10" s="65"/>
      <c r="V10" s="65"/>
    </row>
    <row r="11" spans="2:22" x14ac:dyDescent="0.2">
      <c r="B11" s="50">
        <v>1948</v>
      </c>
      <c r="C11" s="218">
        <v>6.7</v>
      </c>
      <c r="D11" s="218">
        <v>1.6</v>
      </c>
      <c r="E11" s="218">
        <v>2.6</v>
      </c>
      <c r="F11" s="218">
        <v>5.7</v>
      </c>
      <c r="G11" s="218">
        <v>7.8</v>
      </c>
      <c r="H11" s="218">
        <v>5.4</v>
      </c>
      <c r="I11" s="218">
        <v>6</v>
      </c>
      <c r="J11" s="65"/>
      <c r="K11" s="65"/>
      <c r="L11" s="65"/>
      <c r="M11" s="65"/>
      <c r="N11" s="65"/>
      <c r="O11" s="65"/>
      <c r="P11" s="65"/>
      <c r="Q11" s="65"/>
      <c r="R11" s="65"/>
      <c r="S11" s="65"/>
      <c r="T11" s="65"/>
      <c r="U11" s="65"/>
      <c r="V11" s="65"/>
    </row>
    <row r="12" spans="2:22" x14ac:dyDescent="0.2">
      <c r="B12" s="50">
        <v>1949</v>
      </c>
      <c r="C12" s="218">
        <v>7.3</v>
      </c>
      <c r="D12" s="218">
        <v>1.7</v>
      </c>
      <c r="E12" s="218">
        <v>3.4</v>
      </c>
      <c r="F12" s="218">
        <v>6.2</v>
      </c>
      <c r="G12" s="218">
        <v>7.5</v>
      </c>
      <c r="H12" s="218">
        <v>5.6</v>
      </c>
      <c r="I12" s="218">
        <v>6.5</v>
      </c>
      <c r="J12" s="65"/>
      <c r="K12" s="65"/>
      <c r="L12" s="65"/>
      <c r="M12" s="65"/>
      <c r="N12" s="65"/>
      <c r="O12" s="65"/>
      <c r="P12" s="65"/>
      <c r="Q12" s="65"/>
      <c r="R12" s="65"/>
      <c r="S12" s="65"/>
      <c r="T12" s="65"/>
      <c r="U12" s="65"/>
      <c r="V12" s="65"/>
    </row>
    <row r="13" spans="2:22" x14ac:dyDescent="0.2">
      <c r="B13" s="50">
        <v>1950</v>
      </c>
      <c r="C13" s="218">
        <v>7.9</v>
      </c>
      <c r="D13" s="218">
        <v>2.2999999999999998</v>
      </c>
      <c r="E13" s="218">
        <v>3.6</v>
      </c>
      <c r="F13" s="218">
        <v>7.7</v>
      </c>
      <c r="G13" s="218">
        <v>7.9</v>
      </c>
      <c r="H13" s="218">
        <v>6.2</v>
      </c>
      <c r="I13" s="218">
        <v>7.1</v>
      </c>
      <c r="J13" s="65"/>
      <c r="K13" s="65"/>
      <c r="L13" s="65"/>
      <c r="M13" s="65"/>
      <c r="N13" s="65"/>
      <c r="O13" s="65"/>
      <c r="P13" s="65"/>
      <c r="Q13" s="65"/>
      <c r="R13" s="65"/>
      <c r="S13" s="65"/>
      <c r="T13" s="65"/>
      <c r="U13" s="65"/>
      <c r="V13" s="65"/>
    </row>
    <row r="14" spans="2:22" x14ac:dyDescent="0.2">
      <c r="B14" s="50">
        <v>1951</v>
      </c>
      <c r="C14" s="218">
        <v>8.6</v>
      </c>
      <c r="D14" s="218">
        <v>2.7</v>
      </c>
      <c r="E14" s="218">
        <v>5.4</v>
      </c>
      <c r="F14" s="218">
        <v>8.5</v>
      </c>
      <c r="G14" s="218">
        <v>17.3</v>
      </c>
      <c r="H14" s="218">
        <v>8.6999999999999993</v>
      </c>
      <c r="I14" s="218"/>
      <c r="J14" s="65"/>
      <c r="K14" s="65"/>
      <c r="L14" s="65"/>
      <c r="M14" s="65"/>
      <c r="N14" s="65"/>
      <c r="O14" s="65"/>
      <c r="P14" s="65"/>
      <c r="Q14" s="65"/>
      <c r="R14" s="65"/>
      <c r="S14" s="65"/>
      <c r="T14" s="65"/>
      <c r="U14" s="65"/>
      <c r="V14" s="65"/>
    </row>
    <row r="15" spans="2:22" x14ac:dyDescent="0.2">
      <c r="B15" s="50">
        <v>1952</v>
      </c>
      <c r="C15" s="218">
        <v>10.1</v>
      </c>
      <c r="D15" s="218">
        <v>4.2</v>
      </c>
      <c r="E15" s="218">
        <v>6.1</v>
      </c>
      <c r="F15" s="218">
        <v>10.8</v>
      </c>
      <c r="G15" s="218">
        <v>17.399999999999999</v>
      </c>
      <c r="H15" s="218">
        <v>10.5</v>
      </c>
      <c r="I15" s="218"/>
      <c r="J15" s="65"/>
      <c r="K15" s="65"/>
      <c r="L15" s="65"/>
      <c r="M15" s="65"/>
      <c r="N15" s="65"/>
      <c r="O15" s="65"/>
      <c r="P15" s="65"/>
      <c r="Q15" s="65"/>
      <c r="R15" s="65"/>
      <c r="S15" s="65"/>
      <c r="T15" s="65"/>
      <c r="U15" s="65"/>
      <c r="V15" s="65"/>
    </row>
    <row r="16" spans="2:22" x14ac:dyDescent="0.2">
      <c r="B16" s="50">
        <v>1953</v>
      </c>
      <c r="C16" s="218">
        <v>11.1</v>
      </c>
      <c r="D16" s="218">
        <v>4.9000000000000004</v>
      </c>
      <c r="E16" s="218">
        <v>6.8</v>
      </c>
      <c r="F16" s="218"/>
      <c r="G16" s="218">
        <v>17.7</v>
      </c>
      <c r="H16" s="218">
        <v>7.8</v>
      </c>
      <c r="I16" s="218"/>
      <c r="J16" s="65"/>
      <c r="K16" s="65"/>
      <c r="L16" s="65"/>
      <c r="M16" s="65"/>
      <c r="N16" s="65"/>
      <c r="O16" s="65"/>
      <c r="P16" s="65"/>
      <c r="Q16" s="65"/>
      <c r="R16" s="65"/>
      <c r="S16" s="65"/>
      <c r="T16" s="65"/>
      <c r="U16" s="65"/>
      <c r="V16" s="65"/>
    </row>
    <row r="17" spans="2:22" x14ac:dyDescent="0.2">
      <c r="B17" s="50">
        <v>1954</v>
      </c>
      <c r="C17" s="218">
        <v>11.2</v>
      </c>
      <c r="D17" s="218">
        <v>4.5999999999999996</v>
      </c>
      <c r="E17" s="218">
        <v>7.1</v>
      </c>
      <c r="F17" s="218"/>
      <c r="G17" s="218">
        <v>16</v>
      </c>
      <c r="H17" s="218">
        <v>7.3</v>
      </c>
      <c r="I17" s="218"/>
      <c r="J17" s="65"/>
      <c r="K17" s="65"/>
      <c r="L17" s="65"/>
      <c r="M17" s="65"/>
      <c r="N17" s="65"/>
      <c r="O17" s="65"/>
      <c r="P17" s="65"/>
      <c r="Q17" s="65"/>
      <c r="R17" s="65"/>
      <c r="S17" s="65"/>
      <c r="T17" s="65"/>
      <c r="U17" s="65"/>
      <c r="V17" s="65"/>
    </row>
    <row r="18" spans="2:22" ht="12.75" customHeight="1" x14ac:dyDescent="0.2"/>
    <row r="19" spans="2:22" ht="145.5" customHeight="1" x14ac:dyDescent="0.2">
      <c r="B19" s="313" t="s">
        <v>128</v>
      </c>
      <c r="C19" s="313"/>
      <c r="D19" s="313"/>
      <c r="E19" s="313"/>
      <c r="F19" s="313"/>
      <c r="G19" s="313"/>
      <c r="H19" s="313"/>
      <c r="I19" s="313"/>
    </row>
    <row r="20" spans="2:22" ht="60" customHeight="1" x14ac:dyDescent="0.2">
      <c r="R20" s="65"/>
      <c r="S20" s="65"/>
      <c r="T20" s="65"/>
      <c r="U20" s="65"/>
      <c r="V20" s="65"/>
    </row>
    <row r="21" spans="2:22" x14ac:dyDescent="0.2">
      <c r="B21" s="186"/>
      <c r="C21" s="98"/>
      <c r="D21" s="98"/>
      <c r="E21" s="98"/>
      <c r="F21" s="98"/>
      <c r="G21" s="98"/>
      <c r="H21" s="98"/>
      <c r="K21" s="97"/>
    </row>
  </sheetData>
  <mergeCells count="1">
    <mergeCell ref="B19:I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4"/>
  <sheetViews>
    <sheetView showGridLines="0" workbookViewId="0"/>
  </sheetViews>
  <sheetFormatPr baseColWidth="10" defaultColWidth="10.83203125" defaultRowHeight="11" x14ac:dyDescent="0.15"/>
  <cols>
    <col min="1" max="1" width="2.1640625" style="1" customWidth="1"/>
    <col min="2" max="2" width="4.83203125" style="34" customWidth="1"/>
    <col min="3" max="3" width="10.83203125" style="34" bestFit="1" customWidth="1"/>
    <col min="4" max="4" width="11.33203125" style="34" customWidth="1"/>
    <col min="5" max="5" width="10.83203125" style="34" bestFit="1" customWidth="1"/>
    <col min="6" max="6" width="15" style="34" customWidth="1"/>
    <col min="7" max="7" width="14.83203125" style="34" customWidth="1"/>
    <col min="8" max="8" width="9.5" style="34" bestFit="1" customWidth="1"/>
    <col min="9" max="19" width="10.83203125" style="34"/>
    <col min="20" max="16384" width="10.83203125" style="1"/>
  </cols>
  <sheetData>
    <row r="2" spans="2:23" x14ac:dyDescent="0.15">
      <c r="B2" s="314" t="s">
        <v>51</v>
      </c>
      <c r="C2" s="314"/>
      <c r="D2" s="314"/>
      <c r="E2" s="314"/>
      <c r="F2" s="314"/>
      <c r="G2" s="314"/>
    </row>
    <row r="3" spans="2:23" x14ac:dyDescent="0.15">
      <c r="C3" s="40"/>
      <c r="D3" s="40"/>
      <c r="E3" s="41" t="s">
        <v>27</v>
      </c>
      <c r="F3" s="40"/>
      <c r="G3" s="220" t="s">
        <v>8</v>
      </c>
      <c r="H3" s="42"/>
    </row>
    <row r="4" spans="2:23" ht="24" x14ac:dyDescent="0.15">
      <c r="B4" s="36"/>
      <c r="C4" s="36" t="s">
        <v>139</v>
      </c>
      <c r="D4" s="36" t="s">
        <v>34</v>
      </c>
      <c r="E4" s="36" t="s">
        <v>112</v>
      </c>
      <c r="F4" s="36" t="s">
        <v>14</v>
      </c>
      <c r="G4" s="36" t="s">
        <v>28</v>
      </c>
      <c r="H4" s="43"/>
      <c r="I4" s="1"/>
      <c r="J4" s="1"/>
      <c r="K4" s="1"/>
      <c r="L4" s="1"/>
      <c r="M4" s="1"/>
      <c r="N4" s="1"/>
      <c r="O4" s="1"/>
      <c r="P4" s="1"/>
      <c r="Q4" s="1"/>
      <c r="R4" s="1"/>
      <c r="S4" s="1"/>
    </row>
    <row r="5" spans="2:23" x14ac:dyDescent="0.15">
      <c r="B5" s="50">
        <v>1940</v>
      </c>
      <c r="C5" s="101">
        <v>2.9</v>
      </c>
      <c r="D5" s="101">
        <v>6.4</v>
      </c>
      <c r="E5" s="103">
        <v>5.9</v>
      </c>
      <c r="F5" s="102">
        <v>1.7</v>
      </c>
      <c r="G5" s="99">
        <v>3.2</v>
      </c>
      <c r="H5" s="43"/>
      <c r="I5" s="1"/>
      <c r="J5" s="1"/>
      <c r="K5" s="1"/>
      <c r="L5" s="1"/>
      <c r="M5" s="1"/>
      <c r="N5" s="1"/>
      <c r="O5" s="1"/>
      <c r="P5" s="1"/>
      <c r="Q5" s="1"/>
      <c r="R5" s="1"/>
      <c r="S5" s="1"/>
    </row>
    <row r="6" spans="2:23" x14ac:dyDescent="0.15">
      <c r="B6" s="50">
        <v>1942</v>
      </c>
      <c r="C6" s="101">
        <v>5.2</v>
      </c>
      <c r="D6" s="101">
        <v>9.3000000000000007</v>
      </c>
      <c r="E6" s="103">
        <v>9.9</v>
      </c>
      <c r="F6" s="102">
        <v>6</v>
      </c>
      <c r="G6" s="99">
        <v>5.6</v>
      </c>
      <c r="H6" s="43"/>
      <c r="I6" s="1"/>
      <c r="J6" s="1"/>
      <c r="K6" s="1"/>
      <c r="L6" s="1"/>
      <c r="M6" s="1"/>
      <c r="N6" s="1"/>
      <c r="O6" s="1"/>
      <c r="P6" s="1"/>
      <c r="Q6" s="1"/>
      <c r="R6" s="1"/>
      <c r="S6" s="1"/>
    </row>
    <row r="7" spans="2:23" x14ac:dyDescent="0.15">
      <c r="B7" s="50">
        <v>1944</v>
      </c>
      <c r="C7" s="101">
        <v>9.6999999999999993</v>
      </c>
      <c r="D7" s="101">
        <v>16.100000000000001</v>
      </c>
      <c r="E7" s="103">
        <v>24.7</v>
      </c>
      <c r="F7" s="102">
        <v>16.399999999999999</v>
      </c>
      <c r="G7" s="99">
        <v>11</v>
      </c>
      <c r="H7" s="43"/>
      <c r="I7" s="1"/>
      <c r="J7" s="1"/>
      <c r="K7" s="1"/>
      <c r="L7" s="1"/>
      <c r="M7" s="1"/>
      <c r="N7" s="1"/>
      <c r="O7" s="1"/>
      <c r="P7" s="1"/>
      <c r="Q7" s="1"/>
      <c r="R7" s="1"/>
      <c r="S7" s="1"/>
      <c r="T7" s="223"/>
      <c r="U7" s="223"/>
      <c r="V7" s="223"/>
      <c r="W7" s="223"/>
    </row>
    <row r="8" spans="2:23" x14ac:dyDescent="0.15">
      <c r="B8" s="50">
        <v>1946</v>
      </c>
      <c r="C8" s="101">
        <v>10.8</v>
      </c>
      <c r="D8" s="101">
        <v>14.7</v>
      </c>
      <c r="E8" s="103">
        <v>30.9</v>
      </c>
      <c r="F8" s="102">
        <v>19</v>
      </c>
      <c r="G8" s="99">
        <v>12.1</v>
      </c>
      <c r="H8" s="43"/>
      <c r="I8" s="1"/>
      <c r="J8" s="1"/>
      <c r="K8" s="1"/>
      <c r="L8" s="1"/>
      <c r="M8" s="1"/>
      <c r="N8" s="1"/>
      <c r="O8" s="1"/>
      <c r="P8" s="1"/>
      <c r="Q8" s="1"/>
      <c r="R8" s="1"/>
      <c r="S8" s="1"/>
    </row>
    <row r="9" spans="2:23" x14ac:dyDescent="0.15">
      <c r="B9" s="50">
        <v>1947</v>
      </c>
      <c r="C9" s="101">
        <v>11.5</v>
      </c>
      <c r="D9" s="101">
        <v>14.1</v>
      </c>
      <c r="E9" s="103">
        <v>36.799999999999997</v>
      </c>
      <c r="F9" s="102">
        <v>24.4</v>
      </c>
      <c r="G9" s="99">
        <v>13</v>
      </c>
      <c r="H9" s="43"/>
      <c r="I9" s="1"/>
      <c r="J9" s="1"/>
      <c r="K9" s="1"/>
      <c r="L9" s="1"/>
      <c r="M9" s="1"/>
      <c r="N9" s="1"/>
      <c r="O9" s="1"/>
      <c r="P9" s="1"/>
      <c r="Q9" s="1"/>
      <c r="R9" s="1"/>
      <c r="S9" s="1"/>
    </row>
    <row r="10" spans="2:23" x14ac:dyDescent="0.15">
      <c r="B10" s="50">
        <v>1948</v>
      </c>
      <c r="C10" s="101">
        <v>12.3</v>
      </c>
      <c r="D10" s="101">
        <v>15.2</v>
      </c>
      <c r="E10" s="103">
        <v>35</v>
      </c>
      <c r="F10" s="102">
        <v>24.4</v>
      </c>
      <c r="G10" s="99">
        <v>13.4</v>
      </c>
      <c r="H10" s="43"/>
      <c r="I10" s="1"/>
      <c r="J10" s="1"/>
      <c r="K10" s="1"/>
      <c r="L10" s="1"/>
      <c r="M10" s="1"/>
      <c r="N10" s="1"/>
      <c r="O10" s="1"/>
      <c r="P10" s="1"/>
      <c r="Q10" s="1"/>
      <c r="R10" s="1"/>
      <c r="S10" s="1"/>
    </row>
    <row r="11" spans="2:23" x14ac:dyDescent="0.15">
      <c r="B11" s="50">
        <v>1949</v>
      </c>
      <c r="C11" s="101">
        <v>12.6</v>
      </c>
      <c r="D11" s="101">
        <v>14.1</v>
      </c>
      <c r="E11" s="103">
        <v>27.2</v>
      </c>
      <c r="F11" s="102">
        <v>20</v>
      </c>
      <c r="G11" s="99">
        <v>12.7</v>
      </c>
      <c r="H11" s="1"/>
      <c r="I11" s="1"/>
      <c r="J11" s="1"/>
      <c r="K11" s="1"/>
      <c r="L11" s="1"/>
      <c r="M11" s="1"/>
      <c r="N11" s="1"/>
      <c r="O11" s="1"/>
      <c r="P11" s="1"/>
      <c r="Q11" s="1"/>
      <c r="R11" s="1"/>
      <c r="S11" s="1"/>
    </row>
    <row r="12" spans="2:23" x14ac:dyDescent="0.15">
      <c r="B12" s="50">
        <v>1950</v>
      </c>
      <c r="C12" s="101">
        <v>11.9</v>
      </c>
      <c r="D12" s="101">
        <v>13.1</v>
      </c>
      <c r="E12" s="103">
        <v>27.1</v>
      </c>
      <c r="F12" s="102">
        <v>18.7</v>
      </c>
      <c r="G12" s="99">
        <v>12</v>
      </c>
      <c r="H12" s="1"/>
      <c r="I12" s="1"/>
      <c r="J12" s="1"/>
      <c r="K12" s="1"/>
      <c r="L12" s="1"/>
      <c r="M12" s="1"/>
      <c r="N12" s="1"/>
      <c r="O12" s="1"/>
      <c r="P12" s="1"/>
      <c r="Q12" s="1"/>
      <c r="R12" s="1"/>
      <c r="S12" s="1"/>
    </row>
    <row r="13" spans="2:23" x14ac:dyDescent="0.15">
      <c r="B13" s="50">
        <v>1951</v>
      </c>
      <c r="C13" s="101">
        <v>14.1</v>
      </c>
      <c r="D13" s="101">
        <v>15.2</v>
      </c>
      <c r="E13" s="103">
        <v>29.2</v>
      </c>
      <c r="F13" s="102">
        <v>19</v>
      </c>
      <c r="G13" s="100"/>
      <c r="H13" s="1"/>
      <c r="I13" s="1"/>
      <c r="J13" s="1"/>
      <c r="K13" s="1"/>
      <c r="L13" s="1"/>
      <c r="M13" s="1"/>
      <c r="N13" s="1"/>
      <c r="O13" s="1"/>
      <c r="P13" s="1"/>
      <c r="Q13" s="1"/>
      <c r="R13" s="1"/>
      <c r="S13" s="1"/>
    </row>
    <row r="14" spans="2:23" x14ac:dyDescent="0.15">
      <c r="B14" s="50">
        <v>1952</v>
      </c>
      <c r="C14" s="101">
        <v>14.7</v>
      </c>
      <c r="D14" s="101">
        <v>15.5</v>
      </c>
      <c r="E14" s="103">
        <v>28.2</v>
      </c>
      <c r="F14" s="102">
        <v>14.2</v>
      </c>
      <c r="G14" s="100"/>
      <c r="H14" s="1"/>
      <c r="I14" s="1"/>
      <c r="J14" s="1"/>
      <c r="K14" s="1"/>
      <c r="L14" s="1"/>
      <c r="M14" s="1"/>
      <c r="N14" s="1"/>
      <c r="O14" s="1"/>
      <c r="P14" s="1"/>
      <c r="Q14" s="1"/>
      <c r="R14" s="1"/>
      <c r="S14" s="1"/>
    </row>
    <row r="15" spans="2:23" x14ac:dyDescent="0.15">
      <c r="B15" s="50">
        <v>1953</v>
      </c>
      <c r="C15" s="101">
        <v>13.9</v>
      </c>
      <c r="D15" s="104"/>
      <c r="E15" s="103">
        <v>27.4</v>
      </c>
      <c r="F15" s="102">
        <v>12</v>
      </c>
      <c r="G15" s="100"/>
      <c r="H15" s="1"/>
      <c r="I15" s="1"/>
      <c r="J15" s="1"/>
      <c r="K15" s="1"/>
      <c r="L15" s="1"/>
      <c r="M15" s="1"/>
      <c r="N15" s="1"/>
      <c r="O15" s="1"/>
      <c r="P15" s="1"/>
      <c r="Q15" s="1"/>
      <c r="R15" s="1"/>
      <c r="S15" s="1"/>
    </row>
    <row r="16" spans="2:23" x14ac:dyDescent="0.15">
      <c r="B16" s="50">
        <v>1954</v>
      </c>
      <c r="C16" s="101">
        <v>13.8</v>
      </c>
      <c r="D16" s="104"/>
      <c r="E16" s="103">
        <v>27.5</v>
      </c>
      <c r="F16" s="102">
        <v>11.4</v>
      </c>
      <c r="G16" s="100"/>
      <c r="H16" s="221"/>
      <c r="I16" s="1"/>
      <c r="J16" s="1"/>
      <c r="K16" s="1"/>
      <c r="L16" s="1"/>
      <c r="M16" s="1"/>
      <c r="N16" s="1"/>
      <c r="O16" s="1"/>
      <c r="P16" s="1"/>
      <c r="Q16" s="1"/>
      <c r="R16" s="1"/>
      <c r="S16" s="1"/>
    </row>
    <row r="17" spans="2:19" x14ac:dyDescent="0.15">
      <c r="B17" s="105"/>
      <c r="C17" s="106"/>
      <c r="D17" s="107"/>
      <c r="E17" s="106"/>
      <c r="F17" s="108"/>
      <c r="G17" s="107"/>
      <c r="H17" s="222"/>
      <c r="I17" s="1"/>
      <c r="J17" s="1"/>
      <c r="K17" s="1"/>
      <c r="L17" s="1"/>
      <c r="M17" s="1"/>
      <c r="N17" s="1"/>
      <c r="O17" s="1"/>
      <c r="P17" s="1"/>
      <c r="Q17" s="1"/>
      <c r="R17" s="1"/>
      <c r="S17" s="1"/>
    </row>
    <row r="18" spans="2:19" ht="188.25" customHeight="1" x14ac:dyDescent="0.15">
      <c r="B18" s="313" t="s">
        <v>127</v>
      </c>
      <c r="C18" s="313"/>
      <c r="D18" s="313"/>
      <c r="E18" s="313"/>
      <c r="F18" s="313"/>
      <c r="G18" s="313"/>
      <c r="H18" s="313"/>
      <c r="I18" s="313"/>
    </row>
    <row r="22" spans="2:19" x14ac:dyDescent="0.15">
      <c r="F22" s="1"/>
      <c r="G22" s="1"/>
      <c r="H22" s="1"/>
      <c r="I22" s="1"/>
      <c r="J22" s="1"/>
      <c r="K22" s="1"/>
    </row>
    <row r="25" spans="2:19" x14ac:dyDescent="0.15">
      <c r="S25" s="1"/>
    </row>
    <row r="26" spans="2:19" x14ac:dyDescent="0.15">
      <c r="S26" s="1"/>
    </row>
    <row r="27" spans="2:19" x14ac:dyDescent="0.15">
      <c r="S27" s="1"/>
    </row>
    <row r="34" spans="6:11" x14ac:dyDescent="0.15">
      <c r="F34" s="1"/>
      <c r="G34" s="1"/>
      <c r="H34" s="1"/>
      <c r="I34" s="1"/>
      <c r="J34" s="1"/>
      <c r="K34" s="1"/>
    </row>
  </sheetData>
  <mergeCells count="2">
    <mergeCell ref="B2:G2"/>
    <mergeCell ref="B18:I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showGridLines="0" workbookViewId="0">
      <selection activeCell="A2" sqref="A2"/>
    </sheetView>
  </sheetViews>
  <sheetFormatPr baseColWidth="10" defaultColWidth="10.83203125" defaultRowHeight="11" x14ac:dyDescent="0.15"/>
  <cols>
    <col min="1" max="1" width="2.6640625" style="1" customWidth="1"/>
    <col min="2" max="2" width="42.83203125" style="1" customWidth="1"/>
    <col min="3" max="16384" width="10.83203125" style="1"/>
  </cols>
  <sheetData>
    <row r="2" spans="2:6" x14ac:dyDescent="0.15">
      <c r="B2" s="314" t="s">
        <v>78</v>
      </c>
      <c r="C2" s="314"/>
      <c r="D2" s="314"/>
      <c r="E2" s="314"/>
      <c r="F2" s="314"/>
    </row>
    <row r="3" spans="2:6" x14ac:dyDescent="0.15">
      <c r="B3" s="215"/>
      <c r="C3" s="215"/>
      <c r="D3" s="215"/>
      <c r="E3" s="215"/>
      <c r="F3" s="215"/>
    </row>
    <row r="4" spans="2:6" x14ac:dyDescent="0.15">
      <c r="B4" s="110"/>
      <c r="C4" s="109" t="s">
        <v>3</v>
      </c>
      <c r="D4" s="109" t="s">
        <v>1</v>
      </c>
      <c r="E4" s="109" t="s">
        <v>2</v>
      </c>
    </row>
    <row r="5" spans="2:6" ht="13" x14ac:dyDescent="0.15">
      <c r="B5" s="111" t="s">
        <v>58</v>
      </c>
      <c r="C5" s="115">
        <v>259636</v>
      </c>
      <c r="D5" s="115">
        <v>139140</v>
      </c>
      <c r="E5" s="115">
        <v>120496</v>
      </c>
    </row>
    <row r="6" spans="2:6" ht="13" x14ac:dyDescent="0.15">
      <c r="B6" s="112" t="s">
        <v>59</v>
      </c>
      <c r="C6" s="116">
        <v>8569</v>
      </c>
      <c r="D6" s="116">
        <v>4870</v>
      </c>
      <c r="E6" s="116">
        <v>3699</v>
      </c>
    </row>
    <row r="7" spans="2:6" ht="13" x14ac:dyDescent="0.15">
      <c r="B7" s="113" t="s">
        <v>60</v>
      </c>
      <c r="C7" s="115">
        <v>132048</v>
      </c>
      <c r="D7" s="115">
        <v>60543</v>
      </c>
      <c r="E7" s="115">
        <v>71505</v>
      </c>
    </row>
    <row r="8" spans="2:6" ht="13" x14ac:dyDescent="0.15">
      <c r="B8" s="113" t="s">
        <v>61</v>
      </c>
      <c r="C8" s="115">
        <v>39907</v>
      </c>
      <c r="D8" s="115">
        <v>22216</v>
      </c>
      <c r="E8" s="115">
        <v>17691</v>
      </c>
    </row>
    <row r="9" spans="2:6" ht="13" x14ac:dyDescent="0.15">
      <c r="B9" s="114" t="s">
        <v>62</v>
      </c>
      <c r="C9" s="115">
        <v>52780</v>
      </c>
      <c r="D9" s="115">
        <v>22412</v>
      </c>
      <c r="E9" s="115">
        <v>30368</v>
      </c>
    </row>
    <row r="10" spans="2:6" x14ac:dyDescent="0.15">
      <c r="B10" s="338" t="s">
        <v>29</v>
      </c>
      <c r="C10" s="339">
        <v>492940</v>
      </c>
      <c r="D10" s="339">
        <v>249181</v>
      </c>
      <c r="E10" s="339">
        <v>243759</v>
      </c>
    </row>
    <row r="11" spans="2:6" x14ac:dyDescent="0.15">
      <c r="B11" s="37"/>
      <c r="C11" s="38"/>
      <c r="D11" s="38"/>
      <c r="E11" s="38"/>
    </row>
    <row r="12" spans="2:6" ht="246.75" customHeight="1" x14ac:dyDescent="0.15">
      <c r="B12" s="293" t="s">
        <v>126</v>
      </c>
      <c r="C12" s="293"/>
      <c r="D12" s="293"/>
      <c r="E12" s="293"/>
    </row>
    <row r="13" spans="2:6" x14ac:dyDescent="0.15">
      <c r="B13" s="293"/>
      <c r="C13" s="293"/>
      <c r="D13" s="293"/>
      <c r="E13" s="293"/>
      <c r="F13" s="293"/>
    </row>
    <row r="14" spans="2:6" x14ac:dyDescent="0.15">
      <c r="B14" s="315"/>
      <c r="C14" s="315"/>
      <c r="D14" s="315"/>
      <c r="E14" s="315"/>
      <c r="F14" s="315"/>
    </row>
    <row r="15" spans="2:6" x14ac:dyDescent="0.15">
      <c r="B15" s="293"/>
      <c r="C15" s="293"/>
      <c r="D15" s="293"/>
      <c r="E15" s="293"/>
      <c r="F15" s="293"/>
    </row>
    <row r="16" spans="2:6" x14ac:dyDescent="0.15">
      <c r="B16" s="293"/>
      <c r="C16" s="293"/>
      <c r="D16" s="293"/>
      <c r="E16" s="293"/>
      <c r="F16" s="293"/>
    </row>
    <row r="17" spans="2:6" x14ac:dyDescent="0.15">
      <c r="B17" s="293"/>
      <c r="C17" s="293"/>
      <c r="D17" s="293"/>
      <c r="E17" s="293"/>
      <c r="F17" s="293"/>
    </row>
  </sheetData>
  <mergeCells count="7">
    <mergeCell ref="B2:F2"/>
    <mergeCell ref="B17:F17"/>
    <mergeCell ref="B12:E12"/>
    <mergeCell ref="B13:F13"/>
    <mergeCell ref="B14:F14"/>
    <mergeCell ref="B15:F15"/>
    <mergeCell ref="B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8"/>
  <sheetViews>
    <sheetView showGridLines="0" workbookViewId="0"/>
  </sheetViews>
  <sheetFormatPr baseColWidth="10" defaultRowHeight="11" x14ac:dyDescent="0.2"/>
  <cols>
    <col min="1" max="1" width="2.33203125" style="65" customWidth="1"/>
    <col min="2" max="2" width="46.33203125" style="65" customWidth="1"/>
    <col min="3" max="3" width="16" style="65" customWidth="1"/>
    <col min="4" max="4" width="20" style="65" customWidth="1"/>
    <col min="5" max="249" width="10.83203125" style="65"/>
    <col min="250" max="250" width="2.5" style="65" customWidth="1"/>
    <col min="251" max="251" width="39.6640625" style="65" customWidth="1"/>
    <col min="252" max="252" width="16" style="65" customWidth="1"/>
    <col min="253" max="253" width="14" style="65" customWidth="1"/>
    <col min="254" max="254" width="16.5" style="65" customWidth="1"/>
    <col min="255" max="255" width="13.5" style="65" customWidth="1"/>
    <col min="256" max="505" width="10.83203125" style="65"/>
    <col min="506" max="506" width="2.5" style="65" customWidth="1"/>
    <col min="507" max="507" width="39.6640625" style="65" customWidth="1"/>
    <col min="508" max="508" width="16" style="65" customWidth="1"/>
    <col min="509" max="509" width="14" style="65" customWidth="1"/>
    <col min="510" max="510" width="16.5" style="65" customWidth="1"/>
    <col min="511" max="511" width="13.5" style="65" customWidth="1"/>
    <col min="512" max="761" width="10.83203125" style="65"/>
    <col min="762" max="762" width="2.5" style="65" customWidth="1"/>
    <col min="763" max="763" width="39.6640625" style="65" customWidth="1"/>
    <col min="764" max="764" width="16" style="65" customWidth="1"/>
    <col min="765" max="765" width="14" style="65" customWidth="1"/>
    <col min="766" max="766" width="16.5" style="65" customWidth="1"/>
    <col min="767" max="767" width="13.5" style="65" customWidth="1"/>
    <col min="768" max="1017" width="10.83203125" style="65"/>
    <col min="1018" max="1018" width="2.5" style="65" customWidth="1"/>
    <col min="1019" max="1019" width="39.6640625" style="65" customWidth="1"/>
    <col min="1020" max="1020" width="16" style="65" customWidth="1"/>
    <col min="1021" max="1021" width="14" style="65" customWidth="1"/>
    <col min="1022" max="1022" width="16.5" style="65" customWidth="1"/>
    <col min="1023" max="1023" width="13.5" style="65" customWidth="1"/>
    <col min="1024" max="1273" width="10.83203125" style="65"/>
    <col min="1274" max="1274" width="2.5" style="65" customWidth="1"/>
    <col min="1275" max="1275" width="39.6640625" style="65" customWidth="1"/>
    <col min="1276" max="1276" width="16" style="65" customWidth="1"/>
    <col min="1277" max="1277" width="14" style="65" customWidth="1"/>
    <col min="1278" max="1278" width="16.5" style="65" customWidth="1"/>
    <col min="1279" max="1279" width="13.5" style="65" customWidth="1"/>
    <col min="1280" max="1529" width="10.83203125" style="65"/>
    <col min="1530" max="1530" width="2.5" style="65" customWidth="1"/>
    <col min="1531" max="1531" width="39.6640625" style="65" customWidth="1"/>
    <col min="1532" max="1532" width="16" style="65" customWidth="1"/>
    <col min="1533" max="1533" width="14" style="65" customWidth="1"/>
    <col min="1534" max="1534" width="16.5" style="65" customWidth="1"/>
    <col min="1535" max="1535" width="13.5" style="65" customWidth="1"/>
    <col min="1536" max="1785" width="10.83203125" style="65"/>
    <col min="1786" max="1786" width="2.5" style="65" customWidth="1"/>
    <col min="1787" max="1787" width="39.6640625" style="65" customWidth="1"/>
    <col min="1788" max="1788" width="16" style="65" customWidth="1"/>
    <col min="1789" max="1789" width="14" style="65" customWidth="1"/>
    <col min="1790" max="1790" width="16.5" style="65" customWidth="1"/>
    <col min="1791" max="1791" width="13.5" style="65" customWidth="1"/>
    <col min="1792" max="2041" width="10.83203125" style="65"/>
    <col min="2042" max="2042" width="2.5" style="65" customWidth="1"/>
    <col min="2043" max="2043" width="39.6640625" style="65" customWidth="1"/>
    <col min="2044" max="2044" width="16" style="65" customWidth="1"/>
    <col min="2045" max="2045" width="14" style="65" customWidth="1"/>
    <col min="2046" max="2046" width="16.5" style="65" customWidth="1"/>
    <col min="2047" max="2047" width="13.5" style="65" customWidth="1"/>
    <col min="2048" max="2297" width="10.83203125" style="65"/>
    <col min="2298" max="2298" width="2.5" style="65" customWidth="1"/>
    <col min="2299" max="2299" width="39.6640625" style="65" customWidth="1"/>
    <col min="2300" max="2300" width="16" style="65" customWidth="1"/>
    <col min="2301" max="2301" width="14" style="65" customWidth="1"/>
    <col min="2302" max="2302" width="16.5" style="65" customWidth="1"/>
    <col min="2303" max="2303" width="13.5" style="65" customWidth="1"/>
    <col min="2304" max="2553" width="10.83203125" style="65"/>
    <col min="2554" max="2554" width="2.5" style="65" customWidth="1"/>
    <col min="2555" max="2555" width="39.6640625" style="65" customWidth="1"/>
    <col min="2556" max="2556" width="16" style="65" customWidth="1"/>
    <col min="2557" max="2557" width="14" style="65" customWidth="1"/>
    <col min="2558" max="2558" width="16.5" style="65" customWidth="1"/>
    <col min="2559" max="2559" width="13.5" style="65" customWidth="1"/>
    <col min="2560" max="2809" width="10.83203125" style="65"/>
    <col min="2810" max="2810" width="2.5" style="65" customWidth="1"/>
    <col min="2811" max="2811" width="39.6640625" style="65" customWidth="1"/>
    <col min="2812" max="2812" width="16" style="65" customWidth="1"/>
    <col min="2813" max="2813" width="14" style="65" customWidth="1"/>
    <col min="2814" max="2814" width="16.5" style="65" customWidth="1"/>
    <col min="2815" max="2815" width="13.5" style="65" customWidth="1"/>
    <col min="2816" max="3065" width="10.83203125" style="65"/>
    <col min="3066" max="3066" width="2.5" style="65" customWidth="1"/>
    <col min="3067" max="3067" width="39.6640625" style="65" customWidth="1"/>
    <col min="3068" max="3068" width="16" style="65" customWidth="1"/>
    <col min="3069" max="3069" width="14" style="65" customWidth="1"/>
    <col min="3070" max="3070" width="16.5" style="65" customWidth="1"/>
    <col min="3071" max="3071" width="13.5" style="65" customWidth="1"/>
    <col min="3072" max="3321" width="10.83203125" style="65"/>
    <col min="3322" max="3322" width="2.5" style="65" customWidth="1"/>
    <col min="3323" max="3323" width="39.6640625" style="65" customWidth="1"/>
    <col min="3324" max="3324" width="16" style="65" customWidth="1"/>
    <col min="3325" max="3325" width="14" style="65" customWidth="1"/>
    <col min="3326" max="3326" width="16.5" style="65" customWidth="1"/>
    <col min="3327" max="3327" width="13.5" style="65" customWidth="1"/>
    <col min="3328" max="3577" width="10.83203125" style="65"/>
    <col min="3578" max="3578" width="2.5" style="65" customWidth="1"/>
    <col min="3579" max="3579" width="39.6640625" style="65" customWidth="1"/>
    <col min="3580" max="3580" width="16" style="65" customWidth="1"/>
    <col min="3581" max="3581" width="14" style="65" customWidth="1"/>
    <col min="3582" max="3582" width="16.5" style="65" customWidth="1"/>
    <col min="3583" max="3583" width="13.5" style="65" customWidth="1"/>
    <col min="3584" max="3833" width="10.83203125" style="65"/>
    <col min="3834" max="3834" width="2.5" style="65" customWidth="1"/>
    <col min="3835" max="3835" width="39.6640625" style="65" customWidth="1"/>
    <col min="3836" max="3836" width="16" style="65" customWidth="1"/>
    <col min="3837" max="3837" width="14" style="65" customWidth="1"/>
    <col min="3838" max="3838" width="16.5" style="65" customWidth="1"/>
    <col min="3839" max="3839" width="13.5" style="65" customWidth="1"/>
    <col min="3840" max="4089" width="10.83203125" style="65"/>
    <col min="4090" max="4090" width="2.5" style="65" customWidth="1"/>
    <col min="4091" max="4091" width="39.6640625" style="65" customWidth="1"/>
    <col min="4092" max="4092" width="16" style="65" customWidth="1"/>
    <col min="4093" max="4093" width="14" style="65" customWidth="1"/>
    <col min="4094" max="4094" width="16.5" style="65" customWidth="1"/>
    <col min="4095" max="4095" width="13.5" style="65" customWidth="1"/>
    <col min="4096" max="4345" width="10.83203125" style="65"/>
    <col min="4346" max="4346" width="2.5" style="65" customWidth="1"/>
    <col min="4347" max="4347" width="39.6640625" style="65" customWidth="1"/>
    <col min="4348" max="4348" width="16" style="65" customWidth="1"/>
    <col min="4349" max="4349" width="14" style="65" customWidth="1"/>
    <col min="4350" max="4350" width="16.5" style="65" customWidth="1"/>
    <col min="4351" max="4351" width="13.5" style="65" customWidth="1"/>
    <col min="4352" max="4601" width="10.83203125" style="65"/>
    <col min="4602" max="4602" width="2.5" style="65" customWidth="1"/>
    <col min="4603" max="4603" width="39.6640625" style="65" customWidth="1"/>
    <col min="4604" max="4604" width="16" style="65" customWidth="1"/>
    <col min="4605" max="4605" width="14" style="65" customWidth="1"/>
    <col min="4606" max="4606" width="16.5" style="65" customWidth="1"/>
    <col min="4607" max="4607" width="13.5" style="65" customWidth="1"/>
    <col min="4608" max="4857" width="10.83203125" style="65"/>
    <col min="4858" max="4858" width="2.5" style="65" customWidth="1"/>
    <col min="4859" max="4859" width="39.6640625" style="65" customWidth="1"/>
    <col min="4860" max="4860" width="16" style="65" customWidth="1"/>
    <col min="4861" max="4861" width="14" style="65" customWidth="1"/>
    <col min="4862" max="4862" width="16.5" style="65" customWidth="1"/>
    <col min="4863" max="4863" width="13.5" style="65" customWidth="1"/>
    <col min="4864" max="5113" width="10.83203125" style="65"/>
    <col min="5114" max="5114" width="2.5" style="65" customWidth="1"/>
    <col min="5115" max="5115" width="39.6640625" style="65" customWidth="1"/>
    <col min="5116" max="5116" width="16" style="65" customWidth="1"/>
    <col min="5117" max="5117" width="14" style="65" customWidth="1"/>
    <col min="5118" max="5118" width="16.5" style="65" customWidth="1"/>
    <col min="5119" max="5119" width="13.5" style="65" customWidth="1"/>
    <col min="5120" max="5369" width="10.83203125" style="65"/>
    <col min="5370" max="5370" width="2.5" style="65" customWidth="1"/>
    <col min="5371" max="5371" width="39.6640625" style="65" customWidth="1"/>
    <col min="5372" max="5372" width="16" style="65" customWidth="1"/>
    <col min="5373" max="5373" width="14" style="65" customWidth="1"/>
    <col min="5374" max="5374" width="16.5" style="65" customWidth="1"/>
    <col min="5375" max="5375" width="13.5" style="65" customWidth="1"/>
    <col min="5376" max="5625" width="10.83203125" style="65"/>
    <col min="5626" max="5626" width="2.5" style="65" customWidth="1"/>
    <col min="5627" max="5627" width="39.6640625" style="65" customWidth="1"/>
    <col min="5628" max="5628" width="16" style="65" customWidth="1"/>
    <col min="5629" max="5629" width="14" style="65" customWidth="1"/>
    <col min="5630" max="5630" width="16.5" style="65" customWidth="1"/>
    <col min="5631" max="5631" width="13.5" style="65" customWidth="1"/>
    <col min="5632" max="5881" width="10.83203125" style="65"/>
    <col min="5882" max="5882" width="2.5" style="65" customWidth="1"/>
    <col min="5883" max="5883" width="39.6640625" style="65" customWidth="1"/>
    <col min="5884" max="5884" width="16" style="65" customWidth="1"/>
    <col min="5885" max="5885" width="14" style="65" customWidth="1"/>
    <col min="5886" max="5886" width="16.5" style="65" customWidth="1"/>
    <col min="5887" max="5887" width="13.5" style="65" customWidth="1"/>
    <col min="5888" max="6137" width="10.83203125" style="65"/>
    <col min="6138" max="6138" width="2.5" style="65" customWidth="1"/>
    <col min="6139" max="6139" width="39.6640625" style="65" customWidth="1"/>
    <col min="6140" max="6140" width="16" style="65" customWidth="1"/>
    <col min="6141" max="6141" width="14" style="65" customWidth="1"/>
    <col min="6142" max="6142" width="16.5" style="65" customWidth="1"/>
    <col min="6143" max="6143" width="13.5" style="65" customWidth="1"/>
    <col min="6144" max="6393" width="10.83203125" style="65"/>
    <col min="6394" max="6394" width="2.5" style="65" customWidth="1"/>
    <col min="6395" max="6395" width="39.6640625" style="65" customWidth="1"/>
    <col min="6396" max="6396" width="16" style="65" customWidth="1"/>
    <col min="6397" max="6397" width="14" style="65" customWidth="1"/>
    <col min="6398" max="6398" width="16.5" style="65" customWidth="1"/>
    <col min="6399" max="6399" width="13.5" style="65" customWidth="1"/>
    <col min="6400" max="6649" width="10.83203125" style="65"/>
    <col min="6650" max="6650" width="2.5" style="65" customWidth="1"/>
    <col min="6651" max="6651" width="39.6640625" style="65" customWidth="1"/>
    <col min="6652" max="6652" width="16" style="65" customWidth="1"/>
    <col min="6653" max="6653" width="14" style="65" customWidth="1"/>
    <col min="6654" max="6654" width="16.5" style="65" customWidth="1"/>
    <col min="6655" max="6655" width="13.5" style="65" customWidth="1"/>
    <col min="6656" max="6905" width="10.83203125" style="65"/>
    <col min="6906" max="6906" width="2.5" style="65" customWidth="1"/>
    <col min="6907" max="6907" width="39.6640625" style="65" customWidth="1"/>
    <col min="6908" max="6908" width="16" style="65" customWidth="1"/>
    <col min="6909" max="6909" width="14" style="65" customWidth="1"/>
    <col min="6910" max="6910" width="16.5" style="65" customWidth="1"/>
    <col min="6911" max="6911" width="13.5" style="65" customWidth="1"/>
    <col min="6912" max="7161" width="10.83203125" style="65"/>
    <col min="7162" max="7162" width="2.5" style="65" customWidth="1"/>
    <col min="7163" max="7163" width="39.6640625" style="65" customWidth="1"/>
    <col min="7164" max="7164" width="16" style="65" customWidth="1"/>
    <col min="7165" max="7165" width="14" style="65" customWidth="1"/>
    <col min="7166" max="7166" width="16.5" style="65" customWidth="1"/>
    <col min="7167" max="7167" width="13.5" style="65" customWidth="1"/>
    <col min="7168" max="7417" width="10.83203125" style="65"/>
    <col min="7418" max="7418" width="2.5" style="65" customWidth="1"/>
    <col min="7419" max="7419" width="39.6640625" style="65" customWidth="1"/>
    <col min="7420" max="7420" width="16" style="65" customWidth="1"/>
    <col min="7421" max="7421" width="14" style="65" customWidth="1"/>
    <col min="7422" max="7422" width="16.5" style="65" customWidth="1"/>
    <col min="7423" max="7423" width="13.5" style="65" customWidth="1"/>
    <col min="7424" max="7673" width="10.83203125" style="65"/>
    <col min="7674" max="7674" width="2.5" style="65" customWidth="1"/>
    <col min="7675" max="7675" width="39.6640625" style="65" customWidth="1"/>
    <col min="7676" max="7676" width="16" style="65" customWidth="1"/>
    <col min="7677" max="7677" width="14" style="65" customWidth="1"/>
    <col min="7678" max="7678" width="16.5" style="65" customWidth="1"/>
    <col min="7679" max="7679" width="13.5" style="65" customWidth="1"/>
    <col min="7680" max="7929" width="10.83203125" style="65"/>
    <col min="7930" max="7930" width="2.5" style="65" customWidth="1"/>
    <col min="7931" max="7931" width="39.6640625" style="65" customWidth="1"/>
    <col min="7932" max="7932" width="16" style="65" customWidth="1"/>
    <col min="7933" max="7933" width="14" style="65" customWidth="1"/>
    <col min="7934" max="7934" width="16.5" style="65" customWidth="1"/>
    <col min="7935" max="7935" width="13.5" style="65" customWidth="1"/>
    <col min="7936" max="8185" width="10.83203125" style="65"/>
    <col min="8186" max="8186" width="2.5" style="65" customWidth="1"/>
    <col min="8187" max="8187" width="39.6640625" style="65" customWidth="1"/>
    <col min="8188" max="8188" width="16" style="65" customWidth="1"/>
    <col min="8189" max="8189" width="14" style="65" customWidth="1"/>
    <col min="8190" max="8190" width="16.5" style="65" customWidth="1"/>
    <col min="8191" max="8191" width="13.5" style="65" customWidth="1"/>
    <col min="8192" max="8441" width="10.83203125" style="65"/>
    <col min="8442" max="8442" width="2.5" style="65" customWidth="1"/>
    <col min="8443" max="8443" width="39.6640625" style="65" customWidth="1"/>
    <col min="8444" max="8444" width="16" style="65" customWidth="1"/>
    <col min="8445" max="8445" width="14" style="65" customWidth="1"/>
    <col min="8446" max="8446" width="16.5" style="65" customWidth="1"/>
    <col min="8447" max="8447" width="13.5" style="65" customWidth="1"/>
    <col min="8448" max="8697" width="10.83203125" style="65"/>
    <col min="8698" max="8698" width="2.5" style="65" customWidth="1"/>
    <col min="8699" max="8699" width="39.6640625" style="65" customWidth="1"/>
    <col min="8700" max="8700" width="16" style="65" customWidth="1"/>
    <col min="8701" max="8701" width="14" style="65" customWidth="1"/>
    <col min="8702" max="8702" width="16.5" style="65" customWidth="1"/>
    <col min="8703" max="8703" width="13.5" style="65" customWidth="1"/>
    <col min="8704" max="8953" width="10.83203125" style="65"/>
    <col min="8954" max="8954" width="2.5" style="65" customWidth="1"/>
    <col min="8955" max="8955" width="39.6640625" style="65" customWidth="1"/>
    <col min="8956" max="8956" width="16" style="65" customWidth="1"/>
    <col min="8957" max="8957" width="14" style="65" customWidth="1"/>
    <col min="8958" max="8958" width="16.5" style="65" customWidth="1"/>
    <col min="8959" max="8959" width="13.5" style="65" customWidth="1"/>
    <col min="8960" max="9209" width="10.83203125" style="65"/>
    <col min="9210" max="9210" width="2.5" style="65" customWidth="1"/>
    <col min="9211" max="9211" width="39.6640625" style="65" customWidth="1"/>
    <col min="9212" max="9212" width="16" style="65" customWidth="1"/>
    <col min="9213" max="9213" width="14" style="65" customWidth="1"/>
    <col min="9214" max="9214" width="16.5" style="65" customWidth="1"/>
    <col min="9215" max="9215" width="13.5" style="65" customWidth="1"/>
    <col min="9216" max="9465" width="10.83203125" style="65"/>
    <col min="9466" max="9466" width="2.5" style="65" customWidth="1"/>
    <col min="9467" max="9467" width="39.6640625" style="65" customWidth="1"/>
    <col min="9468" max="9468" width="16" style="65" customWidth="1"/>
    <col min="9469" max="9469" width="14" style="65" customWidth="1"/>
    <col min="9470" max="9470" width="16.5" style="65" customWidth="1"/>
    <col min="9471" max="9471" width="13.5" style="65" customWidth="1"/>
    <col min="9472" max="9721" width="10.83203125" style="65"/>
    <col min="9722" max="9722" width="2.5" style="65" customWidth="1"/>
    <col min="9723" max="9723" width="39.6640625" style="65" customWidth="1"/>
    <col min="9724" max="9724" width="16" style="65" customWidth="1"/>
    <col min="9725" max="9725" width="14" style="65" customWidth="1"/>
    <col min="9726" max="9726" width="16.5" style="65" customWidth="1"/>
    <col min="9727" max="9727" width="13.5" style="65" customWidth="1"/>
    <col min="9728" max="9977" width="10.83203125" style="65"/>
    <col min="9978" max="9978" width="2.5" style="65" customWidth="1"/>
    <col min="9979" max="9979" width="39.6640625" style="65" customWidth="1"/>
    <col min="9980" max="9980" width="16" style="65" customWidth="1"/>
    <col min="9981" max="9981" width="14" style="65" customWidth="1"/>
    <col min="9982" max="9982" width="16.5" style="65" customWidth="1"/>
    <col min="9983" max="9983" width="13.5" style="65" customWidth="1"/>
    <col min="9984" max="10233" width="10.83203125" style="65"/>
    <col min="10234" max="10234" width="2.5" style="65" customWidth="1"/>
    <col min="10235" max="10235" width="39.6640625" style="65" customWidth="1"/>
    <col min="10236" max="10236" width="16" style="65" customWidth="1"/>
    <col min="10237" max="10237" width="14" style="65" customWidth="1"/>
    <col min="10238" max="10238" width="16.5" style="65" customWidth="1"/>
    <col min="10239" max="10239" width="13.5" style="65" customWidth="1"/>
    <col min="10240" max="10489" width="10.83203125" style="65"/>
    <col min="10490" max="10490" width="2.5" style="65" customWidth="1"/>
    <col min="10491" max="10491" width="39.6640625" style="65" customWidth="1"/>
    <col min="10492" max="10492" width="16" style="65" customWidth="1"/>
    <col min="10493" max="10493" width="14" style="65" customWidth="1"/>
    <col min="10494" max="10494" width="16.5" style="65" customWidth="1"/>
    <col min="10495" max="10495" width="13.5" style="65" customWidth="1"/>
    <col min="10496" max="10745" width="10.83203125" style="65"/>
    <col min="10746" max="10746" width="2.5" style="65" customWidth="1"/>
    <col min="10747" max="10747" width="39.6640625" style="65" customWidth="1"/>
    <col min="10748" max="10748" width="16" style="65" customWidth="1"/>
    <col min="10749" max="10749" width="14" style="65" customWidth="1"/>
    <col min="10750" max="10750" width="16.5" style="65" customWidth="1"/>
    <col min="10751" max="10751" width="13.5" style="65" customWidth="1"/>
    <col min="10752" max="11001" width="10.83203125" style="65"/>
    <col min="11002" max="11002" width="2.5" style="65" customWidth="1"/>
    <col min="11003" max="11003" width="39.6640625" style="65" customWidth="1"/>
    <col min="11004" max="11004" width="16" style="65" customWidth="1"/>
    <col min="11005" max="11005" width="14" style="65" customWidth="1"/>
    <col min="11006" max="11006" width="16.5" style="65" customWidth="1"/>
    <col min="11007" max="11007" width="13.5" style="65" customWidth="1"/>
    <col min="11008" max="11257" width="10.83203125" style="65"/>
    <col min="11258" max="11258" width="2.5" style="65" customWidth="1"/>
    <col min="11259" max="11259" width="39.6640625" style="65" customWidth="1"/>
    <col min="11260" max="11260" width="16" style="65" customWidth="1"/>
    <col min="11261" max="11261" width="14" style="65" customWidth="1"/>
    <col min="11262" max="11262" width="16.5" style="65" customWidth="1"/>
    <col min="11263" max="11263" width="13.5" style="65" customWidth="1"/>
    <col min="11264" max="11513" width="10.83203125" style="65"/>
    <col min="11514" max="11514" width="2.5" style="65" customWidth="1"/>
    <col min="11515" max="11515" width="39.6640625" style="65" customWidth="1"/>
    <col min="11516" max="11516" width="16" style="65" customWidth="1"/>
    <col min="11517" max="11517" width="14" style="65" customWidth="1"/>
    <col min="11518" max="11518" width="16.5" style="65" customWidth="1"/>
    <col min="11519" max="11519" width="13.5" style="65" customWidth="1"/>
    <col min="11520" max="11769" width="10.83203125" style="65"/>
    <col min="11770" max="11770" width="2.5" style="65" customWidth="1"/>
    <col min="11771" max="11771" width="39.6640625" style="65" customWidth="1"/>
    <col min="11772" max="11772" width="16" style="65" customWidth="1"/>
    <col min="11773" max="11773" width="14" style="65" customWidth="1"/>
    <col min="11774" max="11774" width="16.5" style="65" customWidth="1"/>
    <col min="11775" max="11775" width="13.5" style="65" customWidth="1"/>
    <col min="11776" max="12025" width="10.83203125" style="65"/>
    <col min="12026" max="12026" width="2.5" style="65" customWidth="1"/>
    <col min="12027" max="12027" width="39.6640625" style="65" customWidth="1"/>
    <col min="12028" max="12028" width="16" style="65" customWidth="1"/>
    <col min="12029" max="12029" width="14" style="65" customWidth="1"/>
    <col min="12030" max="12030" width="16.5" style="65" customWidth="1"/>
    <col min="12031" max="12031" width="13.5" style="65" customWidth="1"/>
    <col min="12032" max="12281" width="10.83203125" style="65"/>
    <col min="12282" max="12282" width="2.5" style="65" customWidth="1"/>
    <col min="12283" max="12283" width="39.6640625" style="65" customWidth="1"/>
    <col min="12284" max="12284" width="16" style="65" customWidth="1"/>
    <col min="12285" max="12285" width="14" style="65" customWidth="1"/>
    <col min="12286" max="12286" width="16.5" style="65" customWidth="1"/>
    <col min="12287" max="12287" width="13.5" style="65" customWidth="1"/>
    <col min="12288" max="12537" width="10.83203125" style="65"/>
    <col min="12538" max="12538" width="2.5" style="65" customWidth="1"/>
    <col min="12539" max="12539" width="39.6640625" style="65" customWidth="1"/>
    <col min="12540" max="12540" width="16" style="65" customWidth="1"/>
    <col min="12541" max="12541" width="14" style="65" customWidth="1"/>
    <col min="12542" max="12542" width="16.5" style="65" customWidth="1"/>
    <col min="12543" max="12543" width="13.5" style="65" customWidth="1"/>
    <col min="12544" max="12793" width="10.83203125" style="65"/>
    <col min="12794" max="12794" width="2.5" style="65" customWidth="1"/>
    <col min="12795" max="12795" width="39.6640625" style="65" customWidth="1"/>
    <col min="12796" max="12796" width="16" style="65" customWidth="1"/>
    <col min="12797" max="12797" width="14" style="65" customWidth="1"/>
    <col min="12798" max="12798" width="16.5" style="65" customWidth="1"/>
    <col min="12799" max="12799" width="13.5" style="65" customWidth="1"/>
    <col min="12800" max="13049" width="10.83203125" style="65"/>
    <col min="13050" max="13050" width="2.5" style="65" customWidth="1"/>
    <col min="13051" max="13051" width="39.6640625" style="65" customWidth="1"/>
    <col min="13052" max="13052" width="16" style="65" customWidth="1"/>
    <col min="13053" max="13053" width="14" style="65" customWidth="1"/>
    <col min="13054" max="13054" width="16.5" style="65" customWidth="1"/>
    <col min="13055" max="13055" width="13.5" style="65" customWidth="1"/>
    <col min="13056" max="13305" width="10.83203125" style="65"/>
    <col min="13306" max="13306" width="2.5" style="65" customWidth="1"/>
    <col min="13307" max="13307" width="39.6640625" style="65" customWidth="1"/>
    <col min="13308" max="13308" width="16" style="65" customWidth="1"/>
    <col min="13309" max="13309" width="14" style="65" customWidth="1"/>
    <col min="13310" max="13310" width="16.5" style="65" customWidth="1"/>
    <col min="13311" max="13311" width="13.5" style="65" customWidth="1"/>
    <col min="13312" max="13561" width="10.83203125" style="65"/>
    <col min="13562" max="13562" width="2.5" style="65" customWidth="1"/>
    <col min="13563" max="13563" width="39.6640625" style="65" customWidth="1"/>
    <col min="13564" max="13564" width="16" style="65" customWidth="1"/>
    <col min="13565" max="13565" width="14" style="65" customWidth="1"/>
    <col min="13566" max="13566" width="16.5" style="65" customWidth="1"/>
    <col min="13567" max="13567" width="13.5" style="65" customWidth="1"/>
    <col min="13568" max="13817" width="10.83203125" style="65"/>
    <col min="13818" max="13818" width="2.5" style="65" customWidth="1"/>
    <col min="13819" max="13819" width="39.6640625" style="65" customWidth="1"/>
    <col min="13820" max="13820" width="16" style="65" customWidth="1"/>
    <col min="13821" max="13821" width="14" style="65" customWidth="1"/>
    <col min="13822" max="13822" width="16.5" style="65" customWidth="1"/>
    <col min="13823" max="13823" width="13.5" style="65" customWidth="1"/>
    <col min="13824" max="14073" width="10.83203125" style="65"/>
    <col min="14074" max="14074" width="2.5" style="65" customWidth="1"/>
    <col min="14075" max="14075" width="39.6640625" style="65" customWidth="1"/>
    <col min="14076" max="14076" width="16" style="65" customWidth="1"/>
    <col min="14077" max="14077" width="14" style="65" customWidth="1"/>
    <col min="14078" max="14078" width="16.5" style="65" customWidth="1"/>
    <col min="14079" max="14079" width="13.5" style="65" customWidth="1"/>
    <col min="14080" max="14329" width="10.83203125" style="65"/>
    <col min="14330" max="14330" width="2.5" style="65" customWidth="1"/>
    <col min="14331" max="14331" width="39.6640625" style="65" customWidth="1"/>
    <col min="14332" max="14332" width="16" style="65" customWidth="1"/>
    <col min="14333" max="14333" width="14" style="65" customWidth="1"/>
    <col min="14334" max="14334" width="16.5" style="65" customWidth="1"/>
    <col min="14335" max="14335" width="13.5" style="65" customWidth="1"/>
    <col min="14336" max="14585" width="10.83203125" style="65"/>
    <col min="14586" max="14586" width="2.5" style="65" customWidth="1"/>
    <col min="14587" max="14587" width="39.6640625" style="65" customWidth="1"/>
    <col min="14588" max="14588" width="16" style="65" customWidth="1"/>
    <col min="14589" max="14589" width="14" style="65" customWidth="1"/>
    <col min="14590" max="14590" width="16.5" style="65" customWidth="1"/>
    <col min="14591" max="14591" width="13.5" style="65" customWidth="1"/>
    <col min="14592" max="14841" width="10.83203125" style="65"/>
    <col min="14842" max="14842" width="2.5" style="65" customWidth="1"/>
    <col min="14843" max="14843" width="39.6640625" style="65" customWidth="1"/>
    <col min="14844" max="14844" width="16" style="65" customWidth="1"/>
    <col min="14845" max="14845" width="14" style="65" customWidth="1"/>
    <col min="14846" max="14846" width="16.5" style="65" customWidth="1"/>
    <col min="14847" max="14847" width="13.5" style="65" customWidth="1"/>
    <col min="14848" max="15097" width="10.83203125" style="65"/>
    <col min="15098" max="15098" width="2.5" style="65" customWidth="1"/>
    <col min="15099" max="15099" width="39.6640625" style="65" customWidth="1"/>
    <col min="15100" max="15100" width="16" style="65" customWidth="1"/>
    <col min="15101" max="15101" width="14" style="65" customWidth="1"/>
    <col min="15102" max="15102" width="16.5" style="65" customWidth="1"/>
    <col min="15103" max="15103" width="13.5" style="65" customWidth="1"/>
    <col min="15104" max="15353" width="10.83203125" style="65"/>
    <col min="15354" max="15354" width="2.5" style="65" customWidth="1"/>
    <col min="15355" max="15355" width="39.6640625" style="65" customWidth="1"/>
    <col min="15356" max="15356" width="16" style="65" customWidth="1"/>
    <col min="15357" max="15357" width="14" style="65" customWidth="1"/>
    <col min="15358" max="15358" width="16.5" style="65" customWidth="1"/>
    <col min="15359" max="15359" width="13.5" style="65" customWidth="1"/>
    <col min="15360" max="15609" width="10.83203125" style="65"/>
    <col min="15610" max="15610" width="2.5" style="65" customWidth="1"/>
    <col min="15611" max="15611" width="39.6640625" style="65" customWidth="1"/>
    <col min="15612" max="15612" width="16" style="65" customWidth="1"/>
    <col min="15613" max="15613" width="14" style="65" customWidth="1"/>
    <col min="15614" max="15614" width="16.5" style="65" customWidth="1"/>
    <col min="15615" max="15615" width="13.5" style="65" customWidth="1"/>
    <col min="15616" max="15865" width="10.83203125" style="65"/>
    <col min="15866" max="15866" width="2.5" style="65" customWidth="1"/>
    <col min="15867" max="15867" width="39.6640625" style="65" customWidth="1"/>
    <col min="15868" max="15868" width="16" style="65" customWidth="1"/>
    <col min="15869" max="15869" width="14" style="65" customWidth="1"/>
    <col min="15870" max="15870" width="16.5" style="65" customWidth="1"/>
    <col min="15871" max="15871" width="13.5" style="65" customWidth="1"/>
    <col min="15872" max="16121" width="10.83203125" style="65"/>
    <col min="16122" max="16122" width="2.5" style="65" customWidth="1"/>
    <col min="16123" max="16123" width="39.6640625" style="65" customWidth="1"/>
    <col min="16124" max="16124" width="16" style="65" customWidth="1"/>
    <col min="16125" max="16125" width="14" style="65" customWidth="1"/>
    <col min="16126" max="16126" width="16.5" style="65" customWidth="1"/>
    <col min="16127" max="16127" width="13.5" style="65" customWidth="1"/>
    <col min="16128" max="16380" width="10.83203125" style="65"/>
    <col min="16381" max="16384" width="10.83203125" style="65" customWidth="1"/>
  </cols>
  <sheetData>
    <row r="2" spans="2:4" ht="20.25" customHeight="1" x14ac:dyDescent="0.2">
      <c r="B2" s="316" t="s">
        <v>113</v>
      </c>
      <c r="C2" s="316"/>
      <c r="D2" s="316"/>
    </row>
    <row r="3" spans="2:4" ht="11" customHeight="1" x14ac:dyDescent="0.2">
      <c r="B3" s="211"/>
      <c r="C3" s="211"/>
      <c r="D3" s="211"/>
    </row>
    <row r="4" spans="2:4" x14ac:dyDescent="0.2">
      <c r="B4" s="317" t="s">
        <v>24</v>
      </c>
      <c r="C4" s="317"/>
      <c r="D4" s="317"/>
    </row>
    <row r="5" spans="2:4" x14ac:dyDescent="0.2">
      <c r="C5" s="237" t="s">
        <v>112</v>
      </c>
      <c r="D5" s="67" t="s">
        <v>14</v>
      </c>
    </row>
    <row r="6" spans="2:4" x14ac:dyDescent="0.2">
      <c r="B6" s="252" t="s">
        <v>117</v>
      </c>
      <c r="C6" s="244" t="s">
        <v>118</v>
      </c>
      <c r="D6" s="248" t="s">
        <v>119</v>
      </c>
    </row>
    <row r="7" spans="2:4" x14ac:dyDescent="0.2">
      <c r="B7" s="166" t="s">
        <v>120</v>
      </c>
      <c r="C7" s="245">
        <v>94</v>
      </c>
      <c r="D7" s="249">
        <v>92</v>
      </c>
    </row>
    <row r="8" spans="2:4" x14ac:dyDescent="0.2">
      <c r="B8" s="69" t="s">
        <v>121</v>
      </c>
      <c r="C8" s="246">
        <v>74</v>
      </c>
      <c r="D8" s="250">
        <v>51</v>
      </c>
    </row>
    <row r="9" spans="2:4" x14ac:dyDescent="0.2">
      <c r="B9" s="340" t="s">
        <v>122</v>
      </c>
      <c r="C9" s="246">
        <v>27</v>
      </c>
      <c r="D9" s="250">
        <v>21</v>
      </c>
    </row>
    <row r="10" spans="2:4" x14ac:dyDescent="0.2">
      <c r="B10" s="340" t="s">
        <v>123</v>
      </c>
      <c r="C10" s="246">
        <v>47</v>
      </c>
      <c r="D10" s="250">
        <v>30</v>
      </c>
    </row>
    <row r="11" spans="2:4" x14ac:dyDescent="0.2">
      <c r="B11" s="69" t="s">
        <v>124</v>
      </c>
      <c r="C11" s="246">
        <v>11</v>
      </c>
      <c r="D11" s="250">
        <v>26</v>
      </c>
    </row>
    <row r="12" spans="2:4" x14ac:dyDescent="0.2">
      <c r="B12" s="69" t="s">
        <v>73</v>
      </c>
      <c r="C12" s="246" t="s">
        <v>125</v>
      </c>
      <c r="D12" s="250">
        <v>15</v>
      </c>
    </row>
    <row r="13" spans="2:4" x14ac:dyDescent="0.2">
      <c r="B13" s="70" t="s">
        <v>74</v>
      </c>
      <c r="C13" s="247" t="s">
        <v>21</v>
      </c>
      <c r="D13" s="251" t="s">
        <v>21</v>
      </c>
    </row>
    <row r="14" spans="2:4" x14ac:dyDescent="0.2">
      <c r="C14" s="117"/>
      <c r="D14" s="117"/>
    </row>
    <row r="15" spans="2:4" ht="96" customHeight="1" x14ac:dyDescent="0.2">
      <c r="B15" s="293" t="s">
        <v>140</v>
      </c>
      <c r="C15" s="293"/>
      <c r="D15" s="293"/>
    </row>
    <row r="16" spans="2:4" x14ac:dyDescent="0.2">
      <c r="C16" s="66"/>
      <c r="D16" s="66"/>
    </row>
    <row r="18" spans="2:4" x14ac:dyDescent="0.2">
      <c r="B18" s="74"/>
      <c r="C18" s="74"/>
      <c r="D18" s="74"/>
    </row>
  </sheetData>
  <mergeCells count="3">
    <mergeCell ref="B2:D2"/>
    <mergeCell ref="B15:D15"/>
    <mergeCell ref="B4: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14</vt:i4>
      </vt:variant>
    </vt:vector>
  </HeadingPairs>
  <TitlesOfParts>
    <vt:vector size="14" baseType="lpstr">
      <vt:lpstr>F17_Graphique 1</vt:lpstr>
      <vt:lpstr>F17_Graphique 2 </vt:lpstr>
      <vt:lpstr>F17_Graphique 2 compl</vt:lpstr>
      <vt:lpstr>F17_Graphique 3</vt:lpstr>
      <vt:lpstr>F17_ Graphique 3 compl</vt:lpstr>
      <vt:lpstr>F17_Graphique 4</vt:lpstr>
      <vt:lpstr>F17_Graphique 5</vt:lpstr>
      <vt:lpstr>F17_Tableau 1</vt:lpstr>
      <vt:lpstr>F17_Tableau 2</vt:lpstr>
      <vt:lpstr>F17_Tableau 2 compl</vt:lpstr>
      <vt:lpstr>F17_Graphique 6</vt:lpstr>
      <vt:lpstr>F17_Tableau compl 1 Privé</vt:lpstr>
      <vt:lpstr>F17_Tableau compl  decote</vt:lpstr>
      <vt:lpstr>F17_Tableau compl surcote</vt:lpstr>
    </vt:vector>
  </TitlesOfParts>
  <Company>PPT/DSI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 Christel (DREES/OS/RETR)</dc:creator>
  <cp:lastModifiedBy>Utilisateur de Microsoft Office</cp:lastModifiedBy>
  <dcterms:created xsi:type="dcterms:W3CDTF">2018-12-07T10:47:06Z</dcterms:created>
  <dcterms:modified xsi:type="dcterms:W3CDTF">2023-06-14T13:15:46Z</dcterms:modified>
</cp:coreProperties>
</file>