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Bob and Math\Desktop\DD Etablissements de santé\Fiches 07 et 08\4. BPpubli\"/>
    </mc:Choice>
  </mc:AlternateContent>
  <xr:revisionPtr revIDLastSave="0" documentId="13_ncr:1_{35FA076E-2E56-446B-A796-D99CF9CAFAA6}" xr6:coauthVersionLast="47" xr6:coauthVersionMax="47" xr10:uidLastSave="{00000000-0000-0000-0000-000000000000}"/>
  <bookViews>
    <workbookView xWindow="-120" yWindow="-120" windowWidth="29040" windowHeight="15840" tabRatio="530" xr2:uid="{00000000-000D-0000-FFFF-FFFF00000000}"/>
  </bookViews>
  <sheets>
    <sheet name="ES2023_F08_Tableau 1" sheetId="15" r:id="rId1"/>
    <sheet name="ES2023_F08_Graphique 1" sheetId="16" r:id="rId2"/>
    <sheet name="ES2023_F08_Graphique 2" sheetId="17" r:id="rId3"/>
    <sheet name="ES2023_F08_Graphique 3" sheetId="29" r:id="rId4"/>
    <sheet name="ES2023_F08_Graphique 4" sheetId="28" r:id="rId5"/>
    <sheet name="ES2023_F08_Graphique 5" sheetId="20" r:id="rId6"/>
    <sheet name="ES2023_F08_Graphique 6" sheetId="21" r:id="rId7"/>
    <sheet name="ES2023_F08_Graphique 7" sheetId="22" r:id="rId8"/>
    <sheet name="ES2023_F08_Tableau A1" sheetId="23"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22" l="1"/>
  <c r="Q8" i="22"/>
  <c r="D8" i="22" l="1"/>
  <c r="E8" i="22"/>
  <c r="F8" i="22"/>
  <c r="G8" i="22"/>
  <c r="H8" i="22"/>
  <c r="I8" i="22"/>
  <c r="J8" i="22"/>
  <c r="K8" i="22"/>
  <c r="L8" i="22"/>
  <c r="M8" i="22"/>
  <c r="N8" i="22"/>
  <c r="O8" i="22"/>
  <c r="P8" i="22"/>
  <c r="R8" i="22"/>
</calcChain>
</file>

<file path=xl/sharedStrings.xml><?xml version="1.0" encoding="utf-8"?>
<sst xmlns="http://schemas.openxmlformats.org/spreadsheetml/2006/main" count="225" uniqueCount="86">
  <si>
    <t>Catégorie</t>
  </si>
  <si>
    <t>2006</t>
  </si>
  <si>
    <t>2007</t>
  </si>
  <si>
    <t>2008</t>
  </si>
  <si>
    <t>2009</t>
  </si>
  <si>
    <t>2010</t>
  </si>
  <si>
    <t>2011</t>
  </si>
  <si>
    <t>2012</t>
  </si>
  <si>
    <t>2013</t>
  </si>
  <si>
    <t>2014</t>
  </si>
  <si>
    <t>2015</t>
  </si>
  <si>
    <t>2016</t>
  </si>
  <si>
    <t>2017</t>
  </si>
  <si>
    <t>2018</t>
  </si>
  <si>
    <t>2019</t>
  </si>
  <si>
    <t>2020</t>
  </si>
  <si>
    <t>Résultat d'exploitation</t>
  </si>
  <si>
    <t>Résultat financier</t>
  </si>
  <si>
    <t>Résultat exceptionnel</t>
  </si>
  <si>
    <t>Résultat net</t>
  </si>
  <si>
    <t>Trois critères dette lourde</t>
  </si>
  <si>
    <t>Deux critères dette lourde</t>
  </si>
  <si>
    <t>Un critère dette lourde</t>
  </si>
  <si>
    <t>Aucun critère dette lourde</t>
  </si>
  <si>
    <t>En % des recettes</t>
  </si>
  <si>
    <t>En % des capitaux permanents</t>
  </si>
  <si>
    <t>En années</t>
  </si>
  <si>
    <t>En millions d'euros</t>
  </si>
  <si>
    <t>En situation de surendettement</t>
  </si>
  <si>
    <t>charges exceptionnelles</t>
  </si>
  <si>
    <t>produits exceptionnels</t>
  </si>
  <si>
    <t>charges financières</t>
  </si>
  <si>
    <t>produits financiers</t>
  </si>
  <si>
    <t>subventions d'exploitation</t>
  </si>
  <si>
    <t>impôts, taxes et versements assimilés</t>
  </si>
  <si>
    <t>charges sociales</t>
  </si>
  <si>
    <t>salaires bruts</t>
  </si>
  <si>
    <t>autres achats et charges externes</t>
  </si>
  <si>
    <t>achats consommés</t>
  </si>
  <si>
    <t>Nombre de cliniques</t>
  </si>
  <si>
    <t>Impôts sur les bénéfices et participations des salariés</t>
  </si>
  <si>
    <t>Participations des salariés</t>
  </si>
  <si>
    <t>Impôts sur les bénéfices</t>
  </si>
  <si>
    <t>Cliniques de SSR</t>
  </si>
  <si>
    <t>Cliniques psychiatriques</t>
  </si>
  <si>
    <t>Cliniques de MCO</t>
  </si>
  <si>
    <t>Ensemble des cliniques</t>
  </si>
  <si>
    <t/>
  </si>
  <si>
    <t>Recettes 
(en millions d'euros)</t>
  </si>
  <si>
    <t>Recettes moyennes 
(en millions d'euros)</t>
  </si>
  <si>
    <t>Chiffre d'affaires 
(en % des recettes)</t>
  </si>
  <si>
    <t>Achats et charges externes 
(en % des recettes), dont :</t>
  </si>
  <si>
    <t>Frais de personnel 
(en % des recettes), dont :</t>
  </si>
  <si>
    <t>Fiscalité liée à l'exploitation 
(en % des recettes), dont :</t>
  </si>
  <si>
    <t>Excédent brut d'exploitation 
(en % des recettes)</t>
  </si>
  <si>
    <t>Résultat courant de fonctionnement 
(en % des recettes)</t>
  </si>
  <si>
    <t>Autres opérations d'exploitation 
(en % des recettes)</t>
  </si>
  <si>
    <t>Dotations nettes aux amortissements 
(en % des recettes)</t>
  </si>
  <si>
    <t>Résultat d'exploitation 
(en % des recettes)</t>
  </si>
  <si>
    <t>Résultat financier 
(en % des recettes), dont :</t>
  </si>
  <si>
    <t>Résultat exceptionnel 
(en % des recettes), dont :</t>
  </si>
  <si>
    <t>Impôts sur les bénéfices 
(en % des recettes)</t>
  </si>
  <si>
    <t>Participation des salariés 
(en % des recettes)</t>
  </si>
  <si>
    <t>Résultat net 
(en % des recettes)</t>
  </si>
  <si>
    <t>Capacité d'autofinancement</t>
  </si>
  <si>
    <t>Effort d'investissement</t>
  </si>
  <si>
    <t>Tableau 1 - Compte de résultat détaillé des cliniques privées depuis 2006</t>
  </si>
  <si>
    <t>Graphique 1 - Compte de résultat des cliniques privées depuis 2006</t>
  </si>
  <si>
    <r>
      <rPr>
        <b/>
        <sz val="8"/>
        <color rgb="FF000000"/>
        <rFont val="Arial"/>
        <family val="2"/>
      </rPr>
      <t>Note &gt;</t>
    </r>
    <r>
      <rPr>
        <sz val="8"/>
        <color rgb="FF000000"/>
        <rFont val="Arial"/>
        <family val="2"/>
      </rPr>
      <t xml:space="preserve"> Données provisoires pour 2021. Les données de 2012 à 2021 peuvent être révisées lors des prochaines éditions du fait de la réception de données complémentaires.
</t>
    </r>
    <r>
      <rPr>
        <b/>
        <sz val="8"/>
        <color rgb="FF000000"/>
        <rFont val="Arial"/>
        <family val="2"/>
      </rPr>
      <t>Champ &gt;</t>
    </r>
    <r>
      <rPr>
        <sz val="8"/>
        <color rgb="FF000000"/>
        <rFont val="Arial"/>
        <family val="2"/>
      </rPr>
      <t xml:space="preserve"> Cliniques privées de France entière (incluant Saint-Martin et Saint-Barthélemy), présentes dans la SAE.
</t>
    </r>
    <r>
      <rPr>
        <b/>
        <sz val="8"/>
        <color rgb="FF000000"/>
        <rFont val="Arial"/>
        <family val="2"/>
      </rPr>
      <t>Sources &gt;</t>
    </r>
    <r>
      <rPr>
        <sz val="8"/>
        <color rgb="FF000000"/>
        <rFont val="Arial"/>
        <family val="2"/>
      </rPr>
      <t xml:space="preserve"> Greffe des tribunaux de commerce, SAE, traitements DREES.</t>
    </r>
  </si>
  <si>
    <r>
      <t xml:space="preserve">Note &gt; </t>
    </r>
    <r>
      <rPr>
        <sz val="8"/>
        <color rgb="FF000000"/>
        <rFont val="Arial"/>
        <family val="2"/>
      </rPr>
      <t>Données provisoires pour 2021. Les données de 2012 à 2021 peuvent être révisées lors des prochaines éditions du fait de la réception de données complémentaires. 
Les dividendes versés aux actionnaires ne figurent pas dans ce tableau. Leur montant est très mal renseigné dans les liasses fiscales (moins de 5 % de remplissage depuis 2014).</t>
    </r>
    <r>
      <rPr>
        <b/>
        <sz val="8"/>
        <color rgb="FF000000"/>
        <rFont val="Arial"/>
        <family val="2"/>
      </rPr>
      <t xml:space="preserve">
Champ &gt; </t>
    </r>
    <r>
      <rPr>
        <sz val="8"/>
        <color rgb="FF000000"/>
        <rFont val="Arial"/>
        <family val="2"/>
      </rPr>
      <t>Cliniques privées de France entière (incluant Saint-Martin et Saint-Barthélemy), présentes dans la SAE.</t>
    </r>
    <r>
      <rPr>
        <b/>
        <sz val="8"/>
        <color rgb="FF000000"/>
        <rFont val="Arial"/>
        <family val="2"/>
      </rPr>
      <t xml:space="preserve">
Sources &gt; </t>
    </r>
    <r>
      <rPr>
        <sz val="8"/>
        <color rgb="FF000000"/>
        <rFont val="Arial"/>
        <family val="2"/>
      </rPr>
      <t>Greffe des tribunaux de commerce, SAE, traitements DREES.</t>
    </r>
  </si>
  <si>
    <t>Graphique 2 - Évolution du résultat net rapporté aux recettes des cliniques privées depuis 2006</t>
  </si>
  <si>
    <r>
      <t xml:space="preserve">MCO : médecine, chirurgie, obstétrique et odontologie ; SSR : soins de suite et de réadaptation.
</t>
    </r>
    <r>
      <rPr>
        <b/>
        <sz val="8"/>
        <rFont val="Arial"/>
        <family val="2"/>
      </rPr>
      <t>Note &gt;</t>
    </r>
    <r>
      <rPr>
        <sz val="8"/>
        <rFont val="Arial"/>
        <family val="2"/>
      </rPr>
      <t xml:space="preserve"> Les données de 2021 sont considérées comme provisoires et s’appuient sur un échantillon de 563 cliniques (entités juridiques) ayant déposé leurs comptes, dont 358 cliniques de MCO, 140 cliniques de SSR et 65 cliniques psychiatriques. Les recettes des cliniques de MCO, SSR et psychiatrie représentent respectivement 77,3 %, 18,0 % et 4,7 % des recettes de l’ensemble des cliniques privées. 
Les données de 2012 à 2021 peuvent être révisées lors des prochaines éditions du fait de la réception de données complémentaires.
</t>
    </r>
    <r>
      <rPr>
        <b/>
        <sz val="8"/>
        <rFont val="Arial"/>
        <family val="2"/>
      </rPr>
      <t>Champ &gt;</t>
    </r>
    <r>
      <rPr>
        <sz val="8"/>
        <rFont val="Arial"/>
        <family val="2"/>
      </rPr>
      <t xml:space="preserve"> Cliniques privées de France entière (incluant Saint-Martin et Saint-Barthélemy), présentes dans la SAE.
</t>
    </r>
    <r>
      <rPr>
        <b/>
        <sz val="8"/>
        <rFont val="Arial"/>
        <family val="2"/>
      </rPr>
      <t>Sources &gt;</t>
    </r>
    <r>
      <rPr>
        <sz val="8"/>
        <rFont val="Arial"/>
        <family val="2"/>
      </rPr>
      <t xml:space="preserve"> Greffe des tribunaux de commerce, SAE, traitements DREES.</t>
    </r>
  </si>
  <si>
    <t>Graphique 3 - Effort d'investissement, capacité d'autofinancement et dotations aux amortissements des cliniques privées depuis 2006</t>
  </si>
  <si>
    <t>Graphique 4 - Dette rapportée aux recettes des cliniques privées depuis 2006</t>
  </si>
  <si>
    <r>
      <t xml:space="preserve">MCO : médecine, chirurgie, obstétrique et odontologie ; SSR : soins de suite et de réadaptation.
</t>
    </r>
    <r>
      <rPr>
        <b/>
        <sz val="8"/>
        <color rgb="FF000000"/>
        <rFont val="Arial"/>
        <family val="2"/>
      </rPr>
      <t>Note &gt;</t>
    </r>
    <r>
      <rPr>
        <sz val="8"/>
        <color rgb="FF000000"/>
        <rFont val="Arial"/>
        <family val="2"/>
      </rPr>
      <t xml:space="preserve"> Données provisoires pour 2021. Les données de 2012 à 2021 peuvent être révisées lors des prochaines éditions du fait de la réception de données complémentaires. Les séries peuvent être heurtées, particulièrement lorsqu’elles se rapportent à une catégorie d’établissement, car certaines cliniques peuvent connaître une augmentation (ou une diminution) brusque de l’encours de la dette à la suite d’opérations de concentration ou lors de l’engagement d’investissements importants.
</t>
    </r>
    <r>
      <rPr>
        <b/>
        <sz val="8"/>
        <color rgb="FF000000"/>
        <rFont val="Arial"/>
        <family val="2"/>
      </rPr>
      <t>Champ &gt;</t>
    </r>
    <r>
      <rPr>
        <sz val="8"/>
        <color rgb="FF000000"/>
        <rFont val="Arial"/>
        <family val="2"/>
      </rPr>
      <t xml:space="preserve"> Cliniques privées de France entière (incluant Saint-Martin et Saint-Barthélemy), présentes dans la SAE.
</t>
    </r>
    <r>
      <rPr>
        <b/>
        <sz val="8"/>
        <color rgb="FF000000"/>
        <rFont val="Arial"/>
        <family val="2"/>
      </rPr>
      <t>Sources &gt;</t>
    </r>
    <r>
      <rPr>
        <sz val="8"/>
        <color rgb="FF000000"/>
        <rFont val="Arial"/>
        <family val="2"/>
      </rPr>
      <t xml:space="preserve"> Greffe des tribunaux de commerce, SAE, traitements DREES.</t>
    </r>
  </si>
  <si>
    <t>Graphique 5 - Ratio d'indépendance financière des cliniques privées depuis 2006</t>
  </si>
  <si>
    <r>
      <t xml:space="preserve">MCO : médecine, chirurgie, obstétrique et odontologie ; SSR : soins de suite et de réadaptation.
</t>
    </r>
    <r>
      <rPr>
        <b/>
        <sz val="8"/>
        <color rgb="FF000000"/>
        <rFont val="Arial"/>
        <family val="2"/>
      </rPr>
      <t xml:space="preserve">Note &gt; </t>
    </r>
    <r>
      <rPr>
        <sz val="8"/>
        <color rgb="FF000000"/>
        <rFont val="Arial"/>
        <family val="2"/>
      </rPr>
      <t xml:space="preserve">Données provisoires pour 2021. Les données de 2012 à 2021 peuvent être révisées lors des prochaines éditions du fait de la réception de données complémentaires. Les séries peuvent être heurtées, particulièrement lorsqu’elles se rapportent à une catégorie d’établissement, car certaines cliniques peuvent connaître une augmentation (ou une diminution) brusque de l’encours de la dette à la suite d’opérations de concentration ou lors de l’engagement d’investissements importants.
</t>
    </r>
    <r>
      <rPr>
        <b/>
        <sz val="8"/>
        <color rgb="FF000000"/>
        <rFont val="Arial"/>
        <family val="2"/>
      </rPr>
      <t>Champ &gt;</t>
    </r>
    <r>
      <rPr>
        <sz val="8"/>
        <color rgb="FF000000"/>
        <rFont val="Arial"/>
        <family val="2"/>
      </rPr>
      <t xml:space="preserve"> Cliniques privées de France entière (incluant Saint-Martin et Saint-Barthélemy), présentes dans la SAE.
</t>
    </r>
    <r>
      <rPr>
        <b/>
        <sz val="8"/>
        <color rgb="FF000000"/>
        <rFont val="Arial"/>
        <family val="2"/>
      </rPr>
      <t>Sources &gt;</t>
    </r>
    <r>
      <rPr>
        <sz val="8"/>
        <color rgb="FF000000"/>
        <rFont val="Arial"/>
        <family val="2"/>
      </rPr>
      <t xml:space="preserve"> Greffe des tribunaux de commerce, SAE, traitements DREES.</t>
    </r>
  </si>
  <si>
    <t>Graphique 7 - Proportion de cliniques privées en situation de surendettement depuis 2006</t>
  </si>
  <si>
    <r>
      <t xml:space="preserve">MCO : médecine, chirurgie, obstétrique et odontologie ; SSR : soins de suite et de réadaptation.
</t>
    </r>
    <r>
      <rPr>
        <b/>
        <sz val="8"/>
        <color rgb="FF000000"/>
        <rFont val="Arial"/>
        <family val="2"/>
      </rPr>
      <t>Note &gt;</t>
    </r>
    <r>
      <rPr>
        <sz val="8"/>
        <color rgb="FF000000"/>
        <rFont val="Arial"/>
        <family val="2"/>
      </rPr>
      <t xml:space="preserve"> Données provisoires pour 2021. Les données de 2012 à 2021 peuvent être révisées lors des prochaines éditions du fait de la réception de données complémentaires. 
Évolution du nombre de cliniques cumulant au moins deux critères de dette lourde.
</t>
    </r>
    <r>
      <rPr>
        <b/>
        <sz val="8"/>
        <color rgb="FF000000"/>
        <rFont val="Arial"/>
        <family val="2"/>
      </rPr>
      <t>Champ &gt;</t>
    </r>
    <r>
      <rPr>
        <sz val="8"/>
        <color rgb="FF000000"/>
        <rFont val="Arial"/>
        <family val="2"/>
      </rPr>
      <t xml:space="preserve"> Cliniques privées de France entière (incluant Saint-Martin et Saint-Barthélemy), présentes dans la SAE.
</t>
    </r>
    <r>
      <rPr>
        <b/>
        <sz val="8"/>
        <color rgb="FF000000"/>
        <rFont val="Arial"/>
        <family val="2"/>
      </rPr>
      <t>Sources &gt;</t>
    </r>
    <r>
      <rPr>
        <sz val="8"/>
        <color rgb="FF000000"/>
        <rFont val="Arial"/>
        <family val="2"/>
      </rPr>
      <t xml:space="preserve"> Greffe des tribunaux de commerce, SAE, traitements DREES.</t>
    </r>
  </si>
  <si>
    <t>Graphique 6 - Durée apparente de la dette des cliniques privées depuis 2006</t>
  </si>
  <si>
    <r>
      <t xml:space="preserve">MCO : médecine, chirurgie, obstétrique et odontologie ; SSR : soins de suite et de réadaptation.
</t>
    </r>
    <r>
      <rPr>
        <b/>
        <sz val="8"/>
        <color rgb="FF000000"/>
        <rFont val="Arial"/>
        <family val="2"/>
      </rPr>
      <t>Note &gt;</t>
    </r>
    <r>
      <rPr>
        <sz val="8"/>
        <color rgb="FF000000"/>
        <rFont val="Arial"/>
        <family val="2"/>
      </rPr>
      <t xml:space="preserve"> Données provisoires pour 2021. Les données de 2012 à 2021 peuvent être révisées lors des prochaines éditions du fait de la réception de données complémentaires.
</t>
    </r>
    <r>
      <rPr>
        <b/>
        <sz val="8"/>
        <color rgb="FF000000"/>
        <rFont val="Arial"/>
        <family val="2"/>
      </rPr>
      <t xml:space="preserve">Champ &gt; </t>
    </r>
    <r>
      <rPr>
        <sz val="8"/>
        <color rgb="FF000000"/>
        <rFont val="Arial"/>
        <family val="2"/>
      </rPr>
      <t xml:space="preserve">Cliniques privées de France entière (incluant Saint-Martin et Saint-Barthélemy), présentes dans la SAE.
</t>
    </r>
    <r>
      <rPr>
        <b/>
        <sz val="8"/>
        <color rgb="FF000000"/>
        <rFont val="Arial"/>
        <family val="2"/>
      </rPr>
      <t>Sources &gt;</t>
    </r>
    <r>
      <rPr>
        <sz val="8"/>
        <color rgb="FF000000"/>
        <rFont val="Arial"/>
        <family val="2"/>
      </rPr>
      <t xml:space="preserve"> Greffe des tribunaux de commerce, SAE, traitements DREES.</t>
    </r>
  </si>
  <si>
    <t>Dotation aux amortissements</t>
  </si>
  <si>
    <r>
      <t xml:space="preserve">MCO : médecine, chirurgie, obstétrique et odontologie ; SSR : soins de suite et de réadaptation.
</t>
    </r>
    <r>
      <rPr>
        <b/>
        <sz val="8"/>
        <rFont val="Arial"/>
        <family val="2"/>
      </rPr>
      <t>Note &gt;</t>
    </r>
    <r>
      <rPr>
        <sz val="8"/>
        <rFont val="Arial"/>
        <family val="2"/>
      </rPr>
      <t xml:space="preserve"> Données provisoires pour 2021. Les données de 2012 à 2021 peuvent être révisées lors des prochaines éditions du fait de la réception de données complémentaires. 
La décomposition de l'effort d’investissement par discipline d’équipement est fragile, en raison du faible nombre d’observations pour cette variable, elle doit donc être interprétée avec prudence. Les séries peuvent être heurtées, particulièrement lorsqu’elles se rapportent à une catégorie d’établissement, car certaines cliniques peuvent connaître des évolutions brusques lors de l’engagement d’investissements importants. Les séries sont aussi sensibles à l'ouverture de nouvelles cliniques ainsi qu'aux opérations de concentration.
</t>
    </r>
    <r>
      <rPr>
        <b/>
        <sz val="8"/>
        <rFont val="Arial"/>
        <family val="2"/>
      </rPr>
      <t>Champ &gt;</t>
    </r>
    <r>
      <rPr>
        <sz val="8"/>
        <rFont val="Arial"/>
        <family val="2"/>
      </rPr>
      <t xml:space="preserve"> Cliniques privées de France entière (incluant Saint-Martin et Saint-Barthélemy), présentes dans la SAE.
</t>
    </r>
    <r>
      <rPr>
        <b/>
        <sz val="8"/>
        <rFont val="Arial"/>
        <family val="2"/>
      </rPr>
      <t xml:space="preserve">Sources &gt; </t>
    </r>
    <r>
      <rPr>
        <sz val="8"/>
        <rFont val="Arial"/>
        <family val="2"/>
      </rPr>
      <t>Greffe des tribunaux de commerce, SAE, traitements DREES.</t>
    </r>
  </si>
  <si>
    <t xml:space="preserve">Tableau A1 - Proportion de cliniques privées en situation de surendettement, par discipline principale d'équipement, depuis 2006 </t>
  </si>
  <si>
    <t>En %</t>
  </si>
  <si>
    <r>
      <rPr>
        <b/>
        <sz val="8"/>
        <rFont val="Arial"/>
        <family val="2"/>
      </rPr>
      <t>Note &gt;</t>
    </r>
    <r>
      <rPr>
        <sz val="8"/>
        <rFont val="Arial"/>
        <family val="2"/>
      </rPr>
      <t xml:space="preserve"> Données provisoires pour 2021. Les données de 2012 à 2021 peuvent être révisées lors des prochaines éditions du fait de la réception de données complémentaires. 
Distribution des établissements avec zéro, un, deux ou trois critères de surendettement, comme définis dans l’article D.6145-70 du Code de la santé publique (par symétrie avec le secteur public) : 1/ un ratio d’indépendance financière, rapportant l’encours de la dette de long terme aux capitaux permanents, qui excède 50 % ; 2/ une durée apparente de la dette qui excède dix ans ; 3/ un encours de la dette rapporté aux recettes de l’établissement toutes activités confondues supérieur à 30 %. Le cumul d’au moins deux critères définit une situation de surendettement.
</t>
    </r>
    <r>
      <rPr>
        <b/>
        <sz val="8"/>
        <rFont val="Arial"/>
        <family val="2"/>
      </rPr>
      <t>Champ &gt;</t>
    </r>
    <r>
      <rPr>
        <sz val="8"/>
        <rFont val="Arial"/>
        <family val="2"/>
      </rPr>
      <t xml:space="preserve"> Cliniques privées de France entière (incluant Saint-Martin et Saint-Barthélemy), présentes dans la SAE.
</t>
    </r>
    <r>
      <rPr>
        <b/>
        <sz val="8"/>
        <rFont val="Arial"/>
        <family val="2"/>
      </rPr>
      <t>Sources &gt;</t>
    </r>
    <r>
      <rPr>
        <sz val="8"/>
        <rFont val="Arial"/>
        <family val="2"/>
      </rPr>
      <t xml:space="preserve"> Greffe des tribunaux de commerce, SAE, traitements DREES.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</si>
</sst>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
  </numFmts>
  <fonts count="9" x14ac:knownFonts="1">
    <font>
      <sz val="8"/>
      <color rgb="FF000000"/>
      <name val="Arial"/>
    </font>
    <font>
      <b/>
      <sz val="8"/>
      <color rgb="FF000000"/>
      <name val="Arial"/>
      <family val="2"/>
    </font>
    <font>
      <sz val="8"/>
      <color rgb="FF000000"/>
      <name val="Arial"/>
      <family val="2"/>
    </font>
    <font>
      <b/>
      <sz val="8"/>
      <color rgb="FFFF0000"/>
      <name val="Arial"/>
      <family val="2"/>
    </font>
    <font>
      <b/>
      <sz val="8"/>
      <name val="Arial"/>
      <family val="2"/>
    </font>
    <font>
      <sz val="8"/>
      <name val="Arial"/>
      <family val="2"/>
    </font>
    <font>
      <b/>
      <sz val="8"/>
      <color rgb="FF000000"/>
      <name val="Arial"/>
      <family val="2"/>
    </font>
    <font>
      <sz val="8"/>
      <color rgb="FF000000"/>
      <name val="Arial"/>
      <family val="2"/>
    </font>
    <font>
      <b/>
      <sz val="8"/>
      <color rgb="FF000000"/>
      <name val="Arial"/>
    </font>
  </fonts>
  <fills count="3">
    <fill>
      <patternFill patternType="none"/>
    </fill>
    <fill>
      <patternFill patternType="gray125"/>
    </fill>
    <fill>
      <patternFill patternType="solid">
        <fgColor rgb="FFFFFFFF"/>
      </patternFill>
    </fill>
  </fills>
  <borders count="24">
    <border>
      <left/>
      <right/>
      <top/>
      <bottom/>
      <diagonal/>
    </border>
    <border>
      <left style="hair">
        <color indexed="64"/>
      </left>
      <right style="hair">
        <color indexed="64"/>
      </right>
      <top style="hair">
        <color indexed="64"/>
      </top>
      <bottom style="hair">
        <color indexed="64"/>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bottom/>
      <diagonal/>
    </border>
    <border>
      <left style="hair">
        <color auto="1"/>
      </left>
      <right/>
      <top/>
      <bottom style="hair">
        <color auto="1"/>
      </bottom>
      <diagonal/>
    </border>
    <border>
      <left style="hair">
        <color auto="1"/>
      </left>
      <right/>
      <top style="hair">
        <color auto="1"/>
      </top>
      <bottom style="hair">
        <color indexed="64"/>
      </bottom>
      <diagonal/>
    </border>
    <border>
      <left/>
      <right/>
      <top/>
      <bottom style="hair">
        <color indexed="64"/>
      </bottom>
      <diagonal/>
    </border>
    <border>
      <left style="hair">
        <color indexed="64"/>
      </left>
      <right style="hair">
        <color indexed="64"/>
      </right>
      <top style="hair">
        <color indexed="64"/>
      </top>
      <bottom style="double">
        <color indexed="64"/>
      </bottom>
      <diagonal/>
    </border>
    <border>
      <left style="hair">
        <color rgb="FF000000"/>
      </left>
      <right style="hair">
        <color rgb="FF000000"/>
      </right>
      <top style="hair">
        <color rgb="FF000000"/>
      </top>
      <bottom style="hair">
        <color rgb="FF000000"/>
      </bottom>
      <diagonal/>
    </border>
    <border>
      <left style="hair">
        <color indexed="64"/>
      </left>
      <right style="hair">
        <color rgb="FF000000"/>
      </right>
      <top style="hair">
        <color rgb="FF000000"/>
      </top>
      <bottom style="double">
        <color indexed="64"/>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double">
        <color indexed="64"/>
      </bottom>
      <diagonal/>
    </border>
    <border>
      <left style="hair">
        <color auto="1"/>
      </left>
      <right style="hair">
        <color rgb="FF000000"/>
      </right>
      <top style="hair">
        <color rgb="FF000000"/>
      </top>
      <bottom/>
      <diagonal/>
    </border>
    <border>
      <left style="hair">
        <color rgb="FF000000"/>
      </left>
      <right style="hair">
        <color rgb="FF000000"/>
      </right>
      <top style="hair">
        <color rgb="FF000000"/>
      </top>
      <bottom/>
      <diagonal/>
    </border>
    <border>
      <left style="hair">
        <color auto="1"/>
      </left>
      <right style="hair">
        <color rgb="FF000000"/>
      </right>
      <top/>
      <bottom/>
      <diagonal/>
    </border>
    <border>
      <left style="hair">
        <color rgb="FF000000"/>
      </left>
      <right style="hair">
        <color rgb="FF000000"/>
      </right>
      <top/>
      <bottom/>
      <diagonal/>
    </border>
    <border>
      <left style="hair">
        <color rgb="FF000000"/>
      </left>
      <right style="hair">
        <color rgb="FF000000"/>
      </right>
      <top style="hair">
        <color rgb="FF000000"/>
      </top>
      <bottom style="hair">
        <color indexed="64"/>
      </bottom>
      <diagonal/>
    </border>
    <border>
      <left style="hair">
        <color rgb="FF000000"/>
      </left>
      <right/>
      <top style="hair">
        <color indexed="64"/>
      </top>
      <bottom style="hair">
        <color indexed="64"/>
      </bottom>
      <diagonal/>
    </border>
    <border>
      <left/>
      <right/>
      <top style="hair">
        <color indexed="64"/>
      </top>
      <bottom style="hair">
        <color indexed="64"/>
      </bottom>
      <diagonal/>
    </border>
    <border>
      <left/>
      <right style="hair">
        <color rgb="FF000000"/>
      </right>
      <top style="hair">
        <color indexed="64"/>
      </top>
      <bottom style="hair">
        <color indexed="64"/>
      </bottom>
      <diagonal/>
    </border>
    <border>
      <left style="hair">
        <color rgb="FF000000"/>
      </left>
      <right style="hair">
        <color rgb="FF000000"/>
      </right>
      <top style="hair">
        <color indexed="64"/>
      </top>
      <bottom style="hair">
        <color indexed="64"/>
      </bottom>
      <diagonal/>
    </border>
    <border>
      <left style="hair">
        <color rgb="FF000000"/>
      </left>
      <right style="hair">
        <color rgb="FF000000"/>
      </right>
      <top/>
      <bottom style="hair">
        <color indexed="64"/>
      </bottom>
      <diagonal/>
    </border>
    <border>
      <left/>
      <right style="hair">
        <color rgb="FF000000"/>
      </right>
      <top/>
      <bottom style="hair">
        <color indexed="64"/>
      </bottom>
      <diagonal/>
    </border>
  </borders>
  <cellStyleXfs count="3">
    <xf numFmtId="0" fontId="0" fillId="0" borderId="0"/>
    <xf numFmtId="0" fontId="2" fillId="0" borderId="0"/>
    <xf numFmtId="9" fontId="7" fillId="0" borderId="0" applyFont="0" applyFill="0" applyBorder="0" applyAlignment="0" applyProtection="0"/>
  </cellStyleXfs>
  <cellXfs count="111">
    <xf numFmtId="0" fontId="0" fillId="0" borderId="0" xfId="0"/>
    <xf numFmtId="0" fontId="0" fillId="0" borderId="0" xfId="0"/>
    <xf numFmtId="0" fontId="0" fillId="0" borderId="0" xfId="0" applyFill="1"/>
    <xf numFmtId="0" fontId="0" fillId="0" borderId="0" xfId="0"/>
    <xf numFmtId="0" fontId="0" fillId="2" borderId="0" xfId="0" applyFont="1" applyFill="1" applyAlignment="1">
      <alignment horizontal="center" vertical="center" wrapText="1"/>
    </xf>
    <xf numFmtId="0" fontId="0" fillId="2" borderId="0" xfId="0" applyFont="1" applyFill="1" applyAlignment="1">
      <alignment horizontal="center" vertical="center" wrapText="1"/>
    </xf>
    <xf numFmtId="0" fontId="6" fillId="2" borderId="0" xfId="0" applyFont="1" applyFill="1" applyAlignment="1">
      <alignment horizontal="left" vertical="top" wrapText="1"/>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6"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2"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3" fillId="0" borderId="0" xfId="0" applyFont="1" applyFill="1"/>
    <xf numFmtId="0" fontId="0" fillId="2" borderId="0" xfId="0" applyFont="1" applyFill="1" applyAlignment="1">
      <alignment horizontal="right" vertical="center"/>
    </xf>
    <xf numFmtId="0" fontId="2" fillId="2" borderId="0" xfId="0" applyFont="1" applyFill="1" applyAlignment="1">
      <alignment horizontal="right" vertical="center"/>
    </xf>
    <xf numFmtId="164" fontId="1" fillId="2" borderId="3" xfId="0" applyNumberFormat="1" applyFont="1" applyFill="1" applyBorder="1" applyAlignment="1">
      <alignment horizontal="center" vertical="center"/>
    </xf>
    <xf numFmtId="0" fontId="6"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0" fillId="2" borderId="2" xfId="0" applyFont="1" applyFill="1" applyBorder="1" applyAlignment="1">
      <alignment horizontal="left" vertical="center" indent="2"/>
    </xf>
    <xf numFmtId="0" fontId="0" fillId="2" borderId="3" xfId="0" applyFont="1" applyFill="1" applyBorder="1" applyAlignment="1">
      <alignment horizontal="left" vertical="center" indent="2"/>
    </xf>
    <xf numFmtId="0" fontId="1" fillId="2" borderId="8" xfId="0" applyFont="1" applyFill="1" applyBorder="1" applyAlignment="1">
      <alignment horizontal="left" vertical="center" wrapText="1"/>
    </xf>
    <xf numFmtId="0" fontId="2" fillId="0" borderId="0" xfId="1"/>
    <xf numFmtId="164" fontId="0" fillId="0" borderId="0" xfId="2" applyNumberFormat="1" applyFont="1"/>
    <xf numFmtId="0" fontId="0" fillId="0" borderId="0" xfId="0"/>
    <xf numFmtId="0" fontId="1" fillId="2" borderId="0" xfId="0" applyFont="1" applyFill="1" applyAlignment="1">
      <alignment horizontal="left" vertical="top" wrapText="1"/>
    </xf>
    <xf numFmtId="0" fontId="0" fillId="2" borderId="0" xfId="0" applyFont="1" applyFill="1" applyAlignment="1">
      <alignment horizontal="center" vertical="center" wrapText="1"/>
    </xf>
    <xf numFmtId="0" fontId="0" fillId="0" borderId="0" xfId="0" applyFont="1" applyFill="1" applyAlignment="1">
      <alignment horizontal="center" vertical="center" wrapText="1"/>
    </xf>
    <xf numFmtId="0" fontId="0" fillId="2" borderId="0" xfId="0" applyFont="1" applyFill="1" applyAlignment="1">
      <alignment horizontal="center" vertical="center" wrapText="1"/>
    </xf>
    <xf numFmtId="3" fontId="8" fillId="0" borderId="9" xfId="0" applyNumberFormat="1" applyFont="1" applyBorder="1" applyAlignment="1">
      <alignment horizontal="center" vertical="center"/>
    </xf>
    <xf numFmtId="0" fontId="8" fillId="0" borderId="10" xfId="0" applyNumberFormat="1" applyFont="1" applyBorder="1" applyAlignment="1">
      <alignment horizontal="center" vertical="center"/>
    </xf>
    <xf numFmtId="0" fontId="8" fillId="0" borderId="12" xfId="0" applyNumberFormat="1" applyFont="1" applyBorder="1" applyAlignment="1">
      <alignment horizontal="center" vertical="center"/>
    </xf>
    <xf numFmtId="165" fontId="8" fillId="0" borderId="9" xfId="0" applyNumberFormat="1" applyFont="1" applyBorder="1" applyAlignment="1">
      <alignment horizontal="center" vertical="center"/>
    </xf>
    <xf numFmtId="165" fontId="8" fillId="0" borderId="11" xfId="0" applyNumberFormat="1" applyFont="1" applyFill="1" applyBorder="1" applyAlignment="1">
      <alignment horizontal="center" vertical="center"/>
    </xf>
    <xf numFmtId="165" fontId="8" fillId="0" borderId="13" xfId="0" applyNumberFormat="1" applyFont="1" applyFill="1" applyBorder="1" applyAlignment="1">
      <alignment horizontal="center" vertical="center"/>
    </xf>
    <xf numFmtId="165" fontId="8" fillId="0" borderId="14" xfId="0" applyNumberFormat="1" applyFont="1" applyFill="1" applyBorder="1" applyAlignment="1">
      <alignment horizontal="center" vertical="center"/>
    </xf>
    <xf numFmtId="165" fontId="0" fillId="0" borderId="15" xfId="0" applyNumberFormat="1" applyFont="1" applyFill="1" applyBorder="1" applyAlignment="1">
      <alignment horizontal="center" vertical="top"/>
    </xf>
    <xf numFmtId="165" fontId="0" fillId="0" borderId="16" xfId="0" applyNumberFormat="1" applyFont="1" applyFill="1" applyBorder="1" applyAlignment="1">
      <alignment horizontal="center" vertical="top"/>
    </xf>
    <xf numFmtId="165" fontId="0" fillId="0" borderId="11" xfId="0" applyNumberFormat="1" applyFont="1" applyFill="1" applyBorder="1" applyAlignment="1">
      <alignment horizontal="center" vertical="top"/>
    </xf>
    <xf numFmtId="165" fontId="8" fillId="0" borderId="9" xfId="0" applyNumberFormat="1" applyFont="1" applyFill="1" applyBorder="1" applyAlignment="1">
      <alignment horizontal="center" vertical="center"/>
    </xf>
    <xf numFmtId="165" fontId="8" fillId="0" borderId="13" xfId="0" applyNumberFormat="1" applyFont="1" applyBorder="1" applyAlignment="1">
      <alignment horizontal="center" vertical="center"/>
    </xf>
    <xf numFmtId="165" fontId="8" fillId="0" borderId="14" xfId="0" applyNumberFormat="1" applyFont="1" applyBorder="1" applyAlignment="1">
      <alignment horizontal="center" vertical="center"/>
    </xf>
    <xf numFmtId="165" fontId="0" fillId="0" borderId="15" xfId="0" applyNumberFormat="1" applyFont="1" applyBorder="1" applyAlignment="1">
      <alignment horizontal="center" vertical="top"/>
    </xf>
    <xf numFmtId="165" fontId="0" fillId="0" borderId="16" xfId="0" applyNumberFormat="1" applyFont="1" applyBorder="1" applyAlignment="1">
      <alignment horizontal="center" vertical="top"/>
    </xf>
    <xf numFmtId="165" fontId="0" fillId="0" borderId="11" xfId="0" applyNumberFormat="1" applyFont="1" applyBorder="1" applyAlignment="1">
      <alignment horizontal="center" vertical="top"/>
    </xf>
    <xf numFmtId="165" fontId="1" fillId="0" borderId="1" xfId="0" applyNumberFormat="1" applyFont="1" applyBorder="1" applyAlignment="1">
      <alignment horizontal="center" vertical="center"/>
    </xf>
    <xf numFmtId="165" fontId="0" fillId="0" borderId="2" xfId="0" applyNumberFormat="1" applyFont="1" applyBorder="1" applyAlignment="1">
      <alignment horizontal="center" vertical="top"/>
    </xf>
    <xf numFmtId="165" fontId="0" fillId="0" borderId="3" xfId="0" applyNumberFormat="1" applyFont="1" applyBorder="1" applyAlignment="1">
      <alignment horizontal="center" vertical="top"/>
    </xf>
    <xf numFmtId="165" fontId="1" fillId="0" borderId="2" xfId="0" applyNumberFormat="1" applyFont="1" applyBorder="1" applyAlignment="1">
      <alignment horizontal="center" vertical="top"/>
    </xf>
    <xf numFmtId="165" fontId="1" fillId="0" borderId="3" xfId="0" applyNumberFormat="1" applyFont="1" applyBorder="1" applyAlignment="1">
      <alignment horizontal="center" vertical="top"/>
    </xf>
    <xf numFmtId="164" fontId="0" fillId="0" borderId="2" xfId="0" applyNumberFormat="1" applyFont="1" applyBorder="1" applyAlignment="1">
      <alignment horizontal="center" vertical="top"/>
    </xf>
    <xf numFmtId="164" fontId="0" fillId="0" borderId="3" xfId="0" applyNumberFormat="1" applyFont="1" applyBorder="1" applyAlignment="1">
      <alignment horizontal="center" vertical="top"/>
    </xf>
    <xf numFmtId="164" fontId="1" fillId="0" borderId="2" xfId="0" applyNumberFormat="1" applyFont="1" applyBorder="1" applyAlignment="1">
      <alignment horizontal="center" vertical="top"/>
    </xf>
    <xf numFmtId="164" fontId="1" fillId="0" borderId="3" xfId="0" applyNumberFormat="1" applyFont="1" applyBorder="1" applyAlignment="1">
      <alignment horizontal="center" vertical="top"/>
    </xf>
    <xf numFmtId="0" fontId="1" fillId="0" borderId="0" xfId="1" applyFont="1" applyAlignment="1">
      <alignment horizontal="left" vertical="top" wrapText="1"/>
    </xf>
    <xf numFmtId="0" fontId="1" fillId="0" borderId="17" xfId="1" applyFont="1" applyBorder="1" applyAlignment="1">
      <alignment horizontal="center" vertical="center" wrapText="1"/>
    </xf>
    <xf numFmtId="0" fontId="1" fillId="0" borderId="17" xfId="1" applyNumberFormat="1" applyFont="1" applyBorder="1" applyAlignment="1">
      <alignment horizontal="center" vertical="center" wrapText="1"/>
    </xf>
    <xf numFmtId="10" fontId="1" fillId="0" borderId="18" xfId="1" applyNumberFormat="1" applyFont="1" applyBorder="1" applyAlignment="1">
      <alignment horizontal="center" vertical="top"/>
    </xf>
    <xf numFmtId="166" fontId="2" fillId="0" borderId="19" xfId="1" applyNumberFormat="1" applyFont="1" applyBorder="1" applyAlignment="1">
      <alignment horizontal="center" vertical="top"/>
    </xf>
    <xf numFmtId="166" fontId="2" fillId="0" borderId="20" xfId="1" applyNumberFormat="1" applyFont="1" applyBorder="1" applyAlignment="1">
      <alignment horizontal="center" vertical="top"/>
    </xf>
    <xf numFmtId="166" fontId="1" fillId="0" borderId="20" xfId="1" applyNumberFormat="1" applyFont="1" applyBorder="1" applyAlignment="1">
      <alignment horizontal="center" vertical="top"/>
    </xf>
    <xf numFmtId="0" fontId="1" fillId="0" borderId="21" xfId="1" applyFont="1" applyBorder="1" applyAlignment="1">
      <alignment horizontal="center" vertical="center" wrapText="1"/>
    </xf>
    <xf numFmtId="164" fontId="1" fillId="0" borderId="19" xfId="1" applyNumberFormat="1" applyFont="1" applyBorder="1" applyAlignment="1">
      <alignment horizontal="center" vertical="center" wrapText="1"/>
    </xf>
    <xf numFmtId="164" fontId="1" fillId="0" borderId="20" xfId="1" applyNumberFormat="1" applyFont="1" applyBorder="1" applyAlignment="1">
      <alignment horizontal="center" vertical="center" wrapText="1"/>
    </xf>
    <xf numFmtId="164" fontId="2" fillId="0" borderId="0" xfId="1" applyNumberFormat="1" applyFont="1" applyBorder="1" applyAlignment="1">
      <alignment horizontal="center" vertical="top"/>
    </xf>
    <xf numFmtId="164" fontId="2" fillId="0" borderId="0" xfId="1" applyNumberFormat="1"/>
    <xf numFmtId="10" fontId="2" fillId="0" borderId="0" xfId="1" applyNumberFormat="1" applyFont="1" applyBorder="1" applyAlignment="1">
      <alignment horizontal="center" vertical="top"/>
    </xf>
    <xf numFmtId="164" fontId="1" fillId="0" borderId="0" xfId="1" applyNumberFormat="1" applyFont="1" applyBorder="1" applyAlignment="1">
      <alignment horizontal="center" vertical="top"/>
    </xf>
    <xf numFmtId="0" fontId="2" fillId="0" borderId="0" xfId="1" applyBorder="1"/>
    <xf numFmtId="3" fontId="1" fillId="0" borderId="21" xfId="0" applyNumberFormat="1" applyFont="1" applyBorder="1" applyAlignment="1">
      <alignment horizontal="center" vertical="center"/>
    </xf>
    <xf numFmtId="3" fontId="0" fillId="0" borderId="16" xfId="0" applyNumberFormat="1" applyFont="1" applyBorder="1" applyAlignment="1">
      <alignment horizontal="center" vertical="top"/>
    </xf>
    <xf numFmtId="3" fontId="0" fillId="0" borderId="22" xfId="0" applyNumberFormat="1" applyFont="1" applyBorder="1" applyAlignment="1">
      <alignment horizontal="center" vertical="top"/>
    </xf>
    <xf numFmtId="0" fontId="2" fillId="0" borderId="0" xfId="1" applyFont="1" applyAlignment="1">
      <alignment horizontal="right"/>
    </xf>
    <xf numFmtId="164" fontId="1" fillId="0" borderId="23" xfId="1" applyNumberFormat="1" applyFont="1" applyBorder="1" applyAlignment="1">
      <alignment horizontal="center" vertical="center" wrapText="1"/>
    </xf>
    <xf numFmtId="164" fontId="2" fillId="0" borderId="0" xfId="1" applyNumberFormat="1" applyFont="1" applyBorder="1" applyAlignment="1">
      <alignment horizontal="center" vertical="center"/>
    </xf>
    <xf numFmtId="0" fontId="1" fillId="2" borderId="0" xfId="0" applyFont="1" applyFill="1" applyAlignment="1">
      <alignment horizontal="left" vertical="top" wrapText="1"/>
    </xf>
    <xf numFmtId="0" fontId="0" fillId="2" borderId="0" xfId="0" applyFont="1" applyFill="1" applyAlignment="1">
      <alignment horizontal="center" vertical="center" wrapText="1"/>
    </xf>
    <xf numFmtId="165" fontId="1" fillId="0" borderId="9" xfId="0" applyNumberFormat="1" applyFont="1" applyBorder="1" applyAlignment="1">
      <alignment horizontal="center" vertical="center"/>
    </xf>
    <xf numFmtId="165" fontId="0" fillId="0" borderId="13" xfId="0" applyNumberFormat="1" applyFont="1" applyBorder="1" applyAlignment="1">
      <alignment horizontal="center" vertical="top"/>
    </xf>
    <xf numFmtId="165" fontId="0" fillId="0" borderId="14" xfId="0" applyNumberFormat="1" applyFont="1" applyBorder="1" applyAlignment="1">
      <alignment horizontal="center" vertical="top"/>
    </xf>
    <xf numFmtId="165" fontId="1" fillId="0" borderId="14" xfId="0" applyNumberFormat="1" applyFont="1" applyBorder="1" applyAlignment="1">
      <alignment horizontal="center" vertical="top"/>
    </xf>
    <xf numFmtId="165" fontId="1" fillId="0" borderId="16" xfId="0" applyNumberFormat="1" applyFont="1" applyBorder="1" applyAlignment="1">
      <alignment horizontal="center" vertical="top"/>
    </xf>
    <xf numFmtId="165" fontId="1" fillId="0" borderId="11" xfId="0" applyNumberFormat="1" applyFont="1" applyBorder="1" applyAlignment="1">
      <alignment horizontal="center" vertical="top"/>
    </xf>
    <xf numFmtId="165" fontId="1" fillId="0" borderId="21" xfId="0" applyNumberFormat="1" applyFont="1" applyBorder="1" applyAlignment="1">
      <alignment horizontal="center" vertical="center"/>
    </xf>
    <xf numFmtId="165" fontId="0" fillId="0" borderId="16" xfId="0" applyNumberFormat="1" applyFont="1" applyBorder="1" applyAlignment="1">
      <alignment horizontal="center" vertical="center"/>
    </xf>
    <xf numFmtId="165" fontId="1" fillId="0" borderId="16" xfId="0" applyNumberFormat="1" applyFont="1" applyBorder="1" applyAlignment="1">
      <alignment horizontal="center" vertical="center"/>
    </xf>
    <xf numFmtId="165" fontId="0" fillId="0" borderId="22" xfId="0" applyNumberFormat="1" applyFont="1" applyBorder="1" applyAlignment="1">
      <alignment horizontal="center" vertical="center"/>
    </xf>
    <xf numFmtId="165" fontId="1" fillId="0" borderId="22" xfId="0" applyNumberFormat="1" applyFont="1" applyBorder="1" applyAlignment="1">
      <alignment horizontal="center" vertical="center"/>
    </xf>
    <xf numFmtId="165" fontId="0" fillId="0" borderId="14" xfId="0" applyNumberFormat="1" applyBorder="1" applyAlignment="1">
      <alignment horizontal="center" vertical="center"/>
    </xf>
    <xf numFmtId="165" fontId="1" fillId="0" borderId="14" xfId="0" applyNumberFormat="1" applyFont="1" applyBorder="1" applyAlignment="1">
      <alignment horizontal="center" vertical="center"/>
    </xf>
    <xf numFmtId="165" fontId="0" fillId="0" borderId="16" xfId="0" applyNumberFormat="1" applyBorder="1" applyAlignment="1">
      <alignment horizontal="center" vertical="center"/>
    </xf>
    <xf numFmtId="165" fontId="0" fillId="0" borderId="11" xfId="0" applyNumberFormat="1" applyBorder="1" applyAlignment="1">
      <alignment horizontal="center" vertical="center"/>
    </xf>
    <xf numFmtId="165" fontId="1" fillId="0" borderId="11" xfId="0" applyNumberFormat="1" applyFont="1" applyBorder="1" applyAlignment="1">
      <alignment horizontal="center" vertical="center"/>
    </xf>
    <xf numFmtId="165" fontId="8" fillId="0" borderId="1" xfId="0" applyNumberFormat="1" applyFont="1" applyBorder="1" applyAlignment="1">
      <alignment horizontal="center" vertical="center"/>
    </xf>
    <xf numFmtId="0" fontId="0" fillId="2" borderId="0" xfId="0" applyFont="1" applyFill="1" applyAlignment="1">
      <alignment horizontal="right" vertical="center" wrapText="1"/>
    </xf>
    <xf numFmtId="165" fontId="8" fillId="0" borderId="12" xfId="0" applyNumberFormat="1" applyFont="1" applyBorder="1" applyAlignment="1">
      <alignment horizontal="center" vertical="center"/>
    </xf>
    <xf numFmtId="0" fontId="4" fillId="2" borderId="0" xfId="0" applyFont="1" applyFill="1" applyAlignment="1">
      <alignment horizontal="left" vertical="top" wrapText="1"/>
    </xf>
    <xf numFmtId="0" fontId="5" fillId="2" borderId="0" xfId="0" applyFont="1" applyFill="1" applyAlignment="1">
      <alignment horizontal="center" vertical="center" wrapText="1"/>
    </xf>
    <xf numFmtId="0" fontId="1" fillId="2" borderId="0" xfId="0" applyFont="1" applyFill="1" applyAlignment="1">
      <alignment horizontal="left" vertical="top" wrapText="1"/>
    </xf>
    <xf numFmtId="0" fontId="0" fillId="2" borderId="0" xfId="0" applyFont="1" applyFill="1" applyAlignment="1">
      <alignment horizontal="center" vertical="center" wrapText="1"/>
    </xf>
    <xf numFmtId="0" fontId="2" fillId="2" borderId="0" xfId="0" applyFont="1" applyFill="1" applyAlignment="1">
      <alignment horizontal="left" vertical="top" wrapText="1"/>
    </xf>
    <xf numFmtId="0" fontId="0" fillId="2" borderId="7" xfId="0" applyFont="1" applyFill="1" applyBorder="1" applyAlignment="1">
      <alignment horizontal="right" vertical="center" wrapText="1"/>
    </xf>
    <xf numFmtId="0" fontId="5" fillId="2" borderId="0" xfId="0" applyFont="1" applyFill="1" applyAlignment="1">
      <alignment horizontal="left" vertical="top" wrapText="1"/>
    </xf>
    <xf numFmtId="0" fontId="1" fillId="0" borderId="0" xfId="1" applyFont="1" applyAlignment="1">
      <alignment horizontal="left" vertical="top" wrapText="1"/>
    </xf>
    <xf numFmtId="0" fontId="2" fillId="0" borderId="0" xfId="1"/>
    <xf numFmtId="0" fontId="5" fillId="0" borderId="0" xfId="1" applyFont="1" applyAlignment="1">
      <alignment horizontal="left" vertical="top" wrapText="1"/>
    </xf>
  </cellXfs>
  <cellStyles count="3">
    <cellStyle name="Normal" xfId="0" builtinId="0"/>
    <cellStyle name="Normal 2" xfId="1" xr:uid="{00000000-0005-0000-0000-000001000000}"/>
    <cellStyle name="Pourcentage" xfId="2" builtinId="5"/>
  </cellStyles>
  <dxfs count="0"/>
  <tableStyles count="0" defaultTableStyle="TableStyleMedium2" defaultPivotStyle="PivotStyleLight16"/>
  <colors>
    <mruColors>
      <color rgb="FF7099BE"/>
      <color rgb="FFFBBEA3"/>
      <color rgb="FFC2F6DD"/>
      <color rgb="FF8AB7C0"/>
      <color rgb="FF4A9C8E"/>
      <color rgb="FF52AE9F"/>
      <color rgb="FFF6F49A"/>
      <color rgb="FF9AD6D6"/>
      <color rgb="FF67C19D"/>
      <color rgb="FFE97C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160602420845307E-2"/>
          <c:y val="3.8394415357766144E-2"/>
          <c:w val="0.90524052752265749"/>
          <c:h val="0.69928205539193111"/>
        </c:manualLayout>
      </c:layout>
      <c:barChart>
        <c:barDir val="col"/>
        <c:grouping val="stacked"/>
        <c:varyColors val="0"/>
        <c:ser>
          <c:idx val="4"/>
          <c:order val="0"/>
          <c:tx>
            <c:strRef>
              <c:f>'ES2023_F08_Graphique 1'!$B$11</c:f>
              <c:strCache>
                <c:ptCount val="1"/>
                <c:pt idx="0">
                  <c:v>Impôts sur les bénéfices et participations des salariés</c:v>
                </c:pt>
              </c:strCache>
            </c:strRef>
          </c:tx>
          <c:spPr>
            <a:solidFill>
              <a:schemeClr val="bg1">
                <a:lumMod val="85000"/>
              </a:schemeClr>
            </a:solidFill>
            <a:ln>
              <a:noFill/>
            </a:ln>
            <a:effectLst/>
          </c:spPr>
          <c:invertIfNegative val="0"/>
          <c:cat>
            <c:strRef>
              <c:f>'ES2023_F08_Graphique 1'!$C$4:$R$4</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1'!$C$11:$R$11</c:f>
              <c:numCache>
                <c:formatCode>0.0</c:formatCode>
                <c:ptCount val="16"/>
                <c:pt idx="0">
                  <c:v>-257.2</c:v>
                </c:pt>
                <c:pt idx="1">
                  <c:v>-239.2</c:v>
                </c:pt>
                <c:pt idx="2">
                  <c:v>-242.2</c:v>
                </c:pt>
                <c:pt idx="3">
                  <c:v>-242.9</c:v>
                </c:pt>
                <c:pt idx="4">
                  <c:v>-242.4</c:v>
                </c:pt>
                <c:pt idx="5">
                  <c:v>-243.5</c:v>
                </c:pt>
                <c:pt idx="6">
                  <c:v>-247.7</c:v>
                </c:pt>
                <c:pt idx="7">
                  <c:v>-152.4</c:v>
                </c:pt>
                <c:pt idx="8">
                  <c:v>-190.4</c:v>
                </c:pt>
                <c:pt idx="9">
                  <c:v>-192.9</c:v>
                </c:pt>
                <c:pt idx="10">
                  <c:v>-149.4</c:v>
                </c:pt>
                <c:pt idx="11">
                  <c:v>-108.1</c:v>
                </c:pt>
                <c:pt idx="12">
                  <c:v>-130</c:v>
                </c:pt>
                <c:pt idx="13">
                  <c:v>-223.4</c:v>
                </c:pt>
                <c:pt idx="14">
                  <c:v>-287.3</c:v>
                </c:pt>
                <c:pt idx="15">
                  <c:v>-330.6</c:v>
                </c:pt>
              </c:numCache>
            </c:numRef>
          </c:val>
          <c:extLst>
            <c:ext xmlns:c16="http://schemas.microsoft.com/office/drawing/2014/chart" uri="{C3380CC4-5D6E-409C-BE32-E72D297353CC}">
              <c16:uniqueId val="{00000004-A99C-4A46-B100-178BCEA39B07}"/>
            </c:ext>
          </c:extLst>
        </c:ser>
        <c:ser>
          <c:idx val="1"/>
          <c:order val="1"/>
          <c:tx>
            <c:strRef>
              <c:f>'ES2023_F08_Graphique 1'!$B$6</c:f>
              <c:strCache>
                <c:ptCount val="1"/>
                <c:pt idx="0">
                  <c:v>Résultat exceptionnel</c:v>
                </c:pt>
              </c:strCache>
            </c:strRef>
          </c:tx>
          <c:spPr>
            <a:solidFill>
              <a:srgbClr val="C2F6DD"/>
            </a:solidFill>
            <a:ln>
              <a:noFill/>
            </a:ln>
            <a:effectLst/>
          </c:spPr>
          <c:invertIfNegative val="0"/>
          <c:cat>
            <c:strRef>
              <c:f>'ES2023_F08_Graphique 1'!$C$4:$R$4</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1'!$C$6:$R$6</c:f>
              <c:numCache>
                <c:formatCode>0.0</c:formatCode>
                <c:ptCount val="16"/>
                <c:pt idx="0">
                  <c:v>76.099999999999994</c:v>
                </c:pt>
                <c:pt idx="1">
                  <c:v>64.5</c:v>
                </c:pt>
                <c:pt idx="2">
                  <c:v>101.1</c:v>
                </c:pt>
                <c:pt idx="3">
                  <c:v>36.1</c:v>
                </c:pt>
                <c:pt idx="4">
                  <c:v>-22.8</c:v>
                </c:pt>
                <c:pt idx="5">
                  <c:v>127.4</c:v>
                </c:pt>
                <c:pt idx="6">
                  <c:v>55.3</c:v>
                </c:pt>
                <c:pt idx="7">
                  <c:v>-109.2</c:v>
                </c:pt>
                <c:pt idx="8">
                  <c:v>-1.9</c:v>
                </c:pt>
                <c:pt idx="9">
                  <c:v>7.6</c:v>
                </c:pt>
                <c:pt idx="10">
                  <c:v>-2.2000000000000002</c:v>
                </c:pt>
                <c:pt idx="11">
                  <c:v>23.6</c:v>
                </c:pt>
                <c:pt idx="12">
                  <c:v>-59.7</c:v>
                </c:pt>
                <c:pt idx="13">
                  <c:v>-67.900000000000006</c:v>
                </c:pt>
                <c:pt idx="14">
                  <c:v>-18.399999999999999</c:v>
                </c:pt>
                <c:pt idx="15">
                  <c:v>-0.3</c:v>
                </c:pt>
              </c:numCache>
            </c:numRef>
          </c:val>
          <c:extLst>
            <c:ext xmlns:c16="http://schemas.microsoft.com/office/drawing/2014/chart" uri="{C3380CC4-5D6E-409C-BE32-E72D297353CC}">
              <c16:uniqueId val="{00000001-A99C-4A46-B100-178BCEA39B07}"/>
            </c:ext>
          </c:extLst>
        </c:ser>
        <c:ser>
          <c:idx val="3"/>
          <c:order val="3"/>
          <c:tx>
            <c:strRef>
              <c:f>'ES2023_F08_Graphique 1'!$B$8</c:f>
              <c:strCache>
                <c:ptCount val="1"/>
                <c:pt idx="0">
                  <c:v>Résultat financier</c:v>
                </c:pt>
              </c:strCache>
            </c:strRef>
          </c:tx>
          <c:spPr>
            <a:solidFill>
              <a:srgbClr val="FBBEA3"/>
            </a:solidFill>
            <a:ln>
              <a:noFill/>
            </a:ln>
            <a:effectLst/>
          </c:spPr>
          <c:invertIfNegative val="0"/>
          <c:cat>
            <c:strRef>
              <c:f>'ES2023_F08_Graphique 1'!$C$4:$R$4</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1'!$C$8:$R$8</c:f>
              <c:numCache>
                <c:formatCode>0.0</c:formatCode>
                <c:ptCount val="16"/>
                <c:pt idx="0">
                  <c:v>-33.1</c:v>
                </c:pt>
                <c:pt idx="1">
                  <c:v>-12.2</c:v>
                </c:pt>
                <c:pt idx="2">
                  <c:v>-68.8</c:v>
                </c:pt>
                <c:pt idx="3">
                  <c:v>-54.8</c:v>
                </c:pt>
                <c:pt idx="4">
                  <c:v>-47.3</c:v>
                </c:pt>
                <c:pt idx="5">
                  <c:v>-36.5</c:v>
                </c:pt>
                <c:pt idx="6">
                  <c:v>-22</c:v>
                </c:pt>
                <c:pt idx="7">
                  <c:v>18.899999999999999</c:v>
                </c:pt>
                <c:pt idx="8">
                  <c:v>10.8</c:v>
                </c:pt>
                <c:pt idx="9">
                  <c:v>-29.7</c:v>
                </c:pt>
                <c:pt idx="10">
                  <c:v>79.7</c:v>
                </c:pt>
                <c:pt idx="11">
                  <c:v>13.7</c:v>
                </c:pt>
                <c:pt idx="12">
                  <c:v>33.9</c:v>
                </c:pt>
                <c:pt idx="13">
                  <c:v>26.8</c:v>
                </c:pt>
                <c:pt idx="14">
                  <c:v>24.6</c:v>
                </c:pt>
                <c:pt idx="15">
                  <c:v>26.7</c:v>
                </c:pt>
              </c:numCache>
            </c:numRef>
          </c:val>
          <c:extLst>
            <c:ext xmlns:c16="http://schemas.microsoft.com/office/drawing/2014/chart" uri="{C3380CC4-5D6E-409C-BE32-E72D297353CC}">
              <c16:uniqueId val="{00000003-A99C-4A46-B100-178BCEA39B07}"/>
            </c:ext>
          </c:extLst>
        </c:ser>
        <c:ser>
          <c:idx val="2"/>
          <c:order val="4"/>
          <c:tx>
            <c:strRef>
              <c:f>'ES2023_F08_Graphique 1'!$B$7</c:f>
              <c:strCache>
                <c:ptCount val="1"/>
                <c:pt idx="0">
                  <c:v>Résultat d'exploitation</c:v>
                </c:pt>
              </c:strCache>
            </c:strRef>
          </c:tx>
          <c:spPr>
            <a:solidFill>
              <a:srgbClr val="8AB7C0"/>
            </a:solidFill>
            <a:ln>
              <a:noFill/>
            </a:ln>
            <a:effectLst/>
          </c:spPr>
          <c:invertIfNegative val="0"/>
          <c:cat>
            <c:strRef>
              <c:f>'ES2023_F08_Graphique 1'!$C$4:$R$4</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1'!$C$7:$R$7</c:f>
              <c:numCache>
                <c:formatCode>0.0</c:formatCode>
                <c:ptCount val="16"/>
                <c:pt idx="0">
                  <c:v>484.4</c:v>
                </c:pt>
                <c:pt idx="1">
                  <c:v>472.3</c:v>
                </c:pt>
                <c:pt idx="2">
                  <c:v>388.5</c:v>
                </c:pt>
                <c:pt idx="3">
                  <c:v>469.4</c:v>
                </c:pt>
                <c:pt idx="4">
                  <c:v>477.6</c:v>
                </c:pt>
                <c:pt idx="5">
                  <c:v>435.6</c:v>
                </c:pt>
                <c:pt idx="6">
                  <c:v>488.4</c:v>
                </c:pt>
                <c:pt idx="7">
                  <c:v>518.5</c:v>
                </c:pt>
                <c:pt idx="8">
                  <c:v>679</c:v>
                </c:pt>
                <c:pt idx="9">
                  <c:v>653.20000000000005</c:v>
                </c:pt>
                <c:pt idx="10">
                  <c:v>567.1</c:v>
                </c:pt>
                <c:pt idx="11">
                  <c:v>499.9</c:v>
                </c:pt>
                <c:pt idx="12">
                  <c:v>493.2</c:v>
                </c:pt>
                <c:pt idx="13">
                  <c:v>601.9</c:v>
                </c:pt>
                <c:pt idx="14">
                  <c:v>815.6</c:v>
                </c:pt>
                <c:pt idx="15">
                  <c:v>989.9</c:v>
                </c:pt>
              </c:numCache>
            </c:numRef>
          </c:val>
          <c:extLst>
            <c:ext xmlns:c16="http://schemas.microsoft.com/office/drawing/2014/chart" uri="{C3380CC4-5D6E-409C-BE32-E72D297353CC}">
              <c16:uniqueId val="{00000002-A99C-4A46-B100-178BCEA39B07}"/>
            </c:ext>
          </c:extLst>
        </c:ser>
        <c:dLbls>
          <c:showLegendKey val="0"/>
          <c:showVal val="0"/>
          <c:showCatName val="0"/>
          <c:showSerName val="0"/>
          <c:showPercent val="0"/>
          <c:showBubbleSize val="0"/>
        </c:dLbls>
        <c:gapWidth val="10"/>
        <c:overlap val="100"/>
        <c:axId val="517623904"/>
        <c:axId val="517624232"/>
      </c:barChart>
      <c:lineChart>
        <c:grouping val="standard"/>
        <c:varyColors val="0"/>
        <c:ser>
          <c:idx val="0"/>
          <c:order val="2"/>
          <c:tx>
            <c:strRef>
              <c:f>'ES2023_F08_Graphique 1'!$B$5</c:f>
              <c:strCache>
                <c:ptCount val="1"/>
                <c:pt idx="0">
                  <c:v>Résultat net</c:v>
                </c:pt>
              </c:strCache>
            </c:strRef>
          </c:tx>
          <c:spPr>
            <a:ln w="28575" cap="rnd">
              <a:solidFill>
                <a:srgbClr val="002060"/>
              </a:solidFill>
              <a:round/>
            </a:ln>
            <a:effectLst/>
          </c:spPr>
          <c:marker>
            <c:symbol val="none"/>
          </c:marker>
          <c:cat>
            <c:strRef>
              <c:f>'ES2023_F08_Graphique 1'!$C$4:$R$4</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1'!$C$5:$R$5</c:f>
              <c:numCache>
                <c:formatCode>0.0</c:formatCode>
                <c:ptCount val="16"/>
                <c:pt idx="0">
                  <c:v>270.10000000000002</c:v>
                </c:pt>
                <c:pt idx="1">
                  <c:v>287.39999999999998</c:v>
                </c:pt>
                <c:pt idx="2">
                  <c:v>178.8</c:v>
                </c:pt>
                <c:pt idx="3">
                  <c:v>206.9</c:v>
                </c:pt>
                <c:pt idx="4">
                  <c:v>164.6</c:v>
                </c:pt>
                <c:pt idx="5">
                  <c:v>284.5</c:v>
                </c:pt>
                <c:pt idx="6">
                  <c:v>278</c:v>
                </c:pt>
                <c:pt idx="7">
                  <c:v>278.7</c:v>
                </c:pt>
                <c:pt idx="8">
                  <c:v>499.5</c:v>
                </c:pt>
                <c:pt idx="9">
                  <c:v>439.2</c:v>
                </c:pt>
                <c:pt idx="10">
                  <c:v>496.1</c:v>
                </c:pt>
                <c:pt idx="11">
                  <c:v>431.9</c:v>
                </c:pt>
                <c:pt idx="12">
                  <c:v>341.5</c:v>
                </c:pt>
                <c:pt idx="13">
                  <c:v>341.4</c:v>
                </c:pt>
                <c:pt idx="14">
                  <c:v>537.20000000000005</c:v>
                </c:pt>
                <c:pt idx="15">
                  <c:v>693</c:v>
                </c:pt>
              </c:numCache>
            </c:numRef>
          </c:val>
          <c:smooth val="0"/>
          <c:extLst>
            <c:ext xmlns:c16="http://schemas.microsoft.com/office/drawing/2014/chart" uri="{C3380CC4-5D6E-409C-BE32-E72D297353CC}">
              <c16:uniqueId val="{00000000-A99C-4A46-B100-178BCEA39B07}"/>
            </c:ext>
          </c:extLst>
        </c:ser>
        <c:dLbls>
          <c:showLegendKey val="0"/>
          <c:showVal val="0"/>
          <c:showCatName val="0"/>
          <c:showSerName val="0"/>
          <c:showPercent val="0"/>
          <c:showBubbleSize val="0"/>
        </c:dLbls>
        <c:marker val="1"/>
        <c:smooth val="0"/>
        <c:axId val="517623904"/>
        <c:axId val="517624232"/>
      </c:lineChart>
      <c:catAx>
        <c:axId val="51762390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7624232"/>
        <c:crosses val="autoZero"/>
        <c:auto val="1"/>
        <c:lblAlgn val="ctr"/>
        <c:lblOffset val="100"/>
        <c:noMultiLvlLbl val="0"/>
      </c:catAx>
      <c:valAx>
        <c:axId val="5176242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7623904"/>
        <c:crosses val="autoZero"/>
        <c:crossBetween val="between"/>
      </c:valAx>
      <c:spPr>
        <a:noFill/>
        <a:ln>
          <a:noFill/>
        </a:ln>
        <a:effectLst/>
      </c:spPr>
    </c:plotArea>
    <c:legend>
      <c:legendPos val="b"/>
      <c:layout>
        <c:manualLayout>
          <c:xMode val="edge"/>
          <c:yMode val="edge"/>
          <c:x val="3.1675757575757572E-2"/>
          <c:y val="0.81650805099744206"/>
          <c:w val="0.91526784511784498"/>
          <c:h val="0.1630411465742354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'ES2023_F08_Graphique 2'!$B$5</c:f>
              <c:strCache>
                <c:ptCount val="1"/>
                <c:pt idx="0">
                  <c:v>Ensemble des cliniques</c:v>
                </c:pt>
              </c:strCache>
            </c:strRef>
          </c:tx>
          <c:spPr>
            <a:ln w="44450" cap="rnd">
              <a:solidFill>
                <a:schemeClr val="accent6"/>
              </a:solidFill>
              <a:round/>
            </a:ln>
            <a:effectLst/>
          </c:spPr>
          <c:marker>
            <c:symbol val="none"/>
          </c:marker>
          <c:cat>
            <c:strRef>
              <c:f>'ES2023_F08_Graphique 2'!$C$4:$R$4</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2'!$C$5:$R$5</c:f>
              <c:numCache>
                <c:formatCode>0.0</c:formatCode>
                <c:ptCount val="16"/>
                <c:pt idx="0">
                  <c:v>2.2999999999999998</c:v>
                </c:pt>
                <c:pt idx="1">
                  <c:v>2.4</c:v>
                </c:pt>
                <c:pt idx="2">
                  <c:v>1.4000000000000001</c:v>
                </c:pt>
                <c:pt idx="3">
                  <c:v>1.6</c:v>
                </c:pt>
                <c:pt idx="4">
                  <c:v>1.2</c:v>
                </c:pt>
                <c:pt idx="5">
                  <c:v>2</c:v>
                </c:pt>
                <c:pt idx="6">
                  <c:v>1.9</c:v>
                </c:pt>
                <c:pt idx="7">
                  <c:v>1.9</c:v>
                </c:pt>
                <c:pt idx="8">
                  <c:v>3.4000000000000004</c:v>
                </c:pt>
                <c:pt idx="9">
                  <c:v>2.9000000000000004</c:v>
                </c:pt>
                <c:pt idx="10">
                  <c:v>3.2</c:v>
                </c:pt>
                <c:pt idx="11">
                  <c:v>2.8000000000000003</c:v>
                </c:pt>
                <c:pt idx="12">
                  <c:v>2.1</c:v>
                </c:pt>
                <c:pt idx="13">
                  <c:v>2.1</c:v>
                </c:pt>
                <c:pt idx="14">
                  <c:v>3</c:v>
                </c:pt>
                <c:pt idx="15">
                  <c:v>3.6999999999999997</c:v>
                </c:pt>
              </c:numCache>
            </c:numRef>
          </c:val>
          <c:smooth val="0"/>
          <c:extLst>
            <c:ext xmlns:c16="http://schemas.microsoft.com/office/drawing/2014/chart" uri="{C3380CC4-5D6E-409C-BE32-E72D297353CC}">
              <c16:uniqueId val="{00000000-12B6-43A1-AF77-7B338F73F174}"/>
            </c:ext>
          </c:extLst>
        </c:ser>
        <c:ser>
          <c:idx val="1"/>
          <c:order val="1"/>
          <c:tx>
            <c:strRef>
              <c:f>'ES2023_F08_Graphique 2'!$B$6</c:f>
              <c:strCache>
                <c:ptCount val="1"/>
                <c:pt idx="0">
                  <c:v>Cliniques de MCO</c:v>
                </c:pt>
              </c:strCache>
            </c:strRef>
          </c:tx>
          <c:spPr>
            <a:ln w="28575" cap="rnd">
              <a:solidFill>
                <a:schemeClr val="accent5"/>
              </a:solidFill>
              <a:round/>
            </a:ln>
            <a:effectLst/>
          </c:spPr>
          <c:marker>
            <c:symbol val="none"/>
          </c:marker>
          <c:cat>
            <c:strRef>
              <c:f>'ES2023_F08_Graphique 2'!$C$4:$R$4</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2'!$C$6:$R$6</c:f>
              <c:numCache>
                <c:formatCode>0.0</c:formatCode>
                <c:ptCount val="16"/>
                <c:pt idx="0">
                  <c:v>1.9</c:v>
                </c:pt>
                <c:pt idx="1">
                  <c:v>1.7000000000000002</c:v>
                </c:pt>
                <c:pt idx="2">
                  <c:v>0.5</c:v>
                </c:pt>
                <c:pt idx="3">
                  <c:v>0.70000000000000007</c:v>
                </c:pt>
                <c:pt idx="4">
                  <c:v>0.3</c:v>
                </c:pt>
                <c:pt idx="5">
                  <c:v>1.4000000000000001</c:v>
                </c:pt>
                <c:pt idx="6">
                  <c:v>1.2</c:v>
                </c:pt>
                <c:pt idx="7">
                  <c:v>1</c:v>
                </c:pt>
                <c:pt idx="8">
                  <c:v>2.6</c:v>
                </c:pt>
                <c:pt idx="9">
                  <c:v>1.7000000000000002</c:v>
                </c:pt>
                <c:pt idx="10">
                  <c:v>2.5</c:v>
                </c:pt>
                <c:pt idx="11">
                  <c:v>2.1</c:v>
                </c:pt>
                <c:pt idx="12">
                  <c:v>1.3</c:v>
                </c:pt>
                <c:pt idx="13">
                  <c:v>1.2</c:v>
                </c:pt>
                <c:pt idx="14">
                  <c:v>2.5</c:v>
                </c:pt>
                <c:pt idx="15">
                  <c:v>3.5000000000000004</c:v>
                </c:pt>
              </c:numCache>
            </c:numRef>
          </c:val>
          <c:smooth val="0"/>
          <c:extLst>
            <c:ext xmlns:c16="http://schemas.microsoft.com/office/drawing/2014/chart" uri="{C3380CC4-5D6E-409C-BE32-E72D297353CC}">
              <c16:uniqueId val="{00000001-12B6-43A1-AF77-7B338F73F174}"/>
            </c:ext>
          </c:extLst>
        </c:ser>
        <c:ser>
          <c:idx val="2"/>
          <c:order val="2"/>
          <c:tx>
            <c:strRef>
              <c:f>'ES2023_F08_Graphique 2'!$B$7</c:f>
              <c:strCache>
                <c:ptCount val="1"/>
                <c:pt idx="0">
                  <c:v>Cliniques psychiatriques</c:v>
                </c:pt>
              </c:strCache>
            </c:strRef>
          </c:tx>
          <c:spPr>
            <a:ln w="28575" cap="rnd">
              <a:solidFill>
                <a:schemeClr val="accent4"/>
              </a:solidFill>
              <a:round/>
            </a:ln>
            <a:effectLst/>
          </c:spPr>
          <c:marker>
            <c:symbol val="none"/>
          </c:marker>
          <c:cat>
            <c:strRef>
              <c:f>'ES2023_F08_Graphique 2'!$C$4:$R$4</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2'!$C$7:$R$7</c:f>
              <c:numCache>
                <c:formatCode>0.0</c:formatCode>
                <c:ptCount val="16"/>
                <c:pt idx="0">
                  <c:v>5.0999999999999996</c:v>
                </c:pt>
                <c:pt idx="1">
                  <c:v>5.8999999999999995</c:v>
                </c:pt>
                <c:pt idx="2">
                  <c:v>5.0999999999999996</c:v>
                </c:pt>
                <c:pt idx="3">
                  <c:v>5</c:v>
                </c:pt>
                <c:pt idx="4">
                  <c:v>5</c:v>
                </c:pt>
                <c:pt idx="5">
                  <c:v>5.5</c:v>
                </c:pt>
                <c:pt idx="6">
                  <c:v>5.0999999999999996</c:v>
                </c:pt>
                <c:pt idx="7">
                  <c:v>5.6000000000000005</c:v>
                </c:pt>
                <c:pt idx="8">
                  <c:v>6.2</c:v>
                </c:pt>
                <c:pt idx="9">
                  <c:v>7.1</c:v>
                </c:pt>
                <c:pt idx="10">
                  <c:v>6.1</c:v>
                </c:pt>
                <c:pt idx="11">
                  <c:v>6.8000000000000007</c:v>
                </c:pt>
                <c:pt idx="12">
                  <c:v>8.2000000000000011</c:v>
                </c:pt>
                <c:pt idx="13">
                  <c:v>7.7</c:v>
                </c:pt>
                <c:pt idx="14">
                  <c:v>7.3</c:v>
                </c:pt>
                <c:pt idx="15">
                  <c:v>8.4</c:v>
                </c:pt>
              </c:numCache>
            </c:numRef>
          </c:val>
          <c:smooth val="0"/>
          <c:extLst>
            <c:ext xmlns:c16="http://schemas.microsoft.com/office/drawing/2014/chart" uri="{C3380CC4-5D6E-409C-BE32-E72D297353CC}">
              <c16:uniqueId val="{00000002-12B6-43A1-AF77-7B338F73F174}"/>
            </c:ext>
          </c:extLst>
        </c:ser>
        <c:ser>
          <c:idx val="3"/>
          <c:order val="3"/>
          <c:tx>
            <c:strRef>
              <c:f>'ES2023_F08_Graphique 2'!$B$8</c:f>
              <c:strCache>
                <c:ptCount val="1"/>
                <c:pt idx="0">
                  <c:v>Cliniques de SSR</c:v>
                </c:pt>
              </c:strCache>
            </c:strRef>
          </c:tx>
          <c:spPr>
            <a:ln w="28575" cap="rnd">
              <a:solidFill>
                <a:schemeClr val="accent6">
                  <a:lumMod val="60000"/>
                </a:schemeClr>
              </a:solidFill>
              <a:round/>
            </a:ln>
            <a:effectLst/>
          </c:spPr>
          <c:marker>
            <c:symbol val="none"/>
          </c:marker>
          <c:cat>
            <c:strRef>
              <c:f>'ES2023_F08_Graphique 2'!$C$4:$R$4</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2'!$C$8:$R$8</c:f>
              <c:numCache>
                <c:formatCode>0.0</c:formatCode>
                <c:ptCount val="16"/>
                <c:pt idx="0">
                  <c:v>4</c:v>
                </c:pt>
                <c:pt idx="1">
                  <c:v>4.8</c:v>
                </c:pt>
                <c:pt idx="2">
                  <c:v>4.8</c:v>
                </c:pt>
                <c:pt idx="3">
                  <c:v>4.9000000000000004</c:v>
                </c:pt>
                <c:pt idx="4">
                  <c:v>4.5</c:v>
                </c:pt>
                <c:pt idx="5">
                  <c:v>4.1000000000000005</c:v>
                </c:pt>
                <c:pt idx="6">
                  <c:v>4.2</c:v>
                </c:pt>
                <c:pt idx="7">
                  <c:v>4.5</c:v>
                </c:pt>
                <c:pt idx="8">
                  <c:v>5.8999999999999995</c:v>
                </c:pt>
                <c:pt idx="9">
                  <c:v>6.4</c:v>
                </c:pt>
                <c:pt idx="10">
                  <c:v>5.4</c:v>
                </c:pt>
                <c:pt idx="11">
                  <c:v>4.2</c:v>
                </c:pt>
                <c:pt idx="12">
                  <c:v>3.6999999999999997</c:v>
                </c:pt>
                <c:pt idx="13">
                  <c:v>3.6999999999999997</c:v>
                </c:pt>
                <c:pt idx="14">
                  <c:v>3.8</c:v>
                </c:pt>
                <c:pt idx="15">
                  <c:v>3.2</c:v>
                </c:pt>
              </c:numCache>
            </c:numRef>
          </c:val>
          <c:smooth val="0"/>
          <c:extLst>
            <c:ext xmlns:c16="http://schemas.microsoft.com/office/drawing/2014/chart" uri="{C3380CC4-5D6E-409C-BE32-E72D297353CC}">
              <c16:uniqueId val="{00000003-12B6-43A1-AF77-7B338F73F174}"/>
            </c:ext>
          </c:extLst>
        </c:ser>
        <c:dLbls>
          <c:showLegendKey val="0"/>
          <c:showVal val="0"/>
          <c:showCatName val="0"/>
          <c:showSerName val="0"/>
          <c:showPercent val="0"/>
          <c:showBubbleSize val="0"/>
        </c:dLbls>
        <c:smooth val="0"/>
        <c:axId val="448274808"/>
        <c:axId val="448276448"/>
      </c:lineChart>
      <c:catAx>
        <c:axId val="448274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8276448"/>
        <c:crosses val="autoZero"/>
        <c:auto val="1"/>
        <c:lblAlgn val="ctr"/>
        <c:lblOffset val="100"/>
        <c:noMultiLvlLbl val="0"/>
      </c:catAx>
      <c:valAx>
        <c:axId val="4482764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8274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'ES2023_F08_Graphique 3'!$B$5</c:f>
              <c:strCache>
                <c:ptCount val="1"/>
                <c:pt idx="0">
                  <c:v>Effort d'investissement</c:v>
                </c:pt>
              </c:strCache>
            </c:strRef>
          </c:tx>
          <c:spPr>
            <a:ln w="34925" cap="rnd">
              <a:solidFill>
                <a:srgbClr val="7099BE">
                  <a:alpha val="65000"/>
                </a:srgbClr>
              </a:solidFill>
              <a:prstDash val="solid"/>
              <a:round/>
            </a:ln>
            <a:effectLst/>
          </c:spPr>
          <c:marker>
            <c:symbol val="none"/>
          </c:marker>
          <c:cat>
            <c:numRef>
              <c:f>'ES2023_F08_Graphique 3'!$C$4:$R$4</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'ES2023_F08_Graphique 3'!$C$6:$R$6</c:f>
              <c:numCache>
                <c:formatCode>0.0</c:formatCode>
                <c:ptCount val="16"/>
                <c:pt idx="0">
                  <c:v>10</c:v>
                </c:pt>
                <c:pt idx="1">
                  <c:v>8.4</c:v>
                </c:pt>
                <c:pt idx="2">
                  <c:v>7.1</c:v>
                </c:pt>
                <c:pt idx="3">
                  <c:v>6.7</c:v>
                </c:pt>
                <c:pt idx="4">
                  <c:v>7.1</c:v>
                </c:pt>
                <c:pt idx="5">
                  <c:v>5.5</c:v>
                </c:pt>
                <c:pt idx="6">
                  <c:v>5.8999999999999995</c:v>
                </c:pt>
                <c:pt idx="7">
                  <c:v>4.5</c:v>
                </c:pt>
                <c:pt idx="8">
                  <c:v>4.3999999999999995</c:v>
                </c:pt>
                <c:pt idx="9">
                  <c:v>5</c:v>
                </c:pt>
                <c:pt idx="10">
                  <c:v>4.9000000000000004</c:v>
                </c:pt>
                <c:pt idx="11">
                  <c:v>5.0999999999999996</c:v>
                </c:pt>
                <c:pt idx="12">
                  <c:v>4.3999999999999995</c:v>
                </c:pt>
                <c:pt idx="13">
                  <c:v>4.5999999999999996</c:v>
                </c:pt>
                <c:pt idx="14">
                  <c:v>4.8</c:v>
                </c:pt>
                <c:pt idx="15">
                  <c:v>5.4</c:v>
                </c:pt>
              </c:numCache>
            </c:numRef>
          </c:val>
          <c:smooth val="0"/>
          <c:extLst>
            <c:ext xmlns:c16="http://schemas.microsoft.com/office/drawing/2014/chart" uri="{C3380CC4-5D6E-409C-BE32-E72D297353CC}">
              <c16:uniqueId val="{00000000-D459-4691-873D-1A44DCCD227B}"/>
            </c:ext>
          </c:extLst>
        </c:ser>
        <c:ser>
          <c:idx val="1"/>
          <c:order val="1"/>
          <c:tx>
            <c:strRef>
              <c:f>'ES2023_F08_Graphique 3'!$B$10</c:f>
              <c:strCache>
                <c:ptCount val="1"/>
                <c:pt idx="0">
                  <c:v>Capacité d'autofinancement</c:v>
                </c:pt>
              </c:strCache>
            </c:strRef>
          </c:tx>
          <c:spPr>
            <a:ln w="34925" cap="rnd">
              <a:solidFill>
                <a:schemeClr val="accent4"/>
              </a:solidFill>
              <a:round/>
            </a:ln>
            <a:effectLst/>
          </c:spPr>
          <c:marker>
            <c:symbol val="none"/>
          </c:marker>
          <c:cat>
            <c:numRef>
              <c:f>'ES2023_F08_Graphique 3'!$C$4:$R$4</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'ES2023_F08_Graphique 3'!$C$11:$R$11</c:f>
              <c:numCache>
                <c:formatCode>0.0</c:formatCode>
                <c:ptCount val="16"/>
                <c:pt idx="0">
                  <c:v>3.8</c:v>
                </c:pt>
                <c:pt idx="1">
                  <c:v>3.6999999999999997</c:v>
                </c:pt>
                <c:pt idx="2">
                  <c:v>2.5</c:v>
                </c:pt>
                <c:pt idx="3">
                  <c:v>2.9000000000000004</c:v>
                </c:pt>
                <c:pt idx="4">
                  <c:v>3</c:v>
                </c:pt>
                <c:pt idx="5">
                  <c:v>3.1</c:v>
                </c:pt>
                <c:pt idx="6">
                  <c:v>3.3000000000000003</c:v>
                </c:pt>
                <c:pt idx="7">
                  <c:v>4.1000000000000005</c:v>
                </c:pt>
                <c:pt idx="8">
                  <c:v>5</c:v>
                </c:pt>
                <c:pt idx="9">
                  <c:v>4.7</c:v>
                </c:pt>
                <c:pt idx="10">
                  <c:v>5.2</c:v>
                </c:pt>
                <c:pt idx="11">
                  <c:v>4.5999999999999996</c:v>
                </c:pt>
                <c:pt idx="12">
                  <c:v>4</c:v>
                </c:pt>
                <c:pt idx="13">
                  <c:v>4.1000000000000005</c:v>
                </c:pt>
                <c:pt idx="14">
                  <c:v>4.3</c:v>
                </c:pt>
                <c:pt idx="15">
                  <c:v>4.5</c:v>
                </c:pt>
              </c:numCache>
            </c:numRef>
          </c:val>
          <c:smooth val="0"/>
          <c:extLst>
            <c:ext xmlns:c16="http://schemas.microsoft.com/office/drawing/2014/chart" uri="{C3380CC4-5D6E-409C-BE32-E72D297353CC}">
              <c16:uniqueId val="{00000001-D459-4691-873D-1A44DCCD227B}"/>
            </c:ext>
          </c:extLst>
        </c:ser>
        <c:ser>
          <c:idx val="3"/>
          <c:order val="2"/>
          <c:tx>
            <c:strRef>
              <c:f>'ES2023_F08_Graphique 3'!$B$15</c:f>
              <c:strCache>
                <c:ptCount val="1"/>
                <c:pt idx="0">
                  <c:v>Dotation aux amortissements</c:v>
                </c:pt>
              </c:strCache>
            </c:strRef>
          </c:tx>
          <c:spPr>
            <a:ln w="34925" cap="rnd">
              <a:solidFill>
                <a:srgbClr val="4A9C8E"/>
              </a:solidFill>
              <a:round/>
            </a:ln>
            <a:effectLst/>
          </c:spPr>
          <c:marker>
            <c:symbol val="none"/>
          </c:marker>
          <c:val>
            <c:numRef>
              <c:f>'ES2023_F08_Graphique 3'!$C$16:$R$16</c:f>
              <c:numCache>
                <c:formatCode>0.0</c:formatCode>
                <c:ptCount val="16"/>
                <c:pt idx="0">
                  <c:v>4.1000000000000005</c:v>
                </c:pt>
                <c:pt idx="1">
                  <c:v>3.9</c:v>
                </c:pt>
                <c:pt idx="2">
                  <c:v>4.1000000000000005</c:v>
                </c:pt>
                <c:pt idx="3">
                  <c:v>3.9</c:v>
                </c:pt>
                <c:pt idx="4">
                  <c:v>3.8</c:v>
                </c:pt>
                <c:pt idx="5">
                  <c:v>3.6999999999999997</c:v>
                </c:pt>
                <c:pt idx="6">
                  <c:v>3.8</c:v>
                </c:pt>
                <c:pt idx="7">
                  <c:v>3.6999999999999997</c:v>
                </c:pt>
                <c:pt idx="8">
                  <c:v>3.5000000000000004</c:v>
                </c:pt>
                <c:pt idx="9">
                  <c:v>3.6999999999999997</c:v>
                </c:pt>
                <c:pt idx="10">
                  <c:v>3.8</c:v>
                </c:pt>
                <c:pt idx="11">
                  <c:v>3.8</c:v>
                </c:pt>
                <c:pt idx="12">
                  <c:v>3.9</c:v>
                </c:pt>
                <c:pt idx="13">
                  <c:v>3.8</c:v>
                </c:pt>
                <c:pt idx="14">
                  <c:v>3.8</c:v>
                </c:pt>
                <c:pt idx="15">
                  <c:v>3.6999999999999997</c:v>
                </c:pt>
              </c:numCache>
            </c:numRef>
          </c:val>
          <c:smooth val="0"/>
          <c:extLst>
            <c:ext xmlns:c16="http://schemas.microsoft.com/office/drawing/2014/chart" uri="{C3380CC4-5D6E-409C-BE32-E72D297353CC}">
              <c16:uniqueId val="{00000003-D459-4691-873D-1A44DCCD227B}"/>
            </c:ext>
          </c:extLst>
        </c:ser>
        <c:dLbls>
          <c:showLegendKey val="0"/>
          <c:showVal val="0"/>
          <c:showCatName val="0"/>
          <c:showSerName val="0"/>
          <c:showPercent val="0"/>
          <c:showBubbleSize val="0"/>
        </c:dLbls>
        <c:smooth val="0"/>
        <c:axId val="606089984"/>
        <c:axId val="606082112"/>
      </c:lineChart>
      <c:catAx>
        <c:axId val="606089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6082112"/>
        <c:crosses val="autoZero"/>
        <c:auto val="1"/>
        <c:lblAlgn val="ctr"/>
        <c:lblOffset val="100"/>
        <c:noMultiLvlLbl val="0"/>
      </c:catAx>
      <c:valAx>
        <c:axId val="6060821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6089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'ES2023_F08_Graphique 4'!$B$5</c:f>
              <c:strCache>
                <c:ptCount val="1"/>
                <c:pt idx="0">
                  <c:v>Ensemble des cliniques</c:v>
                </c:pt>
              </c:strCache>
            </c:strRef>
          </c:tx>
          <c:spPr>
            <a:ln w="44450" cap="rnd">
              <a:solidFill>
                <a:schemeClr val="accent6"/>
              </a:solidFill>
              <a:round/>
            </a:ln>
            <a:effectLst/>
          </c:spPr>
          <c:marker>
            <c:symbol val="none"/>
          </c:marker>
          <c:cat>
            <c:strRef>
              <c:f>'ES2023_F08_Graphique 4'!$C$4:$R$4</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4'!$C$5:$R$5</c:f>
              <c:numCache>
                <c:formatCode>0.0</c:formatCode>
                <c:ptCount val="16"/>
                <c:pt idx="0">
                  <c:v>11.700000000000001</c:v>
                </c:pt>
                <c:pt idx="1">
                  <c:v>13.5</c:v>
                </c:pt>
                <c:pt idx="2">
                  <c:v>15.5</c:v>
                </c:pt>
                <c:pt idx="3">
                  <c:v>14.499999999999998</c:v>
                </c:pt>
                <c:pt idx="4">
                  <c:v>16.7</c:v>
                </c:pt>
                <c:pt idx="5">
                  <c:v>15.6</c:v>
                </c:pt>
                <c:pt idx="6">
                  <c:v>14.6</c:v>
                </c:pt>
                <c:pt idx="7">
                  <c:v>15.5</c:v>
                </c:pt>
                <c:pt idx="8">
                  <c:v>13.200000000000001</c:v>
                </c:pt>
                <c:pt idx="9">
                  <c:v>15.2</c:v>
                </c:pt>
                <c:pt idx="10">
                  <c:v>13.100000000000001</c:v>
                </c:pt>
                <c:pt idx="11">
                  <c:v>12.3</c:v>
                </c:pt>
                <c:pt idx="12">
                  <c:v>12.5</c:v>
                </c:pt>
                <c:pt idx="13">
                  <c:v>11.4</c:v>
                </c:pt>
                <c:pt idx="14">
                  <c:v>10.5</c:v>
                </c:pt>
                <c:pt idx="15">
                  <c:v>9.8000000000000007</c:v>
                </c:pt>
              </c:numCache>
            </c:numRef>
          </c:val>
          <c:smooth val="0"/>
          <c:extLst>
            <c:ext xmlns:c16="http://schemas.microsoft.com/office/drawing/2014/chart" uri="{C3380CC4-5D6E-409C-BE32-E72D297353CC}">
              <c16:uniqueId val="{00000000-B375-4B6B-8A74-105D72B44F54}"/>
            </c:ext>
          </c:extLst>
        </c:ser>
        <c:ser>
          <c:idx val="1"/>
          <c:order val="1"/>
          <c:tx>
            <c:strRef>
              <c:f>'ES2023_F08_Graphique 4'!$B$6</c:f>
              <c:strCache>
                <c:ptCount val="1"/>
                <c:pt idx="0">
                  <c:v>Cliniques de MCO</c:v>
                </c:pt>
              </c:strCache>
            </c:strRef>
          </c:tx>
          <c:spPr>
            <a:ln w="28575" cap="rnd">
              <a:solidFill>
                <a:schemeClr val="accent5"/>
              </a:solidFill>
              <a:round/>
            </a:ln>
            <a:effectLst/>
          </c:spPr>
          <c:marker>
            <c:symbol val="none"/>
          </c:marker>
          <c:cat>
            <c:strRef>
              <c:f>'ES2023_F08_Graphique 4'!$C$4:$R$4</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4'!$C$6:$R$6</c:f>
              <c:numCache>
                <c:formatCode>0.0</c:formatCode>
                <c:ptCount val="16"/>
                <c:pt idx="0">
                  <c:v>11.200000000000001</c:v>
                </c:pt>
                <c:pt idx="1">
                  <c:v>13.8</c:v>
                </c:pt>
                <c:pt idx="2">
                  <c:v>16</c:v>
                </c:pt>
                <c:pt idx="3">
                  <c:v>15.5</c:v>
                </c:pt>
                <c:pt idx="4">
                  <c:v>18.600000000000001</c:v>
                </c:pt>
                <c:pt idx="5">
                  <c:v>17.2</c:v>
                </c:pt>
                <c:pt idx="6">
                  <c:v>16.2</c:v>
                </c:pt>
                <c:pt idx="7">
                  <c:v>17.7</c:v>
                </c:pt>
                <c:pt idx="8">
                  <c:v>14.799999999999999</c:v>
                </c:pt>
                <c:pt idx="9">
                  <c:v>15.9</c:v>
                </c:pt>
                <c:pt idx="10">
                  <c:v>14.6</c:v>
                </c:pt>
                <c:pt idx="11">
                  <c:v>14.299999999999999</c:v>
                </c:pt>
                <c:pt idx="12">
                  <c:v>14.099999999999998</c:v>
                </c:pt>
                <c:pt idx="13">
                  <c:v>12.8</c:v>
                </c:pt>
                <c:pt idx="14">
                  <c:v>12.7</c:v>
                </c:pt>
                <c:pt idx="15">
                  <c:v>11.1</c:v>
                </c:pt>
              </c:numCache>
            </c:numRef>
          </c:val>
          <c:smooth val="0"/>
          <c:extLst>
            <c:ext xmlns:c16="http://schemas.microsoft.com/office/drawing/2014/chart" uri="{C3380CC4-5D6E-409C-BE32-E72D297353CC}">
              <c16:uniqueId val="{00000001-B375-4B6B-8A74-105D72B44F54}"/>
            </c:ext>
          </c:extLst>
        </c:ser>
        <c:ser>
          <c:idx val="2"/>
          <c:order val="2"/>
          <c:tx>
            <c:strRef>
              <c:f>'ES2023_F08_Graphique 4'!$B$7</c:f>
              <c:strCache>
                <c:ptCount val="1"/>
                <c:pt idx="0">
                  <c:v>Cliniques psychiatriques</c:v>
                </c:pt>
              </c:strCache>
            </c:strRef>
          </c:tx>
          <c:spPr>
            <a:ln w="28575" cap="rnd">
              <a:solidFill>
                <a:schemeClr val="accent4"/>
              </a:solidFill>
              <a:round/>
            </a:ln>
            <a:effectLst/>
          </c:spPr>
          <c:marker>
            <c:symbol val="none"/>
          </c:marker>
          <c:cat>
            <c:strRef>
              <c:f>'ES2023_F08_Graphique 4'!$C$4:$R$4</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4'!$C$7:$R$7</c:f>
              <c:numCache>
                <c:formatCode>0.0</c:formatCode>
                <c:ptCount val="16"/>
                <c:pt idx="0">
                  <c:v>12</c:v>
                </c:pt>
                <c:pt idx="1">
                  <c:v>10</c:v>
                </c:pt>
                <c:pt idx="2">
                  <c:v>9.9</c:v>
                </c:pt>
                <c:pt idx="3">
                  <c:v>10.6</c:v>
                </c:pt>
                <c:pt idx="4">
                  <c:v>10.7</c:v>
                </c:pt>
                <c:pt idx="5">
                  <c:v>10.5</c:v>
                </c:pt>
                <c:pt idx="6">
                  <c:v>10.6</c:v>
                </c:pt>
                <c:pt idx="7">
                  <c:v>9.1</c:v>
                </c:pt>
                <c:pt idx="8">
                  <c:v>10.6</c:v>
                </c:pt>
                <c:pt idx="9">
                  <c:v>10.299999999999999</c:v>
                </c:pt>
                <c:pt idx="10">
                  <c:v>10.6</c:v>
                </c:pt>
                <c:pt idx="11">
                  <c:v>5.8999999999999995</c:v>
                </c:pt>
                <c:pt idx="12">
                  <c:v>8.7999999999999989</c:v>
                </c:pt>
                <c:pt idx="13">
                  <c:v>9.9</c:v>
                </c:pt>
                <c:pt idx="14">
                  <c:v>9.1</c:v>
                </c:pt>
                <c:pt idx="15">
                  <c:v>6.6000000000000005</c:v>
                </c:pt>
              </c:numCache>
            </c:numRef>
          </c:val>
          <c:smooth val="0"/>
          <c:extLst>
            <c:ext xmlns:c16="http://schemas.microsoft.com/office/drawing/2014/chart" uri="{C3380CC4-5D6E-409C-BE32-E72D297353CC}">
              <c16:uniqueId val="{00000002-B375-4B6B-8A74-105D72B44F54}"/>
            </c:ext>
          </c:extLst>
        </c:ser>
        <c:ser>
          <c:idx val="3"/>
          <c:order val="3"/>
          <c:tx>
            <c:strRef>
              <c:f>'ES2023_F08_Graphique 4'!$B$8</c:f>
              <c:strCache>
                <c:ptCount val="1"/>
                <c:pt idx="0">
                  <c:v>Cliniques de SSR</c:v>
                </c:pt>
              </c:strCache>
            </c:strRef>
          </c:tx>
          <c:spPr>
            <a:ln w="28575" cap="rnd">
              <a:solidFill>
                <a:schemeClr val="accent6">
                  <a:lumMod val="60000"/>
                </a:schemeClr>
              </a:solidFill>
              <a:round/>
            </a:ln>
            <a:effectLst/>
          </c:spPr>
          <c:marker>
            <c:symbol val="none"/>
          </c:marker>
          <c:cat>
            <c:strRef>
              <c:f>'ES2023_F08_Graphique 4'!$C$4:$R$4</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4'!$C$8:$R$8</c:f>
              <c:numCache>
                <c:formatCode>0.0</c:formatCode>
                <c:ptCount val="16"/>
                <c:pt idx="0">
                  <c:v>14.2</c:v>
                </c:pt>
                <c:pt idx="1">
                  <c:v>13.600000000000001</c:v>
                </c:pt>
                <c:pt idx="2">
                  <c:v>15.1</c:v>
                </c:pt>
                <c:pt idx="3">
                  <c:v>10.4</c:v>
                </c:pt>
                <c:pt idx="4">
                  <c:v>10</c:v>
                </c:pt>
                <c:pt idx="5">
                  <c:v>9.7000000000000011</c:v>
                </c:pt>
                <c:pt idx="6">
                  <c:v>8.6999999999999993</c:v>
                </c:pt>
                <c:pt idx="7">
                  <c:v>7.6</c:v>
                </c:pt>
                <c:pt idx="8">
                  <c:v>7.1999999999999993</c:v>
                </c:pt>
                <c:pt idx="9">
                  <c:v>13.600000000000001</c:v>
                </c:pt>
                <c:pt idx="10">
                  <c:v>7.8</c:v>
                </c:pt>
                <c:pt idx="11">
                  <c:v>6.2</c:v>
                </c:pt>
                <c:pt idx="12">
                  <c:v>6.8000000000000007</c:v>
                </c:pt>
                <c:pt idx="13">
                  <c:v>6.6000000000000005</c:v>
                </c:pt>
                <c:pt idx="14">
                  <c:v>3.3000000000000003</c:v>
                </c:pt>
                <c:pt idx="15">
                  <c:v>5.2</c:v>
                </c:pt>
              </c:numCache>
            </c:numRef>
          </c:val>
          <c:smooth val="0"/>
          <c:extLst>
            <c:ext xmlns:c16="http://schemas.microsoft.com/office/drawing/2014/chart" uri="{C3380CC4-5D6E-409C-BE32-E72D297353CC}">
              <c16:uniqueId val="{00000003-B375-4B6B-8A74-105D72B44F54}"/>
            </c:ext>
          </c:extLst>
        </c:ser>
        <c:dLbls>
          <c:showLegendKey val="0"/>
          <c:showVal val="0"/>
          <c:showCatName val="0"/>
          <c:showSerName val="0"/>
          <c:showPercent val="0"/>
          <c:showBubbleSize val="0"/>
        </c:dLbls>
        <c:smooth val="0"/>
        <c:axId val="507268184"/>
        <c:axId val="507266544"/>
      </c:lineChart>
      <c:catAx>
        <c:axId val="507268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7266544"/>
        <c:crosses val="autoZero"/>
        <c:auto val="1"/>
        <c:lblAlgn val="ctr"/>
        <c:lblOffset val="100"/>
        <c:noMultiLvlLbl val="0"/>
      </c:catAx>
      <c:valAx>
        <c:axId val="507266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7268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'ES2023_F08_Graphique 5'!$B$5</c:f>
              <c:strCache>
                <c:ptCount val="1"/>
                <c:pt idx="0">
                  <c:v>Ensemble des cliniques</c:v>
                </c:pt>
              </c:strCache>
            </c:strRef>
          </c:tx>
          <c:spPr>
            <a:ln w="44450" cap="rnd">
              <a:solidFill>
                <a:schemeClr val="accent6"/>
              </a:solidFill>
              <a:round/>
            </a:ln>
            <a:effectLst/>
          </c:spPr>
          <c:marker>
            <c:symbol val="none"/>
          </c:marker>
          <c:cat>
            <c:strRef>
              <c:f>'ES2023_F08_Graphique 5'!$C$4:$R$4</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5'!$C$5:$R$5</c:f>
              <c:numCache>
                <c:formatCode>0.0</c:formatCode>
                <c:ptCount val="16"/>
                <c:pt idx="0">
                  <c:v>41.5</c:v>
                </c:pt>
                <c:pt idx="1">
                  <c:v>44.7</c:v>
                </c:pt>
                <c:pt idx="2">
                  <c:v>50.3</c:v>
                </c:pt>
                <c:pt idx="3">
                  <c:v>50.7</c:v>
                </c:pt>
                <c:pt idx="4">
                  <c:v>54.300000000000004</c:v>
                </c:pt>
                <c:pt idx="5">
                  <c:v>57.4</c:v>
                </c:pt>
                <c:pt idx="6">
                  <c:v>52</c:v>
                </c:pt>
                <c:pt idx="7">
                  <c:v>49.7</c:v>
                </c:pt>
                <c:pt idx="8">
                  <c:v>44.6</c:v>
                </c:pt>
                <c:pt idx="9">
                  <c:v>43.5</c:v>
                </c:pt>
                <c:pt idx="10">
                  <c:v>40.699999999999996</c:v>
                </c:pt>
                <c:pt idx="11">
                  <c:v>38.700000000000003</c:v>
                </c:pt>
                <c:pt idx="12">
                  <c:v>37.799999999999997</c:v>
                </c:pt>
                <c:pt idx="13">
                  <c:v>36.6</c:v>
                </c:pt>
                <c:pt idx="14">
                  <c:v>35</c:v>
                </c:pt>
                <c:pt idx="15">
                  <c:v>32.5</c:v>
                </c:pt>
              </c:numCache>
            </c:numRef>
          </c:val>
          <c:smooth val="0"/>
          <c:extLst>
            <c:ext xmlns:c16="http://schemas.microsoft.com/office/drawing/2014/chart" uri="{C3380CC4-5D6E-409C-BE32-E72D297353CC}">
              <c16:uniqueId val="{00000000-F283-45D6-AD39-2B89BF2C5987}"/>
            </c:ext>
          </c:extLst>
        </c:ser>
        <c:ser>
          <c:idx val="1"/>
          <c:order val="1"/>
          <c:tx>
            <c:strRef>
              <c:f>'ES2023_F08_Graphique 5'!$B$6</c:f>
              <c:strCache>
                <c:ptCount val="1"/>
                <c:pt idx="0">
                  <c:v>Cliniques de MCO</c:v>
                </c:pt>
              </c:strCache>
            </c:strRef>
          </c:tx>
          <c:spPr>
            <a:ln w="28575" cap="rnd">
              <a:solidFill>
                <a:schemeClr val="accent5"/>
              </a:solidFill>
              <a:round/>
            </a:ln>
            <a:effectLst/>
          </c:spPr>
          <c:marker>
            <c:symbol val="none"/>
          </c:marker>
          <c:cat>
            <c:strRef>
              <c:f>'ES2023_F08_Graphique 5'!$C$4:$R$4</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5'!$C$6:$R$6</c:f>
              <c:numCache>
                <c:formatCode>0.0</c:formatCode>
                <c:ptCount val="16"/>
                <c:pt idx="0">
                  <c:v>39.5</c:v>
                </c:pt>
                <c:pt idx="1">
                  <c:v>43.7</c:v>
                </c:pt>
                <c:pt idx="2">
                  <c:v>50.1</c:v>
                </c:pt>
                <c:pt idx="3">
                  <c:v>51.800000000000004</c:v>
                </c:pt>
                <c:pt idx="4">
                  <c:v>56.100000000000009</c:v>
                </c:pt>
                <c:pt idx="5">
                  <c:v>61.7</c:v>
                </c:pt>
                <c:pt idx="6">
                  <c:v>55.400000000000006</c:v>
                </c:pt>
                <c:pt idx="7">
                  <c:v>53.900000000000006</c:v>
                </c:pt>
                <c:pt idx="8">
                  <c:v>47.199999999999996</c:v>
                </c:pt>
                <c:pt idx="9">
                  <c:v>45.9</c:v>
                </c:pt>
                <c:pt idx="10">
                  <c:v>43.5</c:v>
                </c:pt>
                <c:pt idx="11">
                  <c:v>42.3</c:v>
                </c:pt>
                <c:pt idx="12">
                  <c:v>41.699999999999996</c:v>
                </c:pt>
                <c:pt idx="13">
                  <c:v>39.900000000000006</c:v>
                </c:pt>
                <c:pt idx="14">
                  <c:v>38.800000000000004</c:v>
                </c:pt>
                <c:pt idx="15">
                  <c:v>38.9</c:v>
                </c:pt>
              </c:numCache>
            </c:numRef>
          </c:val>
          <c:smooth val="0"/>
          <c:extLst>
            <c:ext xmlns:c16="http://schemas.microsoft.com/office/drawing/2014/chart" uri="{C3380CC4-5D6E-409C-BE32-E72D297353CC}">
              <c16:uniqueId val="{00000001-F283-45D6-AD39-2B89BF2C5987}"/>
            </c:ext>
          </c:extLst>
        </c:ser>
        <c:ser>
          <c:idx val="2"/>
          <c:order val="2"/>
          <c:tx>
            <c:strRef>
              <c:f>'ES2023_F08_Graphique 5'!$B$7</c:f>
              <c:strCache>
                <c:ptCount val="1"/>
                <c:pt idx="0">
                  <c:v>Cliniques psychiatriques</c:v>
                </c:pt>
              </c:strCache>
            </c:strRef>
          </c:tx>
          <c:spPr>
            <a:ln w="28575" cap="rnd">
              <a:solidFill>
                <a:schemeClr val="accent4"/>
              </a:solidFill>
              <a:round/>
            </a:ln>
            <a:effectLst/>
          </c:spPr>
          <c:marker>
            <c:symbol val="none"/>
          </c:marker>
          <c:cat>
            <c:strRef>
              <c:f>'ES2023_F08_Graphique 5'!$C$4:$R$4</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5'!$C$7:$R$7</c:f>
              <c:numCache>
                <c:formatCode>0.0</c:formatCode>
                <c:ptCount val="16"/>
                <c:pt idx="0">
                  <c:v>39.200000000000003</c:v>
                </c:pt>
                <c:pt idx="1">
                  <c:v>37.4</c:v>
                </c:pt>
                <c:pt idx="2">
                  <c:v>36.4</c:v>
                </c:pt>
                <c:pt idx="3">
                  <c:v>36.4</c:v>
                </c:pt>
                <c:pt idx="4">
                  <c:v>35.099999999999994</c:v>
                </c:pt>
                <c:pt idx="5">
                  <c:v>34.9</c:v>
                </c:pt>
                <c:pt idx="6">
                  <c:v>37.1</c:v>
                </c:pt>
                <c:pt idx="7">
                  <c:v>27.500000000000004</c:v>
                </c:pt>
                <c:pt idx="8">
                  <c:v>34.200000000000003</c:v>
                </c:pt>
                <c:pt idx="9">
                  <c:v>28.7</c:v>
                </c:pt>
                <c:pt idx="10">
                  <c:v>26</c:v>
                </c:pt>
                <c:pt idx="11">
                  <c:v>16</c:v>
                </c:pt>
                <c:pt idx="12">
                  <c:v>21.5</c:v>
                </c:pt>
                <c:pt idx="13">
                  <c:v>23.9</c:v>
                </c:pt>
                <c:pt idx="14">
                  <c:v>20.399999999999999</c:v>
                </c:pt>
                <c:pt idx="15">
                  <c:v>15.5</c:v>
                </c:pt>
              </c:numCache>
            </c:numRef>
          </c:val>
          <c:smooth val="0"/>
          <c:extLst>
            <c:ext xmlns:c16="http://schemas.microsoft.com/office/drawing/2014/chart" uri="{C3380CC4-5D6E-409C-BE32-E72D297353CC}">
              <c16:uniqueId val="{00000002-F283-45D6-AD39-2B89BF2C5987}"/>
            </c:ext>
          </c:extLst>
        </c:ser>
        <c:ser>
          <c:idx val="3"/>
          <c:order val="3"/>
          <c:tx>
            <c:strRef>
              <c:f>'ES2023_F08_Graphique 5'!$B$8</c:f>
              <c:strCache>
                <c:ptCount val="1"/>
                <c:pt idx="0">
                  <c:v>Cliniques de SSR</c:v>
                </c:pt>
              </c:strCache>
            </c:strRef>
          </c:tx>
          <c:spPr>
            <a:ln w="28575" cap="rnd">
              <a:solidFill>
                <a:schemeClr val="accent6">
                  <a:lumMod val="60000"/>
                </a:schemeClr>
              </a:solidFill>
              <a:round/>
            </a:ln>
            <a:effectLst/>
          </c:spPr>
          <c:marker>
            <c:symbol val="none"/>
          </c:marker>
          <c:cat>
            <c:strRef>
              <c:f>'ES2023_F08_Graphique 5'!$C$4:$R$4</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5'!$C$8:$R$8</c:f>
              <c:numCache>
                <c:formatCode>0.0</c:formatCode>
                <c:ptCount val="16"/>
                <c:pt idx="0">
                  <c:v>55.600000000000009</c:v>
                </c:pt>
                <c:pt idx="1">
                  <c:v>54.900000000000006</c:v>
                </c:pt>
                <c:pt idx="2">
                  <c:v>56.3</c:v>
                </c:pt>
                <c:pt idx="3">
                  <c:v>49.8</c:v>
                </c:pt>
                <c:pt idx="4">
                  <c:v>49.5</c:v>
                </c:pt>
                <c:pt idx="5">
                  <c:v>41.699999999999996</c:v>
                </c:pt>
                <c:pt idx="6">
                  <c:v>38.5</c:v>
                </c:pt>
                <c:pt idx="7">
                  <c:v>33.5</c:v>
                </c:pt>
                <c:pt idx="8">
                  <c:v>33</c:v>
                </c:pt>
                <c:pt idx="9">
                  <c:v>38.1</c:v>
                </c:pt>
                <c:pt idx="10">
                  <c:v>31.900000000000002</c:v>
                </c:pt>
                <c:pt idx="11">
                  <c:v>27.3</c:v>
                </c:pt>
                <c:pt idx="12">
                  <c:v>24.6</c:v>
                </c:pt>
                <c:pt idx="13">
                  <c:v>25.8</c:v>
                </c:pt>
                <c:pt idx="14">
                  <c:v>19.2</c:v>
                </c:pt>
                <c:pt idx="15">
                  <c:v>15</c:v>
                </c:pt>
              </c:numCache>
            </c:numRef>
          </c:val>
          <c:smooth val="0"/>
          <c:extLst>
            <c:ext xmlns:c16="http://schemas.microsoft.com/office/drawing/2014/chart" uri="{C3380CC4-5D6E-409C-BE32-E72D297353CC}">
              <c16:uniqueId val="{00000003-F283-45D6-AD39-2B89BF2C5987}"/>
            </c:ext>
          </c:extLst>
        </c:ser>
        <c:dLbls>
          <c:showLegendKey val="0"/>
          <c:showVal val="0"/>
          <c:showCatName val="0"/>
          <c:showSerName val="0"/>
          <c:showPercent val="0"/>
          <c:showBubbleSize val="0"/>
        </c:dLbls>
        <c:smooth val="0"/>
        <c:axId val="515774744"/>
        <c:axId val="515778680"/>
      </c:lineChart>
      <c:catAx>
        <c:axId val="515774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5778680"/>
        <c:crosses val="autoZero"/>
        <c:auto val="1"/>
        <c:lblAlgn val="ctr"/>
        <c:lblOffset val="100"/>
        <c:noMultiLvlLbl val="0"/>
      </c:catAx>
      <c:valAx>
        <c:axId val="515778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5774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'ES2023_F08_Graphique 6'!$B$5</c:f>
              <c:strCache>
                <c:ptCount val="1"/>
                <c:pt idx="0">
                  <c:v>Ensemble des cliniques</c:v>
                </c:pt>
              </c:strCache>
            </c:strRef>
          </c:tx>
          <c:spPr>
            <a:ln w="44450" cap="rnd">
              <a:solidFill>
                <a:schemeClr val="accent6"/>
              </a:solidFill>
              <a:round/>
            </a:ln>
            <a:effectLst/>
          </c:spPr>
          <c:marker>
            <c:symbol val="none"/>
          </c:marker>
          <c:cat>
            <c:strRef>
              <c:f>'ES2023_F08_Graphique 6'!$C$4:$R$4</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6'!$C$5:$R$5</c:f>
              <c:numCache>
                <c:formatCode>0.0</c:formatCode>
                <c:ptCount val="16"/>
                <c:pt idx="0">
                  <c:v>3.1</c:v>
                </c:pt>
                <c:pt idx="1">
                  <c:v>3.6</c:v>
                </c:pt>
                <c:pt idx="2">
                  <c:v>6.1</c:v>
                </c:pt>
                <c:pt idx="3">
                  <c:v>5</c:v>
                </c:pt>
                <c:pt idx="4">
                  <c:v>5.7</c:v>
                </c:pt>
                <c:pt idx="5">
                  <c:v>5</c:v>
                </c:pt>
                <c:pt idx="6">
                  <c:v>4.4000000000000004</c:v>
                </c:pt>
                <c:pt idx="7">
                  <c:v>3.8</c:v>
                </c:pt>
                <c:pt idx="8">
                  <c:v>2.6</c:v>
                </c:pt>
                <c:pt idx="9">
                  <c:v>3.2</c:v>
                </c:pt>
                <c:pt idx="10">
                  <c:v>2.5</c:v>
                </c:pt>
                <c:pt idx="11">
                  <c:v>2.7</c:v>
                </c:pt>
                <c:pt idx="12">
                  <c:v>3.2</c:v>
                </c:pt>
                <c:pt idx="13">
                  <c:v>2.8</c:v>
                </c:pt>
                <c:pt idx="14">
                  <c:v>2.4</c:v>
                </c:pt>
                <c:pt idx="15">
                  <c:v>2.2000000000000002</c:v>
                </c:pt>
              </c:numCache>
            </c:numRef>
          </c:val>
          <c:smooth val="0"/>
          <c:extLst>
            <c:ext xmlns:c16="http://schemas.microsoft.com/office/drawing/2014/chart" uri="{C3380CC4-5D6E-409C-BE32-E72D297353CC}">
              <c16:uniqueId val="{00000000-0776-4E50-8017-8695A6FEC444}"/>
            </c:ext>
          </c:extLst>
        </c:ser>
        <c:ser>
          <c:idx val="1"/>
          <c:order val="1"/>
          <c:tx>
            <c:strRef>
              <c:f>'ES2023_F08_Graphique 6'!$B$6</c:f>
              <c:strCache>
                <c:ptCount val="1"/>
                <c:pt idx="0">
                  <c:v>Cliniques de MCO</c:v>
                </c:pt>
              </c:strCache>
            </c:strRef>
          </c:tx>
          <c:spPr>
            <a:ln w="28575" cap="rnd">
              <a:solidFill>
                <a:schemeClr val="accent5"/>
              </a:solidFill>
              <a:round/>
            </a:ln>
            <a:effectLst/>
          </c:spPr>
          <c:marker>
            <c:symbol val="none"/>
          </c:marker>
          <c:cat>
            <c:strRef>
              <c:f>'ES2023_F08_Graphique 6'!$C$4:$R$4</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6'!$C$6:$R$6</c:f>
              <c:numCache>
                <c:formatCode>0.0</c:formatCode>
                <c:ptCount val="16"/>
                <c:pt idx="0">
                  <c:v>3.3</c:v>
                </c:pt>
                <c:pt idx="1">
                  <c:v>4.3</c:v>
                </c:pt>
                <c:pt idx="2">
                  <c:v>9.6999999999999993</c:v>
                </c:pt>
                <c:pt idx="3">
                  <c:v>7.5</c:v>
                </c:pt>
                <c:pt idx="4">
                  <c:v>8.5</c:v>
                </c:pt>
                <c:pt idx="5">
                  <c:v>6.8</c:v>
                </c:pt>
                <c:pt idx="6">
                  <c:v>6.1</c:v>
                </c:pt>
                <c:pt idx="7">
                  <c:v>5.0999999999999996</c:v>
                </c:pt>
                <c:pt idx="8">
                  <c:v>3.3</c:v>
                </c:pt>
                <c:pt idx="9">
                  <c:v>4.0999999999999996</c:v>
                </c:pt>
                <c:pt idx="10">
                  <c:v>3</c:v>
                </c:pt>
                <c:pt idx="11">
                  <c:v>3.6</c:v>
                </c:pt>
                <c:pt idx="12">
                  <c:v>4.3</c:v>
                </c:pt>
                <c:pt idx="13">
                  <c:v>3.4</c:v>
                </c:pt>
                <c:pt idx="14">
                  <c:v>3</c:v>
                </c:pt>
                <c:pt idx="15">
                  <c:v>2.2999999999999998</c:v>
                </c:pt>
              </c:numCache>
            </c:numRef>
          </c:val>
          <c:smooth val="0"/>
          <c:extLst>
            <c:ext xmlns:c16="http://schemas.microsoft.com/office/drawing/2014/chart" uri="{C3380CC4-5D6E-409C-BE32-E72D297353CC}">
              <c16:uniqueId val="{00000001-0776-4E50-8017-8695A6FEC444}"/>
            </c:ext>
          </c:extLst>
        </c:ser>
        <c:ser>
          <c:idx val="2"/>
          <c:order val="2"/>
          <c:tx>
            <c:strRef>
              <c:f>'ES2023_F08_Graphique 6'!$B$7</c:f>
              <c:strCache>
                <c:ptCount val="1"/>
                <c:pt idx="0">
                  <c:v>Cliniques psychiatriques</c:v>
                </c:pt>
              </c:strCache>
            </c:strRef>
          </c:tx>
          <c:spPr>
            <a:ln w="28575" cap="rnd">
              <a:solidFill>
                <a:schemeClr val="accent4"/>
              </a:solidFill>
              <a:round/>
            </a:ln>
            <a:effectLst/>
          </c:spPr>
          <c:marker>
            <c:symbol val="none"/>
          </c:marker>
          <c:cat>
            <c:strRef>
              <c:f>'ES2023_F08_Graphique 6'!$C$4:$R$4</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6'!$C$7:$R$7</c:f>
              <c:numCache>
                <c:formatCode>0.0</c:formatCode>
                <c:ptCount val="16"/>
                <c:pt idx="0">
                  <c:v>2.2999999999999998</c:v>
                </c:pt>
                <c:pt idx="1">
                  <c:v>1.5</c:v>
                </c:pt>
                <c:pt idx="2">
                  <c:v>1.5</c:v>
                </c:pt>
                <c:pt idx="3">
                  <c:v>1.7</c:v>
                </c:pt>
                <c:pt idx="4">
                  <c:v>1.8</c:v>
                </c:pt>
                <c:pt idx="5">
                  <c:v>1.5</c:v>
                </c:pt>
                <c:pt idx="6">
                  <c:v>1.6</c:v>
                </c:pt>
                <c:pt idx="7">
                  <c:v>1.2</c:v>
                </c:pt>
                <c:pt idx="8">
                  <c:v>1.3</c:v>
                </c:pt>
                <c:pt idx="9">
                  <c:v>1.1000000000000001</c:v>
                </c:pt>
                <c:pt idx="10">
                  <c:v>1.3</c:v>
                </c:pt>
                <c:pt idx="11">
                  <c:v>0.7</c:v>
                </c:pt>
                <c:pt idx="12">
                  <c:v>1.1000000000000001</c:v>
                </c:pt>
                <c:pt idx="13">
                  <c:v>1.2</c:v>
                </c:pt>
                <c:pt idx="14">
                  <c:v>1.1000000000000001</c:v>
                </c:pt>
                <c:pt idx="15">
                  <c:v>0.7</c:v>
                </c:pt>
              </c:numCache>
            </c:numRef>
          </c:val>
          <c:smooth val="0"/>
          <c:extLst>
            <c:ext xmlns:c16="http://schemas.microsoft.com/office/drawing/2014/chart" uri="{C3380CC4-5D6E-409C-BE32-E72D297353CC}">
              <c16:uniqueId val="{00000002-0776-4E50-8017-8695A6FEC444}"/>
            </c:ext>
          </c:extLst>
        </c:ser>
        <c:ser>
          <c:idx val="3"/>
          <c:order val="3"/>
          <c:tx>
            <c:strRef>
              <c:f>'ES2023_F08_Graphique 6'!$B$8</c:f>
              <c:strCache>
                <c:ptCount val="1"/>
                <c:pt idx="0">
                  <c:v>Cliniques de SSR</c:v>
                </c:pt>
              </c:strCache>
            </c:strRef>
          </c:tx>
          <c:spPr>
            <a:ln w="28575" cap="rnd">
              <a:solidFill>
                <a:schemeClr val="accent6">
                  <a:lumMod val="60000"/>
                </a:schemeClr>
              </a:solidFill>
              <a:round/>
            </a:ln>
            <a:effectLst/>
          </c:spPr>
          <c:marker>
            <c:symbol val="none"/>
          </c:marker>
          <c:cat>
            <c:strRef>
              <c:f>'ES2023_F08_Graphique 6'!$C$4:$R$4</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6'!$C$8:$R$8</c:f>
              <c:numCache>
                <c:formatCode>0.0</c:formatCode>
                <c:ptCount val="16"/>
                <c:pt idx="0">
                  <c:v>2.7</c:v>
                </c:pt>
                <c:pt idx="1">
                  <c:v>2.4</c:v>
                </c:pt>
                <c:pt idx="2">
                  <c:v>2.6</c:v>
                </c:pt>
                <c:pt idx="3">
                  <c:v>1.8</c:v>
                </c:pt>
                <c:pt idx="4">
                  <c:v>1.8</c:v>
                </c:pt>
                <c:pt idx="5">
                  <c:v>2</c:v>
                </c:pt>
                <c:pt idx="6">
                  <c:v>1.7</c:v>
                </c:pt>
                <c:pt idx="7">
                  <c:v>1.4</c:v>
                </c:pt>
                <c:pt idx="8">
                  <c:v>1.1000000000000001</c:v>
                </c:pt>
                <c:pt idx="9">
                  <c:v>1.9</c:v>
                </c:pt>
                <c:pt idx="10">
                  <c:v>1.3</c:v>
                </c:pt>
                <c:pt idx="11">
                  <c:v>1.1000000000000001</c:v>
                </c:pt>
                <c:pt idx="12">
                  <c:v>1.2</c:v>
                </c:pt>
                <c:pt idx="13">
                  <c:v>1.5</c:v>
                </c:pt>
                <c:pt idx="14">
                  <c:v>0.9</c:v>
                </c:pt>
                <c:pt idx="15">
                  <c:v>2.6</c:v>
                </c:pt>
              </c:numCache>
            </c:numRef>
          </c:val>
          <c:smooth val="0"/>
          <c:extLst>
            <c:ext xmlns:c16="http://schemas.microsoft.com/office/drawing/2014/chart" uri="{C3380CC4-5D6E-409C-BE32-E72D297353CC}">
              <c16:uniqueId val="{00000003-0776-4E50-8017-8695A6FEC444}"/>
            </c:ext>
          </c:extLst>
        </c:ser>
        <c:dLbls>
          <c:showLegendKey val="0"/>
          <c:showVal val="0"/>
          <c:showCatName val="0"/>
          <c:showSerName val="0"/>
          <c:showPercent val="0"/>
          <c:showBubbleSize val="0"/>
        </c:dLbls>
        <c:smooth val="0"/>
        <c:axId val="595938416"/>
        <c:axId val="595936448"/>
      </c:lineChart>
      <c:catAx>
        <c:axId val="59593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5936448"/>
        <c:crosses val="autoZero"/>
        <c:auto val="1"/>
        <c:lblAlgn val="ctr"/>
        <c:lblOffset val="100"/>
        <c:noMultiLvlLbl val="0"/>
      </c:catAx>
      <c:valAx>
        <c:axId val="595936448"/>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5938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3"/>
          <c:order val="0"/>
          <c:tx>
            <c:strRef>
              <c:f>'ES2023_F08_Graphique 7'!$B$7</c:f>
              <c:strCache>
                <c:ptCount val="1"/>
                <c:pt idx="0">
                  <c:v>Trois critères dette lourde</c:v>
                </c:pt>
              </c:strCache>
            </c:strRef>
          </c:tx>
          <c:spPr>
            <a:solidFill>
              <a:schemeClr val="accent2">
                <a:lumMod val="60000"/>
                <a:lumOff val="40000"/>
              </a:schemeClr>
            </a:solidFill>
            <a:ln>
              <a:noFill/>
            </a:ln>
            <a:effectLst/>
          </c:spPr>
          <c:invertIfNegative val="0"/>
          <c:cat>
            <c:strRef>
              <c:f>'ES2023_F08_Graphique 7'!$C$3:$R$3</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7'!$C$7:$R$7</c:f>
              <c:numCache>
                <c:formatCode>0.0%</c:formatCode>
                <c:ptCount val="16"/>
                <c:pt idx="0">
                  <c:v>4.2000000000000003E-2</c:v>
                </c:pt>
                <c:pt idx="1">
                  <c:v>4.2999999999999997E-2</c:v>
                </c:pt>
                <c:pt idx="2">
                  <c:v>4.1000000000000002E-2</c:v>
                </c:pt>
                <c:pt idx="3">
                  <c:v>5.0999999999999997E-2</c:v>
                </c:pt>
                <c:pt idx="4">
                  <c:v>4.3999999999999997E-2</c:v>
                </c:pt>
                <c:pt idx="5">
                  <c:v>5.3999999999999999E-2</c:v>
                </c:pt>
                <c:pt idx="6">
                  <c:v>4.2000000000000003E-2</c:v>
                </c:pt>
                <c:pt idx="7">
                  <c:v>4.2999999999999997E-2</c:v>
                </c:pt>
                <c:pt idx="8">
                  <c:v>4.2999999999999997E-2</c:v>
                </c:pt>
                <c:pt idx="9">
                  <c:v>3.9E-2</c:v>
                </c:pt>
                <c:pt idx="10">
                  <c:v>3.7999999999999999E-2</c:v>
                </c:pt>
                <c:pt idx="11">
                  <c:v>2.9000000000000001E-2</c:v>
                </c:pt>
                <c:pt idx="12">
                  <c:v>2.5000000000000001E-2</c:v>
                </c:pt>
                <c:pt idx="13">
                  <c:v>0.03</c:v>
                </c:pt>
                <c:pt idx="14">
                  <c:v>2.7E-2</c:v>
                </c:pt>
                <c:pt idx="15">
                  <c:v>3.2000000000000001E-2</c:v>
                </c:pt>
              </c:numCache>
            </c:numRef>
          </c:val>
          <c:extLst>
            <c:ext xmlns:c16="http://schemas.microsoft.com/office/drawing/2014/chart" uri="{C3380CC4-5D6E-409C-BE32-E72D297353CC}">
              <c16:uniqueId val="{00000003-5D17-4FBC-A2BE-FD8E610AC5CA}"/>
            </c:ext>
          </c:extLst>
        </c:ser>
        <c:ser>
          <c:idx val="2"/>
          <c:order val="1"/>
          <c:tx>
            <c:strRef>
              <c:f>'ES2023_F08_Graphique 7'!$B$6</c:f>
              <c:strCache>
                <c:ptCount val="1"/>
                <c:pt idx="0">
                  <c:v>Deux critères dette lourde</c:v>
                </c:pt>
              </c:strCache>
            </c:strRef>
          </c:tx>
          <c:spPr>
            <a:solidFill>
              <a:schemeClr val="accent6">
                <a:lumMod val="60000"/>
                <a:lumOff val="40000"/>
              </a:schemeClr>
            </a:solidFill>
            <a:ln>
              <a:noFill/>
            </a:ln>
            <a:effectLst/>
          </c:spPr>
          <c:invertIfNegative val="0"/>
          <c:cat>
            <c:strRef>
              <c:f>'ES2023_F08_Graphique 7'!$C$3:$R$3</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7'!$C$6:$R$6</c:f>
              <c:numCache>
                <c:formatCode>0.0%</c:formatCode>
                <c:ptCount val="16"/>
                <c:pt idx="0">
                  <c:v>0.21099999999999999</c:v>
                </c:pt>
                <c:pt idx="1">
                  <c:v>0.21</c:v>
                </c:pt>
                <c:pt idx="2">
                  <c:v>0.25700000000000001</c:v>
                </c:pt>
                <c:pt idx="3">
                  <c:v>0.23200000000000001</c:v>
                </c:pt>
                <c:pt idx="4">
                  <c:v>0.24399999999999999</c:v>
                </c:pt>
                <c:pt idx="5">
                  <c:v>0.23599999999999999</c:v>
                </c:pt>
                <c:pt idx="6">
                  <c:v>0.216</c:v>
                </c:pt>
                <c:pt idx="7">
                  <c:v>0.223</c:v>
                </c:pt>
                <c:pt idx="8">
                  <c:v>0.19900000000000001</c:v>
                </c:pt>
                <c:pt idx="9">
                  <c:v>0.21199999999999999</c:v>
                </c:pt>
                <c:pt idx="10">
                  <c:v>0.216</c:v>
                </c:pt>
                <c:pt idx="11">
                  <c:v>0.191</c:v>
                </c:pt>
                <c:pt idx="12">
                  <c:v>0.187</c:v>
                </c:pt>
                <c:pt idx="13">
                  <c:v>0.16</c:v>
                </c:pt>
                <c:pt idx="14">
                  <c:v>0.188</c:v>
                </c:pt>
                <c:pt idx="15">
                  <c:v>0.152</c:v>
                </c:pt>
              </c:numCache>
            </c:numRef>
          </c:val>
          <c:extLst>
            <c:ext xmlns:c16="http://schemas.microsoft.com/office/drawing/2014/chart" uri="{C3380CC4-5D6E-409C-BE32-E72D297353CC}">
              <c16:uniqueId val="{00000002-5D17-4FBC-A2BE-FD8E610AC5CA}"/>
            </c:ext>
          </c:extLst>
        </c:ser>
        <c:ser>
          <c:idx val="1"/>
          <c:order val="2"/>
          <c:tx>
            <c:strRef>
              <c:f>'ES2023_F08_Graphique 7'!$B$5</c:f>
              <c:strCache>
                <c:ptCount val="1"/>
                <c:pt idx="0">
                  <c:v>Un critère dette lourde</c:v>
                </c:pt>
              </c:strCache>
            </c:strRef>
          </c:tx>
          <c:spPr>
            <a:solidFill>
              <a:srgbClr val="9AD6D6"/>
            </a:solidFill>
            <a:ln>
              <a:noFill/>
            </a:ln>
            <a:effectLst/>
          </c:spPr>
          <c:invertIfNegative val="0"/>
          <c:cat>
            <c:strRef>
              <c:f>'ES2023_F08_Graphique 7'!$C$3:$R$3</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7'!$C$5:$R$5</c:f>
              <c:numCache>
                <c:formatCode>0.0%</c:formatCode>
                <c:ptCount val="16"/>
                <c:pt idx="0">
                  <c:v>0.17899999999999999</c:v>
                </c:pt>
                <c:pt idx="1">
                  <c:v>0.16800000000000001</c:v>
                </c:pt>
                <c:pt idx="2">
                  <c:v>0.16400000000000001</c:v>
                </c:pt>
                <c:pt idx="3">
                  <c:v>0.16300000000000001</c:v>
                </c:pt>
                <c:pt idx="4">
                  <c:v>0.16400000000000001</c:v>
                </c:pt>
                <c:pt idx="5">
                  <c:v>0.14099999999999999</c:v>
                </c:pt>
                <c:pt idx="6">
                  <c:v>0.14599999999999999</c:v>
                </c:pt>
                <c:pt idx="7">
                  <c:v>0.13900000000000001</c:v>
                </c:pt>
                <c:pt idx="8">
                  <c:v>0.11799999999999999</c:v>
                </c:pt>
                <c:pt idx="9">
                  <c:v>0.17699999999999999</c:v>
                </c:pt>
                <c:pt idx="10">
                  <c:v>0.161</c:v>
                </c:pt>
                <c:pt idx="11">
                  <c:v>0.14599999999999999</c:v>
                </c:pt>
                <c:pt idx="12">
                  <c:v>0.14499999999999999</c:v>
                </c:pt>
                <c:pt idx="13">
                  <c:v>0.17100000000000001</c:v>
                </c:pt>
                <c:pt idx="14">
                  <c:v>0.16</c:v>
                </c:pt>
                <c:pt idx="15">
                  <c:v>0.13100000000000001</c:v>
                </c:pt>
              </c:numCache>
            </c:numRef>
          </c:val>
          <c:extLst>
            <c:ext xmlns:c16="http://schemas.microsoft.com/office/drawing/2014/chart" uri="{C3380CC4-5D6E-409C-BE32-E72D297353CC}">
              <c16:uniqueId val="{00000001-5D17-4FBC-A2BE-FD8E610AC5CA}"/>
            </c:ext>
          </c:extLst>
        </c:ser>
        <c:ser>
          <c:idx val="0"/>
          <c:order val="3"/>
          <c:tx>
            <c:strRef>
              <c:f>'ES2023_F08_Graphique 7'!$B$4</c:f>
              <c:strCache>
                <c:ptCount val="1"/>
                <c:pt idx="0">
                  <c:v>Aucun critère dette lourde</c:v>
                </c:pt>
              </c:strCache>
            </c:strRef>
          </c:tx>
          <c:spPr>
            <a:solidFill>
              <a:srgbClr val="C2F6DD"/>
            </a:solidFill>
            <a:ln>
              <a:noFill/>
            </a:ln>
            <a:effectLst/>
          </c:spPr>
          <c:invertIfNegative val="0"/>
          <c:cat>
            <c:strRef>
              <c:f>'ES2023_F08_Graphique 7'!$C$3:$R$3</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7'!$C$4:$R$4</c:f>
              <c:numCache>
                <c:formatCode>0.0%</c:formatCode>
                <c:ptCount val="16"/>
                <c:pt idx="0">
                  <c:v>0.56399999999999995</c:v>
                </c:pt>
                <c:pt idx="1">
                  <c:v>0.57499999999999996</c:v>
                </c:pt>
                <c:pt idx="2">
                  <c:v>0.53600000000000003</c:v>
                </c:pt>
                <c:pt idx="3">
                  <c:v>0.55400000000000005</c:v>
                </c:pt>
                <c:pt idx="4">
                  <c:v>0.54900000000000004</c:v>
                </c:pt>
                <c:pt idx="5">
                  <c:v>0.56699999999999995</c:v>
                </c:pt>
                <c:pt idx="6">
                  <c:v>0.59499999999999997</c:v>
                </c:pt>
                <c:pt idx="7">
                  <c:v>0.59299999999999997</c:v>
                </c:pt>
                <c:pt idx="8">
                  <c:v>0.63900000000000001</c:v>
                </c:pt>
                <c:pt idx="9">
                  <c:v>0.55500000000000005</c:v>
                </c:pt>
                <c:pt idx="10">
                  <c:v>0.58599999999999997</c:v>
                </c:pt>
                <c:pt idx="11">
                  <c:v>0.63100000000000001</c:v>
                </c:pt>
                <c:pt idx="12">
                  <c:v>0.64100000000000001</c:v>
                </c:pt>
                <c:pt idx="13">
                  <c:v>0.622</c:v>
                </c:pt>
                <c:pt idx="14">
                  <c:v>0.624</c:v>
                </c:pt>
                <c:pt idx="15">
                  <c:v>0.67700000000000005</c:v>
                </c:pt>
              </c:numCache>
            </c:numRef>
          </c:val>
          <c:extLst>
            <c:ext xmlns:c16="http://schemas.microsoft.com/office/drawing/2014/chart" uri="{C3380CC4-5D6E-409C-BE32-E72D297353CC}">
              <c16:uniqueId val="{00000000-5D17-4FBC-A2BE-FD8E610AC5CA}"/>
            </c:ext>
          </c:extLst>
        </c:ser>
        <c:dLbls>
          <c:showLegendKey val="0"/>
          <c:showVal val="0"/>
          <c:showCatName val="0"/>
          <c:showSerName val="0"/>
          <c:showPercent val="0"/>
          <c:showBubbleSize val="0"/>
        </c:dLbls>
        <c:gapWidth val="10"/>
        <c:overlap val="100"/>
        <c:axId val="517679992"/>
        <c:axId val="517683928"/>
      </c:barChart>
      <c:lineChart>
        <c:grouping val="standard"/>
        <c:varyColors val="0"/>
        <c:ser>
          <c:idx val="4"/>
          <c:order val="4"/>
          <c:tx>
            <c:strRef>
              <c:f>'ES2023_F08_Graphique 7'!$B$8</c:f>
              <c:strCache>
                <c:ptCount val="1"/>
                <c:pt idx="0">
                  <c:v>En situation de surendettement</c:v>
                </c:pt>
              </c:strCache>
            </c:strRef>
          </c:tx>
          <c:spPr>
            <a:ln w="28575" cap="rnd">
              <a:solidFill>
                <a:srgbClr val="002060"/>
              </a:solidFill>
              <a:round/>
            </a:ln>
            <a:effectLst/>
          </c:spPr>
          <c:marker>
            <c:symbol val="none"/>
          </c:marker>
          <c:cat>
            <c:strRef>
              <c:f>'ES2023_F08_Graphique 7'!$C$3:$R$3</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'ES2023_F08_Graphique 7'!$C$8:$R$8</c:f>
              <c:numCache>
                <c:formatCode>0.0%</c:formatCode>
                <c:ptCount val="16"/>
                <c:pt idx="0">
                  <c:v>0.253</c:v>
                </c:pt>
                <c:pt idx="1">
                  <c:v>0.253</c:v>
                </c:pt>
                <c:pt idx="2">
                  <c:v>0.29799999999999999</c:v>
                </c:pt>
                <c:pt idx="3">
                  <c:v>0.28300000000000003</c:v>
                </c:pt>
                <c:pt idx="4">
                  <c:v>0.28799999999999998</c:v>
                </c:pt>
                <c:pt idx="5">
                  <c:v>0.28999999999999998</c:v>
                </c:pt>
                <c:pt idx="6">
                  <c:v>0.25800000000000001</c:v>
                </c:pt>
                <c:pt idx="7">
                  <c:v>0.26600000000000001</c:v>
                </c:pt>
                <c:pt idx="8">
                  <c:v>0.24199999999999999</c:v>
                </c:pt>
                <c:pt idx="9">
                  <c:v>0.251</c:v>
                </c:pt>
                <c:pt idx="10">
                  <c:v>0.254</c:v>
                </c:pt>
                <c:pt idx="11">
                  <c:v>0.22</c:v>
                </c:pt>
                <c:pt idx="12">
                  <c:v>0.21199999999999999</c:v>
                </c:pt>
                <c:pt idx="13">
                  <c:v>0.19</c:v>
                </c:pt>
                <c:pt idx="14">
                  <c:v>0.215</c:v>
                </c:pt>
                <c:pt idx="15">
                  <c:v>0.184</c:v>
                </c:pt>
              </c:numCache>
            </c:numRef>
          </c:val>
          <c:smooth val="0"/>
          <c:extLst>
            <c:ext xmlns:c16="http://schemas.microsoft.com/office/drawing/2014/chart" uri="{C3380CC4-5D6E-409C-BE32-E72D297353CC}">
              <c16:uniqueId val="{00000004-5D17-4FBC-A2BE-FD8E610AC5CA}"/>
            </c:ext>
          </c:extLst>
        </c:ser>
        <c:dLbls>
          <c:showLegendKey val="0"/>
          <c:showVal val="0"/>
          <c:showCatName val="0"/>
          <c:showSerName val="0"/>
          <c:showPercent val="0"/>
          <c:showBubbleSize val="0"/>
        </c:dLbls>
        <c:marker val="1"/>
        <c:smooth val="0"/>
        <c:axId val="517679992"/>
        <c:axId val="517683928"/>
      </c:lineChart>
      <c:catAx>
        <c:axId val="517679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7683928"/>
        <c:crosses val="autoZero"/>
        <c:auto val="1"/>
        <c:lblAlgn val="ctr"/>
        <c:lblOffset val="100"/>
        <c:noMultiLvlLbl val="0"/>
      </c:catAx>
      <c:valAx>
        <c:axId val="517683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7679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428624</xdr:colOff>
      <xdr:row>13</xdr:row>
      <xdr:rowOff>104774</xdr:rowOff>
    </xdr:from>
    <xdr:to>
      <xdr:col>9</xdr:col>
      <xdr:colOff>76199</xdr:colOff>
      <xdr:row>39</xdr:row>
      <xdr:rowOff>133349</xdr:rowOff>
    </xdr:to>
    <xdr:graphicFrame macro="">
      <xdr:nvGraphicFramePr>
        <xdr:cNvPr id="3" name="Graphique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13</xdr:row>
      <xdr:rowOff>0</xdr:rowOff>
    </xdr:from>
    <xdr:to>
      <xdr:col>14</xdr:col>
      <xdr:colOff>31575</xdr:colOff>
      <xdr:row>32</xdr:row>
      <xdr:rowOff>60600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6351</xdr:colOff>
      <xdr:row>20</xdr:row>
      <xdr:rowOff>1086908</xdr:rowOff>
    </xdr:from>
    <xdr:to>
      <xdr:col>11</xdr:col>
      <xdr:colOff>92959</xdr:colOff>
      <xdr:row>37</xdr:row>
      <xdr:rowOff>89175</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9</xdr:row>
      <xdr:rowOff>1181100</xdr:rowOff>
    </xdr:from>
    <xdr:to>
      <xdr:col>12</xdr:col>
      <xdr:colOff>336375</xdr:colOff>
      <xdr:row>25</xdr:row>
      <xdr:rowOff>12975</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9</xdr:row>
      <xdr:rowOff>1104900</xdr:rowOff>
    </xdr:from>
    <xdr:to>
      <xdr:col>12</xdr:col>
      <xdr:colOff>326850</xdr:colOff>
      <xdr:row>24</xdr:row>
      <xdr:rowOff>79650</xdr:rowOff>
    </xdr:to>
    <xdr:graphicFrame macro="">
      <xdr:nvGraphicFramePr>
        <xdr:cNvPr id="2" name="Graphique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9</xdr:row>
      <xdr:rowOff>895350</xdr:rowOff>
    </xdr:from>
    <xdr:to>
      <xdr:col>17</xdr:col>
      <xdr:colOff>60150</xdr:colOff>
      <xdr:row>23</xdr:row>
      <xdr:rowOff>12975</xdr:rowOff>
    </xdr:to>
    <xdr:graphicFrame macro="">
      <xdr:nvGraphicFramePr>
        <xdr:cNvPr id="2" name="Graphique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200025</xdr:colOff>
      <xdr:row>9</xdr:row>
      <xdr:rowOff>962025</xdr:rowOff>
    </xdr:from>
    <xdr:to>
      <xdr:col>11</xdr:col>
      <xdr:colOff>412575</xdr:colOff>
      <xdr:row>29</xdr:row>
      <xdr:rowOff>60600</xdr:rowOff>
    </xdr:to>
    <xdr:graphicFrame macro="">
      <xdr:nvGraphicFramePr>
        <xdr:cNvPr id="4" name="Graphique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6"/>
  <sheetViews>
    <sheetView showGridLines="0" tabSelected="1" topLeftCell="A25" zoomScaleNormal="100" workbookViewId="0">
      <selection activeCell="B47" sqref="B47"/>
    </sheetView>
  </sheetViews>
  <sheetFormatPr baseColWidth="10" defaultColWidth="9.33203125" defaultRowHeight="11.25" x14ac:dyDescent="0.2"/>
  <cols>
    <col min="1" max="1" width="3.6640625" style="1" customWidth="1"/>
    <col min="2" max="2" width="61.1640625" style="1" customWidth="1"/>
    <col min="3" max="15" width="9.1640625" style="1" customWidth="1"/>
    <col min="16" max="16" width="9.1640625" style="29" customWidth="1"/>
    <col min="17" max="18" width="9.1640625" style="1" customWidth="1"/>
    <col min="19" max="16384" width="9.33203125" style="1"/>
  </cols>
  <sheetData>
    <row r="1" spans="1:18" ht="9.9499999999999993" customHeight="1" x14ac:dyDescent="0.2">
      <c r="A1" s="4"/>
      <c r="B1" s="4"/>
      <c r="C1" s="4"/>
      <c r="D1" s="4"/>
      <c r="E1" s="4"/>
      <c r="F1" s="4"/>
      <c r="G1" s="4"/>
      <c r="H1" s="4"/>
      <c r="I1" s="4"/>
      <c r="J1" s="4"/>
      <c r="K1" s="4"/>
      <c r="L1" s="4"/>
      <c r="M1" s="4"/>
      <c r="N1" s="4"/>
      <c r="O1" s="4"/>
      <c r="P1" s="33"/>
      <c r="Q1" s="4"/>
      <c r="R1" s="4"/>
    </row>
    <row r="2" spans="1:18" ht="24.95" customHeight="1" x14ac:dyDescent="0.2">
      <c r="A2" s="4"/>
      <c r="B2" s="101" t="s">
        <v>66</v>
      </c>
      <c r="C2" s="102"/>
      <c r="D2" s="102"/>
      <c r="E2" s="102"/>
      <c r="F2" s="102"/>
      <c r="G2" s="102"/>
      <c r="H2" s="102"/>
      <c r="I2" s="102"/>
      <c r="J2" s="102"/>
      <c r="K2" s="102"/>
      <c r="L2" s="102"/>
      <c r="M2" s="102"/>
      <c r="N2" s="102"/>
      <c r="O2" s="102"/>
      <c r="P2" s="102"/>
      <c r="Q2" s="102"/>
      <c r="R2" s="102"/>
    </row>
    <row r="3" spans="1:18" ht="35.1" customHeight="1" x14ac:dyDescent="0.2">
      <c r="A3" s="4"/>
      <c r="B3" s="9"/>
      <c r="C3" s="9" t="s">
        <v>1</v>
      </c>
      <c r="D3" s="9" t="s">
        <v>2</v>
      </c>
      <c r="E3" s="9" t="s">
        <v>3</v>
      </c>
      <c r="F3" s="9" t="s">
        <v>4</v>
      </c>
      <c r="G3" s="9" t="s">
        <v>5</v>
      </c>
      <c r="H3" s="9" t="s">
        <v>6</v>
      </c>
      <c r="I3" s="9" t="s">
        <v>7</v>
      </c>
      <c r="J3" s="9" t="s">
        <v>8</v>
      </c>
      <c r="K3" s="9" t="s">
        <v>9</v>
      </c>
      <c r="L3" s="9" t="s">
        <v>10</v>
      </c>
      <c r="M3" s="9" t="s">
        <v>11</v>
      </c>
      <c r="N3" s="9" t="s">
        <v>12</v>
      </c>
      <c r="O3" s="9" t="s">
        <v>13</v>
      </c>
      <c r="P3" s="9" t="s">
        <v>14</v>
      </c>
      <c r="Q3" s="9" t="s">
        <v>15</v>
      </c>
      <c r="R3" s="9">
        <v>2021</v>
      </c>
    </row>
    <row r="4" spans="1:18" ht="22.5" x14ac:dyDescent="0.2">
      <c r="A4" s="4"/>
      <c r="B4" s="21" t="s">
        <v>48</v>
      </c>
      <c r="C4" s="34">
        <v>11655</v>
      </c>
      <c r="D4" s="34">
        <v>12014</v>
      </c>
      <c r="E4" s="34">
        <v>12740</v>
      </c>
      <c r="F4" s="34">
        <v>13067</v>
      </c>
      <c r="G4" s="34">
        <v>13277</v>
      </c>
      <c r="H4" s="34">
        <v>14051</v>
      </c>
      <c r="I4" s="34">
        <v>14326</v>
      </c>
      <c r="J4" s="34">
        <v>14536</v>
      </c>
      <c r="K4" s="34">
        <v>14849</v>
      </c>
      <c r="L4" s="34">
        <v>15239</v>
      </c>
      <c r="M4" s="34">
        <v>15332</v>
      </c>
      <c r="N4" s="34">
        <v>15567</v>
      </c>
      <c r="O4" s="34">
        <v>16152</v>
      </c>
      <c r="P4" s="34">
        <v>16606</v>
      </c>
      <c r="Q4" s="34">
        <v>17629</v>
      </c>
      <c r="R4" s="34">
        <v>18960</v>
      </c>
    </row>
    <row r="5" spans="1:18" x14ac:dyDescent="0.2">
      <c r="A5" s="4"/>
      <c r="B5" s="20" t="s">
        <v>39</v>
      </c>
      <c r="C5" s="34">
        <v>1126</v>
      </c>
      <c r="D5" s="34">
        <v>1107</v>
      </c>
      <c r="E5" s="34">
        <v>1100</v>
      </c>
      <c r="F5" s="34">
        <v>1095</v>
      </c>
      <c r="G5" s="34">
        <v>1084</v>
      </c>
      <c r="H5" s="34">
        <v>1076</v>
      </c>
      <c r="I5" s="34">
        <v>1064</v>
      </c>
      <c r="J5" s="34">
        <v>1038</v>
      </c>
      <c r="K5" s="34">
        <v>1025</v>
      </c>
      <c r="L5" s="34">
        <v>1021</v>
      </c>
      <c r="M5" s="34">
        <v>1024</v>
      </c>
      <c r="N5" s="34">
        <v>1015</v>
      </c>
      <c r="O5" s="34">
        <v>1011</v>
      </c>
      <c r="P5" s="34">
        <v>1008</v>
      </c>
      <c r="Q5" s="34">
        <v>1011</v>
      </c>
      <c r="R5" s="34">
        <v>1023</v>
      </c>
    </row>
    <row r="6" spans="1:18" ht="23.25" thickBot="1" x14ac:dyDescent="0.25">
      <c r="A6" s="4"/>
      <c r="B6" s="26" t="s">
        <v>49</v>
      </c>
      <c r="C6" s="35">
        <v>10.4</v>
      </c>
      <c r="D6" s="36">
        <v>10.9</v>
      </c>
      <c r="E6" s="36">
        <v>11.6</v>
      </c>
      <c r="F6" s="36">
        <v>11.9</v>
      </c>
      <c r="G6" s="36">
        <v>12.2</v>
      </c>
      <c r="H6" s="36">
        <v>13.1</v>
      </c>
      <c r="I6" s="36">
        <v>13.5</v>
      </c>
      <c r="J6" s="36">
        <v>14</v>
      </c>
      <c r="K6" s="36">
        <v>14.5</v>
      </c>
      <c r="L6" s="36">
        <v>14.9</v>
      </c>
      <c r="M6" s="100">
        <v>15</v>
      </c>
      <c r="N6" s="100">
        <v>15.3</v>
      </c>
      <c r="O6" s="100">
        <v>16</v>
      </c>
      <c r="P6" s="36">
        <v>16.5</v>
      </c>
      <c r="Q6" s="36">
        <v>17.399999999999999</v>
      </c>
      <c r="R6" s="36">
        <v>18.5</v>
      </c>
    </row>
    <row r="7" spans="1:18" ht="23.25" thickTop="1" x14ac:dyDescent="0.2">
      <c r="A7" s="4"/>
      <c r="B7" s="23" t="s">
        <v>50</v>
      </c>
      <c r="C7" s="38">
        <v>93.7</v>
      </c>
      <c r="D7" s="38">
        <v>93.899999999999991</v>
      </c>
      <c r="E7" s="38">
        <v>93.100000000000009</v>
      </c>
      <c r="F7" s="38">
        <v>93.4</v>
      </c>
      <c r="G7" s="38">
        <v>93.899999999999991</v>
      </c>
      <c r="H7" s="38">
        <v>93.4</v>
      </c>
      <c r="I7" s="38">
        <v>93.600000000000009</v>
      </c>
      <c r="J7" s="38">
        <v>94.5</v>
      </c>
      <c r="K7" s="38">
        <v>94.6</v>
      </c>
      <c r="L7" s="38">
        <v>94.6</v>
      </c>
      <c r="M7" s="38">
        <v>94.5</v>
      </c>
      <c r="N7" s="38">
        <v>94.3</v>
      </c>
      <c r="O7" s="38">
        <v>93.600000000000009</v>
      </c>
      <c r="P7" s="38">
        <v>94.199999999999989</v>
      </c>
      <c r="Q7" s="38">
        <v>89.2</v>
      </c>
      <c r="R7" s="38">
        <v>89.3</v>
      </c>
    </row>
    <row r="8" spans="1:18" ht="22.5" x14ac:dyDescent="0.2">
      <c r="A8" s="4"/>
      <c r="B8" s="22" t="s">
        <v>51</v>
      </c>
      <c r="C8" s="39">
        <v>-40.6</v>
      </c>
      <c r="D8" s="40">
        <v>-41.699999999999996</v>
      </c>
      <c r="E8" s="40">
        <v>-42.5</v>
      </c>
      <c r="F8" s="40">
        <v>-42.9</v>
      </c>
      <c r="G8" s="40">
        <v>-43.1</v>
      </c>
      <c r="H8" s="40">
        <v>-43.1</v>
      </c>
      <c r="I8" s="40">
        <v>-42.9</v>
      </c>
      <c r="J8" s="40">
        <v>-43.2</v>
      </c>
      <c r="K8" s="40">
        <v>-43.6</v>
      </c>
      <c r="L8" s="40">
        <v>-43.9</v>
      </c>
      <c r="M8" s="40">
        <v>-44.3</v>
      </c>
      <c r="N8" s="40">
        <v>-44.6</v>
      </c>
      <c r="O8" s="40">
        <v>-44.9</v>
      </c>
      <c r="P8" s="40">
        <v>-45.5</v>
      </c>
      <c r="Q8" s="40">
        <v>-44.5</v>
      </c>
      <c r="R8" s="40">
        <v>-44.4</v>
      </c>
    </row>
    <row r="9" spans="1:18" x14ac:dyDescent="0.2">
      <c r="A9" s="4"/>
      <c r="B9" s="24" t="s">
        <v>38</v>
      </c>
      <c r="C9" s="41">
        <v>-16.2</v>
      </c>
      <c r="D9" s="42">
        <v>-16.5</v>
      </c>
      <c r="E9" s="42">
        <v>-16.7</v>
      </c>
      <c r="F9" s="42">
        <v>-16.600000000000001</v>
      </c>
      <c r="G9" s="42">
        <v>-16.8</v>
      </c>
      <c r="H9" s="42">
        <v>-16.3</v>
      </c>
      <c r="I9" s="42">
        <v>-16</v>
      </c>
      <c r="J9" s="42">
        <v>-16.2</v>
      </c>
      <c r="K9" s="42">
        <v>-16.7</v>
      </c>
      <c r="L9" s="42">
        <v>-16.7</v>
      </c>
      <c r="M9" s="42">
        <v>-17</v>
      </c>
      <c r="N9" s="42">
        <v>-17.100000000000001</v>
      </c>
      <c r="O9" s="42">
        <v>-17.299999999999997</v>
      </c>
      <c r="P9" s="42">
        <v>-17.5</v>
      </c>
      <c r="Q9" s="42">
        <v>-16.5</v>
      </c>
      <c r="R9" s="42">
        <v>-18.3</v>
      </c>
    </row>
    <row r="10" spans="1:18" x14ac:dyDescent="0.2">
      <c r="A10" s="4"/>
      <c r="B10" s="25" t="s">
        <v>37</v>
      </c>
      <c r="C10" s="43">
        <v>-24.4</v>
      </c>
      <c r="D10" s="43">
        <v>-25.2</v>
      </c>
      <c r="E10" s="43">
        <v>-25.7</v>
      </c>
      <c r="F10" s="43">
        <v>-26.400000000000002</v>
      </c>
      <c r="G10" s="43">
        <v>-26.3</v>
      </c>
      <c r="H10" s="43">
        <v>-26.8</v>
      </c>
      <c r="I10" s="43">
        <v>-26.900000000000002</v>
      </c>
      <c r="J10" s="43">
        <v>-27</v>
      </c>
      <c r="K10" s="43">
        <v>-26.900000000000002</v>
      </c>
      <c r="L10" s="43">
        <v>-27.200000000000003</v>
      </c>
      <c r="M10" s="43">
        <v>-27.3</v>
      </c>
      <c r="N10" s="43">
        <v>-27.500000000000004</v>
      </c>
      <c r="O10" s="43">
        <v>-27.6</v>
      </c>
      <c r="P10" s="43">
        <v>-28.000000000000004</v>
      </c>
      <c r="Q10" s="43">
        <v>-28.1</v>
      </c>
      <c r="R10" s="43">
        <v>-26.1</v>
      </c>
    </row>
    <row r="11" spans="1:18" ht="22.5" x14ac:dyDescent="0.2">
      <c r="A11" s="4"/>
      <c r="B11" s="22" t="s">
        <v>52</v>
      </c>
      <c r="C11" s="39">
        <v>-41.5</v>
      </c>
      <c r="D11" s="40">
        <v>-41.199999999999996</v>
      </c>
      <c r="E11" s="40">
        <v>-40.799999999999997</v>
      </c>
      <c r="F11" s="40">
        <v>-40.699999999999996</v>
      </c>
      <c r="G11" s="40">
        <v>-40.9</v>
      </c>
      <c r="H11" s="40">
        <v>-40.699999999999996</v>
      </c>
      <c r="I11" s="40">
        <v>-40.9</v>
      </c>
      <c r="J11" s="40">
        <v>-40.799999999999997</v>
      </c>
      <c r="K11" s="40">
        <v>-40</v>
      </c>
      <c r="L11" s="40">
        <v>-40</v>
      </c>
      <c r="M11" s="40">
        <v>-40.200000000000003</v>
      </c>
      <c r="N11" s="40">
        <v>-40.5</v>
      </c>
      <c r="O11" s="40">
        <v>-40.1</v>
      </c>
      <c r="P11" s="40">
        <v>-39.800000000000004</v>
      </c>
      <c r="Q11" s="40">
        <v>-40</v>
      </c>
      <c r="R11" s="40">
        <v>-39.6</v>
      </c>
    </row>
    <row r="12" spans="1:18" x14ac:dyDescent="0.2">
      <c r="A12" s="4"/>
      <c r="B12" s="24" t="s">
        <v>36</v>
      </c>
      <c r="C12" s="41">
        <v>-29.5</v>
      </c>
      <c r="D12" s="42">
        <v>-29.299999999999997</v>
      </c>
      <c r="E12" s="42">
        <v>-28.9</v>
      </c>
      <c r="F12" s="42">
        <v>-28.799999999999997</v>
      </c>
      <c r="G12" s="42">
        <v>-28.9</v>
      </c>
      <c r="H12" s="42">
        <v>-28.599999999999998</v>
      </c>
      <c r="I12" s="42">
        <v>-28.799999999999997</v>
      </c>
      <c r="J12" s="42">
        <v>-29.099999999999998</v>
      </c>
      <c r="K12" s="42">
        <v>-28.4</v>
      </c>
      <c r="L12" s="42">
        <v>-28.499999999999996</v>
      </c>
      <c r="M12" s="42">
        <v>-28.799999999999997</v>
      </c>
      <c r="N12" s="42">
        <v>-29.099999999999998</v>
      </c>
      <c r="O12" s="42">
        <v>-28.799999999999997</v>
      </c>
      <c r="P12" s="42">
        <v>-28.9</v>
      </c>
      <c r="Q12" s="42">
        <v>-29.2</v>
      </c>
      <c r="R12" s="42">
        <v>-28.499999999999996</v>
      </c>
    </row>
    <row r="13" spans="1:18" x14ac:dyDescent="0.2">
      <c r="A13" s="4"/>
      <c r="B13" s="25" t="s">
        <v>35</v>
      </c>
      <c r="C13" s="43">
        <v>-12.1</v>
      </c>
      <c r="D13" s="43">
        <v>-12</v>
      </c>
      <c r="E13" s="43">
        <v>-11.899999999999999</v>
      </c>
      <c r="F13" s="43">
        <v>-11.899999999999999</v>
      </c>
      <c r="G13" s="43">
        <v>-12</v>
      </c>
      <c r="H13" s="43">
        <v>-12.1</v>
      </c>
      <c r="I13" s="43">
        <v>-12.1</v>
      </c>
      <c r="J13" s="43">
        <v>-11.700000000000001</v>
      </c>
      <c r="K13" s="43">
        <v>-11.600000000000001</v>
      </c>
      <c r="L13" s="43">
        <v>-11.5</v>
      </c>
      <c r="M13" s="43">
        <v>-11.5</v>
      </c>
      <c r="N13" s="43">
        <v>-11.4</v>
      </c>
      <c r="O13" s="43">
        <v>-11.3</v>
      </c>
      <c r="P13" s="43">
        <v>-11</v>
      </c>
      <c r="Q13" s="43">
        <v>-10.8</v>
      </c>
      <c r="R13" s="43">
        <v>-11.1</v>
      </c>
    </row>
    <row r="14" spans="1:18" ht="22.5" x14ac:dyDescent="0.2">
      <c r="A14" s="4"/>
      <c r="B14" s="22" t="s">
        <v>53</v>
      </c>
      <c r="C14" s="39">
        <v>-5.3</v>
      </c>
      <c r="D14" s="40">
        <v>-5.2</v>
      </c>
      <c r="E14" s="40">
        <v>-4.9000000000000004</v>
      </c>
      <c r="F14" s="40">
        <v>-4.7</v>
      </c>
      <c r="G14" s="40">
        <v>-4.5999999999999996</v>
      </c>
      <c r="H14" s="40">
        <v>-4.5999999999999996</v>
      </c>
      <c r="I14" s="40">
        <v>-4.8</v>
      </c>
      <c r="J14" s="40">
        <v>-4.9000000000000004</v>
      </c>
      <c r="K14" s="40">
        <v>-4.7</v>
      </c>
      <c r="L14" s="40">
        <v>-4.5</v>
      </c>
      <c r="M14" s="40">
        <v>-4.2</v>
      </c>
      <c r="N14" s="40">
        <v>-4.2</v>
      </c>
      <c r="O14" s="40">
        <v>-4</v>
      </c>
      <c r="P14" s="40">
        <v>-3.5999999999999996</v>
      </c>
      <c r="Q14" s="40">
        <v>1.0999999999999999</v>
      </c>
      <c r="R14" s="40">
        <v>1.0999999999999999</v>
      </c>
    </row>
    <row r="15" spans="1:18" x14ac:dyDescent="0.2">
      <c r="A15" s="4"/>
      <c r="B15" s="24" t="s">
        <v>34</v>
      </c>
      <c r="C15" s="41">
        <v>-5.6000000000000005</v>
      </c>
      <c r="D15" s="42">
        <v>-5.6000000000000005</v>
      </c>
      <c r="E15" s="42">
        <v>-5.5</v>
      </c>
      <c r="F15" s="42">
        <v>-5.5</v>
      </c>
      <c r="G15" s="42">
        <v>-5.2</v>
      </c>
      <c r="H15" s="42">
        <v>-5.2</v>
      </c>
      <c r="I15" s="42">
        <v>-5.4</v>
      </c>
      <c r="J15" s="42">
        <v>-5.5</v>
      </c>
      <c r="K15" s="42">
        <v>-5.4</v>
      </c>
      <c r="L15" s="42">
        <v>-5.3</v>
      </c>
      <c r="M15" s="42">
        <v>-5.2</v>
      </c>
      <c r="N15" s="42">
        <v>-5.2</v>
      </c>
      <c r="O15" s="42">
        <v>-5.2</v>
      </c>
      <c r="P15" s="42">
        <v>-4.9000000000000004</v>
      </c>
      <c r="Q15" s="42">
        <v>-4.9000000000000004</v>
      </c>
      <c r="R15" s="42">
        <v>-4.5999999999999996</v>
      </c>
    </row>
    <row r="16" spans="1:18" x14ac:dyDescent="0.2">
      <c r="A16" s="4"/>
      <c r="B16" s="25" t="s">
        <v>33</v>
      </c>
      <c r="C16" s="43">
        <v>0.4</v>
      </c>
      <c r="D16" s="43">
        <v>0.4</v>
      </c>
      <c r="E16" s="43">
        <v>0.6</v>
      </c>
      <c r="F16" s="43">
        <v>0.8</v>
      </c>
      <c r="G16" s="43">
        <v>0.70000000000000007</v>
      </c>
      <c r="H16" s="43">
        <v>0.6</v>
      </c>
      <c r="I16" s="43">
        <v>0.6</v>
      </c>
      <c r="J16" s="43">
        <v>0.6</v>
      </c>
      <c r="K16" s="43">
        <v>0.70000000000000007</v>
      </c>
      <c r="L16" s="43">
        <v>0.8</v>
      </c>
      <c r="M16" s="43">
        <v>1</v>
      </c>
      <c r="N16" s="43">
        <v>1</v>
      </c>
      <c r="O16" s="43">
        <v>1.0999999999999999</v>
      </c>
      <c r="P16" s="43">
        <v>1.3</v>
      </c>
      <c r="Q16" s="43">
        <v>6</v>
      </c>
      <c r="R16" s="43">
        <v>5.6000000000000005</v>
      </c>
    </row>
    <row r="17" spans="1:18" ht="22.5" x14ac:dyDescent="0.2">
      <c r="A17" s="4"/>
      <c r="B17" s="22" t="s">
        <v>54</v>
      </c>
      <c r="C17" s="44">
        <v>6.4</v>
      </c>
      <c r="D17" s="44">
        <v>5.8999999999999995</v>
      </c>
      <c r="E17" s="44">
        <v>5.0999999999999996</v>
      </c>
      <c r="F17" s="44">
        <v>5.2</v>
      </c>
      <c r="G17" s="44">
        <v>5.4</v>
      </c>
      <c r="H17" s="44">
        <v>4.9000000000000004</v>
      </c>
      <c r="I17" s="44">
        <v>5.0999999999999996</v>
      </c>
      <c r="J17" s="44">
        <v>5.5</v>
      </c>
      <c r="K17" s="44">
        <v>6.5</v>
      </c>
      <c r="L17" s="44">
        <v>6.4</v>
      </c>
      <c r="M17" s="44">
        <v>5.8000000000000007</v>
      </c>
      <c r="N17" s="44">
        <v>5.2</v>
      </c>
      <c r="O17" s="44">
        <v>4.8</v>
      </c>
      <c r="P17" s="44">
        <v>5.5</v>
      </c>
      <c r="Q17" s="44">
        <v>6</v>
      </c>
      <c r="R17" s="44">
        <v>6.4</v>
      </c>
    </row>
    <row r="18" spans="1:18" ht="22.5" x14ac:dyDescent="0.2">
      <c r="A18" s="4"/>
      <c r="B18" s="21" t="s">
        <v>55</v>
      </c>
      <c r="C18" s="44">
        <v>6.4</v>
      </c>
      <c r="D18" s="44">
        <v>5.8000000000000007</v>
      </c>
      <c r="E18" s="44">
        <v>5</v>
      </c>
      <c r="F18" s="44">
        <v>5.2</v>
      </c>
      <c r="G18" s="44">
        <v>5.4</v>
      </c>
      <c r="H18" s="44">
        <v>5</v>
      </c>
      <c r="I18" s="44">
        <v>5.3</v>
      </c>
      <c r="J18" s="44">
        <v>5.6000000000000005</v>
      </c>
      <c r="K18" s="44">
        <v>6.5</v>
      </c>
      <c r="L18" s="44">
        <v>6.3</v>
      </c>
      <c r="M18" s="44">
        <v>5.7</v>
      </c>
      <c r="N18" s="44">
        <v>5.2</v>
      </c>
      <c r="O18" s="44">
        <v>4.7</v>
      </c>
      <c r="P18" s="44">
        <v>5.4</v>
      </c>
      <c r="Q18" s="44">
        <v>5.8999999999999995</v>
      </c>
      <c r="R18" s="44">
        <v>6.2</v>
      </c>
    </row>
    <row r="19" spans="1:18" ht="22.5" x14ac:dyDescent="0.2">
      <c r="A19" s="4"/>
      <c r="B19" s="21" t="s">
        <v>56</v>
      </c>
      <c r="C19" s="44">
        <v>1.7999999999999998</v>
      </c>
      <c r="D19" s="44">
        <v>1.9</v>
      </c>
      <c r="E19" s="44">
        <v>2.1</v>
      </c>
      <c r="F19" s="44">
        <v>2.1999999999999997</v>
      </c>
      <c r="G19" s="44">
        <v>2.1</v>
      </c>
      <c r="H19" s="44">
        <v>1.7999999999999998</v>
      </c>
      <c r="I19" s="44">
        <v>2</v>
      </c>
      <c r="J19" s="44">
        <v>1.7000000000000002</v>
      </c>
      <c r="K19" s="44">
        <v>1.6</v>
      </c>
      <c r="L19" s="44">
        <v>1.6</v>
      </c>
      <c r="M19" s="44">
        <v>1.7000000000000002</v>
      </c>
      <c r="N19" s="44">
        <v>1.7999999999999998</v>
      </c>
      <c r="O19" s="44">
        <v>2.1999999999999997</v>
      </c>
      <c r="P19" s="44">
        <v>2</v>
      </c>
      <c r="Q19" s="44">
        <v>2.4</v>
      </c>
      <c r="R19" s="44">
        <v>2.5</v>
      </c>
    </row>
    <row r="20" spans="1:18" ht="22.5" x14ac:dyDescent="0.2">
      <c r="A20" s="4"/>
      <c r="B20" s="23" t="s">
        <v>57</v>
      </c>
      <c r="C20" s="44">
        <v>-4.1000000000000005</v>
      </c>
      <c r="D20" s="44">
        <v>-3.9</v>
      </c>
      <c r="E20" s="44">
        <v>-4.1000000000000005</v>
      </c>
      <c r="F20" s="44">
        <v>-3.9</v>
      </c>
      <c r="G20" s="44">
        <v>-3.8</v>
      </c>
      <c r="H20" s="44">
        <v>-3.6999999999999997</v>
      </c>
      <c r="I20" s="44">
        <v>-3.8</v>
      </c>
      <c r="J20" s="44">
        <v>-3.6999999999999997</v>
      </c>
      <c r="K20" s="44">
        <v>-3.5000000000000004</v>
      </c>
      <c r="L20" s="44">
        <v>-3.6999999999999997</v>
      </c>
      <c r="M20" s="44">
        <v>-3.8</v>
      </c>
      <c r="N20" s="44">
        <v>-3.8</v>
      </c>
      <c r="O20" s="44">
        <v>-3.9</v>
      </c>
      <c r="P20" s="44">
        <v>-3.8</v>
      </c>
      <c r="Q20" s="44">
        <v>-3.8</v>
      </c>
      <c r="R20" s="44">
        <v>-3.6999999999999997</v>
      </c>
    </row>
    <row r="21" spans="1:18" ht="22.5" x14ac:dyDescent="0.2">
      <c r="A21" s="4"/>
      <c r="B21" s="23" t="s">
        <v>58</v>
      </c>
      <c r="C21" s="44">
        <v>4.2</v>
      </c>
      <c r="D21" s="44">
        <v>3.9</v>
      </c>
      <c r="E21" s="44">
        <v>3</v>
      </c>
      <c r="F21" s="44">
        <v>3.5999999999999996</v>
      </c>
      <c r="G21" s="44">
        <v>3.5999999999999996</v>
      </c>
      <c r="H21" s="44">
        <v>3.1</v>
      </c>
      <c r="I21" s="44">
        <v>3.4000000000000004</v>
      </c>
      <c r="J21" s="44">
        <v>3.5999999999999996</v>
      </c>
      <c r="K21" s="44">
        <v>4.5999999999999996</v>
      </c>
      <c r="L21" s="44">
        <v>4.3</v>
      </c>
      <c r="M21" s="44">
        <v>3.6999999999999997</v>
      </c>
      <c r="N21" s="44">
        <v>3.2</v>
      </c>
      <c r="O21" s="44">
        <v>3.1</v>
      </c>
      <c r="P21" s="44">
        <v>3.5999999999999996</v>
      </c>
      <c r="Q21" s="44">
        <v>4.5999999999999996</v>
      </c>
      <c r="R21" s="44">
        <v>5.2</v>
      </c>
    </row>
    <row r="22" spans="1:18" ht="22.5" x14ac:dyDescent="0.2">
      <c r="A22" s="4"/>
      <c r="B22" s="22" t="s">
        <v>59</v>
      </c>
      <c r="C22" s="39">
        <v>-0.3</v>
      </c>
      <c r="D22" s="40">
        <v>-0.1</v>
      </c>
      <c r="E22" s="40">
        <v>-0.5</v>
      </c>
      <c r="F22" s="40">
        <v>-0.4</v>
      </c>
      <c r="G22" s="40">
        <v>-0.4</v>
      </c>
      <c r="H22" s="40">
        <v>-0.3</v>
      </c>
      <c r="I22" s="40">
        <v>-0.2</v>
      </c>
      <c r="J22" s="40">
        <v>0.1</v>
      </c>
      <c r="K22" s="40">
        <v>0.1</v>
      </c>
      <c r="L22" s="40">
        <v>-0.2</v>
      </c>
      <c r="M22" s="40">
        <v>0.5</v>
      </c>
      <c r="N22" s="40">
        <v>0.1</v>
      </c>
      <c r="O22" s="40">
        <v>0.2</v>
      </c>
      <c r="P22" s="40">
        <v>0.2</v>
      </c>
      <c r="Q22" s="40">
        <v>0.1</v>
      </c>
      <c r="R22" s="40">
        <v>0.1</v>
      </c>
    </row>
    <row r="23" spans="1:18" x14ac:dyDescent="0.2">
      <c r="A23" s="4"/>
      <c r="B23" s="24" t="s">
        <v>32</v>
      </c>
      <c r="C23" s="41">
        <v>0.5</v>
      </c>
      <c r="D23" s="42">
        <v>0.89999999999999991</v>
      </c>
      <c r="E23" s="42">
        <v>0.70000000000000007</v>
      </c>
      <c r="F23" s="42">
        <v>0.70000000000000007</v>
      </c>
      <c r="G23" s="42">
        <v>0.70000000000000007</v>
      </c>
      <c r="H23" s="42">
        <v>1</v>
      </c>
      <c r="I23" s="42">
        <v>0.8</v>
      </c>
      <c r="J23" s="42">
        <v>0.89999999999999991</v>
      </c>
      <c r="K23" s="42">
        <v>0.70000000000000007</v>
      </c>
      <c r="L23" s="42">
        <v>0.5</v>
      </c>
      <c r="M23" s="42">
        <v>1.0999999999999999</v>
      </c>
      <c r="N23" s="42">
        <v>0.6</v>
      </c>
      <c r="O23" s="42">
        <v>0.70000000000000007</v>
      </c>
      <c r="P23" s="42">
        <v>0.70000000000000007</v>
      </c>
      <c r="Q23" s="42">
        <v>0.5</v>
      </c>
      <c r="R23" s="42">
        <v>0.4</v>
      </c>
    </row>
    <row r="24" spans="1:18" x14ac:dyDescent="0.2">
      <c r="A24" s="4"/>
      <c r="B24" s="25" t="s">
        <v>31</v>
      </c>
      <c r="C24" s="43">
        <v>-0.8</v>
      </c>
      <c r="D24" s="43">
        <v>-1</v>
      </c>
      <c r="E24" s="43">
        <v>-1.3</v>
      </c>
      <c r="F24" s="43">
        <v>-1.0999999999999999</v>
      </c>
      <c r="G24" s="43">
        <v>-1</v>
      </c>
      <c r="H24" s="43">
        <v>-1.2</v>
      </c>
      <c r="I24" s="43">
        <v>-1</v>
      </c>
      <c r="J24" s="43">
        <v>-0.8</v>
      </c>
      <c r="K24" s="43">
        <v>-0.6</v>
      </c>
      <c r="L24" s="43">
        <v>-0.70000000000000007</v>
      </c>
      <c r="M24" s="43">
        <v>-0.6</v>
      </c>
      <c r="N24" s="43">
        <v>-0.5</v>
      </c>
      <c r="O24" s="43">
        <v>-0.5</v>
      </c>
      <c r="P24" s="43">
        <v>-0.5</v>
      </c>
      <c r="Q24" s="43">
        <v>-0.4</v>
      </c>
      <c r="R24" s="43">
        <v>-0.3</v>
      </c>
    </row>
    <row r="25" spans="1:18" ht="22.5" x14ac:dyDescent="0.2">
      <c r="A25" s="4"/>
      <c r="B25" s="22" t="s">
        <v>60</v>
      </c>
      <c r="C25" s="45">
        <v>0.70000000000000007</v>
      </c>
      <c r="D25" s="46">
        <v>0.5</v>
      </c>
      <c r="E25" s="46">
        <v>0.8</v>
      </c>
      <c r="F25" s="46">
        <v>0.3</v>
      </c>
      <c r="G25" s="46">
        <v>-0.2</v>
      </c>
      <c r="H25" s="46">
        <v>0.89999999999999991</v>
      </c>
      <c r="I25" s="46">
        <v>0.4</v>
      </c>
      <c r="J25" s="46">
        <v>-0.8</v>
      </c>
      <c r="K25" s="46">
        <v>0</v>
      </c>
      <c r="L25" s="46">
        <v>0</v>
      </c>
      <c r="M25" s="46">
        <v>0</v>
      </c>
      <c r="N25" s="46">
        <v>0.2</v>
      </c>
      <c r="O25" s="46">
        <v>-0.4</v>
      </c>
      <c r="P25" s="46">
        <v>-0.4</v>
      </c>
      <c r="Q25" s="46">
        <v>-0.1</v>
      </c>
      <c r="R25" s="46">
        <v>0</v>
      </c>
    </row>
    <row r="26" spans="1:18" x14ac:dyDescent="0.2">
      <c r="A26" s="4"/>
      <c r="B26" s="24" t="s">
        <v>30</v>
      </c>
      <c r="C26" s="47">
        <v>3.1</v>
      </c>
      <c r="D26" s="48">
        <v>2.2999999999999998</v>
      </c>
      <c r="E26" s="48">
        <v>2.8000000000000003</v>
      </c>
      <c r="F26" s="48">
        <v>2.1999999999999997</v>
      </c>
      <c r="G26" s="48">
        <v>2.1</v>
      </c>
      <c r="H26" s="48">
        <v>2.7</v>
      </c>
      <c r="I26" s="48">
        <v>2.2999999999999998</v>
      </c>
      <c r="J26" s="48">
        <v>1.7000000000000002</v>
      </c>
      <c r="K26" s="48">
        <v>1.7000000000000002</v>
      </c>
      <c r="L26" s="48">
        <v>1.7999999999999998</v>
      </c>
      <c r="M26" s="48">
        <v>1.0999999999999999</v>
      </c>
      <c r="N26" s="48">
        <v>1.7000000000000002</v>
      </c>
      <c r="O26" s="48">
        <v>1.7000000000000002</v>
      </c>
      <c r="P26" s="48">
        <v>1.0999999999999999</v>
      </c>
      <c r="Q26" s="48">
        <v>1.2</v>
      </c>
      <c r="R26" s="48">
        <v>1.6</v>
      </c>
    </row>
    <row r="27" spans="1:18" x14ac:dyDescent="0.2">
      <c r="A27" s="4"/>
      <c r="B27" s="25" t="s">
        <v>29</v>
      </c>
      <c r="C27" s="49">
        <v>-2.4</v>
      </c>
      <c r="D27" s="49">
        <v>-1.7000000000000002</v>
      </c>
      <c r="E27" s="49">
        <v>-2</v>
      </c>
      <c r="F27" s="49">
        <v>-1.9</v>
      </c>
      <c r="G27" s="49">
        <v>-2.2999999999999998</v>
      </c>
      <c r="H27" s="49">
        <v>-1.7999999999999998</v>
      </c>
      <c r="I27" s="49">
        <v>-1.9</v>
      </c>
      <c r="J27" s="49">
        <v>-2.5</v>
      </c>
      <c r="K27" s="49">
        <v>-1.7000000000000002</v>
      </c>
      <c r="L27" s="49">
        <v>-1.7000000000000002</v>
      </c>
      <c r="M27" s="49">
        <v>-1.2</v>
      </c>
      <c r="N27" s="49">
        <v>-1.5</v>
      </c>
      <c r="O27" s="49">
        <v>-2.1</v>
      </c>
      <c r="P27" s="49">
        <v>-1.6</v>
      </c>
      <c r="Q27" s="49">
        <v>-1.3</v>
      </c>
      <c r="R27" s="49">
        <v>-1.6</v>
      </c>
    </row>
    <row r="28" spans="1:18" ht="22.5" x14ac:dyDescent="0.2">
      <c r="A28" s="4"/>
      <c r="B28" s="21" t="s">
        <v>62</v>
      </c>
      <c r="C28" s="37">
        <v>-0.5</v>
      </c>
      <c r="D28" s="37">
        <v>-0.5</v>
      </c>
      <c r="E28" s="37">
        <v>-0.5</v>
      </c>
      <c r="F28" s="37">
        <v>-0.5</v>
      </c>
      <c r="G28" s="37">
        <v>-0.4</v>
      </c>
      <c r="H28" s="37">
        <v>-0.4</v>
      </c>
      <c r="I28" s="37">
        <v>-0.4</v>
      </c>
      <c r="J28" s="37">
        <v>-0.4</v>
      </c>
      <c r="K28" s="37">
        <v>-0.5</v>
      </c>
      <c r="L28" s="37">
        <v>-0.4</v>
      </c>
      <c r="M28" s="37">
        <v>-0.4</v>
      </c>
      <c r="N28" s="37">
        <v>-0.3</v>
      </c>
      <c r="O28" s="37">
        <v>-0.3</v>
      </c>
      <c r="P28" s="37">
        <v>-0.4</v>
      </c>
      <c r="Q28" s="37">
        <v>-0.5</v>
      </c>
      <c r="R28" s="37">
        <v>-0.6</v>
      </c>
    </row>
    <row r="29" spans="1:18" ht="22.5" x14ac:dyDescent="0.2">
      <c r="A29" s="4"/>
      <c r="B29" s="21" t="s">
        <v>61</v>
      </c>
      <c r="C29" s="37">
        <v>-1.7000000000000002</v>
      </c>
      <c r="D29" s="37">
        <v>-1.5</v>
      </c>
      <c r="E29" s="37">
        <v>-1.4000000000000001</v>
      </c>
      <c r="F29" s="37">
        <v>-1.4000000000000001</v>
      </c>
      <c r="G29" s="37">
        <v>-1.4000000000000001</v>
      </c>
      <c r="H29" s="37">
        <v>-1.4000000000000001</v>
      </c>
      <c r="I29" s="37">
        <v>-1.3</v>
      </c>
      <c r="J29" s="37">
        <v>-0.70000000000000007</v>
      </c>
      <c r="K29" s="37">
        <v>-0.8</v>
      </c>
      <c r="L29" s="37">
        <v>-0.89999999999999991</v>
      </c>
      <c r="M29" s="37">
        <v>-0.6</v>
      </c>
      <c r="N29" s="37">
        <v>-0.4</v>
      </c>
      <c r="O29" s="37">
        <v>-0.5</v>
      </c>
      <c r="P29" s="37">
        <v>-0.89999999999999991</v>
      </c>
      <c r="Q29" s="37">
        <v>-1.2</v>
      </c>
      <c r="R29" s="37">
        <v>-1.2</v>
      </c>
    </row>
    <row r="30" spans="1:18" ht="22.5" x14ac:dyDescent="0.2">
      <c r="A30" s="4"/>
      <c r="B30" s="23" t="s">
        <v>63</v>
      </c>
      <c r="C30" s="37">
        <v>2.2999999999999998</v>
      </c>
      <c r="D30" s="37">
        <v>2.4</v>
      </c>
      <c r="E30" s="37">
        <v>1.4000000000000001</v>
      </c>
      <c r="F30" s="37">
        <v>1.6</v>
      </c>
      <c r="G30" s="37">
        <v>1.2</v>
      </c>
      <c r="H30" s="37">
        <v>2</v>
      </c>
      <c r="I30" s="37">
        <v>1.9</v>
      </c>
      <c r="J30" s="37">
        <v>1.9</v>
      </c>
      <c r="K30" s="37">
        <v>3.4000000000000004</v>
      </c>
      <c r="L30" s="37">
        <v>2.9000000000000004</v>
      </c>
      <c r="M30" s="37">
        <v>3.2</v>
      </c>
      <c r="N30" s="37">
        <v>2.8000000000000003</v>
      </c>
      <c r="O30" s="37">
        <v>2.1</v>
      </c>
      <c r="P30" s="37">
        <v>2.1</v>
      </c>
      <c r="Q30" s="37">
        <v>3</v>
      </c>
      <c r="R30" s="37">
        <v>3.6999999999999997</v>
      </c>
    </row>
    <row r="31" spans="1:18" ht="9.9499999999999993" customHeight="1" x14ac:dyDescent="0.2">
      <c r="A31" s="4"/>
      <c r="B31" s="4"/>
      <c r="C31" s="4"/>
      <c r="D31" s="4"/>
      <c r="E31" s="4"/>
      <c r="F31" s="4"/>
      <c r="G31" s="4"/>
      <c r="H31" s="4"/>
      <c r="I31" s="4"/>
      <c r="J31" s="4"/>
      <c r="K31" s="4"/>
      <c r="L31" s="4"/>
      <c r="M31" s="4"/>
      <c r="N31" s="4"/>
      <c r="O31" s="4"/>
      <c r="P31" s="33"/>
      <c r="Q31" s="4"/>
      <c r="R31" s="4"/>
    </row>
    <row r="32" spans="1:18" ht="150" customHeight="1" x14ac:dyDescent="0.2">
      <c r="A32" s="4"/>
      <c r="B32" s="103" t="s">
        <v>69</v>
      </c>
      <c r="C32" s="104"/>
      <c r="D32" s="104"/>
      <c r="E32" s="104"/>
      <c r="F32" s="104"/>
      <c r="G32" s="104"/>
      <c r="H32" s="104"/>
      <c r="I32" s="104"/>
      <c r="J32" s="104"/>
      <c r="K32" s="104"/>
      <c r="L32" s="104"/>
      <c r="M32" s="104"/>
      <c r="N32" s="104"/>
      <c r="O32" s="104"/>
      <c r="P32" s="104"/>
      <c r="Q32" s="104"/>
      <c r="R32" s="104"/>
    </row>
    <row r="33" spans="1:18" x14ac:dyDescent="0.2">
      <c r="A33" s="4"/>
      <c r="B33" s="4"/>
      <c r="C33" s="4"/>
      <c r="D33" s="4"/>
      <c r="E33" s="4"/>
      <c r="F33" s="4"/>
      <c r="G33" s="4"/>
      <c r="H33" s="4"/>
      <c r="I33" s="4"/>
      <c r="J33" s="4"/>
      <c r="K33" s="4"/>
      <c r="L33" s="4"/>
      <c r="M33" s="4"/>
      <c r="N33" s="4"/>
      <c r="O33" s="4"/>
      <c r="P33" s="33"/>
      <c r="Q33" s="4"/>
      <c r="R33" s="4"/>
    </row>
    <row r="36" spans="1:18" x14ac:dyDescent="0.2">
      <c r="C36" s="28"/>
      <c r="D36" s="28"/>
      <c r="E36" s="28"/>
      <c r="F36" s="28"/>
      <c r="G36" s="28"/>
      <c r="H36" s="28"/>
      <c r="I36" s="28"/>
      <c r="J36" s="28"/>
      <c r="K36" s="28"/>
      <c r="L36" s="28"/>
      <c r="M36" s="28"/>
      <c r="N36" s="28"/>
      <c r="O36" s="28"/>
      <c r="P36" s="28"/>
      <c r="Q36" s="28"/>
      <c r="R36" s="28"/>
    </row>
  </sheetData>
  <mergeCells count="2">
    <mergeCell ref="B2:R2"/>
    <mergeCell ref="B32:R32"/>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
  <sheetViews>
    <sheetView showGridLines="0" workbookViewId="0">
      <selection activeCell="B2" sqref="B2:R2"/>
    </sheetView>
  </sheetViews>
  <sheetFormatPr baseColWidth="10" defaultColWidth="9.33203125" defaultRowHeight="11.25" x14ac:dyDescent="0.2"/>
  <cols>
    <col min="1" max="1" width="3.6640625" style="1" customWidth="1"/>
    <col min="2" max="2" width="57.1640625" style="1" customWidth="1"/>
    <col min="3" max="15" width="8.1640625" style="1" customWidth="1"/>
    <col min="16" max="16" width="8.1640625" style="29" customWidth="1"/>
    <col min="17" max="18" width="8.1640625" style="1" customWidth="1"/>
    <col min="19" max="19" width="57.1640625" style="1" customWidth="1"/>
    <col min="20" max="16384" width="9.33203125" style="1"/>
  </cols>
  <sheetData>
    <row r="1" spans="1:19" ht="9.9499999999999993" customHeight="1" x14ac:dyDescent="0.2">
      <c r="A1" s="4"/>
      <c r="B1" s="4"/>
      <c r="C1" s="4"/>
      <c r="D1" s="4"/>
      <c r="E1" s="4"/>
      <c r="F1" s="4"/>
      <c r="G1" s="4"/>
      <c r="H1" s="4"/>
      <c r="I1" s="4"/>
      <c r="J1" s="4"/>
      <c r="K1" s="4"/>
      <c r="L1" s="4"/>
      <c r="M1" s="4"/>
      <c r="N1" s="4"/>
      <c r="O1" s="4"/>
      <c r="P1" s="33"/>
      <c r="Q1" s="4"/>
      <c r="R1" s="4"/>
      <c r="S1" s="4"/>
    </row>
    <row r="2" spans="1:19" ht="13.5" customHeight="1" x14ac:dyDescent="0.2">
      <c r="A2" s="4"/>
      <c r="B2" s="101" t="s">
        <v>67</v>
      </c>
      <c r="C2" s="102"/>
      <c r="D2" s="102"/>
      <c r="E2" s="102"/>
      <c r="F2" s="102"/>
      <c r="G2" s="102"/>
      <c r="H2" s="102"/>
      <c r="I2" s="102"/>
      <c r="J2" s="102"/>
      <c r="K2" s="102"/>
      <c r="L2" s="102"/>
      <c r="M2" s="102"/>
      <c r="N2" s="102"/>
      <c r="O2" s="102"/>
      <c r="P2" s="102"/>
      <c r="Q2" s="102"/>
      <c r="R2" s="102"/>
      <c r="S2" s="4"/>
    </row>
    <row r="3" spans="1:19" s="3" customFormat="1" ht="12" customHeight="1" x14ac:dyDescent="0.2">
      <c r="A3" s="5"/>
      <c r="B3" s="6"/>
      <c r="C3" s="5"/>
      <c r="D3" s="5"/>
      <c r="E3" s="5"/>
      <c r="F3" s="5"/>
      <c r="G3" s="5"/>
      <c r="H3" s="5"/>
      <c r="I3" s="5"/>
      <c r="J3" s="5"/>
      <c r="K3" s="5"/>
      <c r="L3" s="5"/>
      <c r="M3" s="5"/>
      <c r="N3" s="5"/>
      <c r="O3" s="106" t="s">
        <v>27</v>
      </c>
      <c r="P3" s="106"/>
      <c r="Q3" s="106"/>
      <c r="R3" s="106"/>
      <c r="S3" s="5"/>
    </row>
    <row r="4" spans="1:19" ht="35.1" customHeight="1" x14ac:dyDescent="0.2">
      <c r="A4" s="4"/>
      <c r="B4" s="13"/>
      <c r="C4" s="14" t="s">
        <v>1</v>
      </c>
      <c r="D4" s="14" t="s">
        <v>2</v>
      </c>
      <c r="E4" s="14" t="s">
        <v>3</v>
      </c>
      <c r="F4" s="14" t="s">
        <v>4</v>
      </c>
      <c r="G4" s="14" t="s">
        <v>5</v>
      </c>
      <c r="H4" s="14" t="s">
        <v>6</v>
      </c>
      <c r="I4" s="14" t="s">
        <v>7</v>
      </c>
      <c r="J4" s="14" t="s">
        <v>8</v>
      </c>
      <c r="K4" s="14" t="s">
        <v>9</v>
      </c>
      <c r="L4" s="14" t="s">
        <v>10</v>
      </c>
      <c r="M4" s="14" t="s">
        <v>11</v>
      </c>
      <c r="N4" s="14" t="s">
        <v>12</v>
      </c>
      <c r="O4" s="14" t="s">
        <v>13</v>
      </c>
      <c r="P4" s="14" t="s">
        <v>14</v>
      </c>
      <c r="Q4" s="14" t="s">
        <v>15</v>
      </c>
      <c r="R4" s="14">
        <v>2021</v>
      </c>
      <c r="S4" s="4"/>
    </row>
    <row r="5" spans="1:19" x14ac:dyDescent="0.2">
      <c r="A5" s="4"/>
      <c r="B5" s="12" t="s">
        <v>19</v>
      </c>
      <c r="C5" s="50">
        <v>270.10000000000002</v>
      </c>
      <c r="D5" s="50">
        <v>287.39999999999998</v>
      </c>
      <c r="E5" s="50">
        <v>178.8</v>
      </c>
      <c r="F5" s="50">
        <v>206.9</v>
      </c>
      <c r="G5" s="50">
        <v>164.6</v>
      </c>
      <c r="H5" s="50">
        <v>284.5</v>
      </c>
      <c r="I5" s="50">
        <v>278</v>
      </c>
      <c r="J5" s="50">
        <v>278.7</v>
      </c>
      <c r="K5" s="50">
        <v>499.5</v>
      </c>
      <c r="L5" s="50">
        <v>439.2</v>
      </c>
      <c r="M5" s="50">
        <v>496.1</v>
      </c>
      <c r="N5" s="50">
        <v>431.9</v>
      </c>
      <c r="O5" s="50">
        <v>341.5</v>
      </c>
      <c r="P5" s="50">
        <v>341.4</v>
      </c>
      <c r="Q5" s="50">
        <v>537.20000000000005</v>
      </c>
      <c r="R5" s="50">
        <v>693</v>
      </c>
      <c r="S5" s="4"/>
    </row>
    <row r="6" spans="1:19" x14ac:dyDescent="0.2">
      <c r="A6" s="4"/>
      <c r="B6" s="7" t="s">
        <v>18</v>
      </c>
      <c r="C6" s="51">
        <v>76.099999999999994</v>
      </c>
      <c r="D6" s="51">
        <v>64.5</v>
      </c>
      <c r="E6" s="51">
        <v>101.1</v>
      </c>
      <c r="F6" s="51">
        <v>36.1</v>
      </c>
      <c r="G6" s="51">
        <v>-22.8</v>
      </c>
      <c r="H6" s="51">
        <v>127.4</v>
      </c>
      <c r="I6" s="51">
        <v>55.3</v>
      </c>
      <c r="J6" s="51">
        <v>-109.2</v>
      </c>
      <c r="K6" s="51">
        <v>-1.9</v>
      </c>
      <c r="L6" s="51">
        <v>7.6</v>
      </c>
      <c r="M6" s="51">
        <v>-2.2000000000000002</v>
      </c>
      <c r="N6" s="51">
        <v>23.6</v>
      </c>
      <c r="O6" s="51">
        <v>-59.7</v>
      </c>
      <c r="P6" s="51">
        <v>-67.900000000000006</v>
      </c>
      <c r="Q6" s="51">
        <v>-18.399999999999999</v>
      </c>
      <c r="R6" s="53">
        <v>-0.3</v>
      </c>
      <c r="S6" s="4"/>
    </row>
    <row r="7" spans="1:19" x14ac:dyDescent="0.2">
      <c r="A7" s="4"/>
      <c r="B7" s="7" t="s">
        <v>16</v>
      </c>
      <c r="C7" s="51">
        <v>484.4</v>
      </c>
      <c r="D7" s="51">
        <v>472.3</v>
      </c>
      <c r="E7" s="51">
        <v>388.5</v>
      </c>
      <c r="F7" s="51">
        <v>469.4</v>
      </c>
      <c r="G7" s="51">
        <v>477.6</v>
      </c>
      <c r="H7" s="51">
        <v>435.6</v>
      </c>
      <c r="I7" s="51">
        <v>488.4</v>
      </c>
      <c r="J7" s="51">
        <v>518.5</v>
      </c>
      <c r="K7" s="51">
        <v>679</v>
      </c>
      <c r="L7" s="51">
        <v>653.20000000000005</v>
      </c>
      <c r="M7" s="51">
        <v>567.1</v>
      </c>
      <c r="N7" s="51">
        <v>499.9</v>
      </c>
      <c r="O7" s="51">
        <v>493.2</v>
      </c>
      <c r="P7" s="51">
        <v>601.9</v>
      </c>
      <c r="Q7" s="51">
        <v>815.6</v>
      </c>
      <c r="R7" s="53">
        <v>989.9</v>
      </c>
      <c r="S7" s="4"/>
    </row>
    <row r="8" spans="1:19" x14ac:dyDescent="0.2">
      <c r="A8" s="4"/>
      <c r="B8" s="7" t="s">
        <v>17</v>
      </c>
      <c r="C8" s="51">
        <v>-33.1</v>
      </c>
      <c r="D8" s="51">
        <v>-12.2</v>
      </c>
      <c r="E8" s="51">
        <v>-68.8</v>
      </c>
      <c r="F8" s="51">
        <v>-54.8</v>
      </c>
      <c r="G8" s="51">
        <v>-47.3</v>
      </c>
      <c r="H8" s="51">
        <v>-36.5</v>
      </c>
      <c r="I8" s="51">
        <v>-22</v>
      </c>
      <c r="J8" s="51">
        <v>18.899999999999999</v>
      </c>
      <c r="K8" s="51">
        <v>10.8</v>
      </c>
      <c r="L8" s="51">
        <v>-29.7</v>
      </c>
      <c r="M8" s="51">
        <v>79.7</v>
      </c>
      <c r="N8" s="51">
        <v>13.7</v>
      </c>
      <c r="O8" s="51">
        <v>33.9</v>
      </c>
      <c r="P8" s="51">
        <v>26.8</v>
      </c>
      <c r="Q8" s="51">
        <v>24.6</v>
      </c>
      <c r="R8" s="53">
        <v>26.7</v>
      </c>
      <c r="S8" s="4"/>
    </row>
    <row r="9" spans="1:19" x14ac:dyDescent="0.2">
      <c r="A9" s="4"/>
      <c r="B9" s="7" t="s">
        <v>42</v>
      </c>
      <c r="C9" s="51">
        <v>-193.1</v>
      </c>
      <c r="D9" s="51">
        <v>-181.2</v>
      </c>
      <c r="E9" s="51">
        <v>-184.4</v>
      </c>
      <c r="F9" s="51">
        <v>-183.3</v>
      </c>
      <c r="G9" s="51">
        <v>-182.9</v>
      </c>
      <c r="H9" s="51">
        <v>-190.6</v>
      </c>
      <c r="I9" s="51">
        <v>-191.8</v>
      </c>
      <c r="J9" s="51">
        <v>-100.2</v>
      </c>
      <c r="K9" s="51">
        <v>-122.9</v>
      </c>
      <c r="L9" s="51">
        <v>-134.9</v>
      </c>
      <c r="M9" s="51">
        <v>-92</v>
      </c>
      <c r="N9" s="51">
        <v>-62.4</v>
      </c>
      <c r="O9" s="51">
        <v>-80.3</v>
      </c>
      <c r="P9" s="51">
        <v>-156.9</v>
      </c>
      <c r="Q9" s="51">
        <v>-204.7</v>
      </c>
      <c r="R9" s="53">
        <v>-225.4</v>
      </c>
      <c r="S9" s="4"/>
    </row>
    <row r="10" spans="1:19" x14ac:dyDescent="0.2">
      <c r="A10" s="4"/>
      <c r="B10" s="7" t="s">
        <v>41</v>
      </c>
      <c r="C10" s="51">
        <v>-64</v>
      </c>
      <c r="D10" s="51">
        <v>-58</v>
      </c>
      <c r="E10" s="51">
        <v>-57.8</v>
      </c>
      <c r="F10" s="51">
        <v>-59.6</v>
      </c>
      <c r="G10" s="51">
        <v>-59.5</v>
      </c>
      <c r="H10" s="51">
        <v>-53</v>
      </c>
      <c r="I10" s="51">
        <v>-55.9</v>
      </c>
      <c r="J10" s="51">
        <v>-52.1</v>
      </c>
      <c r="K10" s="51">
        <v>-67.5</v>
      </c>
      <c r="L10" s="51">
        <v>-58.1</v>
      </c>
      <c r="M10" s="51">
        <v>-57.4</v>
      </c>
      <c r="N10" s="51">
        <v>-45.6</v>
      </c>
      <c r="O10" s="51">
        <v>-49.8</v>
      </c>
      <c r="P10" s="51">
        <v>-66.5</v>
      </c>
      <c r="Q10" s="51">
        <v>-82.7</v>
      </c>
      <c r="R10" s="53">
        <v>-105.2</v>
      </c>
      <c r="S10" s="4"/>
    </row>
    <row r="11" spans="1:19" x14ac:dyDescent="0.2">
      <c r="A11" s="4"/>
      <c r="B11" s="8" t="s">
        <v>40</v>
      </c>
      <c r="C11" s="52">
        <v>-257.2</v>
      </c>
      <c r="D11" s="52">
        <v>-239.2</v>
      </c>
      <c r="E11" s="52">
        <v>-242.2</v>
      </c>
      <c r="F11" s="52">
        <v>-242.9</v>
      </c>
      <c r="G11" s="52">
        <v>-242.4</v>
      </c>
      <c r="H11" s="52">
        <v>-243.5</v>
      </c>
      <c r="I11" s="52">
        <v>-247.7</v>
      </c>
      <c r="J11" s="52">
        <v>-152.4</v>
      </c>
      <c r="K11" s="52">
        <v>-190.4</v>
      </c>
      <c r="L11" s="52">
        <v>-192.9</v>
      </c>
      <c r="M11" s="52">
        <v>-149.4</v>
      </c>
      <c r="N11" s="52">
        <v>-108.1</v>
      </c>
      <c r="O11" s="52">
        <v>-130</v>
      </c>
      <c r="P11" s="52">
        <v>-223.4</v>
      </c>
      <c r="Q11" s="52">
        <v>-287.3</v>
      </c>
      <c r="R11" s="54">
        <v>-330.6</v>
      </c>
      <c r="S11" s="4"/>
    </row>
    <row r="12" spans="1:19" ht="9.9499999999999993" customHeight="1" x14ac:dyDescent="0.2">
      <c r="A12" s="4"/>
      <c r="B12" s="4"/>
      <c r="C12" s="4"/>
      <c r="D12" s="4"/>
      <c r="E12" s="4"/>
      <c r="F12" s="4"/>
      <c r="G12" s="4"/>
      <c r="H12" s="4"/>
      <c r="I12" s="4"/>
      <c r="J12" s="4"/>
      <c r="K12" s="4"/>
      <c r="L12" s="4"/>
      <c r="M12" s="4"/>
      <c r="N12" s="4"/>
      <c r="O12" s="4"/>
      <c r="P12" s="33"/>
      <c r="Q12" s="4"/>
      <c r="R12" s="4"/>
      <c r="S12" s="4"/>
    </row>
    <row r="13" spans="1:19" ht="39.75" customHeight="1" x14ac:dyDescent="0.2">
      <c r="A13" s="4"/>
      <c r="B13" s="105" t="s">
        <v>68</v>
      </c>
      <c r="C13" s="104"/>
      <c r="D13" s="104"/>
      <c r="E13" s="104"/>
      <c r="F13" s="104"/>
      <c r="G13" s="104"/>
      <c r="H13" s="104"/>
      <c r="I13" s="104"/>
      <c r="J13" s="104"/>
      <c r="K13" s="104"/>
      <c r="L13" s="104"/>
      <c r="M13" s="104"/>
      <c r="N13" s="104"/>
      <c r="O13" s="104"/>
      <c r="P13" s="104"/>
      <c r="Q13" s="104"/>
      <c r="R13" s="104"/>
      <c r="S13" s="4"/>
    </row>
    <row r="14" spans="1:19" x14ac:dyDescent="0.2">
      <c r="A14" s="4"/>
      <c r="B14" s="4"/>
      <c r="C14" s="4"/>
      <c r="D14" s="4"/>
      <c r="E14" s="4"/>
      <c r="F14" s="4"/>
      <c r="G14" s="4"/>
      <c r="H14" s="4"/>
      <c r="I14" s="4"/>
      <c r="J14" s="4"/>
      <c r="K14" s="4"/>
      <c r="L14" s="4"/>
      <c r="M14" s="4"/>
      <c r="N14" s="4"/>
      <c r="O14" s="4"/>
      <c r="P14" s="33"/>
      <c r="Q14" s="4"/>
      <c r="R14" s="4"/>
      <c r="S14" s="4"/>
    </row>
  </sheetData>
  <mergeCells count="3">
    <mergeCell ref="B2:R2"/>
    <mergeCell ref="B13:R13"/>
    <mergeCell ref="O3:R3"/>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34"/>
  <sheetViews>
    <sheetView showGridLines="0" workbookViewId="0">
      <selection activeCell="R15" sqref="R15"/>
    </sheetView>
  </sheetViews>
  <sheetFormatPr baseColWidth="10" defaultColWidth="9.33203125" defaultRowHeight="11.25" x14ac:dyDescent="0.2"/>
  <cols>
    <col min="1" max="1" width="3.6640625" style="1" customWidth="1"/>
    <col min="2" max="2" width="26.1640625" style="1" customWidth="1"/>
    <col min="3" max="16" width="7.1640625" style="1" customWidth="1"/>
    <col min="17" max="17" width="7.1640625" style="29" customWidth="1"/>
    <col min="18" max="18" width="7.1640625" style="1" customWidth="1"/>
    <col min="19" max="19" width="26.1640625" style="1" customWidth="1"/>
    <col min="20" max="16384" width="9.33203125" style="1"/>
  </cols>
  <sheetData>
    <row r="1" spans="1:28" ht="9.9499999999999993" customHeight="1" x14ac:dyDescent="0.2">
      <c r="A1" s="4"/>
      <c r="B1" s="4"/>
      <c r="C1" s="4"/>
      <c r="D1" s="4"/>
      <c r="E1" s="4"/>
      <c r="F1" s="4"/>
      <c r="G1" s="4"/>
      <c r="H1" s="4"/>
      <c r="I1" s="4"/>
      <c r="J1" s="4"/>
      <c r="K1" s="4"/>
      <c r="L1" s="4"/>
      <c r="M1" s="4"/>
      <c r="N1" s="4"/>
      <c r="O1" s="4"/>
      <c r="P1" s="4"/>
      <c r="Q1" s="33"/>
      <c r="R1" s="4"/>
      <c r="S1" s="4"/>
    </row>
    <row r="2" spans="1:28" ht="13.5" customHeight="1" x14ac:dyDescent="0.2">
      <c r="A2" s="4"/>
      <c r="B2" s="103" t="s">
        <v>70</v>
      </c>
      <c r="C2" s="104"/>
      <c r="D2" s="104"/>
      <c r="E2" s="104"/>
      <c r="F2" s="104"/>
      <c r="G2" s="104"/>
      <c r="H2" s="104"/>
      <c r="I2" s="104"/>
      <c r="J2" s="104"/>
      <c r="K2" s="104"/>
      <c r="L2" s="104"/>
      <c r="M2" s="104"/>
      <c r="N2" s="104"/>
      <c r="O2" s="104"/>
      <c r="P2" s="104"/>
      <c r="Q2" s="104"/>
      <c r="R2" s="104"/>
      <c r="S2" s="4"/>
    </row>
    <row r="3" spans="1:28" s="3" customFormat="1" ht="12" customHeight="1" x14ac:dyDescent="0.2">
      <c r="A3" s="5"/>
      <c r="B3" s="6"/>
      <c r="C3" s="5"/>
      <c r="D3" s="5"/>
      <c r="E3" s="5"/>
      <c r="F3" s="5"/>
      <c r="G3" s="5"/>
      <c r="H3" s="5"/>
      <c r="I3" s="5"/>
      <c r="J3" s="5"/>
      <c r="K3" s="5"/>
      <c r="L3" s="5"/>
      <c r="M3" s="5"/>
      <c r="N3" s="5"/>
      <c r="O3" s="5"/>
      <c r="P3" s="5"/>
      <c r="Q3" s="33"/>
      <c r="R3" s="18" t="s">
        <v>24</v>
      </c>
      <c r="S3" s="5"/>
      <c r="T3" s="2"/>
      <c r="U3" s="2"/>
      <c r="V3" s="2"/>
      <c r="W3" s="2"/>
      <c r="X3" s="2"/>
      <c r="Y3" s="2"/>
      <c r="Z3" s="2"/>
      <c r="AA3" s="2"/>
      <c r="AB3" s="2"/>
    </row>
    <row r="4" spans="1:28" ht="35.1" customHeight="1" x14ac:dyDescent="0.2">
      <c r="A4" s="4"/>
      <c r="B4" s="9" t="s">
        <v>0</v>
      </c>
      <c r="C4" s="9" t="s">
        <v>1</v>
      </c>
      <c r="D4" s="9" t="s">
        <v>2</v>
      </c>
      <c r="E4" s="9" t="s">
        <v>3</v>
      </c>
      <c r="F4" s="9" t="s">
        <v>4</v>
      </c>
      <c r="G4" s="9" t="s">
        <v>5</v>
      </c>
      <c r="H4" s="9" t="s">
        <v>6</v>
      </c>
      <c r="I4" s="9" t="s">
        <v>7</v>
      </c>
      <c r="J4" s="9" t="s">
        <v>8</v>
      </c>
      <c r="K4" s="9" t="s">
        <v>9</v>
      </c>
      <c r="L4" s="9" t="s">
        <v>10</v>
      </c>
      <c r="M4" s="9" t="s">
        <v>11</v>
      </c>
      <c r="N4" s="9" t="s">
        <v>12</v>
      </c>
      <c r="O4" s="9" t="s">
        <v>13</v>
      </c>
      <c r="P4" s="9" t="s">
        <v>14</v>
      </c>
      <c r="Q4" s="9" t="s">
        <v>15</v>
      </c>
      <c r="R4" s="9">
        <v>2021</v>
      </c>
      <c r="S4" s="4"/>
      <c r="T4" s="16"/>
      <c r="U4" s="2"/>
      <c r="V4" s="2"/>
      <c r="W4" s="2"/>
      <c r="X4" s="2"/>
      <c r="Y4" s="2"/>
      <c r="Z4" s="2"/>
      <c r="AA4" s="2"/>
      <c r="AB4" s="2"/>
    </row>
    <row r="5" spans="1:28" x14ac:dyDescent="0.2">
      <c r="A5" s="4"/>
      <c r="B5" s="9" t="s">
        <v>46</v>
      </c>
      <c r="C5" s="82">
        <v>2.2999999999999998</v>
      </c>
      <c r="D5" s="82">
        <v>2.4</v>
      </c>
      <c r="E5" s="82">
        <v>1.4000000000000001</v>
      </c>
      <c r="F5" s="82">
        <v>1.6</v>
      </c>
      <c r="G5" s="82">
        <v>1.2</v>
      </c>
      <c r="H5" s="82">
        <v>2</v>
      </c>
      <c r="I5" s="82">
        <v>1.9</v>
      </c>
      <c r="J5" s="82">
        <v>1.9</v>
      </c>
      <c r="K5" s="82">
        <v>3.4000000000000004</v>
      </c>
      <c r="L5" s="82">
        <v>2.9000000000000004</v>
      </c>
      <c r="M5" s="82">
        <v>3.2</v>
      </c>
      <c r="N5" s="82">
        <v>2.8000000000000003</v>
      </c>
      <c r="O5" s="82">
        <v>2.1</v>
      </c>
      <c r="P5" s="82">
        <v>2.1</v>
      </c>
      <c r="Q5" s="82">
        <v>3</v>
      </c>
      <c r="R5" s="82">
        <v>3.6999999999999997</v>
      </c>
      <c r="S5" s="4"/>
      <c r="T5" s="2"/>
      <c r="U5" s="2"/>
      <c r="V5" s="2"/>
      <c r="W5" s="2"/>
      <c r="X5" s="2"/>
      <c r="Y5" s="2"/>
      <c r="Z5" s="2"/>
      <c r="AA5" s="2"/>
      <c r="AB5" s="2"/>
    </row>
    <row r="6" spans="1:28" x14ac:dyDescent="0.2">
      <c r="A6" s="4"/>
      <c r="B6" s="10" t="s">
        <v>45</v>
      </c>
      <c r="C6" s="83">
        <v>1.9</v>
      </c>
      <c r="D6" s="84">
        <v>1.7000000000000002</v>
      </c>
      <c r="E6" s="84">
        <v>0.5</v>
      </c>
      <c r="F6" s="84">
        <v>0.70000000000000007</v>
      </c>
      <c r="G6" s="84">
        <v>0.3</v>
      </c>
      <c r="H6" s="84">
        <v>1.4000000000000001</v>
      </c>
      <c r="I6" s="84">
        <v>1.2</v>
      </c>
      <c r="J6" s="84">
        <v>1</v>
      </c>
      <c r="K6" s="84">
        <v>2.6</v>
      </c>
      <c r="L6" s="84">
        <v>1.7000000000000002</v>
      </c>
      <c r="M6" s="84">
        <v>2.5</v>
      </c>
      <c r="N6" s="84">
        <v>2.1</v>
      </c>
      <c r="O6" s="84">
        <v>1.3</v>
      </c>
      <c r="P6" s="84">
        <v>1.2</v>
      </c>
      <c r="Q6" s="84">
        <v>2.5</v>
      </c>
      <c r="R6" s="85">
        <v>3.5000000000000004</v>
      </c>
      <c r="S6" s="4"/>
      <c r="T6" s="2"/>
      <c r="U6" s="2"/>
      <c r="V6" s="2"/>
      <c r="W6" s="2"/>
      <c r="X6" s="2"/>
      <c r="Y6" s="2"/>
      <c r="Z6" s="2"/>
      <c r="AA6" s="2"/>
      <c r="AB6" s="2"/>
    </row>
    <row r="7" spans="1:28" x14ac:dyDescent="0.2">
      <c r="A7" s="4"/>
      <c r="B7" s="10" t="s">
        <v>44</v>
      </c>
      <c r="C7" s="47">
        <v>5.0999999999999996</v>
      </c>
      <c r="D7" s="48">
        <v>5.8999999999999995</v>
      </c>
      <c r="E7" s="48">
        <v>5.0999999999999996</v>
      </c>
      <c r="F7" s="48">
        <v>5</v>
      </c>
      <c r="G7" s="48">
        <v>5</v>
      </c>
      <c r="H7" s="48">
        <v>5.5</v>
      </c>
      <c r="I7" s="48">
        <v>5.0999999999999996</v>
      </c>
      <c r="J7" s="48">
        <v>5.6000000000000005</v>
      </c>
      <c r="K7" s="48">
        <v>6.2</v>
      </c>
      <c r="L7" s="48">
        <v>7.1</v>
      </c>
      <c r="M7" s="48">
        <v>6.1</v>
      </c>
      <c r="N7" s="48">
        <v>6.8000000000000007</v>
      </c>
      <c r="O7" s="48">
        <v>8.2000000000000011</v>
      </c>
      <c r="P7" s="48">
        <v>7.7</v>
      </c>
      <c r="Q7" s="48">
        <v>7.3</v>
      </c>
      <c r="R7" s="86">
        <v>8.4</v>
      </c>
      <c r="S7" s="4"/>
      <c r="T7" s="2"/>
      <c r="U7" s="2"/>
      <c r="V7" s="2"/>
      <c r="W7" s="2"/>
      <c r="X7" s="2"/>
      <c r="Y7" s="2"/>
      <c r="Z7" s="2"/>
      <c r="AA7" s="2"/>
      <c r="AB7" s="2"/>
    </row>
    <row r="8" spans="1:28" x14ac:dyDescent="0.2">
      <c r="A8" s="4"/>
      <c r="B8" s="11" t="s">
        <v>43</v>
      </c>
      <c r="C8" s="49">
        <v>4</v>
      </c>
      <c r="D8" s="49">
        <v>4.8</v>
      </c>
      <c r="E8" s="49">
        <v>4.8</v>
      </c>
      <c r="F8" s="49">
        <v>4.9000000000000004</v>
      </c>
      <c r="G8" s="49">
        <v>4.5</v>
      </c>
      <c r="H8" s="49">
        <v>4.1000000000000005</v>
      </c>
      <c r="I8" s="49">
        <v>4.2</v>
      </c>
      <c r="J8" s="49">
        <v>4.5</v>
      </c>
      <c r="K8" s="49">
        <v>5.8999999999999995</v>
      </c>
      <c r="L8" s="49">
        <v>6.4</v>
      </c>
      <c r="M8" s="49">
        <v>5.4</v>
      </c>
      <c r="N8" s="49">
        <v>4.2</v>
      </c>
      <c r="O8" s="49">
        <v>3.6999999999999997</v>
      </c>
      <c r="P8" s="49">
        <v>3.6999999999999997</v>
      </c>
      <c r="Q8" s="49">
        <v>3.8</v>
      </c>
      <c r="R8" s="87">
        <v>3.2</v>
      </c>
      <c r="S8" s="4"/>
      <c r="T8" s="2"/>
      <c r="U8" s="2"/>
      <c r="V8" s="2"/>
      <c r="W8" s="2"/>
      <c r="X8" s="2"/>
      <c r="Y8" s="2"/>
      <c r="Z8" s="2"/>
      <c r="AA8" s="2"/>
      <c r="AB8" s="2"/>
    </row>
    <row r="9" spans="1:28" ht="9.9499999999999993" customHeight="1" x14ac:dyDescent="0.2">
      <c r="A9" s="4"/>
      <c r="B9" s="4"/>
      <c r="C9" s="4"/>
      <c r="D9" s="4"/>
      <c r="E9" s="4"/>
      <c r="F9" s="4"/>
      <c r="G9" s="4"/>
      <c r="H9" s="4"/>
      <c r="I9" s="4"/>
      <c r="J9" s="4"/>
      <c r="K9" s="4"/>
      <c r="L9" s="4"/>
      <c r="M9" s="4"/>
      <c r="N9" s="4"/>
      <c r="O9" s="4"/>
      <c r="P9" s="4"/>
      <c r="Q9" s="33"/>
      <c r="R9" s="4"/>
      <c r="S9" s="4"/>
      <c r="T9" s="2"/>
      <c r="U9" s="2"/>
      <c r="V9" s="2"/>
      <c r="W9" s="2"/>
      <c r="X9" s="2"/>
      <c r="Y9" s="2"/>
      <c r="Z9" s="2"/>
      <c r="AA9" s="2"/>
      <c r="AB9" s="2"/>
    </row>
    <row r="10" spans="1:28" ht="81.75" customHeight="1" x14ac:dyDescent="0.2">
      <c r="A10" s="4"/>
      <c r="B10" s="107" t="s">
        <v>71</v>
      </c>
      <c r="C10" s="102"/>
      <c r="D10" s="102"/>
      <c r="E10" s="102"/>
      <c r="F10" s="102"/>
      <c r="G10" s="102"/>
      <c r="H10" s="102"/>
      <c r="I10" s="102"/>
      <c r="J10" s="102"/>
      <c r="K10" s="102"/>
      <c r="L10" s="102"/>
      <c r="M10" s="102"/>
      <c r="N10" s="102"/>
      <c r="O10" s="102"/>
      <c r="P10" s="102"/>
      <c r="Q10" s="102"/>
      <c r="R10" s="102"/>
      <c r="S10" s="4"/>
    </row>
    <row r="11" spans="1:28" x14ac:dyDescent="0.2">
      <c r="A11" s="4"/>
      <c r="B11" s="4"/>
      <c r="C11" s="4"/>
      <c r="D11" s="4"/>
      <c r="E11" s="4"/>
      <c r="F11" s="4"/>
      <c r="G11" s="4"/>
      <c r="H11" s="4"/>
      <c r="I11" s="4"/>
      <c r="J11" s="4"/>
      <c r="K11" s="4"/>
      <c r="L11" s="4"/>
      <c r="M11" s="4"/>
      <c r="N11" s="4"/>
      <c r="O11" s="4"/>
      <c r="P11" s="4"/>
      <c r="Q11" s="33"/>
      <c r="R11" s="4"/>
      <c r="S11" s="4"/>
    </row>
    <row r="34" spans="2:2" x14ac:dyDescent="0.2">
      <c r="B34" s="1">
        <v>100</v>
      </c>
    </row>
  </sheetData>
  <mergeCells count="2">
    <mergeCell ref="B2:R2"/>
    <mergeCell ref="B10:R10"/>
  </mergeCells>
  <pageMargins left="0.7" right="0.7" top="0.75" bottom="0.75" header="0.3" footer="0.3"/>
  <pageSetup paperSize="9"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22"/>
  <sheetViews>
    <sheetView showGridLines="0" zoomScaleNormal="100" workbookViewId="0">
      <selection activeCell="Y21" sqref="Y21"/>
    </sheetView>
  </sheetViews>
  <sheetFormatPr baseColWidth="10" defaultColWidth="9.33203125" defaultRowHeight="11.25" x14ac:dyDescent="0.2"/>
  <cols>
    <col min="1" max="1" width="3.6640625" style="27" customWidth="1"/>
    <col min="2" max="2" width="33.5" style="27" customWidth="1"/>
    <col min="3" max="11" width="8.1640625" style="27" customWidth="1"/>
    <col min="12" max="18" width="7.1640625" style="27" customWidth="1"/>
    <col min="19" max="19" width="31.1640625" style="27" customWidth="1"/>
    <col min="20" max="16384" width="9.33203125" style="27"/>
  </cols>
  <sheetData>
    <row r="1" spans="2:40" ht="9.9499999999999993" customHeight="1" x14ac:dyDescent="0.2"/>
    <row r="2" spans="2:40" ht="16.5" customHeight="1" x14ac:dyDescent="0.2">
      <c r="B2" s="108" t="s">
        <v>72</v>
      </c>
      <c r="C2" s="109"/>
      <c r="D2" s="109"/>
      <c r="E2" s="109"/>
      <c r="F2" s="109"/>
      <c r="G2" s="109"/>
      <c r="H2" s="109"/>
      <c r="I2" s="109"/>
      <c r="J2" s="109"/>
      <c r="K2" s="109"/>
      <c r="L2" s="109"/>
      <c r="M2" s="109"/>
      <c r="N2" s="109"/>
      <c r="O2" s="109"/>
      <c r="P2" s="109"/>
      <c r="Q2" s="109"/>
      <c r="R2" s="109"/>
      <c r="S2" s="109"/>
    </row>
    <row r="3" spans="2:40" ht="9.75" customHeight="1" x14ac:dyDescent="0.2">
      <c r="B3" s="59"/>
      <c r="R3" s="77" t="s">
        <v>24</v>
      </c>
    </row>
    <row r="4" spans="2:40" ht="18.75" customHeight="1" x14ac:dyDescent="0.2">
      <c r="B4" s="60" t="s">
        <v>0</v>
      </c>
      <c r="C4" s="61">
        <v>2006</v>
      </c>
      <c r="D4" s="61">
        <v>2007</v>
      </c>
      <c r="E4" s="61">
        <v>2008</v>
      </c>
      <c r="F4" s="61">
        <v>2009</v>
      </c>
      <c r="G4" s="61">
        <v>2010</v>
      </c>
      <c r="H4" s="61">
        <v>2011</v>
      </c>
      <c r="I4" s="61">
        <v>2012</v>
      </c>
      <c r="J4" s="61">
        <v>2013</v>
      </c>
      <c r="K4" s="61">
        <v>2014</v>
      </c>
      <c r="L4" s="61">
        <v>2015</v>
      </c>
      <c r="M4" s="61">
        <v>2016</v>
      </c>
      <c r="N4" s="61">
        <v>2017</v>
      </c>
      <c r="O4" s="61">
        <v>2018</v>
      </c>
      <c r="P4" s="61">
        <v>2019</v>
      </c>
      <c r="Q4" s="61">
        <v>2020</v>
      </c>
      <c r="R4" s="61">
        <v>2021</v>
      </c>
    </row>
    <row r="5" spans="2:40" ht="14.25" customHeight="1" x14ac:dyDescent="0.2">
      <c r="B5" s="62" t="s">
        <v>65</v>
      </c>
      <c r="C5" s="63"/>
      <c r="D5" s="63"/>
      <c r="E5" s="63"/>
      <c r="F5" s="63"/>
      <c r="G5" s="63"/>
      <c r="H5" s="63"/>
      <c r="I5" s="63"/>
      <c r="J5" s="63"/>
      <c r="K5" s="63"/>
      <c r="L5" s="63"/>
      <c r="M5" s="63"/>
      <c r="N5" s="63"/>
      <c r="O5" s="63"/>
      <c r="P5" s="63"/>
      <c r="Q5" s="64"/>
      <c r="R5" s="65"/>
    </row>
    <row r="6" spans="2:40" ht="12" customHeight="1" x14ac:dyDescent="0.2">
      <c r="B6" s="74" t="s">
        <v>46</v>
      </c>
      <c r="C6" s="88">
        <v>10</v>
      </c>
      <c r="D6" s="88">
        <v>8.4</v>
      </c>
      <c r="E6" s="88">
        <v>7.1</v>
      </c>
      <c r="F6" s="88">
        <v>6.7</v>
      </c>
      <c r="G6" s="88">
        <v>7.1</v>
      </c>
      <c r="H6" s="82">
        <v>5.5</v>
      </c>
      <c r="I6" s="82">
        <v>5.8999999999999995</v>
      </c>
      <c r="J6" s="82">
        <v>4.5</v>
      </c>
      <c r="K6" s="82">
        <v>4.3999999999999995</v>
      </c>
      <c r="L6" s="82">
        <v>5</v>
      </c>
      <c r="M6" s="82">
        <v>4.9000000000000004</v>
      </c>
      <c r="N6" s="82">
        <v>5.0999999999999996</v>
      </c>
      <c r="O6" s="82">
        <v>4.3999999999999995</v>
      </c>
      <c r="P6" s="82">
        <v>4.5999999999999996</v>
      </c>
      <c r="Q6" s="82">
        <v>4.8</v>
      </c>
      <c r="R6" s="82">
        <v>5.4</v>
      </c>
    </row>
    <row r="7" spans="2:40" x14ac:dyDescent="0.2">
      <c r="B7" s="75" t="s">
        <v>45</v>
      </c>
      <c r="C7" s="89">
        <v>10.9</v>
      </c>
      <c r="D7" s="89">
        <v>9.1</v>
      </c>
      <c r="E7" s="89">
        <v>7.5</v>
      </c>
      <c r="F7" s="89">
        <v>7.0000000000000009</v>
      </c>
      <c r="G7" s="89">
        <v>7.0000000000000009</v>
      </c>
      <c r="H7" s="89">
        <v>5.4</v>
      </c>
      <c r="I7" s="89">
        <v>5.8999999999999995</v>
      </c>
      <c r="J7" s="89">
        <v>4.5</v>
      </c>
      <c r="K7" s="89">
        <v>4.8</v>
      </c>
      <c r="L7" s="89">
        <v>5.7</v>
      </c>
      <c r="M7" s="89">
        <v>5.4</v>
      </c>
      <c r="N7" s="89">
        <v>5.2</v>
      </c>
      <c r="O7" s="89">
        <v>4.5999999999999996</v>
      </c>
      <c r="P7" s="89">
        <v>4.5999999999999996</v>
      </c>
      <c r="Q7" s="89">
        <v>5.6000000000000005</v>
      </c>
      <c r="R7" s="90">
        <v>5.8999999999999995</v>
      </c>
    </row>
    <row r="8" spans="2:40" x14ac:dyDescent="0.2">
      <c r="B8" s="75" t="s">
        <v>44</v>
      </c>
      <c r="C8" s="89">
        <v>7.3</v>
      </c>
      <c r="D8" s="89">
        <v>6.5</v>
      </c>
      <c r="E8" s="89">
        <v>6.7</v>
      </c>
      <c r="F8" s="89">
        <v>7.1999999999999993</v>
      </c>
      <c r="G8" s="89">
        <v>9.9</v>
      </c>
      <c r="H8" s="89">
        <v>8.6</v>
      </c>
      <c r="I8" s="89">
        <v>7.3</v>
      </c>
      <c r="J8" s="89">
        <v>6.1</v>
      </c>
      <c r="K8" s="89">
        <v>4.7</v>
      </c>
      <c r="L8" s="89">
        <v>4.7</v>
      </c>
      <c r="M8" s="89">
        <v>5.5</v>
      </c>
      <c r="N8" s="89">
        <v>5.6000000000000005</v>
      </c>
      <c r="O8" s="89">
        <v>6.4</v>
      </c>
      <c r="P8" s="89">
        <v>7.6</v>
      </c>
      <c r="Q8" s="89">
        <v>4.3999999999999995</v>
      </c>
      <c r="R8" s="90">
        <v>6.7</v>
      </c>
    </row>
    <row r="9" spans="2:40" x14ac:dyDescent="0.2">
      <c r="B9" s="76" t="s">
        <v>43</v>
      </c>
      <c r="C9" s="91">
        <v>5.6000000000000005</v>
      </c>
      <c r="D9" s="91">
        <v>4.9000000000000004</v>
      </c>
      <c r="E9" s="91">
        <v>4.9000000000000004</v>
      </c>
      <c r="F9" s="91">
        <v>4.5999999999999996</v>
      </c>
      <c r="G9" s="91">
        <v>6.9</v>
      </c>
      <c r="H9" s="91">
        <v>5.2</v>
      </c>
      <c r="I9" s="91">
        <v>5.4</v>
      </c>
      <c r="J9" s="91">
        <v>3.6999999999999997</v>
      </c>
      <c r="K9" s="91">
        <v>2.9000000000000004</v>
      </c>
      <c r="L9" s="91">
        <v>2.4</v>
      </c>
      <c r="M9" s="91">
        <v>3</v>
      </c>
      <c r="N9" s="91">
        <v>4.5999999999999996</v>
      </c>
      <c r="O9" s="91">
        <v>3.1</v>
      </c>
      <c r="P9" s="91">
        <v>3.5999999999999996</v>
      </c>
      <c r="Q9" s="91">
        <v>2.5</v>
      </c>
      <c r="R9" s="92">
        <v>3</v>
      </c>
    </row>
    <row r="10" spans="2:40" x14ac:dyDescent="0.2">
      <c r="B10" s="66" t="s">
        <v>64</v>
      </c>
      <c r="C10" s="67"/>
      <c r="D10" s="67"/>
      <c r="E10" s="67"/>
      <c r="F10" s="67"/>
      <c r="G10" s="67"/>
      <c r="H10" s="67"/>
      <c r="I10" s="67"/>
      <c r="J10" s="67"/>
      <c r="K10" s="67"/>
      <c r="L10" s="67"/>
      <c r="M10" s="67"/>
      <c r="N10" s="67"/>
      <c r="O10" s="67"/>
      <c r="P10" s="67"/>
      <c r="Q10" s="68"/>
      <c r="R10" s="68"/>
    </row>
    <row r="11" spans="2:40" x14ac:dyDescent="0.2">
      <c r="B11" s="74" t="s">
        <v>46</v>
      </c>
      <c r="C11" s="88">
        <v>3.8</v>
      </c>
      <c r="D11" s="88">
        <v>3.6999999999999997</v>
      </c>
      <c r="E11" s="88">
        <v>2.5</v>
      </c>
      <c r="F11" s="88">
        <v>2.9000000000000004</v>
      </c>
      <c r="G11" s="88">
        <v>3</v>
      </c>
      <c r="H11" s="88">
        <v>3.1</v>
      </c>
      <c r="I11" s="88">
        <v>3.3000000000000003</v>
      </c>
      <c r="J11" s="88">
        <v>4.1000000000000005</v>
      </c>
      <c r="K11" s="88">
        <v>5</v>
      </c>
      <c r="L11" s="88">
        <v>4.7</v>
      </c>
      <c r="M11" s="88">
        <v>5.2</v>
      </c>
      <c r="N11" s="88">
        <v>4.5999999999999996</v>
      </c>
      <c r="O11" s="88">
        <v>4</v>
      </c>
      <c r="P11" s="88">
        <v>4.1000000000000005</v>
      </c>
      <c r="Q11" s="88">
        <v>4.3</v>
      </c>
      <c r="R11" s="88">
        <v>4.5</v>
      </c>
    </row>
    <row r="12" spans="2:40" ht="9.9499999999999993" customHeight="1" x14ac:dyDescent="0.2">
      <c r="B12" s="75" t="s">
        <v>45</v>
      </c>
      <c r="C12" s="89">
        <v>3.4000000000000004</v>
      </c>
      <c r="D12" s="89">
        <v>3.2</v>
      </c>
      <c r="E12" s="89">
        <v>1.6</v>
      </c>
      <c r="F12" s="89">
        <v>2.1</v>
      </c>
      <c r="G12" s="89">
        <v>2.1999999999999997</v>
      </c>
      <c r="H12" s="89">
        <v>2.5</v>
      </c>
      <c r="I12" s="89">
        <v>2.6</v>
      </c>
      <c r="J12" s="89">
        <v>3.5000000000000004</v>
      </c>
      <c r="K12" s="89">
        <v>4.5</v>
      </c>
      <c r="L12" s="89">
        <v>3.9</v>
      </c>
      <c r="M12" s="89">
        <v>4.8</v>
      </c>
      <c r="N12" s="89">
        <v>4</v>
      </c>
      <c r="O12" s="89">
        <v>3.3000000000000003</v>
      </c>
      <c r="P12" s="89">
        <v>3.6999999999999997</v>
      </c>
      <c r="Q12" s="89">
        <v>4.2</v>
      </c>
      <c r="R12" s="90">
        <v>4.8</v>
      </c>
    </row>
    <row r="13" spans="2:40" ht="14.25" customHeight="1" x14ac:dyDescent="0.2">
      <c r="B13" s="75" t="s">
        <v>44</v>
      </c>
      <c r="C13" s="89">
        <v>5.3</v>
      </c>
      <c r="D13" s="89">
        <v>6.6000000000000005</v>
      </c>
      <c r="E13" s="89">
        <v>6.7</v>
      </c>
      <c r="F13" s="89">
        <v>6.2</v>
      </c>
      <c r="G13" s="89">
        <v>6</v>
      </c>
      <c r="H13" s="89">
        <v>7.1</v>
      </c>
      <c r="I13" s="89">
        <v>6.8000000000000007</v>
      </c>
      <c r="J13" s="89">
        <v>7.6</v>
      </c>
      <c r="K13" s="89">
        <v>8.1</v>
      </c>
      <c r="L13" s="89">
        <v>9.1999999999999993</v>
      </c>
      <c r="M13" s="89">
        <v>8</v>
      </c>
      <c r="N13" s="89">
        <v>8.9</v>
      </c>
      <c r="O13" s="89">
        <v>7.7</v>
      </c>
      <c r="P13" s="89">
        <v>8.1</v>
      </c>
      <c r="Q13" s="89">
        <v>8.5</v>
      </c>
      <c r="R13" s="90">
        <v>9.3000000000000007</v>
      </c>
    </row>
    <row r="14" spans="2:40" x14ac:dyDescent="0.2">
      <c r="B14" s="76" t="s">
        <v>43</v>
      </c>
      <c r="C14" s="91">
        <v>5.3</v>
      </c>
      <c r="D14" s="91">
        <v>5.6000000000000005</v>
      </c>
      <c r="E14" s="91">
        <v>5.8000000000000007</v>
      </c>
      <c r="F14" s="91">
        <v>5.7</v>
      </c>
      <c r="G14" s="91">
        <v>5.6000000000000005</v>
      </c>
      <c r="H14" s="91">
        <v>4.8</v>
      </c>
      <c r="I14" s="91">
        <v>5.0999999999999996</v>
      </c>
      <c r="J14" s="91">
        <v>5.5</v>
      </c>
      <c r="K14" s="91">
        <v>6.5</v>
      </c>
      <c r="L14" s="91">
        <v>7.1</v>
      </c>
      <c r="M14" s="91">
        <v>6.2</v>
      </c>
      <c r="N14" s="91">
        <v>5.8000000000000007</v>
      </c>
      <c r="O14" s="91">
        <v>5.6000000000000005</v>
      </c>
      <c r="P14" s="91">
        <v>4.3</v>
      </c>
      <c r="Q14" s="91">
        <v>3.6999999999999997</v>
      </c>
      <c r="R14" s="92">
        <v>2</v>
      </c>
    </row>
    <row r="15" spans="2:40" x14ac:dyDescent="0.2">
      <c r="B15" s="66" t="s">
        <v>81</v>
      </c>
      <c r="C15" s="79"/>
      <c r="D15" s="79"/>
      <c r="E15" s="79"/>
      <c r="F15" s="79"/>
      <c r="G15" s="79"/>
      <c r="H15" s="79"/>
      <c r="I15" s="79"/>
      <c r="J15" s="79"/>
      <c r="K15" s="79"/>
      <c r="L15" s="79"/>
      <c r="M15" s="79"/>
      <c r="N15" s="79"/>
      <c r="O15" s="79"/>
      <c r="P15" s="79"/>
      <c r="Q15" s="78"/>
      <c r="R15" s="78"/>
    </row>
    <row r="16" spans="2:40" x14ac:dyDescent="0.2">
      <c r="B16" s="74" t="s">
        <v>46</v>
      </c>
      <c r="C16" s="82">
        <v>4.1000000000000005</v>
      </c>
      <c r="D16" s="82">
        <v>3.9</v>
      </c>
      <c r="E16" s="82">
        <v>4.1000000000000005</v>
      </c>
      <c r="F16" s="82">
        <v>3.9</v>
      </c>
      <c r="G16" s="82">
        <v>3.8</v>
      </c>
      <c r="H16" s="82">
        <v>3.6999999999999997</v>
      </c>
      <c r="I16" s="82">
        <v>3.8</v>
      </c>
      <c r="J16" s="82">
        <v>3.6999999999999997</v>
      </c>
      <c r="K16" s="82">
        <v>3.5000000000000004</v>
      </c>
      <c r="L16" s="82">
        <v>3.6999999999999997</v>
      </c>
      <c r="M16" s="82">
        <v>3.8</v>
      </c>
      <c r="N16" s="82">
        <v>3.8</v>
      </c>
      <c r="O16" s="82">
        <v>3.9</v>
      </c>
      <c r="P16" s="82">
        <v>3.8</v>
      </c>
      <c r="Q16" s="82">
        <v>3.8</v>
      </c>
      <c r="R16" s="82">
        <v>3.6999999999999997</v>
      </c>
      <c r="AI16" s="70"/>
      <c r="AJ16" s="70"/>
      <c r="AK16" s="70"/>
      <c r="AL16" s="70"/>
      <c r="AM16" s="70"/>
      <c r="AN16" s="70"/>
    </row>
    <row r="17" spans="1:34" x14ac:dyDescent="0.2">
      <c r="B17" s="75" t="s">
        <v>45</v>
      </c>
      <c r="C17" s="93">
        <v>4.3</v>
      </c>
      <c r="D17" s="93">
        <v>4.1000000000000005</v>
      </c>
      <c r="E17" s="93">
        <v>4.3</v>
      </c>
      <c r="F17" s="93">
        <v>4.1000000000000005</v>
      </c>
      <c r="G17" s="93">
        <v>4.1000000000000005</v>
      </c>
      <c r="H17" s="93">
        <v>3.9</v>
      </c>
      <c r="I17" s="93">
        <v>4</v>
      </c>
      <c r="J17" s="93">
        <v>3.9</v>
      </c>
      <c r="K17" s="93">
        <v>3.8</v>
      </c>
      <c r="L17" s="93">
        <v>3.9</v>
      </c>
      <c r="M17" s="93">
        <v>4.1000000000000005</v>
      </c>
      <c r="N17" s="93">
        <v>4.1000000000000005</v>
      </c>
      <c r="O17" s="93">
        <v>4.1000000000000005</v>
      </c>
      <c r="P17" s="93">
        <v>4</v>
      </c>
      <c r="Q17" s="93">
        <v>4.2</v>
      </c>
      <c r="R17" s="94">
        <v>4</v>
      </c>
    </row>
    <row r="18" spans="1:34" x14ac:dyDescent="0.2">
      <c r="B18" s="75" t="s">
        <v>44</v>
      </c>
      <c r="C18" s="95">
        <v>3.5000000000000004</v>
      </c>
      <c r="D18" s="95">
        <v>3.2</v>
      </c>
      <c r="E18" s="95">
        <v>3.3000000000000003</v>
      </c>
      <c r="F18" s="95">
        <v>3.1</v>
      </c>
      <c r="G18" s="95">
        <v>3.2</v>
      </c>
      <c r="H18" s="95">
        <v>3.4000000000000004</v>
      </c>
      <c r="I18" s="95">
        <v>3.5000000000000004</v>
      </c>
      <c r="J18" s="95">
        <v>3.3000000000000003</v>
      </c>
      <c r="K18" s="95">
        <v>3.8</v>
      </c>
      <c r="L18" s="95">
        <v>3.8</v>
      </c>
      <c r="M18" s="95">
        <v>4</v>
      </c>
      <c r="N18" s="95">
        <v>3.8</v>
      </c>
      <c r="O18" s="95">
        <v>3.9</v>
      </c>
      <c r="P18" s="95">
        <v>4</v>
      </c>
      <c r="Q18" s="95">
        <v>4.1000000000000005</v>
      </c>
      <c r="R18" s="90">
        <v>4.1000000000000005</v>
      </c>
    </row>
    <row r="19" spans="1:34" x14ac:dyDescent="0.2">
      <c r="B19" s="76" t="s">
        <v>43</v>
      </c>
      <c r="C19" s="96">
        <v>3.5000000000000004</v>
      </c>
      <c r="D19" s="96">
        <v>3.1</v>
      </c>
      <c r="E19" s="96">
        <v>3.2</v>
      </c>
      <c r="F19" s="96">
        <v>3</v>
      </c>
      <c r="G19" s="96">
        <v>2.9000000000000004</v>
      </c>
      <c r="H19" s="96">
        <v>2.6</v>
      </c>
      <c r="I19" s="96">
        <v>2.5</v>
      </c>
      <c r="J19" s="96">
        <v>2.7</v>
      </c>
      <c r="K19" s="96">
        <v>2.5</v>
      </c>
      <c r="L19" s="96">
        <v>2.7</v>
      </c>
      <c r="M19" s="96">
        <v>2.6</v>
      </c>
      <c r="N19" s="96">
        <v>2.8000000000000003</v>
      </c>
      <c r="O19" s="96">
        <v>3</v>
      </c>
      <c r="P19" s="96">
        <v>3</v>
      </c>
      <c r="Q19" s="96">
        <v>2.4</v>
      </c>
      <c r="R19" s="97">
        <v>2.5</v>
      </c>
      <c r="S19" s="70"/>
      <c r="T19" s="70"/>
      <c r="U19" s="70"/>
      <c r="V19" s="70"/>
      <c r="W19" s="70"/>
      <c r="X19" s="70"/>
      <c r="Y19" s="70"/>
      <c r="Z19" s="70"/>
      <c r="AA19" s="70"/>
      <c r="AB19" s="70"/>
      <c r="AC19" s="70"/>
      <c r="AD19" s="70"/>
      <c r="AE19" s="70"/>
      <c r="AF19" s="70"/>
      <c r="AG19" s="70"/>
      <c r="AH19" s="70"/>
    </row>
    <row r="20" spans="1:34" x14ac:dyDescent="0.2">
      <c r="B20" s="71"/>
      <c r="C20" s="69"/>
      <c r="D20" s="69"/>
      <c r="E20" s="69"/>
      <c r="F20" s="69"/>
      <c r="G20" s="69"/>
      <c r="H20" s="69"/>
      <c r="I20" s="69"/>
      <c r="J20" s="69"/>
      <c r="K20" s="69"/>
      <c r="L20" s="69"/>
      <c r="M20" s="69"/>
      <c r="N20" s="69"/>
      <c r="O20" s="69"/>
      <c r="P20" s="69"/>
      <c r="Q20" s="69"/>
      <c r="R20" s="72"/>
    </row>
    <row r="21" spans="1:34" ht="147" customHeight="1" x14ac:dyDescent="0.2">
      <c r="B21" s="110" t="s">
        <v>82</v>
      </c>
      <c r="C21" s="110"/>
      <c r="D21" s="110"/>
      <c r="E21" s="110"/>
      <c r="F21" s="110"/>
      <c r="G21" s="110"/>
      <c r="H21" s="110"/>
      <c r="I21" s="110"/>
      <c r="J21" s="110"/>
      <c r="K21" s="110"/>
      <c r="L21" s="110"/>
      <c r="M21" s="110"/>
      <c r="N21" s="110"/>
      <c r="O21" s="110"/>
      <c r="P21" s="110"/>
      <c r="Q21" s="110"/>
      <c r="R21" s="110"/>
      <c r="S21" s="110"/>
    </row>
    <row r="22" spans="1:34" x14ac:dyDescent="0.2">
      <c r="A22" s="73"/>
      <c r="B22" s="73"/>
      <c r="C22" s="73"/>
      <c r="D22" s="73"/>
      <c r="E22" s="73"/>
      <c r="F22" s="73"/>
      <c r="G22" s="73"/>
      <c r="H22" s="73"/>
      <c r="I22" s="73"/>
      <c r="J22" s="73"/>
      <c r="K22" s="73"/>
      <c r="L22" s="73"/>
      <c r="M22" s="73"/>
      <c r="N22" s="73"/>
      <c r="O22" s="73"/>
      <c r="P22" s="73"/>
      <c r="Q22" s="73"/>
      <c r="R22" s="73"/>
      <c r="S22" s="73"/>
    </row>
  </sheetData>
  <mergeCells count="2">
    <mergeCell ref="B2:S2"/>
    <mergeCell ref="B21:S21"/>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1"/>
  <sheetViews>
    <sheetView showGridLines="0" workbookViewId="0">
      <selection activeCell="Q15" sqref="Q15"/>
    </sheetView>
  </sheetViews>
  <sheetFormatPr baseColWidth="10" defaultColWidth="9.33203125" defaultRowHeight="11.25" x14ac:dyDescent="0.2"/>
  <cols>
    <col min="1" max="1" width="3.6640625" style="29" customWidth="1"/>
    <col min="2" max="2" width="26.1640625" style="29" customWidth="1"/>
    <col min="3" max="18" width="8.1640625" style="29" customWidth="1"/>
    <col min="19" max="19" width="26.1640625" style="29" customWidth="1"/>
    <col min="20" max="16384" width="9.33203125" style="29"/>
  </cols>
  <sheetData>
    <row r="1" spans="1:28" ht="9.9499999999999993" customHeight="1" x14ac:dyDescent="0.2">
      <c r="A1" s="31"/>
      <c r="B1" s="31"/>
      <c r="C1" s="31"/>
      <c r="D1" s="31"/>
      <c r="E1" s="31"/>
      <c r="F1" s="31"/>
      <c r="G1" s="31"/>
      <c r="H1" s="31"/>
      <c r="I1" s="31"/>
      <c r="J1" s="31"/>
      <c r="K1" s="31"/>
      <c r="L1" s="31"/>
      <c r="M1" s="31"/>
      <c r="N1" s="31"/>
      <c r="O1" s="31"/>
      <c r="P1" s="31"/>
      <c r="Q1" s="33"/>
      <c r="R1" s="31"/>
      <c r="S1" s="31"/>
    </row>
    <row r="2" spans="1:28" ht="13.5" customHeight="1" x14ac:dyDescent="0.2">
      <c r="A2" s="31"/>
      <c r="B2" s="103" t="s">
        <v>73</v>
      </c>
      <c r="C2" s="104"/>
      <c r="D2" s="104"/>
      <c r="E2" s="104"/>
      <c r="F2" s="104"/>
      <c r="G2" s="104"/>
      <c r="H2" s="104"/>
      <c r="I2" s="104"/>
      <c r="J2" s="104"/>
      <c r="K2" s="104"/>
      <c r="L2" s="104"/>
      <c r="M2" s="104"/>
      <c r="N2" s="104"/>
      <c r="O2" s="104"/>
      <c r="P2" s="104"/>
      <c r="Q2" s="104"/>
      <c r="R2" s="104"/>
      <c r="S2" s="32"/>
      <c r="T2" s="2"/>
      <c r="U2" s="2"/>
      <c r="V2" s="2"/>
      <c r="W2" s="2"/>
      <c r="X2" s="2"/>
      <c r="Y2" s="2"/>
      <c r="Z2" s="2"/>
      <c r="AA2" s="2"/>
      <c r="AB2" s="2"/>
    </row>
    <row r="3" spans="1:28" ht="12" customHeight="1" x14ac:dyDescent="0.2">
      <c r="A3" s="31"/>
      <c r="B3" s="30"/>
      <c r="C3" s="31"/>
      <c r="D3" s="31"/>
      <c r="E3" s="31"/>
      <c r="F3" s="31"/>
      <c r="G3" s="31"/>
      <c r="H3" s="31"/>
      <c r="I3" s="31"/>
      <c r="J3" s="31"/>
      <c r="K3" s="31"/>
      <c r="L3" s="31"/>
      <c r="M3" s="31"/>
      <c r="N3" s="31"/>
      <c r="O3" s="31"/>
      <c r="P3" s="31"/>
      <c r="Q3" s="33"/>
      <c r="R3" s="18" t="s">
        <v>24</v>
      </c>
      <c r="S3" s="32"/>
      <c r="T3" s="16"/>
      <c r="U3" s="16"/>
      <c r="V3" s="16"/>
      <c r="W3" s="16"/>
      <c r="X3" s="16"/>
      <c r="Y3" s="16"/>
      <c r="Z3" s="16"/>
      <c r="AA3" s="16"/>
      <c r="AB3" s="2"/>
    </row>
    <row r="4" spans="1:28" ht="35.1" customHeight="1" x14ac:dyDescent="0.2">
      <c r="A4" s="31"/>
      <c r="B4" s="14" t="s">
        <v>0</v>
      </c>
      <c r="C4" s="14" t="s">
        <v>1</v>
      </c>
      <c r="D4" s="14" t="s">
        <v>2</v>
      </c>
      <c r="E4" s="14" t="s">
        <v>3</v>
      </c>
      <c r="F4" s="14" t="s">
        <v>4</v>
      </c>
      <c r="G4" s="14" t="s">
        <v>5</v>
      </c>
      <c r="H4" s="14" t="s">
        <v>6</v>
      </c>
      <c r="I4" s="14" t="s">
        <v>7</v>
      </c>
      <c r="J4" s="14" t="s">
        <v>8</v>
      </c>
      <c r="K4" s="14" t="s">
        <v>9</v>
      </c>
      <c r="L4" s="14" t="s">
        <v>10</v>
      </c>
      <c r="M4" s="14" t="s">
        <v>11</v>
      </c>
      <c r="N4" s="14" t="s">
        <v>12</v>
      </c>
      <c r="O4" s="14" t="s">
        <v>13</v>
      </c>
      <c r="P4" s="14" t="s">
        <v>14</v>
      </c>
      <c r="Q4" s="14">
        <v>2020</v>
      </c>
      <c r="R4" s="14">
        <v>2021</v>
      </c>
      <c r="S4" s="32"/>
      <c r="T4" s="16"/>
      <c r="U4" s="16"/>
      <c r="V4" s="16"/>
      <c r="W4" s="16"/>
      <c r="X4" s="16"/>
      <c r="Y4" s="16"/>
      <c r="Z4" s="16"/>
      <c r="AA4" s="16"/>
      <c r="AB4" s="2"/>
    </row>
    <row r="5" spans="1:28" x14ac:dyDescent="0.2">
      <c r="A5" s="31"/>
      <c r="B5" s="14" t="s">
        <v>46</v>
      </c>
      <c r="C5" s="50">
        <v>11.700000000000001</v>
      </c>
      <c r="D5" s="50">
        <v>13.5</v>
      </c>
      <c r="E5" s="50">
        <v>15.5</v>
      </c>
      <c r="F5" s="50">
        <v>14.499999999999998</v>
      </c>
      <c r="G5" s="50">
        <v>16.7</v>
      </c>
      <c r="H5" s="50">
        <v>15.6</v>
      </c>
      <c r="I5" s="50">
        <v>14.6</v>
      </c>
      <c r="J5" s="50">
        <v>15.5</v>
      </c>
      <c r="K5" s="50">
        <v>13.200000000000001</v>
      </c>
      <c r="L5" s="50">
        <v>15.2</v>
      </c>
      <c r="M5" s="50">
        <v>13.100000000000001</v>
      </c>
      <c r="N5" s="50">
        <v>12.3</v>
      </c>
      <c r="O5" s="50">
        <v>12.5</v>
      </c>
      <c r="P5" s="50">
        <v>11.4</v>
      </c>
      <c r="Q5" s="50">
        <v>10.5</v>
      </c>
      <c r="R5" s="50">
        <v>9.8000000000000007</v>
      </c>
      <c r="S5" s="32"/>
      <c r="T5" s="16"/>
      <c r="U5" s="16"/>
      <c r="V5" s="16"/>
      <c r="W5" s="16"/>
      <c r="X5" s="16"/>
      <c r="Y5" s="16"/>
      <c r="Z5" s="16"/>
      <c r="AA5" s="16"/>
      <c r="AB5" s="2"/>
    </row>
    <row r="6" spans="1:28" x14ac:dyDescent="0.2">
      <c r="A6" s="31"/>
      <c r="B6" s="10" t="s">
        <v>45</v>
      </c>
      <c r="C6" s="51">
        <v>11.200000000000001</v>
      </c>
      <c r="D6" s="51">
        <v>13.8</v>
      </c>
      <c r="E6" s="51">
        <v>16</v>
      </c>
      <c r="F6" s="51">
        <v>15.5</v>
      </c>
      <c r="G6" s="51">
        <v>18.600000000000001</v>
      </c>
      <c r="H6" s="51">
        <v>17.2</v>
      </c>
      <c r="I6" s="51">
        <v>16.2</v>
      </c>
      <c r="J6" s="51">
        <v>17.7</v>
      </c>
      <c r="K6" s="51">
        <v>14.799999999999999</v>
      </c>
      <c r="L6" s="51">
        <v>15.9</v>
      </c>
      <c r="M6" s="51">
        <v>14.6</v>
      </c>
      <c r="N6" s="51">
        <v>14.299999999999999</v>
      </c>
      <c r="O6" s="51">
        <v>14.099999999999998</v>
      </c>
      <c r="P6" s="51">
        <v>12.8</v>
      </c>
      <c r="Q6" s="51">
        <v>12.7</v>
      </c>
      <c r="R6" s="53">
        <v>11.1</v>
      </c>
      <c r="S6" s="32"/>
      <c r="T6" s="16"/>
      <c r="U6" s="16"/>
      <c r="V6" s="16"/>
      <c r="W6" s="16"/>
      <c r="X6" s="16"/>
      <c r="Y6" s="16"/>
      <c r="Z6" s="16"/>
      <c r="AA6" s="16"/>
      <c r="AB6" s="2"/>
    </row>
    <row r="7" spans="1:28" x14ac:dyDescent="0.2">
      <c r="A7" s="31"/>
      <c r="B7" s="10" t="s">
        <v>44</v>
      </c>
      <c r="C7" s="51">
        <v>12</v>
      </c>
      <c r="D7" s="51">
        <v>10</v>
      </c>
      <c r="E7" s="51">
        <v>9.9</v>
      </c>
      <c r="F7" s="51">
        <v>10.6</v>
      </c>
      <c r="G7" s="51">
        <v>10.7</v>
      </c>
      <c r="H7" s="51">
        <v>10.5</v>
      </c>
      <c r="I7" s="51">
        <v>10.6</v>
      </c>
      <c r="J7" s="51">
        <v>9.1</v>
      </c>
      <c r="K7" s="51">
        <v>10.6</v>
      </c>
      <c r="L7" s="51">
        <v>10.299999999999999</v>
      </c>
      <c r="M7" s="51">
        <v>10.6</v>
      </c>
      <c r="N7" s="51">
        <v>5.8999999999999995</v>
      </c>
      <c r="O7" s="51">
        <v>8.7999999999999989</v>
      </c>
      <c r="P7" s="51">
        <v>9.9</v>
      </c>
      <c r="Q7" s="51">
        <v>9.1</v>
      </c>
      <c r="R7" s="53">
        <v>6.6000000000000005</v>
      </c>
      <c r="S7" s="32"/>
      <c r="T7" s="2"/>
      <c r="U7" s="2"/>
      <c r="V7" s="2"/>
      <c r="W7" s="2"/>
      <c r="X7" s="2"/>
      <c r="Y7" s="2"/>
      <c r="Z7" s="2"/>
      <c r="AA7" s="2"/>
      <c r="AB7" s="2"/>
    </row>
    <row r="8" spans="1:28" x14ac:dyDescent="0.2">
      <c r="A8" s="31"/>
      <c r="B8" s="11" t="s">
        <v>43</v>
      </c>
      <c r="C8" s="52">
        <v>14.2</v>
      </c>
      <c r="D8" s="52">
        <v>13.600000000000001</v>
      </c>
      <c r="E8" s="52">
        <v>15.1</v>
      </c>
      <c r="F8" s="52">
        <v>10.4</v>
      </c>
      <c r="G8" s="52">
        <v>10</v>
      </c>
      <c r="H8" s="52">
        <v>9.7000000000000011</v>
      </c>
      <c r="I8" s="52">
        <v>8.6999999999999993</v>
      </c>
      <c r="J8" s="52">
        <v>7.6</v>
      </c>
      <c r="K8" s="52">
        <v>7.1999999999999993</v>
      </c>
      <c r="L8" s="52">
        <v>13.600000000000001</v>
      </c>
      <c r="M8" s="52">
        <v>7.8</v>
      </c>
      <c r="N8" s="52">
        <v>6.2</v>
      </c>
      <c r="O8" s="52">
        <v>6.8000000000000007</v>
      </c>
      <c r="P8" s="52">
        <v>6.6000000000000005</v>
      </c>
      <c r="Q8" s="52">
        <v>3.3000000000000003</v>
      </c>
      <c r="R8" s="54">
        <v>5.2</v>
      </c>
      <c r="S8" s="32"/>
      <c r="T8" s="2"/>
      <c r="U8" s="2"/>
      <c r="V8" s="2"/>
      <c r="W8" s="2"/>
      <c r="X8" s="2"/>
      <c r="Y8" s="2"/>
      <c r="Z8" s="2"/>
      <c r="AA8" s="2"/>
      <c r="AB8" s="2"/>
    </row>
    <row r="9" spans="1:28" ht="9.9499999999999993" customHeight="1" x14ac:dyDescent="0.2">
      <c r="A9" s="31"/>
      <c r="B9" s="31"/>
      <c r="C9" s="31"/>
      <c r="D9" s="31"/>
      <c r="E9" s="31"/>
      <c r="F9" s="31"/>
      <c r="G9" s="31"/>
      <c r="H9" s="31"/>
      <c r="I9" s="31"/>
      <c r="J9" s="31"/>
      <c r="K9" s="31"/>
      <c r="L9" s="31"/>
      <c r="M9" s="31"/>
      <c r="N9" s="31"/>
      <c r="O9" s="31"/>
      <c r="P9" s="31"/>
      <c r="Q9" s="33"/>
      <c r="R9" s="31"/>
      <c r="S9" s="32"/>
      <c r="T9" s="2"/>
      <c r="U9" s="2"/>
      <c r="V9" s="2"/>
      <c r="W9" s="2"/>
      <c r="X9" s="2"/>
      <c r="Y9" s="2"/>
      <c r="Z9" s="2"/>
      <c r="AA9" s="2"/>
      <c r="AB9" s="2"/>
    </row>
    <row r="10" spans="1:28" ht="150" customHeight="1" x14ac:dyDescent="0.2">
      <c r="A10" s="31"/>
      <c r="B10" s="105" t="s">
        <v>74</v>
      </c>
      <c r="C10" s="104"/>
      <c r="D10" s="104"/>
      <c r="E10" s="104"/>
      <c r="F10" s="104"/>
      <c r="G10" s="104"/>
      <c r="H10" s="104"/>
      <c r="I10" s="104"/>
      <c r="J10" s="104"/>
      <c r="K10" s="104"/>
      <c r="L10" s="104"/>
      <c r="M10" s="104"/>
      <c r="N10" s="104"/>
      <c r="O10" s="104"/>
      <c r="P10" s="104"/>
      <c r="Q10" s="104"/>
      <c r="R10" s="104"/>
      <c r="S10" s="31"/>
    </row>
    <row r="11" spans="1:28" x14ac:dyDescent="0.2">
      <c r="A11" s="31"/>
      <c r="B11" s="31"/>
      <c r="C11" s="31"/>
      <c r="D11" s="31"/>
      <c r="E11" s="31"/>
      <c r="F11" s="31"/>
      <c r="G11" s="31"/>
      <c r="H11" s="31"/>
      <c r="I11" s="31"/>
      <c r="J11" s="31"/>
      <c r="K11" s="31"/>
      <c r="L11" s="31"/>
      <c r="M11" s="31"/>
      <c r="N11" s="31"/>
      <c r="O11" s="31"/>
      <c r="P11" s="31"/>
      <c r="Q11" s="33"/>
      <c r="R11" s="31"/>
      <c r="S11" s="31"/>
    </row>
  </sheetData>
  <mergeCells count="2">
    <mergeCell ref="B2:R2"/>
    <mergeCell ref="B10:R10"/>
  </mergeCells>
  <pageMargins left="0.7" right="0.7" top="0.75" bottom="0.75" header="0.3" footer="0.3"/>
  <pageSetup paperSize="9"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1"/>
  <sheetViews>
    <sheetView showGridLines="0" workbookViewId="0">
      <selection activeCell="V10" sqref="V10"/>
    </sheetView>
  </sheetViews>
  <sheetFormatPr baseColWidth="10" defaultColWidth="9.33203125" defaultRowHeight="11.25" x14ac:dyDescent="0.2"/>
  <cols>
    <col min="1" max="1" width="3.6640625" style="1" customWidth="1"/>
    <col min="2" max="2" width="26.1640625" style="1" customWidth="1"/>
    <col min="3" max="16" width="8.1640625" style="1" customWidth="1"/>
    <col min="17" max="17" width="8.1640625" style="29" customWidth="1"/>
    <col min="18" max="18" width="8.1640625" style="1" customWidth="1"/>
    <col min="19" max="19" width="26.1640625" style="1" customWidth="1"/>
    <col min="20" max="16384" width="9.33203125" style="1"/>
  </cols>
  <sheetData>
    <row r="1" spans="1:19" ht="9.9499999999999993" customHeight="1" x14ac:dyDescent="0.2">
      <c r="A1" s="4"/>
      <c r="B1" s="4"/>
      <c r="C1" s="4"/>
      <c r="D1" s="4"/>
      <c r="E1" s="4"/>
      <c r="F1" s="4"/>
      <c r="G1" s="4"/>
      <c r="H1" s="4"/>
      <c r="I1" s="4"/>
      <c r="J1" s="4"/>
      <c r="K1" s="4"/>
      <c r="L1" s="4"/>
      <c r="M1" s="4"/>
      <c r="N1" s="4"/>
      <c r="O1" s="4"/>
      <c r="P1" s="4"/>
      <c r="Q1" s="33"/>
      <c r="R1" s="4"/>
      <c r="S1" s="4"/>
    </row>
    <row r="2" spans="1:19" ht="13.5" customHeight="1" x14ac:dyDescent="0.2">
      <c r="A2" s="4"/>
      <c r="B2" s="103" t="s">
        <v>75</v>
      </c>
      <c r="C2" s="104"/>
      <c r="D2" s="104"/>
      <c r="E2" s="104"/>
      <c r="F2" s="104"/>
      <c r="G2" s="104"/>
      <c r="H2" s="104"/>
      <c r="I2" s="104"/>
      <c r="J2" s="104"/>
      <c r="K2" s="104"/>
      <c r="L2" s="104"/>
      <c r="M2" s="104"/>
      <c r="N2" s="104"/>
      <c r="O2" s="104"/>
      <c r="P2" s="104"/>
      <c r="Q2" s="104"/>
      <c r="R2" s="104"/>
      <c r="S2" s="4"/>
    </row>
    <row r="3" spans="1:19" s="3" customFormat="1" ht="12" customHeight="1" x14ac:dyDescent="0.2">
      <c r="A3" s="5"/>
      <c r="B3" s="6"/>
      <c r="C3" s="5"/>
      <c r="D3" s="5"/>
      <c r="E3" s="5"/>
      <c r="F3" s="5"/>
      <c r="G3" s="5"/>
      <c r="H3" s="5"/>
      <c r="I3" s="5"/>
      <c r="J3" s="5"/>
      <c r="K3" s="5"/>
      <c r="L3" s="5"/>
      <c r="M3" s="5"/>
      <c r="N3" s="5"/>
      <c r="O3" s="5"/>
      <c r="P3" s="5"/>
      <c r="Q3" s="33"/>
      <c r="R3" s="18" t="s">
        <v>25</v>
      </c>
      <c r="S3" s="5"/>
    </row>
    <row r="4" spans="1:19" ht="35.1" customHeight="1" x14ac:dyDescent="0.2">
      <c r="A4" s="4"/>
      <c r="B4" s="9" t="s">
        <v>0</v>
      </c>
      <c r="C4" s="9" t="s">
        <v>1</v>
      </c>
      <c r="D4" s="9" t="s">
        <v>2</v>
      </c>
      <c r="E4" s="9" t="s">
        <v>3</v>
      </c>
      <c r="F4" s="9" t="s">
        <v>4</v>
      </c>
      <c r="G4" s="9" t="s">
        <v>5</v>
      </c>
      <c r="H4" s="9" t="s">
        <v>6</v>
      </c>
      <c r="I4" s="9" t="s">
        <v>7</v>
      </c>
      <c r="J4" s="9" t="s">
        <v>8</v>
      </c>
      <c r="K4" s="9" t="s">
        <v>9</v>
      </c>
      <c r="L4" s="9" t="s">
        <v>10</v>
      </c>
      <c r="M4" s="9" t="s">
        <v>11</v>
      </c>
      <c r="N4" s="9" t="s">
        <v>12</v>
      </c>
      <c r="O4" s="9" t="s">
        <v>13</v>
      </c>
      <c r="P4" s="9" t="s">
        <v>14</v>
      </c>
      <c r="Q4" s="9" t="s">
        <v>15</v>
      </c>
      <c r="R4" s="9">
        <v>2021</v>
      </c>
      <c r="S4" s="4"/>
    </row>
    <row r="5" spans="1:19" x14ac:dyDescent="0.2">
      <c r="A5" s="4"/>
      <c r="B5" s="9" t="s">
        <v>46</v>
      </c>
      <c r="C5" s="98">
        <v>41.5</v>
      </c>
      <c r="D5" s="98">
        <v>44.7</v>
      </c>
      <c r="E5" s="98">
        <v>50.3</v>
      </c>
      <c r="F5" s="98">
        <v>50.7</v>
      </c>
      <c r="G5" s="98">
        <v>54.300000000000004</v>
      </c>
      <c r="H5" s="98">
        <v>57.4</v>
      </c>
      <c r="I5" s="98">
        <v>52</v>
      </c>
      <c r="J5" s="98">
        <v>49.7</v>
      </c>
      <c r="K5" s="98">
        <v>44.6</v>
      </c>
      <c r="L5" s="98">
        <v>43.5</v>
      </c>
      <c r="M5" s="98">
        <v>40.699999999999996</v>
      </c>
      <c r="N5" s="98">
        <v>38.700000000000003</v>
      </c>
      <c r="O5" s="98">
        <v>37.799999999999997</v>
      </c>
      <c r="P5" s="98">
        <v>36.6</v>
      </c>
      <c r="Q5" s="98">
        <v>35</v>
      </c>
      <c r="R5" s="98">
        <v>32.5</v>
      </c>
      <c r="S5" s="4"/>
    </row>
    <row r="6" spans="1:19" x14ac:dyDescent="0.2">
      <c r="A6" s="4"/>
      <c r="B6" s="10" t="s">
        <v>45</v>
      </c>
      <c r="C6" s="51">
        <v>39.5</v>
      </c>
      <c r="D6" s="51">
        <v>43.7</v>
      </c>
      <c r="E6" s="51">
        <v>50.1</v>
      </c>
      <c r="F6" s="51">
        <v>51.800000000000004</v>
      </c>
      <c r="G6" s="51">
        <v>56.100000000000009</v>
      </c>
      <c r="H6" s="51">
        <v>61.7</v>
      </c>
      <c r="I6" s="51">
        <v>55.400000000000006</v>
      </c>
      <c r="J6" s="51">
        <v>53.900000000000006</v>
      </c>
      <c r="K6" s="51">
        <v>47.199999999999996</v>
      </c>
      <c r="L6" s="51">
        <v>45.9</v>
      </c>
      <c r="M6" s="51">
        <v>43.5</v>
      </c>
      <c r="N6" s="51">
        <v>42.3</v>
      </c>
      <c r="O6" s="51">
        <v>41.699999999999996</v>
      </c>
      <c r="P6" s="51">
        <v>39.900000000000006</v>
      </c>
      <c r="Q6" s="51">
        <v>38.800000000000004</v>
      </c>
      <c r="R6" s="53">
        <v>38.9</v>
      </c>
      <c r="S6" s="4"/>
    </row>
    <row r="7" spans="1:19" x14ac:dyDescent="0.2">
      <c r="A7" s="4"/>
      <c r="B7" s="10" t="s">
        <v>44</v>
      </c>
      <c r="C7" s="51">
        <v>39.200000000000003</v>
      </c>
      <c r="D7" s="51">
        <v>37.4</v>
      </c>
      <c r="E7" s="51">
        <v>36.4</v>
      </c>
      <c r="F7" s="51">
        <v>36.4</v>
      </c>
      <c r="G7" s="51">
        <v>35.099999999999994</v>
      </c>
      <c r="H7" s="51">
        <v>34.9</v>
      </c>
      <c r="I7" s="51">
        <v>37.1</v>
      </c>
      <c r="J7" s="51">
        <v>27.500000000000004</v>
      </c>
      <c r="K7" s="51">
        <v>34.200000000000003</v>
      </c>
      <c r="L7" s="51">
        <v>28.7</v>
      </c>
      <c r="M7" s="51">
        <v>26</v>
      </c>
      <c r="N7" s="51">
        <v>16</v>
      </c>
      <c r="O7" s="51">
        <v>21.5</v>
      </c>
      <c r="P7" s="51">
        <v>23.9</v>
      </c>
      <c r="Q7" s="51">
        <v>20.399999999999999</v>
      </c>
      <c r="R7" s="53">
        <v>15.5</v>
      </c>
      <c r="S7" s="4"/>
    </row>
    <row r="8" spans="1:19" x14ac:dyDescent="0.2">
      <c r="A8" s="4"/>
      <c r="B8" s="11" t="s">
        <v>43</v>
      </c>
      <c r="C8" s="52">
        <v>55.600000000000009</v>
      </c>
      <c r="D8" s="52">
        <v>54.900000000000006</v>
      </c>
      <c r="E8" s="52">
        <v>56.3</v>
      </c>
      <c r="F8" s="52">
        <v>49.8</v>
      </c>
      <c r="G8" s="52">
        <v>49.5</v>
      </c>
      <c r="H8" s="52">
        <v>41.699999999999996</v>
      </c>
      <c r="I8" s="52">
        <v>38.5</v>
      </c>
      <c r="J8" s="52">
        <v>33.5</v>
      </c>
      <c r="K8" s="52">
        <v>33</v>
      </c>
      <c r="L8" s="52">
        <v>38.1</v>
      </c>
      <c r="M8" s="52">
        <v>31.900000000000002</v>
      </c>
      <c r="N8" s="52">
        <v>27.3</v>
      </c>
      <c r="O8" s="52">
        <v>24.6</v>
      </c>
      <c r="P8" s="52">
        <v>25.8</v>
      </c>
      <c r="Q8" s="52">
        <v>19.2</v>
      </c>
      <c r="R8" s="54">
        <v>15</v>
      </c>
      <c r="S8" s="4"/>
    </row>
    <row r="9" spans="1:19" ht="9.9499999999999993" customHeight="1" x14ac:dyDescent="0.2">
      <c r="A9" s="4"/>
      <c r="B9" s="4"/>
      <c r="C9" s="4"/>
      <c r="D9" s="4"/>
      <c r="E9" s="4"/>
      <c r="F9" s="4"/>
      <c r="G9" s="4"/>
      <c r="H9" s="4"/>
      <c r="I9" s="4"/>
      <c r="J9" s="4"/>
      <c r="K9" s="4"/>
      <c r="L9" s="4"/>
      <c r="M9" s="4"/>
      <c r="N9" s="4"/>
      <c r="O9" s="4"/>
      <c r="P9" s="4"/>
      <c r="Q9" s="33"/>
      <c r="R9" s="4"/>
      <c r="S9" s="4"/>
    </row>
    <row r="10" spans="1:19" ht="150" customHeight="1" x14ac:dyDescent="0.2">
      <c r="A10" s="4"/>
      <c r="B10" s="105" t="s">
        <v>76</v>
      </c>
      <c r="C10" s="104"/>
      <c r="D10" s="104"/>
      <c r="E10" s="104"/>
      <c r="F10" s="104"/>
      <c r="G10" s="104"/>
      <c r="H10" s="104"/>
      <c r="I10" s="104"/>
      <c r="J10" s="104"/>
      <c r="K10" s="104"/>
      <c r="L10" s="104"/>
      <c r="M10" s="104"/>
      <c r="N10" s="104"/>
      <c r="O10" s="104"/>
      <c r="P10" s="104"/>
      <c r="Q10" s="104"/>
      <c r="R10" s="104"/>
      <c r="S10" s="4"/>
    </row>
    <row r="11" spans="1:19" x14ac:dyDescent="0.2">
      <c r="A11" s="4"/>
      <c r="B11" s="4"/>
      <c r="C11" s="4"/>
      <c r="D11" s="4"/>
      <c r="E11" s="4"/>
      <c r="F11" s="4"/>
      <c r="G11" s="4"/>
      <c r="H11" s="4"/>
      <c r="I11" s="4"/>
      <c r="J11" s="4"/>
      <c r="K11" s="4"/>
      <c r="L11" s="4"/>
      <c r="M11" s="4"/>
      <c r="N11" s="4"/>
      <c r="O11" s="4"/>
      <c r="P11" s="4"/>
      <c r="Q11" s="33"/>
      <c r="R11" s="4"/>
      <c r="S11" s="4"/>
    </row>
  </sheetData>
  <mergeCells count="2">
    <mergeCell ref="B2:R2"/>
    <mergeCell ref="B10:R10"/>
  </mergeCells>
  <pageMargins left="0.7" right="0.7" top="0.75" bottom="0.75" header="0.3" footer="0.3"/>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11"/>
  <sheetViews>
    <sheetView showGridLines="0" workbookViewId="0">
      <selection activeCell="U10" sqref="U10"/>
    </sheetView>
  </sheetViews>
  <sheetFormatPr baseColWidth="10" defaultColWidth="9.33203125" defaultRowHeight="11.25" x14ac:dyDescent="0.2"/>
  <cols>
    <col min="1" max="1" width="3.6640625" style="1" customWidth="1"/>
    <col min="2" max="2" width="26.1640625" style="1" customWidth="1"/>
    <col min="3" max="16" width="6.1640625" style="1" customWidth="1"/>
    <col min="17" max="17" width="6.1640625" style="29" customWidth="1"/>
    <col min="18" max="18" width="6.1640625" style="1" customWidth="1"/>
    <col min="19" max="19" width="26.1640625" style="1" customWidth="1"/>
    <col min="20" max="16384" width="9.33203125" style="1"/>
  </cols>
  <sheetData>
    <row r="1" spans="1:29" ht="9.9499999999999993" customHeight="1" x14ac:dyDescent="0.2">
      <c r="A1" s="4"/>
      <c r="B1" s="4"/>
      <c r="C1" s="4"/>
      <c r="D1" s="4"/>
      <c r="E1" s="4"/>
      <c r="F1" s="4"/>
      <c r="G1" s="4"/>
      <c r="H1" s="4"/>
      <c r="I1" s="4"/>
      <c r="J1" s="4"/>
      <c r="K1" s="4"/>
      <c r="L1" s="4"/>
      <c r="M1" s="4"/>
      <c r="N1" s="4"/>
      <c r="O1" s="4"/>
      <c r="P1" s="4"/>
      <c r="Q1" s="33"/>
      <c r="R1" s="4"/>
      <c r="S1" s="4"/>
    </row>
    <row r="2" spans="1:29" ht="13.5" customHeight="1" x14ac:dyDescent="0.2">
      <c r="A2" s="4"/>
      <c r="B2" s="103" t="s">
        <v>79</v>
      </c>
      <c r="C2" s="104"/>
      <c r="D2" s="104"/>
      <c r="E2" s="104"/>
      <c r="F2" s="104"/>
      <c r="G2" s="104"/>
      <c r="H2" s="104"/>
      <c r="I2" s="104"/>
      <c r="J2" s="104"/>
      <c r="K2" s="104"/>
      <c r="L2" s="104"/>
      <c r="M2" s="104"/>
      <c r="N2" s="104"/>
      <c r="O2" s="104"/>
      <c r="P2" s="104"/>
      <c r="Q2" s="104"/>
      <c r="R2" s="104"/>
      <c r="S2" s="4"/>
      <c r="T2" s="16"/>
      <c r="U2" s="16"/>
      <c r="V2" s="16"/>
      <c r="W2" s="16"/>
      <c r="X2" s="16"/>
      <c r="Y2" s="16"/>
      <c r="Z2" s="16"/>
      <c r="AA2" s="16"/>
      <c r="AB2" s="16"/>
      <c r="AC2" s="2"/>
    </row>
    <row r="3" spans="1:29" s="3" customFormat="1" ht="12" customHeight="1" x14ac:dyDescent="0.2">
      <c r="A3" s="5"/>
      <c r="B3" s="6"/>
      <c r="C3" s="5"/>
      <c r="D3" s="5"/>
      <c r="E3" s="5"/>
      <c r="F3" s="5"/>
      <c r="G3" s="5"/>
      <c r="H3" s="5"/>
      <c r="I3" s="5"/>
      <c r="J3" s="5"/>
      <c r="K3" s="5"/>
      <c r="L3" s="5"/>
      <c r="M3" s="5"/>
      <c r="N3" s="5"/>
      <c r="O3" s="5"/>
      <c r="P3" s="5"/>
      <c r="Q3" s="33"/>
      <c r="R3" s="17" t="s">
        <v>26</v>
      </c>
      <c r="S3" s="5"/>
      <c r="T3" s="16"/>
      <c r="U3" s="16"/>
      <c r="V3" s="16"/>
      <c r="W3" s="16"/>
      <c r="X3" s="16"/>
      <c r="Y3" s="16"/>
      <c r="Z3" s="16"/>
      <c r="AA3" s="16"/>
      <c r="AB3" s="16"/>
      <c r="AC3" s="2"/>
    </row>
    <row r="4" spans="1:29" ht="35.1" customHeight="1" x14ac:dyDescent="0.2">
      <c r="A4" s="4"/>
      <c r="B4" s="9" t="s">
        <v>0</v>
      </c>
      <c r="C4" s="9" t="s">
        <v>1</v>
      </c>
      <c r="D4" s="9" t="s">
        <v>2</v>
      </c>
      <c r="E4" s="9" t="s">
        <v>3</v>
      </c>
      <c r="F4" s="9" t="s">
        <v>4</v>
      </c>
      <c r="G4" s="9" t="s">
        <v>5</v>
      </c>
      <c r="H4" s="9" t="s">
        <v>6</v>
      </c>
      <c r="I4" s="9" t="s">
        <v>7</v>
      </c>
      <c r="J4" s="9" t="s">
        <v>8</v>
      </c>
      <c r="K4" s="9" t="s">
        <v>9</v>
      </c>
      <c r="L4" s="9" t="s">
        <v>10</v>
      </c>
      <c r="M4" s="9" t="s">
        <v>11</v>
      </c>
      <c r="N4" s="9" t="s">
        <v>12</v>
      </c>
      <c r="O4" s="9" t="s">
        <v>13</v>
      </c>
      <c r="P4" s="9" t="s">
        <v>14</v>
      </c>
      <c r="Q4" s="9" t="s">
        <v>15</v>
      </c>
      <c r="R4" s="9">
        <v>2021</v>
      </c>
      <c r="S4" s="4"/>
      <c r="T4" s="16"/>
      <c r="U4" s="16"/>
      <c r="V4" s="16"/>
      <c r="W4" s="16"/>
      <c r="X4" s="16"/>
      <c r="Y4" s="16"/>
      <c r="Z4" s="16"/>
      <c r="AA4" s="16"/>
      <c r="AB4" s="16"/>
      <c r="AC4" s="2"/>
    </row>
    <row r="5" spans="1:29" x14ac:dyDescent="0.2">
      <c r="A5" s="4"/>
      <c r="B5" s="9" t="s">
        <v>46</v>
      </c>
      <c r="C5" s="50">
        <v>3.1</v>
      </c>
      <c r="D5" s="50">
        <v>3.6</v>
      </c>
      <c r="E5" s="50">
        <v>6.1</v>
      </c>
      <c r="F5" s="50">
        <v>5</v>
      </c>
      <c r="G5" s="50">
        <v>5.7</v>
      </c>
      <c r="H5" s="50">
        <v>5</v>
      </c>
      <c r="I5" s="50">
        <v>4.4000000000000004</v>
      </c>
      <c r="J5" s="50">
        <v>3.8</v>
      </c>
      <c r="K5" s="50">
        <v>2.6</v>
      </c>
      <c r="L5" s="50">
        <v>3.2</v>
      </c>
      <c r="M5" s="50">
        <v>2.5</v>
      </c>
      <c r="N5" s="50">
        <v>2.7</v>
      </c>
      <c r="O5" s="50">
        <v>3.2</v>
      </c>
      <c r="P5" s="50">
        <v>2.8</v>
      </c>
      <c r="Q5" s="50">
        <v>2.4</v>
      </c>
      <c r="R5" s="50">
        <v>2.2000000000000002</v>
      </c>
      <c r="S5" s="4"/>
      <c r="T5" s="16"/>
      <c r="U5" s="16"/>
      <c r="V5" s="16"/>
      <c r="W5" s="16"/>
      <c r="X5" s="16"/>
      <c r="Y5" s="16"/>
      <c r="Z5" s="16"/>
      <c r="AA5" s="16"/>
      <c r="AB5" s="16"/>
      <c r="AC5" s="2"/>
    </row>
    <row r="6" spans="1:29" x14ac:dyDescent="0.2">
      <c r="A6" s="4"/>
      <c r="B6" s="10" t="s">
        <v>45</v>
      </c>
      <c r="C6" s="51">
        <v>3.3</v>
      </c>
      <c r="D6" s="51">
        <v>4.3</v>
      </c>
      <c r="E6" s="51">
        <v>9.6999999999999993</v>
      </c>
      <c r="F6" s="51">
        <v>7.5</v>
      </c>
      <c r="G6" s="51">
        <v>8.5</v>
      </c>
      <c r="H6" s="51">
        <v>6.8</v>
      </c>
      <c r="I6" s="51">
        <v>6.1</v>
      </c>
      <c r="J6" s="51">
        <v>5.0999999999999996</v>
      </c>
      <c r="K6" s="51">
        <v>3.3</v>
      </c>
      <c r="L6" s="51">
        <v>4.0999999999999996</v>
      </c>
      <c r="M6" s="51">
        <v>3</v>
      </c>
      <c r="N6" s="51">
        <v>3.6</v>
      </c>
      <c r="O6" s="51">
        <v>4.3</v>
      </c>
      <c r="P6" s="51">
        <v>3.4</v>
      </c>
      <c r="Q6" s="51">
        <v>3</v>
      </c>
      <c r="R6" s="53">
        <v>2.2999999999999998</v>
      </c>
      <c r="S6" s="4"/>
      <c r="T6" s="16"/>
      <c r="U6" s="16"/>
      <c r="V6" s="16"/>
      <c r="W6" s="16"/>
      <c r="X6" s="16"/>
      <c r="Y6" s="16"/>
      <c r="Z6" s="16"/>
      <c r="AA6" s="16"/>
      <c r="AB6" s="16"/>
      <c r="AC6" s="2"/>
    </row>
    <row r="7" spans="1:29" x14ac:dyDescent="0.2">
      <c r="A7" s="4"/>
      <c r="B7" s="10" t="s">
        <v>44</v>
      </c>
      <c r="C7" s="51">
        <v>2.2999999999999998</v>
      </c>
      <c r="D7" s="51">
        <v>1.5</v>
      </c>
      <c r="E7" s="51">
        <v>1.5</v>
      </c>
      <c r="F7" s="51">
        <v>1.7</v>
      </c>
      <c r="G7" s="51">
        <v>1.8</v>
      </c>
      <c r="H7" s="51">
        <v>1.5</v>
      </c>
      <c r="I7" s="51">
        <v>1.6</v>
      </c>
      <c r="J7" s="51">
        <v>1.2</v>
      </c>
      <c r="K7" s="51">
        <v>1.3</v>
      </c>
      <c r="L7" s="51">
        <v>1.1000000000000001</v>
      </c>
      <c r="M7" s="51">
        <v>1.3</v>
      </c>
      <c r="N7" s="51">
        <v>0.7</v>
      </c>
      <c r="O7" s="51">
        <v>1.1000000000000001</v>
      </c>
      <c r="P7" s="51">
        <v>1.2</v>
      </c>
      <c r="Q7" s="51">
        <v>1.1000000000000001</v>
      </c>
      <c r="R7" s="53">
        <v>0.7</v>
      </c>
      <c r="S7" s="4"/>
      <c r="T7" s="2"/>
      <c r="U7" s="2"/>
      <c r="V7" s="2"/>
      <c r="W7" s="2"/>
      <c r="X7" s="2"/>
      <c r="Y7" s="2"/>
      <c r="Z7" s="2"/>
      <c r="AA7" s="2"/>
      <c r="AB7" s="2"/>
      <c r="AC7" s="2"/>
    </row>
    <row r="8" spans="1:29" x14ac:dyDescent="0.2">
      <c r="A8" s="4"/>
      <c r="B8" s="11" t="s">
        <v>43</v>
      </c>
      <c r="C8" s="52">
        <v>2.7</v>
      </c>
      <c r="D8" s="52">
        <v>2.4</v>
      </c>
      <c r="E8" s="52">
        <v>2.6</v>
      </c>
      <c r="F8" s="52">
        <v>1.8</v>
      </c>
      <c r="G8" s="52">
        <v>1.8</v>
      </c>
      <c r="H8" s="52">
        <v>2</v>
      </c>
      <c r="I8" s="52">
        <v>1.7</v>
      </c>
      <c r="J8" s="52">
        <v>1.4</v>
      </c>
      <c r="K8" s="52">
        <v>1.1000000000000001</v>
      </c>
      <c r="L8" s="52">
        <v>1.9</v>
      </c>
      <c r="M8" s="52">
        <v>1.3</v>
      </c>
      <c r="N8" s="52">
        <v>1.1000000000000001</v>
      </c>
      <c r="O8" s="52">
        <v>1.2</v>
      </c>
      <c r="P8" s="52">
        <v>1.5</v>
      </c>
      <c r="Q8" s="52">
        <v>0.9</v>
      </c>
      <c r="R8" s="54">
        <v>2.6</v>
      </c>
      <c r="S8" s="4"/>
      <c r="T8" s="2"/>
      <c r="U8" s="2"/>
      <c r="V8" s="2"/>
      <c r="W8" s="2"/>
      <c r="X8" s="2"/>
      <c r="Y8" s="2"/>
      <c r="Z8" s="2"/>
      <c r="AA8" s="2"/>
      <c r="AB8" s="2"/>
      <c r="AC8" s="2"/>
    </row>
    <row r="9" spans="1:29" ht="9.9499999999999993" customHeight="1" x14ac:dyDescent="0.2">
      <c r="A9" s="4"/>
      <c r="B9" s="4"/>
      <c r="C9" s="4"/>
      <c r="D9" s="4"/>
      <c r="E9" s="4"/>
      <c r="F9" s="4"/>
      <c r="G9" s="4"/>
      <c r="H9" s="4"/>
      <c r="I9" s="4"/>
      <c r="J9" s="4"/>
      <c r="K9" s="4"/>
      <c r="L9" s="4"/>
      <c r="M9" s="4"/>
      <c r="N9" s="4"/>
      <c r="O9" s="4"/>
      <c r="P9" s="4"/>
      <c r="Q9" s="33"/>
      <c r="R9" s="4"/>
      <c r="S9" s="4"/>
    </row>
    <row r="10" spans="1:29" ht="150" customHeight="1" x14ac:dyDescent="0.2">
      <c r="A10" s="4"/>
      <c r="B10" s="105" t="s">
        <v>80</v>
      </c>
      <c r="C10" s="104"/>
      <c r="D10" s="104"/>
      <c r="E10" s="104"/>
      <c r="F10" s="104"/>
      <c r="G10" s="104"/>
      <c r="H10" s="104"/>
      <c r="I10" s="104"/>
      <c r="J10" s="104"/>
      <c r="K10" s="104"/>
      <c r="L10" s="104"/>
      <c r="M10" s="104"/>
      <c r="N10" s="104"/>
      <c r="O10" s="104"/>
      <c r="P10" s="104"/>
      <c r="Q10" s="104"/>
      <c r="R10" s="104"/>
      <c r="S10" s="4"/>
    </row>
    <row r="11" spans="1:29" x14ac:dyDescent="0.2">
      <c r="A11" s="4"/>
      <c r="B11" s="4"/>
      <c r="C11" s="4"/>
      <c r="D11" s="4"/>
      <c r="E11" s="4"/>
      <c r="F11" s="4"/>
      <c r="G11" s="4"/>
      <c r="H11" s="4"/>
      <c r="I11" s="4"/>
      <c r="J11" s="4"/>
      <c r="K11" s="4"/>
      <c r="L11" s="4"/>
      <c r="M11" s="4"/>
      <c r="N11" s="4"/>
      <c r="O11" s="4"/>
      <c r="P11" s="4"/>
      <c r="Q11" s="33"/>
      <c r="R11" s="4"/>
      <c r="S11" s="4"/>
    </row>
  </sheetData>
  <mergeCells count="2">
    <mergeCell ref="B2:R2"/>
    <mergeCell ref="B10:R10"/>
  </mergeCells>
  <pageMargins left="0.7" right="0.7" top="0.75" bottom="0.75" header="0.3" footer="0.3"/>
  <pageSetup paperSize="9"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11"/>
  <sheetViews>
    <sheetView showGridLines="0" workbookViewId="0">
      <selection activeCell="S24" sqref="S24"/>
    </sheetView>
  </sheetViews>
  <sheetFormatPr baseColWidth="10" defaultColWidth="9.33203125" defaultRowHeight="11.25" x14ac:dyDescent="0.2"/>
  <cols>
    <col min="1" max="1" width="3.6640625" style="1" customWidth="1"/>
    <col min="2" max="2" width="32.5" style="1" customWidth="1"/>
    <col min="3" max="16" width="8.1640625" style="1" customWidth="1"/>
    <col min="17" max="17" width="8.1640625" style="29" customWidth="1"/>
    <col min="18" max="18" width="8.1640625" style="1" customWidth="1"/>
    <col min="19" max="19" width="29.1640625" style="1" customWidth="1"/>
    <col min="20" max="16384" width="9.33203125" style="1"/>
  </cols>
  <sheetData>
    <row r="1" spans="1:19" ht="9.9499999999999993" customHeight="1" x14ac:dyDescent="0.2">
      <c r="A1" s="4"/>
      <c r="B1" s="4"/>
      <c r="C1" s="4"/>
      <c r="D1" s="4"/>
      <c r="E1" s="4"/>
      <c r="F1" s="4"/>
      <c r="G1" s="4"/>
      <c r="H1" s="4"/>
      <c r="I1" s="4"/>
      <c r="J1" s="4"/>
      <c r="K1" s="4"/>
      <c r="L1" s="4"/>
      <c r="M1" s="4"/>
      <c r="N1" s="4"/>
      <c r="O1" s="4"/>
      <c r="P1" s="4"/>
      <c r="Q1" s="33"/>
      <c r="R1" s="4"/>
      <c r="S1" s="4"/>
    </row>
    <row r="2" spans="1:19" ht="24.75" customHeight="1" x14ac:dyDescent="0.2">
      <c r="A2" s="4"/>
      <c r="B2" s="103" t="s">
        <v>77</v>
      </c>
      <c r="C2" s="104"/>
      <c r="D2" s="104"/>
      <c r="E2" s="104"/>
      <c r="F2" s="104"/>
      <c r="G2" s="104"/>
      <c r="H2" s="104"/>
      <c r="I2" s="104"/>
      <c r="J2" s="104"/>
      <c r="K2" s="104"/>
      <c r="L2" s="104"/>
      <c r="M2" s="104"/>
      <c r="N2" s="104"/>
      <c r="O2" s="104"/>
      <c r="P2" s="104"/>
      <c r="Q2" s="104"/>
      <c r="R2" s="104"/>
      <c r="S2" s="4"/>
    </row>
    <row r="3" spans="1:19" ht="35.1" customHeight="1" x14ac:dyDescent="0.2">
      <c r="A3" s="4"/>
      <c r="B3" s="14" t="s">
        <v>47</v>
      </c>
      <c r="C3" s="14" t="s">
        <v>1</v>
      </c>
      <c r="D3" s="14" t="s">
        <v>2</v>
      </c>
      <c r="E3" s="14" t="s">
        <v>3</v>
      </c>
      <c r="F3" s="14" t="s">
        <v>4</v>
      </c>
      <c r="G3" s="14" t="s">
        <v>5</v>
      </c>
      <c r="H3" s="14" t="s">
        <v>6</v>
      </c>
      <c r="I3" s="14" t="s">
        <v>7</v>
      </c>
      <c r="J3" s="14" t="s">
        <v>8</v>
      </c>
      <c r="K3" s="14" t="s">
        <v>9</v>
      </c>
      <c r="L3" s="14" t="s">
        <v>10</v>
      </c>
      <c r="M3" s="14" t="s">
        <v>11</v>
      </c>
      <c r="N3" s="14" t="s">
        <v>12</v>
      </c>
      <c r="O3" s="14" t="s">
        <v>13</v>
      </c>
      <c r="P3" s="14" t="s">
        <v>14</v>
      </c>
      <c r="Q3" s="14" t="s">
        <v>15</v>
      </c>
      <c r="R3" s="14">
        <v>2021</v>
      </c>
      <c r="S3" s="4"/>
    </row>
    <row r="4" spans="1:19" x14ac:dyDescent="0.2">
      <c r="A4" s="4"/>
      <c r="B4" s="10" t="s">
        <v>23</v>
      </c>
      <c r="C4" s="55">
        <v>0.56399999999999995</v>
      </c>
      <c r="D4" s="55">
        <v>0.57499999999999996</v>
      </c>
      <c r="E4" s="55">
        <v>0.53600000000000003</v>
      </c>
      <c r="F4" s="55">
        <v>0.55400000000000005</v>
      </c>
      <c r="G4" s="55">
        <v>0.54900000000000004</v>
      </c>
      <c r="H4" s="55">
        <v>0.56699999999999995</v>
      </c>
      <c r="I4" s="55">
        <v>0.59499999999999997</v>
      </c>
      <c r="J4" s="55">
        <v>0.59299999999999997</v>
      </c>
      <c r="K4" s="55">
        <v>0.63900000000000001</v>
      </c>
      <c r="L4" s="55">
        <v>0.55500000000000005</v>
      </c>
      <c r="M4" s="55">
        <v>0.58599999999999997</v>
      </c>
      <c r="N4" s="55">
        <v>0.63100000000000001</v>
      </c>
      <c r="O4" s="55">
        <v>0.64100000000000001</v>
      </c>
      <c r="P4" s="55">
        <v>0.622</v>
      </c>
      <c r="Q4" s="55">
        <v>0.624</v>
      </c>
      <c r="R4" s="57">
        <v>0.67700000000000005</v>
      </c>
      <c r="S4" s="4"/>
    </row>
    <row r="5" spans="1:19" x14ac:dyDescent="0.2">
      <c r="A5" s="4"/>
      <c r="B5" s="10" t="s">
        <v>22</v>
      </c>
      <c r="C5" s="55">
        <v>0.17899999999999999</v>
      </c>
      <c r="D5" s="55">
        <v>0.16800000000000001</v>
      </c>
      <c r="E5" s="55">
        <v>0.16400000000000001</v>
      </c>
      <c r="F5" s="55">
        <v>0.16300000000000001</v>
      </c>
      <c r="G5" s="55">
        <v>0.16400000000000001</v>
      </c>
      <c r="H5" s="55">
        <v>0.14099999999999999</v>
      </c>
      <c r="I5" s="55">
        <v>0.14599999999999999</v>
      </c>
      <c r="J5" s="55">
        <v>0.13900000000000001</v>
      </c>
      <c r="K5" s="55">
        <v>0.11799999999999999</v>
      </c>
      <c r="L5" s="55">
        <v>0.17699999999999999</v>
      </c>
      <c r="M5" s="55">
        <v>0.161</v>
      </c>
      <c r="N5" s="55">
        <v>0.14599999999999999</v>
      </c>
      <c r="O5" s="55">
        <v>0.14499999999999999</v>
      </c>
      <c r="P5" s="55">
        <v>0.17100000000000001</v>
      </c>
      <c r="Q5" s="55">
        <v>0.16</v>
      </c>
      <c r="R5" s="57">
        <v>0.13100000000000001</v>
      </c>
      <c r="S5" s="4"/>
    </row>
    <row r="6" spans="1:19" x14ac:dyDescent="0.2">
      <c r="A6" s="4"/>
      <c r="B6" s="10" t="s">
        <v>21</v>
      </c>
      <c r="C6" s="55">
        <v>0.21099999999999999</v>
      </c>
      <c r="D6" s="55">
        <v>0.21</v>
      </c>
      <c r="E6" s="55">
        <v>0.25700000000000001</v>
      </c>
      <c r="F6" s="55">
        <v>0.23200000000000001</v>
      </c>
      <c r="G6" s="55">
        <v>0.24399999999999999</v>
      </c>
      <c r="H6" s="55">
        <v>0.23599999999999999</v>
      </c>
      <c r="I6" s="55">
        <v>0.216</v>
      </c>
      <c r="J6" s="55">
        <v>0.223</v>
      </c>
      <c r="K6" s="55">
        <v>0.19900000000000001</v>
      </c>
      <c r="L6" s="55">
        <v>0.21199999999999999</v>
      </c>
      <c r="M6" s="55">
        <v>0.216</v>
      </c>
      <c r="N6" s="55">
        <v>0.191</v>
      </c>
      <c r="O6" s="55">
        <v>0.187</v>
      </c>
      <c r="P6" s="55">
        <v>0.16</v>
      </c>
      <c r="Q6" s="55">
        <v>0.188</v>
      </c>
      <c r="R6" s="57">
        <v>0.152</v>
      </c>
      <c r="S6" s="4"/>
    </row>
    <row r="7" spans="1:19" x14ac:dyDescent="0.2">
      <c r="A7" s="4"/>
      <c r="B7" s="11" t="s">
        <v>20</v>
      </c>
      <c r="C7" s="56">
        <v>4.2000000000000003E-2</v>
      </c>
      <c r="D7" s="56">
        <v>4.2999999999999997E-2</v>
      </c>
      <c r="E7" s="56">
        <v>4.1000000000000002E-2</v>
      </c>
      <c r="F7" s="56">
        <v>5.0999999999999997E-2</v>
      </c>
      <c r="G7" s="56">
        <v>4.3999999999999997E-2</v>
      </c>
      <c r="H7" s="56">
        <v>5.3999999999999999E-2</v>
      </c>
      <c r="I7" s="56">
        <v>4.2000000000000003E-2</v>
      </c>
      <c r="J7" s="56">
        <v>4.2999999999999997E-2</v>
      </c>
      <c r="K7" s="56">
        <v>4.2999999999999997E-2</v>
      </c>
      <c r="L7" s="56">
        <v>3.9E-2</v>
      </c>
      <c r="M7" s="56">
        <v>3.7999999999999999E-2</v>
      </c>
      <c r="N7" s="56">
        <v>2.9000000000000001E-2</v>
      </c>
      <c r="O7" s="56">
        <v>2.5000000000000001E-2</v>
      </c>
      <c r="P7" s="56">
        <v>0.03</v>
      </c>
      <c r="Q7" s="56">
        <v>2.7E-2</v>
      </c>
      <c r="R7" s="58">
        <v>3.2000000000000001E-2</v>
      </c>
      <c r="S7" s="4"/>
    </row>
    <row r="8" spans="1:19" s="3" customFormat="1" x14ac:dyDescent="0.2">
      <c r="A8" s="5"/>
      <c r="B8" s="15" t="s">
        <v>28</v>
      </c>
      <c r="C8" s="19">
        <f>C7+C6</f>
        <v>0.253</v>
      </c>
      <c r="D8" s="19">
        <f t="shared" ref="D8:R8" si="0">D7+D6</f>
        <v>0.253</v>
      </c>
      <c r="E8" s="19">
        <f t="shared" si="0"/>
        <v>0.29799999999999999</v>
      </c>
      <c r="F8" s="19">
        <f t="shared" si="0"/>
        <v>0.28300000000000003</v>
      </c>
      <c r="G8" s="19">
        <f t="shared" si="0"/>
        <v>0.28799999999999998</v>
      </c>
      <c r="H8" s="19">
        <f t="shared" si="0"/>
        <v>0.28999999999999998</v>
      </c>
      <c r="I8" s="19">
        <f t="shared" si="0"/>
        <v>0.25800000000000001</v>
      </c>
      <c r="J8" s="19">
        <f t="shared" si="0"/>
        <v>0.26600000000000001</v>
      </c>
      <c r="K8" s="19">
        <f t="shared" si="0"/>
        <v>0.24199999999999999</v>
      </c>
      <c r="L8" s="19">
        <f t="shared" si="0"/>
        <v>0.251</v>
      </c>
      <c r="M8" s="19">
        <f t="shared" si="0"/>
        <v>0.254</v>
      </c>
      <c r="N8" s="19">
        <f t="shared" si="0"/>
        <v>0.22</v>
      </c>
      <c r="O8" s="19">
        <f t="shared" si="0"/>
        <v>0.21199999999999999</v>
      </c>
      <c r="P8" s="19">
        <f t="shared" si="0"/>
        <v>0.19</v>
      </c>
      <c r="Q8" s="19">
        <f t="shared" ref="Q8" si="1">Q7+Q6</f>
        <v>0.215</v>
      </c>
      <c r="R8" s="19">
        <f t="shared" si="0"/>
        <v>0.184</v>
      </c>
      <c r="S8" s="5"/>
    </row>
    <row r="9" spans="1:19" ht="9.9499999999999993" customHeight="1" x14ac:dyDescent="0.2">
      <c r="A9" s="4"/>
      <c r="B9" s="4"/>
      <c r="C9" s="4"/>
      <c r="D9" s="4"/>
      <c r="E9" s="4"/>
      <c r="F9" s="4"/>
      <c r="G9" s="4"/>
      <c r="H9" s="4"/>
      <c r="I9" s="4"/>
      <c r="J9" s="4"/>
      <c r="K9" s="4"/>
      <c r="L9" s="4"/>
      <c r="M9" s="4"/>
      <c r="N9" s="4"/>
      <c r="O9" s="4"/>
      <c r="P9" s="4"/>
      <c r="Q9" s="33"/>
      <c r="R9" s="4"/>
      <c r="S9" s="4"/>
    </row>
    <row r="10" spans="1:19" ht="84" customHeight="1" x14ac:dyDescent="0.2">
      <c r="A10" s="4"/>
      <c r="B10" s="107" t="s">
        <v>85</v>
      </c>
      <c r="C10" s="102"/>
      <c r="D10" s="102"/>
      <c r="E10" s="102"/>
      <c r="F10" s="102"/>
      <c r="G10" s="102"/>
      <c r="H10" s="102"/>
      <c r="I10" s="102"/>
      <c r="J10" s="102"/>
      <c r="K10" s="102"/>
      <c r="L10" s="102"/>
      <c r="M10" s="102"/>
      <c r="N10" s="102"/>
      <c r="O10" s="102"/>
      <c r="P10" s="102"/>
      <c r="Q10" s="102"/>
      <c r="R10" s="102"/>
      <c r="S10" s="4"/>
    </row>
    <row r="11" spans="1:19" x14ac:dyDescent="0.2">
      <c r="A11" s="4"/>
      <c r="B11" s="4"/>
      <c r="C11" s="4"/>
      <c r="D11" s="4"/>
      <c r="E11" s="4"/>
      <c r="F11" s="4"/>
      <c r="G11" s="4"/>
      <c r="H11" s="4"/>
      <c r="I11" s="4"/>
      <c r="J11" s="4"/>
      <c r="K11" s="4"/>
      <c r="L11" s="4"/>
      <c r="M11" s="4"/>
      <c r="N11" s="4"/>
      <c r="O11" s="4"/>
      <c r="P11" s="4"/>
      <c r="Q11" s="33"/>
      <c r="R11" s="4"/>
      <c r="S11" s="4"/>
    </row>
  </sheetData>
  <mergeCells count="2">
    <mergeCell ref="B2:R2"/>
    <mergeCell ref="B10:R10"/>
  </mergeCells>
  <pageMargins left="0.7" right="0.7" top="0.75" bottom="0.75"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11"/>
  <sheetViews>
    <sheetView showGridLines="0" workbookViewId="0">
      <selection activeCell="B10" sqref="B10:R10"/>
    </sheetView>
  </sheetViews>
  <sheetFormatPr baseColWidth="10" defaultColWidth="9.33203125" defaultRowHeight="11.25" x14ac:dyDescent="0.2"/>
  <cols>
    <col min="1" max="1" width="3.6640625" style="1" customWidth="1"/>
    <col min="2" max="2" width="26.1640625" style="1" customWidth="1"/>
    <col min="3" max="16" width="7.1640625" style="1" customWidth="1"/>
    <col min="17" max="17" width="7.1640625" style="29" customWidth="1"/>
    <col min="18" max="18" width="7.1640625" style="1" customWidth="1"/>
    <col min="19" max="19" width="26.1640625" style="1" customWidth="1"/>
    <col min="20" max="16384" width="9.33203125" style="1"/>
  </cols>
  <sheetData>
    <row r="1" spans="1:19" ht="9.9499999999999993" customHeight="1" x14ac:dyDescent="0.2">
      <c r="A1" s="4"/>
      <c r="B1" s="4"/>
      <c r="C1" s="4"/>
      <c r="D1" s="4"/>
      <c r="E1" s="4"/>
      <c r="F1" s="4"/>
      <c r="G1" s="4"/>
      <c r="H1" s="4"/>
      <c r="I1" s="4"/>
      <c r="J1" s="4"/>
      <c r="K1" s="4"/>
      <c r="L1" s="4"/>
      <c r="M1" s="4"/>
      <c r="N1" s="4"/>
      <c r="O1" s="4"/>
      <c r="P1" s="4"/>
      <c r="Q1" s="33"/>
      <c r="R1" s="4"/>
      <c r="S1" s="4"/>
    </row>
    <row r="2" spans="1:19" ht="13.5" customHeight="1" x14ac:dyDescent="0.2">
      <c r="A2" s="4"/>
      <c r="B2" s="103" t="s">
        <v>83</v>
      </c>
      <c r="C2" s="104"/>
      <c r="D2" s="104"/>
      <c r="E2" s="104"/>
      <c r="F2" s="104"/>
      <c r="G2" s="104"/>
      <c r="H2" s="104"/>
      <c r="I2" s="104"/>
      <c r="J2" s="104"/>
      <c r="K2" s="104"/>
      <c r="L2" s="104"/>
      <c r="M2" s="104"/>
      <c r="N2" s="104"/>
      <c r="O2" s="104"/>
      <c r="P2" s="104"/>
      <c r="Q2" s="104"/>
      <c r="R2" s="104"/>
      <c r="S2" s="4"/>
    </row>
    <row r="3" spans="1:19" s="29" customFormat="1" ht="12" customHeight="1" x14ac:dyDescent="0.2">
      <c r="A3" s="81"/>
      <c r="B3" s="80"/>
      <c r="C3" s="81"/>
      <c r="D3" s="81"/>
      <c r="E3" s="81"/>
      <c r="F3" s="81"/>
      <c r="G3" s="81"/>
      <c r="H3" s="81"/>
      <c r="I3" s="81"/>
      <c r="J3" s="81"/>
      <c r="K3" s="81"/>
      <c r="L3" s="81"/>
      <c r="M3" s="81"/>
      <c r="N3" s="81"/>
      <c r="O3" s="81"/>
      <c r="P3" s="81"/>
      <c r="Q3" s="81"/>
      <c r="R3" s="99" t="s">
        <v>84</v>
      </c>
      <c r="S3" s="81"/>
    </row>
    <row r="4" spans="1:19" ht="35.1" customHeight="1" x14ac:dyDescent="0.2">
      <c r="A4" s="4"/>
      <c r="B4" s="9" t="s">
        <v>0</v>
      </c>
      <c r="C4" s="9" t="s">
        <v>1</v>
      </c>
      <c r="D4" s="9" t="s">
        <v>2</v>
      </c>
      <c r="E4" s="9" t="s">
        <v>3</v>
      </c>
      <c r="F4" s="9" t="s">
        <v>4</v>
      </c>
      <c r="G4" s="9" t="s">
        <v>5</v>
      </c>
      <c r="H4" s="9" t="s">
        <v>6</v>
      </c>
      <c r="I4" s="9" t="s">
        <v>7</v>
      </c>
      <c r="J4" s="9" t="s">
        <v>8</v>
      </c>
      <c r="K4" s="9" t="s">
        <v>9</v>
      </c>
      <c r="L4" s="9" t="s">
        <v>10</v>
      </c>
      <c r="M4" s="9" t="s">
        <v>11</v>
      </c>
      <c r="N4" s="9" t="s">
        <v>12</v>
      </c>
      <c r="O4" s="9" t="s">
        <v>13</v>
      </c>
      <c r="P4" s="9" t="s">
        <v>14</v>
      </c>
      <c r="Q4" s="9" t="s">
        <v>15</v>
      </c>
      <c r="R4" s="9">
        <v>2021</v>
      </c>
      <c r="S4" s="4"/>
    </row>
    <row r="5" spans="1:19" x14ac:dyDescent="0.2">
      <c r="A5" s="4"/>
      <c r="B5" s="9" t="s">
        <v>46</v>
      </c>
      <c r="C5" s="82">
        <v>25.4</v>
      </c>
      <c r="D5" s="82">
        <v>25.3</v>
      </c>
      <c r="E5" s="82">
        <v>29.9</v>
      </c>
      <c r="F5" s="82">
        <v>28.299999999999997</v>
      </c>
      <c r="G5" s="82">
        <v>28.7</v>
      </c>
      <c r="H5" s="82">
        <v>28.999999999999996</v>
      </c>
      <c r="I5" s="82">
        <v>25.8</v>
      </c>
      <c r="J5" s="82">
        <v>26.6</v>
      </c>
      <c r="K5" s="82">
        <v>24.2</v>
      </c>
      <c r="L5" s="82">
        <v>25.1</v>
      </c>
      <c r="M5" s="82">
        <v>25.3</v>
      </c>
      <c r="N5" s="82">
        <v>22</v>
      </c>
      <c r="O5" s="82">
        <v>21.3</v>
      </c>
      <c r="P5" s="82">
        <v>19</v>
      </c>
      <c r="Q5" s="82">
        <v>21.5</v>
      </c>
      <c r="R5" s="82">
        <v>18.399999999999999</v>
      </c>
      <c r="S5" s="4"/>
    </row>
    <row r="6" spans="1:19" x14ac:dyDescent="0.2">
      <c r="A6" s="4"/>
      <c r="B6" s="10" t="s">
        <v>45</v>
      </c>
      <c r="C6" s="83">
        <v>22.6</v>
      </c>
      <c r="D6" s="84">
        <v>24.2</v>
      </c>
      <c r="E6" s="84">
        <v>30.3</v>
      </c>
      <c r="F6" s="84">
        <v>29.4</v>
      </c>
      <c r="G6" s="84">
        <v>32</v>
      </c>
      <c r="H6" s="84">
        <v>31.8</v>
      </c>
      <c r="I6" s="84">
        <v>28.199999999999996</v>
      </c>
      <c r="J6" s="84">
        <v>31.7</v>
      </c>
      <c r="K6" s="84">
        <v>27.700000000000003</v>
      </c>
      <c r="L6" s="84">
        <v>28.4</v>
      </c>
      <c r="M6" s="84">
        <v>30.2</v>
      </c>
      <c r="N6" s="84">
        <v>28.199999999999996</v>
      </c>
      <c r="O6" s="84">
        <v>26.8</v>
      </c>
      <c r="P6" s="84">
        <v>22.2</v>
      </c>
      <c r="Q6" s="84">
        <v>28.9</v>
      </c>
      <c r="R6" s="85">
        <v>21.4</v>
      </c>
      <c r="S6" s="4"/>
    </row>
    <row r="7" spans="1:19" x14ac:dyDescent="0.2">
      <c r="A7" s="4"/>
      <c r="B7" s="10" t="s">
        <v>44</v>
      </c>
      <c r="C7" s="47">
        <v>24</v>
      </c>
      <c r="D7" s="48">
        <v>20.599999999999998</v>
      </c>
      <c r="E7" s="48">
        <v>20.100000000000001</v>
      </c>
      <c r="F7" s="48">
        <v>23.200000000000003</v>
      </c>
      <c r="G7" s="48">
        <v>17.100000000000001</v>
      </c>
      <c r="H7" s="48">
        <v>16</v>
      </c>
      <c r="I7" s="48">
        <v>19.400000000000002</v>
      </c>
      <c r="J7" s="48">
        <v>14.499999999999998</v>
      </c>
      <c r="K7" s="48">
        <v>18.600000000000001</v>
      </c>
      <c r="L7" s="48">
        <v>15.8</v>
      </c>
      <c r="M7" s="48">
        <v>19.3</v>
      </c>
      <c r="N7" s="48">
        <v>7.1</v>
      </c>
      <c r="O7" s="48">
        <v>12.3</v>
      </c>
      <c r="P7" s="48">
        <v>10.7</v>
      </c>
      <c r="Q7" s="48">
        <v>10.7</v>
      </c>
      <c r="R7" s="86">
        <v>13.8</v>
      </c>
      <c r="S7" s="4"/>
    </row>
    <row r="8" spans="1:19" x14ac:dyDescent="0.2">
      <c r="A8" s="4"/>
      <c r="B8" s="11" t="s">
        <v>43</v>
      </c>
      <c r="C8" s="49">
        <v>32.9</v>
      </c>
      <c r="D8" s="49">
        <v>30.2</v>
      </c>
      <c r="E8" s="49">
        <v>33.6</v>
      </c>
      <c r="F8" s="49">
        <v>28.1</v>
      </c>
      <c r="G8" s="49">
        <v>26.700000000000003</v>
      </c>
      <c r="H8" s="49">
        <v>28.599999999999998</v>
      </c>
      <c r="I8" s="49">
        <v>23.400000000000002</v>
      </c>
      <c r="J8" s="49">
        <v>21</v>
      </c>
      <c r="K8" s="49">
        <v>18.899999999999999</v>
      </c>
      <c r="L8" s="49">
        <v>22.1</v>
      </c>
      <c r="M8" s="49">
        <v>17.399999999999999</v>
      </c>
      <c r="N8" s="49">
        <v>15.1</v>
      </c>
      <c r="O8" s="49">
        <v>13</v>
      </c>
      <c r="P8" s="49">
        <v>15.7</v>
      </c>
      <c r="Q8" s="49">
        <v>10.7</v>
      </c>
      <c r="R8" s="87">
        <v>14.299999999999999</v>
      </c>
      <c r="S8" s="4"/>
    </row>
    <row r="9" spans="1:19" ht="9.9499999999999993" customHeight="1" x14ac:dyDescent="0.2">
      <c r="A9" s="4"/>
      <c r="B9" s="4"/>
      <c r="C9" s="4"/>
      <c r="D9" s="4"/>
      <c r="E9" s="4"/>
      <c r="F9" s="4"/>
      <c r="G9" s="4"/>
      <c r="H9" s="4"/>
      <c r="I9" s="4"/>
      <c r="J9" s="4"/>
      <c r="K9" s="4"/>
      <c r="L9" s="4"/>
      <c r="M9" s="4"/>
      <c r="N9" s="4"/>
      <c r="O9" s="4"/>
      <c r="P9" s="4"/>
      <c r="Q9" s="33"/>
      <c r="R9" s="4"/>
      <c r="S9" s="4"/>
    </row>
    <row r="10" spans="1:19" ht="150" customHeight="1" x14ac:dyDescent="0.2">
      <c r="A10" s="4"/>
      <c r="B10" s="105" t="s">
        <v>78</v>
      </c>
      <c r="C10" s="104"/>
      <c r="D10" s="104"/>
      <c r="E10" s="104"/>
      <c r="F10" s="104"/>
      <c r="G10" s="104"/>
      <c r="H10" s="104"/>
      <c r="I10" s="104"/>
      <c r="J10" s="104"/>
      <c r="K10" s="104"/>
      <c r="L10" s="104"/>
      <c r="M10" s="104"/>
      <c r="N10" s="104"/>
      <c r="O10" s="104"/>
      <c r="P10" s="104"/>
      <c r="Q10" s="104"/>
      <c r="R10" s="104"/>
      <c r="S10" s="4"/>
    </row>
    <row r="11" spans="1:19" x14ac:dyDescent="0.2">
      <c r="A11" s="4"/>
      <c r="B11" s="4"/>
      <c r="C11" s="4"/>
      <c r="D11" s="4"/>
      <c r="E11" s="4"/>
      <c r="F11" s="4"/>
      <c r="G11" s="4"/>
      <c r="H11" s="4"/>
      <c r="I11" s="4"/>
      <c r="J11" s="4"/>
      <c r="K11" s="4"/>
      <c r="L11" s="4"/>
      <c r="M11" s="4"/>
      <c r="N11" s="4"/>
      <c r="O11" s="4"/>
      <c r="P11" s="4"/>
      <c r="Q11" s="33"/>
      <c r="R11" s="4"/>
      <c r="S11" s="4"/>
    </row>
  </sheetData>
  <mergeCells count="2">
    <mergeCell ref="B2:R2"/>
    <mergeCell ref="B10:R10"/>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ES2023_F08_Tableau 1</vt:lpstr>
      <vt:lpstr>ES2023_F08_Graphique 1</vt:lpstr>
      <vt:lpstr>ES2023_F08_Graphique 2</vt:lpstr>
      <vt:lpstr>ES2023_F08_Graphique 3</vt:lpstr>
      <vt:lpstr>ES2023_F08_Graphique 4</vt:lpstr>
      <vt:lpstr>ES2023_F08_Graphique 5</vt:lpstr>
      <vt:lpstr>ES2023_F08_Graphique 6</vt:lpstr>
      <vt:lpstr>ES2023_F08_Graphique 7</vt:lpstr>
      <vt:lpstr>ES2023_F08_Tableau 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noemie.courtejoie</dc:creator>
  <cp:lastModifiedBy>Mathilde D</cp:lastModifiedBy>
  <dcterms:created xsi:type="dcterms:W3CDTF">2022-05-19T21:47:51Z</dcterms:created>
  <dcterms:modified xsi:type="dcterms:W3CDTF">2023-04-14T08:59:58Z</dcterms:modified>
</cp:coreProperties>
</file>