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mc:AlternateContent xmlns:mc="http://schemas.openxmlformats.org/markup-compatibility/2006">
    <mc:Choice Requires="x15">
      <x15ac:absPath xmlns:x15ac="http://schemas.microsoft.com/office/spreadsheetml/2010/11/ac" url="I:\ECHANGE\HERBILLON-LEPRINCE Serge\"/>
    </mc:Choice>
  </mc:AlternateContent>
  <bookViews>
    <workbookView xWindow="0" yWindow="0" windowWidth="19200" windowHeight="7050" tabRatio="735" firstSheet="1"/>
  </bookViews>
  <sheets>
    <sheet name="F31_Graphique 1" sheetId="16" r:id="rId1"/>
    <sheet name="F31_Graphique 2" sheetId="18" r:id="rId2"/>
    <sheet name="F31_Graphique 3" sheetId="6" r:id="rId3"/>
    <sheet name="F31_Graphique 4" sheetId="14" r:id="rId4"/>
    <sheet name="F31_Graphique 5" sheetId="15" r:id="rId5"/>
    <sheet name="F31_Graphique 6" sheetId="8" r:id="rId6"/>
    <sheet name="er-g1 (2)" sheetId="7" state="hidden" r:id="rId7"/>
    <sheet name="er-g2 (2)" sheetId="9" state="hidden" r:id="rId8"/>
    <sheet name="er-g3 (2)" sheetId="11" state="hidden" r:id="rId9"/>
    <sheet name="F31_Graphique 7" sheetId="13" r:id="rId10"/>
  </sheets>
  <definedNames>
    <definedName name="TABLE" localSheetId="6">'er-g1 (2)'!$B$25:$I$25</definedName>
    <definedName name="TABLE" localSheetId="7">'er-g2 (2)'!#REF!</definedName>
    <definedName name="TABLE" localSheetId="8">'er-g3 (2)'!#REF!</definedName>
    <definedName name="TABLE" localSheetId="2">'F31_Graphique 3'!#REF!</definedName>
    <definedName name="TABLE" localSheetId="5">'F31_Graphique 6'!#REF!</definedName>
    <definedName name="TABLE_2" localSheetId="6">'er-g1 (2)'!#REF!</definedName>
    <definedName name="TABLE_2" localSheetId="2">'F31_Graphique 3'!#REF!</definedName>
    <definedName name="TABLE_3" localSheetId="6">'er-g1 (2)'!#REF!</definedName>
    <definedName name="TABLE_3" localSheetId="2">'F31_Graphique 3'!#REF!</definedName>
    <definedName name="TABLE_4" localSheetId="6">'er-g1 (2)'!#REF!</definedName>
    <definedName name="TABLE_4" localSheetId="2">'F31_Graphique 3'!#REF!</definedName>
    <definedName name="_xlnm.Print_Area" localSheetId="6">'er-g1 (2)'!$A$2:$H$25</definedName>
    <definedName name="_xlnm.Print_Area" localSheetId="7">'er-g2 (2)'!$A$2:$G$26</definedName>
    <definedName name="_xlnm.Print_Area" localSheetId="8">'er-g3 (2)'!$A$2:$F$26</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<sst xmlns="http://schemas.openxmlformats.org/spreadsheetml/2006/main" count="141" uniqueCount="72">
  <si>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</si>
  <si>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</si>
  <si>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</si>
  <si>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</si>
  <si>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</si>
  <si>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</si>
  <si>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</si>
  <si>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</si>
  <si>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</si>
  <si>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</si>
  <si>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</si>
  <si>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</si>
  <si>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</si>
  <si>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</si>
  <si>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</si>
  <si>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</si>
  <si>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</si>
  <si>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</si>
  <si>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</si>
  <si>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</si>
  <si>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</si>
  <si>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</si>
  <si>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Moins de 60 ans</t>
  </si>
  <si>
    <t>Classique</t>
  </si>
  <si>
    <t>Réversion</t>
  </si>
  <si>
    <t>60 à 64 ans</t>
  </si>
  <si>
    <t>65 à 69 ans</t>
  </si>
  <si>
    <t>En %</t>
  </si>
  <si>
    <t>Moins de 500 euros</t>
  </si>
  <si>
    <t>5 000 euros ou plus</t>
  </si>
  <si>
    <t>70 à 79 ans</t>
  </si>
  <si>
    <t>Ensemble des dispositifs</t>
  </si>
  <si>
    <t>80 ans ou plus</t>
  </si>
  <si>
    <t>En euros</t>
  </si>
  <si>
    <t>(en millions)</t>
  </si>
  <si>
    <t>Ensemble des retraités des régimes obligatoires</t>
  </si>
  <si>
    <t>Graphique 5. Évolution de la part des bénéficiaires d’une rente viagère (hors réversion) issue d’un produit de retraite supplémentaire, depuis 2010</t>
  </si>
  <si>
    <t>Graphique 2. Évolution du montant moyen annuel des rentes viagères</t>
  </si>
  <si>
    <t>ANCETRE</t>
  </si>
  <si>
    <t>EIR</t>
  </si>
  <si>
    <t>retraités de droit direct des régimes obligatoires par répartition</t>
  </si>
  <si>
    <t>data.drees</t>
  </si>
  <si>
    <t>PERP et assimilés (1)</t>
  </si>
  <si>
    <t>Prouits pour les indépendants (2)</t>
  </si>
  <si>
    <t>Produits pour les salariés (hors Perco) (3)</t>
  </si>
  <si>
    <t>Ensemble des dispositifs (4)</t>
  </si>
  <si>
    <t>rentes droits directs</t>
  </si>
  <si>
    <t>500 à 999 euros</t>
  </si>
  <si>
    <t>1 000 à 1999 euros</t>
  </si>
  <si>
    <t>2 000 à 4 999 euros</t>
  </si>
  <si>
    <t>Graphique 4. Nature de la rente viagère, selon le type de contrat, en 2021</t>
  </si>
  <si>
    <t>Graphique 1. Évolution du nombre de bénéficiaires d’une rente viagère entre 2009 et 2021</t>
  </si>
  <si>
    <r>
      <t>PER individuel, PERP et contrat Madelin</t>
    </r>
    <r>
      <rPr>
        <vertAlign val="superscript"/>
        <sz val="8"/>
        <rFont val="Arial"/>
        <family val="2"/>
      </rPr>
      <t>1</t>
    </r>
  </si>
  <si>
    <r>
      <t>PER individuel, PERP et contrat Madelin</t>
    </r>
    <r>
      <rPr>
        <vertAlign val="superscript"/>
        <sz val="8"/>
        <color theme="1"/>
        <rFont val="Arial"/>
        <family val="2"/>
      </rPr>
      <t>1</t>
    </r>
  </si>
  <si>
    <t>PER individuel, PERP et contrat Madelin</t>
  </si>
  <si>
    <r>
      <t>PER individuel, PERP et contrat Madelin</t>
    </r>
    <r>
      <rPr>
        <vertAlign val="superscript"/>
        <sz val="8"/>
        <color theme="1"/>
        <rFont val="Arial"/>
        <family val="2"/>
      </rPr>
      <t>2</t>
    </r>
  </si>
  <si>
    <t>Bénéficiaires d'une retraite supplémentaire</t>
  </si>
  <si>
    <t>Graphique 7. Bénéficiaires d’une rente viagère en 2021, par sexe, selon le dispositif</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</si>
  <si>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individuelles.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Note &gt;</t>
    </r>
    <r>
      <rPr>
        <sz val="8"/>
        <rFont val="Arial"/>
        <family val="2"/>
      </rPr>
      <t xml:space="preserve"> Données estimées sur le champ des répondants à l’enquête pour lesquels l’âge est connu. La part des bénéficiaires pour laquelle cette information est disponible est supérieure à 98 %. Les prestations servies sous forme de rentes viagères dans le cadre d’un Perco ou d’un PER d’entreprise collectif ne sont pas prises en compte, car leur versement est délégué à des sociétés d’assurance.
</t>
    </r>
    <r>
      <rPr>
        <b/>
        <sz val="8"/>
        <rFont val="Arial"/>
        <family val="2"/>
      </rPr>
      <t xml:space="preserve">Champ &gt; </t>
    </r>
    <r>
      <rPr>
        <sz val="8"/>
        <rFont val="Arial"/>
        <family val="2"/>
      </rPr>
      <t xml:space="preserve">Contrats en cours de liquidation (en rentes viagères).
</t>
    </r>
    <r>
      <rPr>
        <b/>
        <sz val="8"/>
        <rFont val="Arial"/>
        <family val="2"/>
      </rPr>
      <t xml:space="preserve">Sources &gt; </t>
    </r>
    <r>
      <rPr>
        <sz val="8"/>
        <rFont val="Arial"/>
        <family val="2"/>
      </rPr>
      <t>DREES, enquête Retraite supplémentaire 2021 ; modèle ANCETRE (pour les retraites obligatoires de base et complémentaires).</t>
    </r>
  </si>
  <si>
    <t>Graphique 6. Bénéficiaires d’une rente viagère perçue en 2021, par tranche d’âge, selon le dispositif</t>
  </si>
  <si>
    <r>
      <rPr>
        <b/>
        <sz val="8"/>
        <rFont val="Arial"/>
        <family val="2"/>
      </rPr>
      <t xml:space="preserve">Note &gt; </t>
    </r>
    <r>
      <rPr>
        <sz val="8"/>
        <rFont val="Arial"/>
        <family val="2"/>
      </rPr>
      <t xml:space="preserve">En % des retraités de droit direct des régimes obligatoires par répartition. 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sociétés d’assurance.
</t>
    </r>
    <r>
      <rPr>
        <b/>
        <sz val="8"/>
        <rFont val="Arial"/>
        <family val="2"/>
      </rPr>
      <t>Champ &gt;</t>
    </r>
    <r>
      <rPr>
        <sz val="8"/>
        <rFont val="Arial"/>
        <family val="2"/>
      </rPr>
      <t xml:space="preserve"> Contrats de retraite supplémentaire en cours de liquidation sous forme de rentes viagères pour les retraités de droit direct (hors réversion).
</t>
    </r>
    <r>
      <rPr>
        <b/>
        <sz val="8"/>
        <rFont val="Arial"/>
        <family val="2"/>
      </rPr>
      <t>Sources &gt;</t>
    </r>
    <r>
      <rPr>
        <sz val="8"/>
        <rFont val="Arial"/>
        <family val="2"/>
      </rPr>
      <t xml:space="preserve"> DREES, enquêtes Retraite supplémentaire 2010 à 2021 ; modèle ANCETRE (pour les régimes obligatoires de base et complémentaires).</t>
    </r>
  </si>
  <si>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Note &gt;</t>
    </r>
    <r>
      <rPr>
        <sz val="8"/>
        <rFont val="Arial"/>
        <family val="2"/>
      </rPr>
      <t xml:space="preserve"> Données estimées sur le champ des répondants à l’enquête, pour lesquels la tranche de rente est connue. La part des bénéficiaires pour laquelle cette information est disponible est de 84 % parmi les contrats individuels, de 92 % parmi les contrats d’entreprise obligatoires et de 97 % parmi les contrats à prestations définies. 
Les prestations servies sous forme de rentes viagères dans le cadre d’un Perco ou d’un PER d’entreprise collectif ne sont pas prises en compte, car leur versement est délégué à des sociétés d’assurance.
</t>
    </r>
    <r>
      <rPr>
        <b/>
        <sz val="8"/>
        <rFont val="Arial"/>
        <family val="2"/>
      </rPr>
      <t>Champ &gt;</t>
    </r>
    <r>
      <rPr>
        <sz val="8"/>
        <rFont val="Arial"/>
        <family val="2"/>
      </rPr>
      <t xml:space="preserve"> Contrats de retraite supplémentaire en cours de liquidation sous forme de rentes viagères.
</t>
    </r>
    <r>
      <rPr>
        <b/>
        <sz val="8"/>
        <rFont val="Arial"/>
        <family val="2"/>
      </rPr>
      <t>Source &gt;</t>
    </r>
    <r>
      <rPr>
        <sz val="8"/>
        <rFont val="Arial"/>
        <family val="2"/>
      </rPr>
      <t xml:space="preserve"> DREES, enquête Retraite supplémentaire 2021.</t>
    </r>
  </si>
  <si>
    <t>Graphique 3. Bénéficiaires de rentes viagères perçues en 2021 par tranche de rente annuelle, selon le type de dispositif</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</si>
  <si>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à définies.
</t>
    </r>
    <r>
      <rPr>
        <b/>
        <sz val="8"/>
        <rFont val="Arial"/>
        <family val="2"/>
      </rPr>
      <t>Note &gt;</t>
    </r>
    <r>
      <rPr>
        <sz val="8"/>
        <rFont val="Arial"/>
        <family val="2"/>
      </rPr>
      <t xml:space="preserve"> Les prestations servies sous forme de rentes viagères dans le cadre d’un Perco ou d’un PER d’entreprise collectif ne sont pas prises en compte, car leur versement est délégué à des sociétés d’assurance.
</t>
    </r>
    <r>
      <rPr>
        <b/>
        <sz val="8"/>
        <rFont val="Arial"/>
        <family val="2"/>
      </rPr>
      <t>Champ &gt;</t>
    </r>
    <r>
      <rPr>
        <sz val="8"/>
        <rFont val="Arial"/>
        <family val="2"/>
      </rPr>
      <t xml:space="preserve"> Contrats de retraite supplémentaire liquidés sous forme de rentes viagères.
</t>
    </r>
    <r>
      <rPr>
        <b/>
        <sz val="8"/>
        <rFont val="Arial"/>
        <family val="2"/>
      </rPr>
      <t xml:space="preserve">Sources &gt; </t>
    </r>
    <r>
      <rPr>
        <sz val="8"/>
        <rFont val="Arial"/>
        <family val="2"/>
      </rPr>
      <t>DREES, enquête Retraite supplémentaire, vagues 2010 à 2021. </t>
    </r>
  </si>
  <si>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Note &gt;</t>
    </r>
    <r>
      <rPr>
        <sz val="8"/>
        <rFont val="Arial"/>
        <family val="2"/>
      </rPr>
      <t xml:space="preserve"> 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sociétés d’assurance.
</t>
    </r>
    <r>
      <rPr>
        <b/>
        <sz val="8"/>
        <rFont val="Arial"/>
        <family val="2"/>
      </rPr>
      <t xml:space="preserve">Champ &gt; </t>
    </r>
    <r>
      <rPr>
        <sz val="8"/>
        <rFont val="Arial"/>
        <family val="2"/>
      </rPr>
      <t xml:space="preserve">Contrats de retraite supplémentaire liquidés sous forme de rentes viagères.
</t>
    </r>
    <r>
      <rPr>
        <b/>
        <sz val="8"/>
        <rFont val="Arial"/>
        <family val="2"/>
      </rPr>
      <t>Sources &gt;</t>
    </r>
    <r>
      <rPr>
        <sz val="8"/>
        <rFont val="Arial"/>
        <family val="2"/>
      </rPr>
      <t xml:space="preserve"> DREES, enquête Retraite supplémentaire, vagues 2010 à 2021 ; calages sur données AFG et FFA de 2005 à 2017. </t>
    </r>
  </si>
  <si>
    <r>
      <t>PER d'entreprise obligatoire et contrats relevant des articles 82 et 83</t>
    </r>
    <r>
      <rPr>
        <vertAlign val="superscript"/>
        <sz val="8"/>
        <rFont val="Arial"/>
        <family val="2"/>
      </rPr>
      <t xml:space="preserve">2 </t>
    </r>
    <r>
      <rPr>
        <sz val="8"/>
        <rFont val="Arial"/>
        <family val="2"/>
      </rPr>
      <t>du CGI</t>
    </r>
  </si>
  <si>
    <t>Contrat à prestations définies relevant de l'article 39 du CGI</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</si>
  <si>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Note &gt;</t>
    </r>
    <r>
      <rPr>
        <sz val="8"/>
        <rFont val="Arial"/>
        <family val="2"/>
      </rPr>
      <t xml:space="preserve"> Données estimées sur le champ des répondants à l’enquête pour lesquels la nature de la rente est connue. Les rentes classiques, ou de base, sont les prestations versées à la personne même qui a cotisé au contrat de retraite supplémentaire. Lors de la signature du contrat, la personne qui cotise peut aussi spécifier à qui les rentes seront reversées en cas de décès (conjoint, héritiers, etc.). Dans ce cas, les rentes sont appelées « rentes de réversion ». La part des bénéficiaires pour laquelle la nature de la rente est disponible est de 87 % parmi les contrats individuels, de 78 % parmi les contrats d’entreprise obligatoires et de 72 % parmi les contrats à prestations définies. Dans les produits de retraite supplémentaire comme dans les régimes obligatoires, les bénéficiaires d’une réversion peuvent la cumuler avec une rente classique (ou directe). Les prestations servies sous forme de rentes viagères dans le cadre d’un Perco ou d’un PER d’entreprise collectifs ne sont pas prises en compte, car leur versement est délégué à des sociétés d’assurance.
</t>
    </r>
    <r>
      <rPr>
        <b/>
        <sz val="8"/>
        <rFont val="Arial"/>
        <family val="2"/>
      </rPr>
      <t>Champ &gt;</t>
    </r>
    <r>
      <rPr>
        <sz val="8"/>
        <rFont val="Arial"/>
        <family val="2"/>
      </rPr>
      <t xml:space="preserve"> Contrats de retraite supplémentaire en cours de liquidation sous forme de rentes viagères.
</t>
    </r>
    <r>
      <rPr>
        <b/>
        <sz val="8"/>
        <rFont val="Arial"/>
        <family val="2"/>
      </rPr>
      <t>Sources &gt;</t>
    </r>
    <r>
      <rPr>
        <sz val="8"/>
        <rFont val="Arial"/>
        <family val="2"/>
      </rPr>
      <t xml:space="preserve"> DREES, enquête Retraite supplémentaire 2021 ; modèle ANCETRE (pour les régimes obligatoires de base et complémentaires).</t>
    </r>
  </si>
  <si>
    <t>PER d'entreprise obligatoire, contrats relevant des articles 39, 82 et 83 du CGI</t>
  </si>
  <si>
    <r>
      <t>PER d'entreprise obligatoire et contrats relevant des articles 82 et 83</t>
    </r>
    <r>
      <rPr>
        <vertAlign val="superscript"/>
        <sz val="8"/>
        <rFont val="Arial"/>
        <family val="2"/>
      </rPr>
      <t xml:space="preserve">1 </t>
    </r>
    <r>
      <rPr>
        <sz val="8"/>
        <rFont val="Arial"/>
        <family val="2"/>
      </rPr>
      <t>du CGI</t>
    </r>
  </si>
  <si>
    <r>
      <t>PER entreprise obligatoire et contrats relevant de l'article 83</t>
    </r>
    <r>
      <rPr>
        <vertAlign val="superscript"/>
        <sz val="8"/>
        <color theme="1"/>
        <rFont val="Arial"/>
        <family val="2"/>
      </rPr>
      <t xml:space="preserve">2 </t>
    </r>
    <r>
      <rPr>
        <sz val="8"/>
        <color theme="1"/>
        <rFont val="Arial"/>
        <family val="2"/>
      </rPr>
      <t>du CGI</t>
    </r>
  </si>
  <si>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color theme="1"/>
        <rFont val="Arial"/>
        <family val="2"/>
      </rPr>
      <t>Note &gt;</t>
    </r>
    <r>
      <rPr>
        <sz val="8"/>
        <color theme="1"/>
        <rFont val="Arial"/>
        <family val="2"/>
      </rPr>
      <t xml:space="preserve"> Données estimées sur le champ des répondants à l’enquête pour lesquels le sexe est connu. La part des bénéficiaires pour laquelle cette information est disponible est supérieure à 99 %. Les prestations servies sous forme de rentes viagères dans le cadre d'un Perco et d’un PER d’entreprise collectif ne sont pas prises en compte, car leur versement est délégué à des sociétés d’assurance.
</t>
    </r>
    <r>
      <rPr>
        <b/>
        <sz val="8"/>
        <color theme="1"/>
        <rFont val="Arial"/>
        <family val="2"/>
      </rPr>
      <t>Champ &gt;</t>
    </r>
    <r>
      <rPr>
        <sz val="8"/>
        <color theme="1"/>
        <rFont val="Arial"/>
        <family val="2"/>
      </rPr>
      <t xml:space="preserve"> Contrats de retraite supplémentaire en cours de liquidation sous forme de rentes viagères (y compris réversion).
</t>
    </r>
    <r>
      <rPr>
        <b/>
        <sz val="8"/>
        <color theme="1"/>
        <rFont val="Arial"/>
        <family val="2"/>
      </rPr>
      <t>Source &gt;</t>
    </r>
    <r>
      <rPr>
        <sz val="8"/>
        <color theme="1"/>
        <rFont val="Arial"/>
        <family val="2"/>
      </rPr>
      <t xml:space="preserve"> DREES, enquête Retraite supplémentaire 2021 ; modèle ANCETRE (pour les régimes obligatoires de base et complémentaires).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</si>
</sst>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quot;  &quot;"/>
    <numFmt numFmtId="167" formatCode="#,##0.0\ _€"/>
    <numFmt numFmtId="168" formatCode="_-* #,##0_-;\-* #,##0_-;_-* &quot;-&quot;??_-;_-@_-"/>
  </numFmts>
  <fonts count="22" x14ac:knownFonts="1">
    <font>
      <sz val="10"/>
      <name val="Arial"/>
    </font>
    <font>
      <sz val="10"/>
      <name val="Arial"/>
      <family val="2"/>
    </font>
    <font>
      <sz val="8"/>
      <name val="Arial"/>
      <family val="2"/>
    </font>
    <font>
      <b/>
      <sz val="8"/>
      <name val="Arial"/>
      <family val="2"/>
    </font>
    <font>
      <sz val="8"/>
      <name val="Arial"/>
      <family val="2"/>
    </font>
    <font>
      <sz val="8"/>
      <color indexed="12"/>
      <name val="Arial"/>
      <family val="2"/>
    </font>
    <font>
      <i/>
      <sz val="8"/>
      <color indexed="12"/>
      <name val="Arial"/>
      <family val="2"/>
    </font>
    <font>
      <b/>
      <sz val="10"/>
      <name val="Arial"/>
      <family val="2"/>
    </font>
    <font>
      <i/>
      <sz val="10"/>
      <name val="Arial"/>
      <family val="2"/>
    </font>
    <font>
      <sz val="10"/>
      <name val="Arial"/>
      <family val="2"/>
    </font>
    <font>
      <vertAlign val="superscript"/>
      <sz val="8"/>
      <name val="Arial"/>
      <family val="2"/>
    </font>
    <font>
      <sz val="8"/>
      <color indexed="8"/>
      <name val="Arial"/>
      <family val="2"/>
    </font>
    <font>
      <b/>
      <sz val="8"/>
      <color indexed="8"/>
      <name val="Arial"/>
      <family val="2"/>
    </font>
    <font>
      <sz val="8"/>
      <color theme="1"/>
      <name val="Arial"/>
      <family val="2"/>
    </font>
    <font>
      <b/>
      <sz val="8"/>
      <color theme="1"/>
      <name val="Arial"/>
      <family val="2"/>
    </font>
    <font>
      <vertAlign val="superscript"/>
      <sz val="8"/>
      <color theme="1"/>
      <name val="Arial"/>
      <family val="2"/>
    </font>
    <font>
      <i/>
      <sz val="8"/>
      <color theme="1"/>
      <name val="Arial"/>
      <family val="2"/>
    </font>
    <font>
      <sz val="8"/>
      <color rgb="FF00B050"/>
      <name val="Arial"/>
      <family val="2"/>
    </font>
    <font>
      <sz val="8"/>
      <color rgb="FFFF0000"/>
      <name val="Arial"/>
      <family val="2"/>
    </font>
    <font>
      <sz val="8"/>
      <color rgb="FF7030A0"/>
      <name val="Arial"/>
      <family val="2"/>
    </font>
    <font>
      <sz val="8"/>
      <color theme="0"/>
      <name val="Arial"/>
      <family val="2"/>
    </font>
    <font>
      <b/>
      <sz val="8"/>
      <color theme="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hair">
        <color auto="1"/>
      </top>
      <bottom style="hair">
        <color auto="1"/>
      </bottom>
      <diagonal/>
    </border>
    <border>
      <left/>
      <right/>
      <top style="hair">
        <color auto="1"/>
      </top>
      <bottom style="hair">
        <color auto="1"/>
      </bottom>
      <diagonal/>
    </border>
    <border>
      <left style="hair">
        <color auto="1"/>
      </left>
      <right style="double">
        <color auto="1"/>
      </right>
      <top style="hair">
        <color auto="1"/>
      </top>
      <bottom/>
      <diagonal/>
    </border>
  </borders>
  <cellStyleXfs count="4">
    <xf numFmtId="0" fontId="0" fillId="0" borderId="0"/>
    <xf numFmtId="9"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3" fillId="0" borderId="0" xfId="0" applyFont="1"/>
    <xf numFmtId="0" fontId="4" fillId="0" borderId="0" xfId="0" applyFont="1"/>
    <xf numFmtId="164" fontId="4" fillId="0" borderId="0" xfId="1" applyNumberFormat="1" applyFont="1"/>
    <xf numFmtId="1" fontId="4" fillId="0" borderId="0" xfId="0" applyNumberFormat="1" applyFont="1"/>
    <xf numFmtId="9" fontId="4" fillId="0" borderId="0" xfId="1" applyFont="1"/>
    <xf numFmtId="0" fontId="3" fillId="0" borderId="0" xfId="0" applyFont="1" applyAlignment="1">
      <alignment horizontal="center"/>
    </xf>
    <xf numFmtId="0" fontId="5" fillId="0" borderId="0" xfId="0" applyFont="1"/>
    <xf numFmtId="0" fontId="5" fillId="0" borderId="0" xfId="0" applyFont="1" applyAlignment="1">
      <alignment wrapText="1"/>
    </xf>
    <xf numFmtId="0" fontId="6" fillId="0" borderId="0" xfId="0" applyFont="1" applyAlignment="1">
      <alignment horizontal="right"/>
    </xf>
    <xf numFmtId="0" fontId="5"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right" wrapText="1"/>
    </xf>
    <xf numFmtId="3" fontId="4" fillId="0" borderId="0" xfId="0" applyNumberFormat="1" applyFont="1" applyAlignment="1">
      <alignment horizontal="right" wrapText="1"/>
    </xf>
    <xf numFmtId="3" fontId="4" fillId="0" borderId="0" xfId="0" applyNumberFormat="1" applyFont="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1" applyFont="1" applyBorder="1" applyAlignment="1">
      <alignment horizontal="right" wrapText="1"/>
    </xf>
    <xf numFmtId="0" fontId="4" fillId="0" borderId="2" xfId="0" applyFont="1" applyBorder="1" applyAlignment="1">
      <alignment horizontal="left" vertical="top" wrapText="1"/>
    </xf>
    <xf numFmtId="9" fontId="4" fillId="0" borderId="1" xfId="1" applyFont="1" applyBorder="1" applyAlignment="1">
      <alignment horizontal="right" wrapText="1"/>
    </xf>
    <xf numFmtId="0" fontId="4" fillId="0" borderId="0" xfId="0" applyFont="1" applyAlignment="1">
      <alignment horizontal="center" wrapText="1"/>
    </xf>
    <xf numFmtId="0" fontId="4" fillId="0" borderId="3" xfId="0" applyFont="1" applyBorder="1" applyAlignment="1">
      <alignment horizontal="left" vertical="top" wrapText="1"/>
    </xf>
    <xf numFmtId="1" fontId="4" fillId="0" borderId="0" xfId="0" applyNumberFormat="1" applyFont="1" applyAlignment="1">
      <alignment horizontal="right" wrapText="1"/>
    </xf>
    <xf numFmtId="9" fontId="4" fillId="0" borderId="0" xfId="1" applyFont="1" applyBorder="1"/>
    <xf numFmtId="0" fontId="7" fillId="0" borderId="0" xfId="0" applyFont="1"/>
    <xf numFmtId="0" fontId="0" fillId="0" borderId="0" xfId="0" applyAlignment="1">
      <alignment wrapText="1"/>
    </xf>
    <xf numFmtId="10" fontId="0" fillId="0" borderId="0" xfId="0" applyNumberFormat="1"/>
    <xf numFmtId="0" fontId="8"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1"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1" fillId="0" borderId="0" xfId="1" applyBorder="1"/>
    <xf numFmtId="1" fontId="1" fillId="0" borderId="0" xfId="1" applyNumberFormat="1" applyBorder="1"/>
    <xf numFmtId="9" fontId="1" fillId="0" borderId="0" xfId="1"/>
    <xf numFmtId="2" fontId="0" fillId="0" borderId="0" xfId="0" applyNumberFormat="1"/>
    <xf numFmtId="1" fontId="1" fillId="0" borderId="0" xfId="1" applyNumberFormat="1"/>
    <xf numFmtId="0" fontId="2" fillId="0" borderId="0" xfId="0" applyFont="1"/>
    <xf numFmtId="0" fontId="2" fillId="0" borderId="0" xfId="0" applyFont="1" applyAlignment="1">
      <alignment horizontal="right"/>
    </xf>
    <xf numFmtId="1" fontId="2" fillId="0" borderId="0" xfId="0" applyNumberFormat="1" applyFont="1"/>
    <xf numFmtId="0" fontId="11"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6" xfId="0" applyFont="1" applyBorder="1"/>
    <xf numFmtId="0" fontId="12" fillId="0" borderId="4" xfId="0" applyFont="1" applyBorder="1" applyAlignment="1">
      <alignment vertical="center" wrapText="1"/>
    </xf>
    <xf numFmtId="0" fontId="2" fillId="0" borderId="0" xfId="0" applyFont="1" applyAlignment="1">
      <alignment vertical="top" wrapText="1" readingOrder="1"/>
    </xf>
    <xf numFmtId="0" fontId="2" fillId="0" borderId="0" xfId="0" applyFont="1" applyAlignment="1">
      <alignment readingOrder="1"/>
    </xf>
    <xf numFmtId="166" fontId="2" fillId="0" borderId="7" xfId="0" applyNumberFormat="1" applyFont="1" applyBorder="1" applyAlignment="1">
      <alignment horizontal="left" vertical="center"/>
    </xf>
    <xf numFmtId="166" fontId="2" fillId="0" borderId="11" xfId="0" applyNumberFormat="1" applyFont="1" applyBorder="1" applyAlignment="1">
      <alignment horizontal="right" vertical="center"/>
    </xf>
    <xf numFmtId="166" fontId="11" fillId="0" borderId="11" xfId="0" applyNumberFormat="1" applyFont="1" applyBorder="1" applyAlignment="1">
      <alignment horizontal="right" vertical="center"/>
    </xf>
    <xf numFmtId="166" fontId="2" fillId="0" borderId="12" xfId="0" applyNumberFormat="1" applyFont="1" applyBorder="1" applyAlignment="1">
      <alignment horizontal="left" vertical="center"/>
    </xf>
    <xf numFmtId="166" fontId="11" fillId="0" borderId="13" xfId="0" applyNumberFormat="1" applyFont="1" applyBorder="1" applyAlignment="1">
      <alignment horizontal="right" vertical="center"/>
    </xf>
    <xf numFmtId="168" fontId="2" fillId="0" borderId="0" xfId="2" applyNumberFormat="1" applyFont="1"/>
    <xf numFmtId="166" fontId="2" fillId="0" borderId="14" xfId="0" applyNumberFormat="1" applyFont="1" applyBorder="1" applyAlignment="1">
      <alignment horizontal="left" vertical="center"/>
    </xf>
    <xf numFmtId="166" fontId="11" fillId="0" borderId="5" xfId="0" applyNumberFormat="1" applyFont="1" applyBorder="1" applyAlignment="1">
      <alignment horizontal="right" vertical="center"/>
    </xf>
    <xf numFmtId="166" fontId="3" fillId="0" borderId="5" xfId="0" applyNumberFormat="1" applyFont="1" applyBorder="1" applyAlignment="1">
      <alignment horizontal="right" vertical="center"/>
    </xf>
    <xf numFmtId="0" fontId="13" fillId="0" borderId="0" xfId="0" applyFont="1"/>
    <xf numFmtId="0" fontId="14" fillId="0" borderId="0" xfId="0" applyFont="1"/>
    <xf numFmtId="0" fontId="13" fillId="0" borderId="0" xfId="0" applyFont="1" applyAlignment="1">
      <alignment horizontal="right"/>
    </xf>
    <xf numFmtId="0" fontId="14" fillId="0" borderId="5" xfId="0" applyFont="1" applyBorder="1"/>
    <xf numFmtId="0" fontId="14" fillId="0" borderId="4" xfId="0" applyFont="1" applyBorder="1" applyAlignment="1">
      <alignment horizontal="center"/>
    </xf>
    <xf numFmtId="0" fontId="13" fillId="0" borderId="4" xfId="0" applyFont="1" applyBorder="1" applyAlignment="1">
      <alignment horizontal="left"/>
    </xf>
    <xf numFmtId="1" fontId="13" fillId="0" borderId="4" xfId="0" applyNumberFormat="1" applyFont="1" applyBorder="1" applyAlignment="1">
      <alignment horizontal="center"/>
    </xf>
    <xf numFmtId="0" fontId="14" fillId="0" borderId="4" xfId="0" applyFont="1" applyBorder="1"/>
    <xf numFmtId="1" fontId="14" fillId="0" borderId="4" xfId="0" applyNumberFormat="1" applyFont="1" applyBorder="1" applyAlignment="1">
      <alignment horizontal="center"/>
    </xf>
    <xf numFmtId="168" fontId="13" fillId="0" borderId="0" xfId="2" applyNumberFormat="1" applyFont="1"/>
    <xf numFmtId="1" fontId="13" fillId="0" borderId="0" xfId="0" applyNumberFormat="1" applyFont="1"/>
    <xf numFmtId="0" fontId="13" fillId="0" borderId="0" xfId="0" applyFont="1" applyAlignment="1">
      <alignment wrapText="1"/>
    </xf>
    <xf numFmtId="9" fontId="13" fillId="0" borderId="0" xfId="0" applyNumberFormat="1" applyFont="1"/>
    <xf numFmtId="0" fontId="16" fillId="0" borderId="0" xfId="0" applyFont="1"/>
    <xf numFmtId="2" fontId="13" fillId="0" borderId="0" xfId="0" applyNumberFormat="1" applyFont="1"/>
    <xf numFmtId="0" fontId="14" fillId="0" borderId="0" xfId="0" applyFont="1" applyAlignment="1">
      <alignment vertical="top" wrapText="1"/>
    </xf>
    <xf numFmtId="0" fontId="13" fillId="0" borderId="0" xfId="0" applyFont="1" applyAlignment="1">
      <alignment vertical="top"/>
    </xf>
    <xf numFmtId="0" fontId="13" fillId="0" borderId="5" xfId="0" applyFont="1" applyBorder="1"/>
    <xf numFmtId="0" fontId="14" fillId="0" borderId="4" xfId="0" applyFont="1" applyBorder="1" applyAlignment="1">
      <alignment wrapText="1"/>
    </xf>
    <xf numFmtId="0" fontId="14" fillId="0" borderId="4" xfId="0" applyFont="1" applyBorder="1" applyAlignment="1">
      <alignment horizontal="center" vertical="center"/>
    </xf>
    <xf numFmtId="0" fontId="2" fillId="0" borderId="4" xfId="0" applyFont="1" applyBorder="1"/>
    <xf numFmtId="167" fontId="2" fillId="0" borderId="9" xfId="0" applyNumberFormat="1" applyFont="1" applyBorder="1" applyAlignment="1">
      <alignment horizontal="right" vertical="center" indent="1"/>
    </xf>
    <xf numFmtId="167" fontId="2" fillId="0" borderId="15" xfId="0" applyNumberFormat="1" applyFont="1" applyBorder="1" applyAlignment="1">
      <alignment horizontal="right" vertical="center" indent="1"/>
    </xf>
    <xf numFmtId="167" fontId="2" fillId="0" borderId="16" xfId="0" applyNumberFormat="1" applyFont="1" applyBorder="1" applyAlignment="1">
      <alignment horizontal="right" vertical="center" indent="1"/>
    </xf>
    <xf numFmtId="167" fontId="2" fillId="0" borderId="4" xfId="0" applyNumberFormat="1" applyFont="1" applyBorder="1" applyAlignment="1">
      <alignment horizontal="right" vertical="center" indent="1"/>
    </xf>
    <xf numFmtId="1" fontId="3" fillId="0" borderId="0" xfId="0" applyNumberFormat="1" applyFont="1" applyAlignment="1">
      <alignment horizontal="center" vertical="center"/>
    </xf>
    <xf numFmtId="0" fontId="2" fillId="0" borderId="4" xfId="0" applyFont="1" applyBorder="1" applyAlignment="1">
      <alignment horizontal="left"/>
    </xf>
    <xf numFmtId="0" fontId="3" fillId="0" borderId="4" xfId="0" applyFont="1" applyBorder="1"/>
    <xf numFmtId="0" fontId="3" fillId="0" borderId="4" xfId="0" applyFont="1" applyBorder="1" applyAlignment="1">
      <alignment horizontal="center" vertical="center" wrapText="1"/>
    </xf>
    <xf numFmtId="1" fontId="2" fillId="0" borderId="4" xfId="0" applyNumberFormat="1" applyFont="1" applyBorder="1" applyAlignment="1">
      <alignment horizontal="right" vertical="center" indent="3"/>
    </xf>
    <xf numFmtId="165" fontId="13" fillId="0" borderId="4" xfId="0" applyNumberFormat="1" applyFont="1" applyBorder="1" applyAlignment="1">
      <alignment horizontal="right" indent="2"/>
    </xf>
    <xf numFmtId="165" fontId="14" fillId="0" borderId="4" xfId="0" applyNumberFormat="1" applyFont="1" applyBorder="1" applyAlignment="1">
      <alignment horizontal="right" indent="2"/>
    </xf>
    <xf numFmtId="165" fontId="13" fillId="0" borderId="4" xfId="0" applyNumberFormat="1" applyFont="1" applyBorder="1" applyAlignment="1">
      <alignment horizontal="right" indent="3"/>
    </xf>
    <xf numFmtId="165" fontId="14" fillId="0" borderId="4" xfId="0" applyNumberFormat="1" applyFont="1" applyBorder="1" applyAlignment="1">
      <alignment horizontal="right" indent="3"/>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6" fontId="2" fillId="0" borderId="13" xfId="0" applyNumberFormat="1" applyFont="1" applyBorder="1" applyAlignment="1">
      <alignment horizontal="right" vertical="center"/>
    </xf>
    <xf numFmtId="166" fontId="2" fillId="0" borderId="5" xfId="0" applyNumberFormat="1" applyFont="1" applyBorder="1" applyAlignment="1">
      <alignment horizontal="right" vertical="center"/>
    </xf>
    <xf numFmtId="0" fontId="18" fillId="0" borderId="0" xfId="0" applyFont="1"/>
    <xf numFmtId="0" fontId="17" fillId="0" borderId="0" xfId="0" applyFont="1" applyAlignment="1">
      <alignment vertical="top"/>
    </xf>
    <xf numFmtId="0" fontId="19" fillId="0" borderId="0" xfId="0" applyFont="1"/>
    <xf numFmtId="0" fontId="2" fillId="2" borderId="0" xfId="0" applyFont="1" applyFill="1"/>
    <xf numFmtId="168" fontId="17" fillId="0" borderId="0" xfId="2" applyNumberFormat="1" applyFont="1" applyFill="1"/>
    <xf numFmtId="0" fontId="17" fillId="0" borderId="0" xfId="0" applyFont="1"/>
    <xf numFmtId="1" fontId="3" fillId="0" borderId="4" xfId="0" applyNumberFormat="1" applyFont="1" applyBorder="1" applyAlignment="1">
      <alignment horizontal="right" vertical="center" indent="3"/>
    </xf>
    <xf numFmtId="0" fontId="2" fillId="0" borderId="5" xfId="0" applyFont="1" applyBorder="1" applyAlignment="1">
      <alignment horizontal="center" vertical="center"/>
    </xf>
    <xf numFmtId="0" fontId="3" fillId="0" borderId="4" xfId="0" applyFont="1" applyBorder="1" applyAlignment="1">
      <alignment vertical="center" wrapText="1"/>
    </xf>
    <xf numFmtId="0" fontId="13" fillId="0" borderId="0" xfId="0" applyFont="1" applyFill="1"/>
    <xf numFmtId="0" fontId="14" fillId="0" borderId="0" xfId="0" applyFont="1" applyFill="1"/>
    <xf numFmtId="0" fontId="13" fillId="0" borderId="0" xfId="0" applyFont="1" applyFill="1" applyAlignment="1">
      <alignment horizontal="right"/>
    </xf>
    <xf numFmtId="0" fontId="14" fillId="0" borderId="5" xfId="0" applyFont="1" applyFill="1" applyBorder="1"/>
    <xf numFmtId="0" fontId="14" fillId="0" borderId="4" xfId="0" applyFont="1" applyFill="1" applyBorder="1" applyAlignment="1">
      <alignment horizontal="center" vertical="center"/>
    </xf>
    <xf numFmtId="0" fontId="13" fillId="0" borderId="4" xfId="0" applyFont="1" applyFill="1" applyBorder="1" applyAlignment="1">
      <alignment horizontal="left"/>
    </xf>
    <xf numFmtId="1" fontId="13" fillId="0" borderId="4"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xf>
    <xf numFmtId="0" fontId="18" fillId="0" borderId="0" xfId="0" applyFont="1" applyFill="1"/>
    <xf numFmtId="0" fontId="14" fillId="0" borderId="4" xfId="0" applyFont="1" applyFill="1" applyBorder="1" applyAlignment="1">
      <alignment horizontal="left" vertical="center" wrapText="1"/>
    </xf>
    <xf numFmtId="0" fontId="2" fillId="0" borderId="0" xfId="0" applyFont="1" applyFill="1"/>
    <xf numFmtId="0" fontId="13" fillId="0" borderId="0" xfId="0" applyFont="1" applyFill="1" applyAlignment="1">
      <alignment wrapText="1" readingOrder="1"/>
    </xf>
    <xf numFmtId="9" fontId="13" fillId="0" borderId="0" xfId="0" applyNumberFormat="1" applyFont="1" applyFill="1"/>
    <xf numFmtId="2" fontId="13" fillId="0" borderId="0" xfId="0" applyNumberFormat="1" applyFont="1" applyFill="1"/>
    <xf numFmtId="0" fontId="14" fillId="0" borderId="4" xfId="0" applyFont="1" applyFill="1" applyBorder="1"/>
    <xf numFmtId="1" fontId="13" fillId="0" borderId="4" xfId="0" applyNumberFormat="1" applyFont="1" applyFill="1" applyBorder="1" applyAlignment="1">
      <alignment horizontal="center"/>
    </xf>
    <xf numFmtId="1" fontId="14" fillId="0" borderId="0" xfId="0" applyNumberFormat="1" applyFont="1" applyFill="1"/>
    <xf numFmtId="1" fontId="13" fillId="0" borderId="0" xfId="0" applyNumberFormat="1" applyFont="1" applyFill="1"/>
    <xf numFmtId="0" fontId="2" fillId="0" borderId="4" xfId="0" applyFont="1" applyFill="1" applyBorder="1" applyAlignment="1">
      <alignment horizontal="left"/>
    </xf>
    <xf numFmtId="1" fontId="14" fillId="0" borderId="4" xfId="0" applyNumberFormat="1" applyFont="1" applyFill="1" applyBorder="1" applyAlignment="1">
      <alignment horizontal="center"/>
    </xf>
    <xf numFmtId="0" fontId="14" fillId="0" borderId="4" xfId="0" applyFont="1" applyFill="1" applyBorder="1" applyAlignment="1">
      <alignment vertical="center" wrapText="1"/>
    </xf>
    <xf numFmtId="1" fontId="18" fillId="0" borderId="0" xfId="0" applyNumberFormat="1" applyFont="1" applyFill="1"/>
    <xf numFmtId="0" fontId="18" fillId="0" borderId="0" xfId="0" applyFont="1" applyFill="1" applyAlignment="1">
      <alignment horizontal="left" vertical="center"/>
    </xf>
    <xf numFmtId="0" fontId="13" fillId="0" borderId="0" xfId="0" applyFont="1" applyFill="1" applyAlignment="1">
      <alignment readingOrder="1"/>
    </xf>
    <xf numFmtId="0" fontId="13" fillId="0" borderId="0" xfId="0" applyFont="1" applyFill="1" applyAlignment="1">
      <alignment horizontal="left" readingOrder="1"/>
    </xf>
    <xf numFmtId="0" fontId="13" fillId="0" borderId="0" xfId="0" applyFont="1" applyFill="1" applyAlignment="1">
      <alignment horizontal="center" wrapText="1"/>
    </xf>
    <xf numFmtId="0" fontId="16" fillId="0" borderId="0" xfId="0" applyFont="1" applyFill="1"/>
    <xf numFmtId="2" fontId="13" fillId="0" borderId="0" xfId="1" applyNumberFormat="1" applyFont="1" applyFill="1" applyBorder="1"/>
    <xf numFmtId="0" fontId="20" fillId="0" borderId="0" xfId="0" applyFont="1"/>
    <xf numFmtId="0" fontId="13" fillId="0" borderId="0" xfId="0" applyFont="1" applyBorder="1"/>
    <xf numFmtId="0" fontId="20" fillId="0" borderId="0" xfId="0" applyFont="1" applyBorder="1"/>
    <xf numFmtId="0" fontId="21" fillId="0" borderId="0" xfId="0" applyFont="1" applyBorder="1"/>
    <xf numFmtId="0" fontId="17" fillId="0" borderId="0" xfId="0" applyFont="1" applyBorder="1"/>
    <xf numFmtId="0" fontId="20" fillId="0" borderId="0" xfId="0" applyFont="1" applyBorder="1" applyAlignment="1">
      <alignment horizontal="left" wrapText="1"/>
    </xf>
    <xf numFmtId="3" fontId="20" fillId="0" borderId="0" xfId="0" applyNumberFormat="1" applyFont="1" applyBorder="1"/>
    <xf numFmtId="0" fontId="2" fillId="0" borderId="0" xfId="0" applyFont="1" applyBorder="1"/>
    <xf numFmtId="1" fontId="20" fillId="0" borderId="0" xfId="0" applyNumberFormat="1" applyFont="1"/>
    <xf numFmtId="164" fontId="20" fillId="0" borderId="0" xfId="1" applyNumberFormat="1" applyFont="1" applyFill="1"/>
    <xf numFmtId="164" fontId="2" fillId="0" borderId="0" xfId="1" applyNumberFormat="1" applyFont="1" applyFill="1"/>
    <xf numFmtId="0" fontId="2" fillId="0" borderId="0" xfId="1" applyNumberFormat="1" applyFont="1" applyFill="1"/>
    <xf numFmtId="167" fontId="2" fillId="0" borderId="0" xfId="0" applyNumberFormat="1" applyFont="1"/>
    <xf numFmtId="165" fontId="13" fillId="0" borderId="0" xfId="0" applyNumberFormat="1" applyFont="1"/>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Fill="1" applyAlignment="1">
      <alignment horizontal="left" vertical="top" wrapText="1"/>
    </xf>
    <xf numFmtId="0" fontId="13" fillId="0" borderId="0" xfId="0" applyFont="1" applyFill="1" applyAlignment="1">
      <alignment horizontal="left" vertical="top" wrapText="1"/>
    </xf>
  </cellXfs>
  <cellStyles count="4">
    <cellStyle name="Milliers" xfId="2" builtinId="3"/>
    <cellStyle name="Milliers 2" xfId="3"/>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56687898089193E-2"/>
          <c:y val="4.08805031446541E-2"/>
          <c:w val="0.86624203821656098"/>
          <c:h val="0.72955974842767302"/>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0.5807504604237107</c:v>
                </c:pt>
                <c:pt idx="1">
                  <c:v>0.25767708681757551</c:v>
                </c:pt>
                <c:pt idx="2">
                  <c:v>5.599739664142564E-2</c:v>
                </c:pt>
                <c:pt idx="3">
                  <c:v>6.4326330594299208E-2</c:v>
                </c:pt>
                <c:pt idx="4">
                  <c:v>4.5314464604865302E-2</c:v>
                </c:pt>
              </c:numCache>
            </c:numRef>
          </c:val>
          <c:extLst>
            <c:ext xmlns:c16="http://schemas.microsoft.com/office/drawing/2014/chart" uri="{C3380CC4-5D6E-409C-BE32-E72D297353CC}">
              <c16:uniqueId val="{00000000-BBEA-420C-8920-09DE777A736E}"/>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0.32292592771021017</c:v>
                </c:pt>
                <c:pt idx="1">
                  <c:v>0.48109980685934017</c:v>
                </c:pt>
                <c:pt idx="2">
                  <c:v>0.11637053225361427</c:v>
                </c:pt>
                <c:pt idx="3">
                  <c:v>5.8183076323407683E-2</c:v>
                </c:pt>
                <c:pt idx="4">
                  <c:v>2.14206568534277E-2</c:v>
                </c:pt>
              </c:numCache>
            </c:numRef>
          </c:val>
          <c:extLst>
            <c:ext xmlns:c16="http://schemas.microsoft.com/office/drawing/2014/chart" uri="{C3380CC4-5D6E-409C-BE32-E72D297353CC}">
              <c16:uniqueId val="{00000001-BBEA-420C-8920-09DE777A736E}"/>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0.22141955411278502</c:v>
                </c:pt>
                <c:pt idx="1">
                  <c:v>0.42195195675752567</c:v>
                </c:pt>
                <c:pt idx="2">
                  <c:v>0.17513151310558897</c:v>
                </c:pt>
                <c:pt idx="3">
                  <c:v>0.10848465913276283</c:v>
                </c:pt>
                <c:pt idx="4">
                  <c:v>7.8296588146533661E-2</c:v>
                </c:pt>
              </c:numCache>
            </c:numRef>
          </c:val>
          <c:extLst>
            <c:ext xmlns:c16="http://schemas.microsoft.com/office/drawing/2014/chart" uri="{C3380CC4-5D6E-409C-BE32-E72D297353CC}">
              <c16:uniqueId val="{00000002-BBEA-420C-8920-09DE777A736E}"/>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0.48198746091323391</c:v>
                </c:pt>
                <c:pt idx="1">
                  <c:v>0.38821054389985438</c:v>
                </c:pt>
                <c:pt idx="2">
                  <c:v>6.425629433966204E-2</c:v>
                </c:pt>
                <c:pt idx="3">
                  <c:v>3.7998339954374849E-2</c:v>
                </c:pt>
                <c:pt idx="4">
                  <c:v>2.7547360892874854E-2</c:v>
                </c:pt>
              </c:numCache>
            </c:numRef>
          </c:val>
          <c:extLst>
            <c:ext xmlns:c16="http://schemas.microsoft.com/office/drawing/2014/chart" uri="{C3380CC4-5D6E-409C-BE32-E72D297353CC}">
              <c16:uniqueId val="{00000003-BBEA-420C-8920-09DE777A736E}"/>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0.20349924204143507</c:v>
                </c:pt>
                <c:pt idx="1">
                  <c:v>0.35232019538487452</c:v>
                </c:pt>
                <c:pt idx="2">
                  <c:v>0.17641064510695637</c:v>
                </c:pt>
                <c:pt idx="3">
                  <c:v>0.17001431699511538</c:v>
                </c:pt>
                <c:pt idx="4">
                  <c:v>9.7755600471618659E-2</c:v>
                </c:pt>
              </c:numCache>
            </c:numRef>
          </c:val>
          <c:extLst>
            <c:ext xmlns:c16="http://schemas.microsoft.com/office/drawing/2014/chart" uri="{C3380CC4-5D6E-409C-BE32-E72D297353CC}">
              <c16:uniqueId val="{00000004-BBEA-420C-8920-09DE777A736E}"/>
            </c:ext>
          </c:extLst>
        </c:ser>
        <c:dLbls>
          <c:showLegendKey val="0"/>
          <c:showVal val="0"/>
          <c:showCatName val="0"/>
          <c:showSerName val="0"/>
          <c:showPercent val="0"/>
          <c:showBubbleSize val="0"/>
        </c:dLbls>
        <c:gapWidth val="150"/>
        <c:axId val="-2042063600"/>
        <c:axId val="-2040573440"/>
      </c:barChart>
      <c:catAx>
        <c:axId val="-2042063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40573440"/>
        <c:crosses val="autoZero"/>
        <c:auto val="1"/>
        <c:lblAlgn val="ctr"/>
        <c:lblOffset val="100"/>
        <c:tickLblSkip val="1"/>
        <c:tickMarkSkip val="1"/>
        <c:noMultiLvlLbl val="0"/>
      </c:catAx>
      <c:valAx>
        <c:axId val="-2040573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42063600"/>
        <c:crosses val="autoZero"/>
        <c:crossBetween val="between"/>
      </c:valAx>
      <c:spPr>
        <a:noFill/>
        <a:ln w="12700">
          <a:solidFill>
            <a:srgbClr val="808080"/>
          </a:solidFill>
          <a:prstDash val="solid"/>
        </a:ln>
      </c:spPr>
    </c:plotArea>
    <c:legend>
      <c:legendPos val="r"/>
      <c:layout>
        <c:manualLayout>
          <c:xMode val="edge"/>
          <c:yMode val="edge"/>
          <c:wMode val="edge"/>
          <c:hMode val="edge"/>
          <c:x val="8.28024965778799E-2"/>
          <c:y val="0.89622889731376199"/>
          <c:w val="0.94108344112488296"/>
          <c:h val="0.96541168465052996"/>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0.15896783886967999</c:v>
                </c:pt>
                <c:pt idx="1">
                  <c:v>0.24977901220231818</c:v>
                </c:pt>
                <c:pt idx="2">
                  <c:v>0.3085037052484898</c:v>
                </c:pt>
                <c:pt idx="3">
                  <c:v>0.25020143659842309</c:v>
                </c:pt>
                <c:pt idx="4">
                  <c:v>3.2548007081088896E-2</c:v>
                </c:pt>
              </c:numCache>
            </c:numRef>
          </c:val>
          <c:extLst>
            <c:ext xmlns:c16="http://schemas.microsoft.com/office/drawing/2014/chart" uri="{C3380CC4-5D6E-409C-BE32-E72D297353CC}">
              <c16:uniqueId val="{00000000-CA73-471D-858D-C51177EF198C}"/>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1.1716469146417366E-2</c:v>
                </c:pt>
                <c:pt idx="1">
                  <c:v>0.15289478918696944</c:v>
                </c:pt>
                <c:pt idx="2">
                  <c:v>0.34849116773286964</c:v>
                </c:pt>
                <c:pt idx="3">
                  <c:v>0.43107110087328121</c:v>
                </c:pt>
                <c:pt idx="4">
                  <c:v>5.5826473060462373E-2</c:v>
                </c:pt>
              </c:numCache>
            </c:numRef>
          </c:val>
          <c:extLst>
            <c:ext xmlns:c16="http://schemas.microsoft.com/office/drawing/2014/chart" uri="{C3380CC4-5D6E-409C-BE32-E72D297353CC}">
              <c16:uniqueId val="{00000001-CA73-471D-858D-C51177EF198C}"/>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4.2584692180314826E-2</c:v>
                </c:pt>
                <c:pt idx="1">
                  <c:v>0.2036636717574585</c:v>
                </c:pt>
                <c:pt idx="2">
                  <c:v>0.33315857388909298</c:v>
                </c:pt>
                <c:pt idx="3">
                  <c:v>0.32789917610767644</c:v>
                </c:pt>
                <c:pt idx="4">
                  <c:v>9.2693886065457254E-2</c:v>
                </c:pt>
              </c:numCache>
            </c:numRef>
          </c:val>
          <c:extLst>
            <c:ext xmlns:c16="http://schemas.microsoft.com/office/drawing/2014/chart" uri="{C3380CC4-5D6E-409C-BE32-E72D297353CC}">
              <c16:uniqueId val="{00000002-CA73-471D-858D-C51177EF198C}"/>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2.3481165179892613E-2</c:v>
                </c:pt>
                <c:pt idx="1">
                  <c:v>0.1456094364351245</c:v>
                </c:pt>
                <c:pt idx="2">
                  <c:v>0.37797319578911764</c:v>
                </c:pt>
                <c:pt idx="3">
                  <c:v>0.37640045660169957</c:v>
                </c:pt>
                <c:pt idx="4">
                  <c:v>7.6535745994165641E-2</c:v>
                </c:pt>
              </c:numCache>
            </c:numRef>
          </c:val>
          <c:extLst>
            <c:ext xmlns:c16="http://schemas.microsoft.com/office/drawing/2014/chart" uri="{C3380CC4-5D6E-409C-BE32-E72D297353CC}">
              <c16:uniqueId val="{00000003-CA73-471D-858D-C51177EF198C}"/>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8.8476069296270915E-2</c:v>
                </c:pt>
                <c:pt idx="1">
                  <c:v>0.20848781442693551</c:v>
                </c:pt>
                <c:pt idx="2">
                  <c:v>0.2958989918762846</c:v>
                </c:pt>
                <c:pt idx="3">
                  <c:v>0.36350004893804444</c:v>
                </c:pt>
                <c:pt idx="4">
                  <c:v>4.3637075462464522E-2</c:v>
                </c:pt>
              </c:numCache>
            </c:numRef>
          </c:val>
          <c:extLst>
            <c:ext xmlns:c16="http://schemas.microsoft.com/office/drawing/2014/chart" uri="{C3380CC4-5D6E-409C-BE32-E72D297353CC}">
              <c16:uniqueId val="{00000004-CA73-471D-858D-C51177EF198C}"/>
            </c:ext>
          </c:extLst>
        </c:ser>
        <c:dLbls>
          <c:showLegendKey val="0"/>
          <c:showVal val="0"/>
          <c:showCatName val="0"/>
          <c:showSerName val="0"/>
          <c:showPercent val="0"/>
          <c:showBubbleSize val="0"/>
        </c:dLbls>
        <c:gapWidth val="150"/>
        <c:axId val="-2044882048"/>
        <c:axId val="-2027678464"/>
      </c:barChart>
      <c:catAx>
        <c:axId val="-2044882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27678464"/>
        <c:crosses val="autoZero"/>
        <c:auto val="1"/>
        <c:lblAlgn val="ctr"/>
        <c:lblOffset val="100"/>
        <c:tickLblSkip val="1"/>
        <c:tickMarkSkip val="1"/>
        <c:noMultiLvlLbl val="0"/>
      </c:catAx>
      <c:valAx>
        <c:axId val="-2027678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4882048"/>
        <c:crosses val="autoZero"/>
        <c:crossBetween val="between"/>
      </c:valAx>
      <c:spPr>
        <a:noFill/>
        <a:ln w="12700">
          <a:solidFill>
            <a:srgbClr val="808080"/>
          </a:solidFill>
          <a:prstDash val="solid"/>
        </a:ln>
      </c:spPr>
    </c:plotArea>
    <c:legend>
      <c:legendPos val="r"/>
      <c:layout>
        <c:manualLayout>
          <c:xMode val="edge"/>
          <c:yMode val="edge"/>
          <c:wMode val="edge"/>
          <c:hMode val="edge"/>
          <c:x val="9.2165898617511503E-3"/>
          <c:y val="0.90250701420943102"/>
          <c:w val="0.99078486156972301"/>
          <c:h val="0.97493046127854699"/>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0.2042476427503612</c:v>
                </c:pt>
                <c:pt idx="1">
                  <c:v>0.23616760065810902</c:v>
                </c:pt>
                <c:pt idx="2">
                  <c:v>0.29285016327450997</c:v>
                </c:pt>
                <c:pt idx="3">
                  <c:v>0.24208055989376717</c:v>
                </c:pt>
                <c:pt idx="4">
                  <c:v>2.465403342325263E-2</c:v>
                </c:pt>
              </c:numCache>
            </c:numRef>
          </c:val>
          <c:extLst>
            <c:ext xmlns:c16="http://schemas.microsoft.com/office/drawing/2014/chart" uri="{C3380CC4-5D6E-409C-BE32-E72D297353CC}">
              <c16:uniqueId val="{00000000-563A-482C-A1E2-0714D0668445}"/>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0.27826768567509308</c:v>
                </c:pt>
                <c:pt idx="1">
                  <c:v>0.34920634920634919</c:v>
                </c:pt>
                <c:pt idx="2">
                  <c:v>0.21751910640799529</c:v>
                </c:pt>
                <c:pt idx="3">
                  <c:v>0.12051734273956496</c:v>
                </c:pt>
                <c:pt idx="4">
                  <c:v>3.4489515970997454E-2</c:v>
                </c:pt>
              </c:numCache>
            </c:numRef>
          </c:val>
          <c:extLst>
            <c:ext xmlns:c16="http://schemas.microsoft.com/office/drawing/2014/chart" uri="{C3380CC4-5D6E-409C-BE32-E72D297353CC}">
              <c16:uniqueId val="{00000001-563A-482C-A1E2-0714D0668445}"/>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0.11024178724607626</c:v>
                </c:pt>
                <c:pt idx="1">
                  <c:v>0.33718244803695152</c:v>
                </c:pt>
                <c:pt idx="2">
                  <c:v>0.36018287222510253</c:v>
                </c:pt>
                <c:pt idx="3">
                  <c:v>0.17872460762596032</c:v>
                </c:pt>
                <c:pt idx="4">
                  <c:v>1.3668284865909413E-2</c:v>
                </c:pt>
              </c:numCache>
            </c:numRef>
          </c:val>
          <c:extLst>
            <c:ext xmlns:c16="http://schemas.microsoft.com/office/drawing/2014/chart" uri="{C3380CC4-5D6E-409C-BE32-E72D297353CC}">
              <c16:uniqueId val="{00000002-563A-482C-A1E2-0714D0668445}"/>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0.15616992582602832</c:v>
                </c:pt>
                <c:pt idx="1">
                  <c:v>0.27511800404585302</c:v>
                </c:pt>
                <c:pt idx="2">
                  <c:v>0.32690492245448416</c:v>
                </c:pt>
                <c:pt idx="3">
                  <c:v>0.2339851652056642</c:v>
                </c:pt>
                <c:pt idx="4">
                  <c:v>7.8219824679703308E-3</c:v>
                </c:pt>
              </c:numCache>
            </c:numRef>
          </c:val>
          <c:extLst>
            <c:ext xmlns:c16="http://schemas.microsoft.com/office/drawing/2014/chart" uri="{C3380CC4-5D6E-409C-BE32-E72D297353CC}">
              <c16:uniqueId val="{00000003-563A-482C-A1E2-0714D0668445}"/>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0.13662987159270107</c:v>
                </c:pt>
                <c:pt idx="1">
                  <c:v>0.27454381617481416</c:v>
                </c:pt>
                <c:pt idx="2">
                  <c:v>0.28227078170759179</c:v>
                </c:pt>
                <c:pt idx="3">
                  <c:v>0.2706465420139671</c:v>
                </c:pt>
                <c:pt idx="4">
                  <c:v>3.5908988510925881E-2</c:v>
                </c:pt>
              </c:numCache>
            </c:numRef>
          </c:val>
          <c:extLst>
            <c:ext xmlns:c16="http://schemas.microsoft.com/office/drawing/2014/chart" uri="{C3380CC4-5D6E-409C-BE32-E72D297353CC}">
              <c16:uniqueId val="{00000004-563A-482C-A1E2-0714D0668445}"/>
            </c:ext>
          </c:extLst>
        </c:ser>
        <c:dLbls>
          <c:showLegendKey val="0"/>
          <c:showVal val="0"/>
          <c:showCatName val="0"/>
          <c:showSerName val="0"/>
          <c:showPercent val="0"/>
          <c:showBubbleSize val="0"/>
        </c:dLbls>
        <c:gapWidth val="150"/>
        <c:axId val="-2058156576"/>
        <c:axId val="-2059840400"/>
      </c:barChart>
      <c:catAx>
        <c:axId val="-205815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59840400"/>
        <c:crosses val="autoZero"/>
        <c:auto val="1"/>
        <c:lblAlgn val="ctr"/>
        <c:lblOffset val="100"/>
        <c:tickLblSkip val="1"/>
        <c:tickMarkSkip val="1"/>
        <c:noMultiLvlLbl val="0"/>
      </c:catAx>
      <c:valAx>
        <c:axId val="-2059840400"/>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58156576"/>
        <c:crosses val="autoZero"/>
        <c:crossBetween val="between"/>
      </c:valAx>
      <c:spPr>
        <a:noFill/>
        <a:ln w="12700">
          <a:solidFill>
            <a:srgbClr val="808080"/>
          </a:solidFill>
          <a:prstDash val="solid"/>
        </a:ln>
      </c:spPr>
    </c:plotArea>
    <c:legend>
      <c:legendPos val="r"/>
      <c:layout>
        <c:manualLayout>
          <c:xMode val="edge"/>
          <c:yMode val="edge"/>
          <c:wMode val="edge"/>
          <c:hMode val="edge"/>
          <c:x val="9.2165898617511503E-3"/>
          <c:y val="0.90250701420943102"/>
          <c:w val="0.99078486156972301"/>
          <c:h val="0.97493046127854699"/>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95250</xdr:rowOff>
    </xdr:from>
    <xdr:to>
      <xdr:col>6</xdr:col>
      <xdr:colOff>38100</xdr:colOff>
      <xdr:row>23</xdr:row>
      <xdr:rowOff>95250</xdr:rowOff>
    </xdr:to>
    <xdr:graphicFrame macro="">
      <xdr:nvGraphicFramePr>
        <xdr:cNvPr id="4495" name="Chart 1">
          <a:extLst>
            <a:ext uri="{FF2B5EF4-FFF2-40B4-BE49-F238E27FC236}">
              <a16:creationId xmlns:a16="http://schemas.microsoft.com/office/drawing/2014/main" id="{00000000-0008-0000-0600-00008F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8591" name="Chart 1">
          <a:extLst>
            <a:ext uri="{FF2B5EF4-FFF2-40B4-BE49-F238E27FC236}">
              <a16:creationId xmlns:a16="http://schemas.microsoft.com/office/drawing/2014/main" id="{00000000-0008-0000-0700-00008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12687" name="Chart 1">
          <a:extLst>
            <a:ext uri="{FF2B5EF4-FFF2-40B4-BE49-F238E27FC236}">
              <a16:creationId xmlns:a16="http://schemas.microsoft.com/office/drawing/2014/main" id="{00000000-0008-0000-0800-00008F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O18"/>
  <sheetViews>
    <sheetView showGridLines="0" tabSelected="1" zoomScaleNormal="80" zoomScalePageLayoutView="80" workbookViewId="0"/>
  </sheetViews>
  <sheetFormatPr baseColWidth="10" defaultColWidth="11.453125" defaultRowHeight="10" x14ac:dyDescent="0.2"/>
  <cols>
    <col min="1" max="1" width="3" style="40" customWidth="1"/>
    <col min="2" max="2" width="46.1796875" style="40" customWidth="1"/>
    <col min="3" max="11" width="9" style="40" customWidth="1"/>
    <col min="12" max="15" width="8.81640625" style="40" customWidth="1"/>
    <col min="16" max="16384" width="11.453125" style="40"/>
  </cols>
  <sheetData>
    <row r="2" spans="2:15" ht="10.5" x14ac:dyDescent="0.25">
      <c r="B2" s="1" t="s">
        <v>51</v>
      </c>
    </row>
    <row r="3" spans="2:15" x14ac:dyDescent="0.2">
      <c r="O3" s="41" t="s">
        <v>34</v>
      </c>
    </row>
    <row r="4" spans="2:15" ht="10.5" x14ac:dyDescent="0.2">
      <c r="B4" s="107"/>
      <c r="C4" s="44">
        <v>2009</v>
      </c>
      <c r="D4" s="44">
        <v>2010</v>
      </c>
      <c r="E4" s="44">
        <v>2011</v>
      </c>
      <c r="F4" s="44">
        <v>2012</v>
      </c>
      <c r="G4" s="44">
        <v>2013</v>
      </c>
      <c r="H4" s="44">
        <v>2014</v>
      </c>
      <c r="I4" s="44">
        <v>2015</v>
      </c>
      <c r="J4" s="44">
        <v>2016</v>
      </c>
      <c r="K4" s="45">
        <v>2017</v>
      </c>
      <c r="L4" s="46">
        <v>2018</v>
      </c>
      <c r="M4" s="44">
        <v>2019</v>
      </c>
      <c r="N4" s="44">
        <v>2020</v>
      </c>
      <c r="O4" s="44">
        <v>2021</v>
      </c>
    </row>
    <row r="5" spans="2:15" ht="16.5" customHeight="1" x14ac:dyDescent="0.2">
      <c r="B5" s="80" t="s">
        <v>52</v>
      </c>
      <c r="C5" s="81">
        <v>0.93300000000000005</v>
      </c>
      <c r="D5" s="81">
        <v>0.998</v>
      </c>
      <c r="E5" s="81">
        <v>1.036</v>
      </c>
      <c r="F5" s="81">
        <v>1.0580000000000001</v>
      </c>
      <c r="G5" s="81">
        <v>1.105</v>
      </c>
      <c r="H5" s="81">
        <v>1.145</v>
      </c>
      <c r="I5" s="81">
        <v>1.1739999999999999</v>
      </c>
      <c r="J5" s="81">
        <v>1.2310000000000001</v>
      </c>
      <c r="K5" s="82">
        <v>1.274</v>
      </c>
      <c r="L5" s="83">
        <v>1.284</v>
      </c>
      <c r="M5" s="84">
        <v>1.323</v>
      </c>
      <c r="N5" s="84">
        <v>1.361</v>
      </c>
      <c r="O5" s="84">
        <v>1.371</v>
      </c>
    </row>
    <row r="6" spans="2:15" ht="16.5" customHeight="1" x14ac:dyDescent="0.2">
      <c r="B6" s="80" t="s">
        <v>65</v>
      </c>
      <c r="C6" s="81">
        <v>0.66300000000000003</v>
      </c>
      <c r="D6" s="81">
        <v>0.64900000000000002</v>
      </c>
      <c r="E6" s="81">
        <v>0.64900000000000002</v>
      </c>
      <c r="F6" s="81">
        <v>0.71699999999999997</v>
      </c>
      <c r="G6" s="81">
        <v>0.72</v>
      </c>
      <c r="H6" s="81">
        <v>0.76400000000000001</v>
      </c>
      <c r="I6" s="81">
        <v>0.73799999999999999</v>
      </c>
      <c r="J6" s="81">
        <v>0.77900000000000003</v>
      </c>
      <c r="K6" s="82">
        <v>0.72299999999999998</v>
      </c>
      <c r="L6" s="83">
        <v>0.72599999999999998</v>
      </c>
      <c r="M6" s="84">
        <v>0.77400000000000002</v>
      </c>
      <c r="N6" s="84">
        <v>0.89800000000000002</v>
      </c>
      <c r="O6" s="84">
        <v>0.88200000000000001</v>
      </c>
    </row>
    <row r="7" spans="2:15" ht="16.5" customHeight="1" x14ac:dyDescent="0.2">
      <c r="B7" s="47" t="s">
        <v>66</v>
      </c>
      <c r="C7" s="81">
        <v>0.54</v>
      </c>
      <c r="D7" s="81">
        <v>0.33400000000000002</v>
      </c>
      <c r="E7" s="81">
        <v>0.3</v>
      </c>
      <c r="F7" s="81">
        <v>0.26400000000000001</v>
      </c>
      <c r="G7" s="81">
        <v>0.245</v>
      </c>
      <c r="H7" s="81">
        <v>0.28599999999999998</v>
      </c>
      <c r="I7" s="81">
        <v>0.19700000000000001</v>
      </c>
      <c r="J7" s="81">
        <v>0.191</v>
      </c>
      <c r="K7" s="82">
        <v>0.23100000000000001</v>
      </c>
      <c r="L7" s="83">
        <v>0.14699999999999999</v>
      </c>
      <c r="M7" s="84">
        <v>0.14299999999999999</v>
      </c>
      <c r="N7" s="84">
        <v>0.155</v>
      </c>
      <c r="O7" s="84">
        <v>0.13900000000000001</v>
      </c>
    </row>
    <row r="8" spans="2:15" ht="16.5" customHeight="1" x14ac:dyDescent="0.2">
      <c r="B8" s="108" t="s">
        <v>31</v>
      </c>
      <c r="C8" s="81">
        <v>2.1360000000000001</v>
      </c>
      <c r="D8" s="81">
        <v>1.98</v>
      </c>
      <c r="E8" s="81">
        <v>1.984</v>
      </c>
      <c r="F8" s="81">
        <v>2.0390000000000001</v>
      </c>
      <c r="G8" s="81">
        <v>2.0699999999999998</v>
      </c>
      <c r="H8" s="81">
        <v>2.1949999999999998</v>
      </c>
      <c r="I8" s="81">
        <v>2.109</v>
      </c>
      <c r="J8" s="81">
        <v>2.202</v>
      </c>
      <c r="K8" s="82">
        <v>2.2280000000000002</v>
      </c>
      <c r="L8" s="83">
        <v>2.157</v>
      </c>
      <c r="M8" s="84">
        <v>2.2400000000000002</v>
      </c>
      <c r="N8" s="84">
        <v>2.4159999999999999</v>
      </c>
      <c r="O8" s="84">
        <v>2.3919999999999999</v>
      </c>
    </row>
    <row r="10" spans="2:15" ht="123.75" customHeight="1" x14ac:dyDescent="0.2">
      <c r="B10" s="151" t="s">
        <v>64</v>
      </c>
      <c r="C10" s="151"/>
      <c r="D10" s="151"/>
      <c r="E10" s="151"/>
      <c r="F10" s="151"/>
      <c r="G10" s="151"/>
      <c r="H10" s="151"/>
      <c r="I10" s="151"/>
      <c r="J10" s="151"/>
      <c r="K10" s="151"/>
      <c r="L10" s="151"/>
      <c r="M10" s="151"/>
    </row>
    <row r="11" spans="2:15" x14ac:dyDescent="0.2">
      <c r="B11" s="100"/>
    </row>
    <row r="13" spans="2:15" x14ac:dyDescent="0.2">
      <c r="C13" s="149"/>
      <c r="D13" s="149"/>
      <c r="E13" s="149"/>
      <c r="F13" s="149"/>
      <c r="G13" s="149"/>
      <c r="H13" s="149"/>
      <c r="I13" s="149"/>
      <c r="J13" s="149"/>
      <c r="K13" s="149"/>
      <c r="L13" s="149"/>
      <c r="M13" s="149"/>
      <c r="N13" s="149"/>
      <c r="O13" s="149"/>
    </row>
    <row r="14" spans="2:15" x14ac:dyDescent="0.2">
      <c r="C14" s="149"/>
      <c r="D14" s="149"/>
      <c r="E14" s="149"/>
      <c r="F14" s="149"/>
      <c r="G14" s="149"/>
      <c r="H14" s="149"/>
      <c r="I14" s="149"/>
      <c r="J14" s="149"/>
      <c r="K14" s="149"/>
      <c r="L14" s="149"/>
      <c r="M14" s="149"/>
      <c r="N14" s="149"/>
      <c r="O14" s="149"/>
    </row>
    <row r="15" spans="2:15" x14ac:dyDescent="0.2">
      <c r="C15" s="149"/>
      <c r="D15" s="149"/>
      <c r="E15" s="149"/>
      <c r="F15" s="149"/>
      <c r="G15" s="149"/>
      <c r="H15" s="149"/>
      <c r="I15" s="149"/>
      <c r="J15" s="149"/>
      <c r="K15" s="149"/>
      <c r="L15" s="149"/>
      <c r="M15" s="149"/>
      <c r="N15" s="149"/>
      <c r="O15" s="149"/>
    </row>
    <row r="16" spans="2:15" x14ac:dyDescent="0.2">
      <c r="C16" s="149"/>
      <c r="D16" s="149"/>
      <c r="E16" s="149"/>
      <c r="F16" s="149"/>
      <c r="G16" s="149"/>
      <c r="H16" s="149"/>
      <c r="I16" s="149"/>
      <c r="J16" s="149"/>
      <c r="K16" s="149"/>
      <c r="L16" s="149"/>
      <c r="M16" s="149"/>
      <c r="N16" s="149"/>
      <c r="O16" s="149"/>
    </row>
    <row r="17" spans="3:15" x14ac:dyDescent="0.2">
      <c r="C17" s="149"/>
      <c r="D17" s="149"/>
      <c r="E17" s="149"/>
      <c r="F17" s="149"/>
      <c r="G17" s="149"/>
      <c r="H17" s="149"/>
      <c r="I17" s="149"/>
      <c r="J17" s="149"/>
      <c r="K17" s="149"/>
      <c r="L17" s="149"/>
      <c r="M17" s="149"/>
      <c r="N17" s="149"/>
      <c r="O17" s="149"/>
    </row>
    <row r="18" spans="3:15" x14ac:dyDescent="0.2">
      <c r="C18" s="149"/>
      <c r="D18" s="149"/>
      <c r="E18" s="149"/>
      <c r="F18" s="149"/>
      <c r="G18" s="149"/>
      <c r="H18" s="149"/>
      <c r="I18" s="149"/>
      <c r="J18" s="149"/>
      <c r="K18" s="149"/>
      <c r="L18" s="149"/>
      <c r="M18" s="149"/>
      <c r="N18" s="149"/>
      <c r="O18" s="149"/>
    </row>
  </sheetData>
  <mergeCells count="1">
    <mergeCell ref="B10:M10"/>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11"/>
  <sheetViews>
    <sheetView showGridLines="0" workbookViewId="0"/>
  </sheetViews>
  <sheetFormatPr baseColWidth="10" defaultColWidth="11.453125" defaultRowHeight="10" x14ac:dyDescent="0.2"/>
  <cols>
    <col min="1" max="1" width="3.1796875" style="40" customWidth="1"/>
    <col min="2" max="2" width="50.6328125" style="40" customWidth="1"/>
    <col min="3" max="11" width="7" style="40" customWidth="1"/>
    <col min="12" max="15" width="6.81640625" style="40" customWidth="1"/>
    <col min="16" max="17" width="14.453125" style="40" bestFit="1" customWidth="1"/>
    <col min="18" max="16384" width="11.453125" style="40"/>
  </cols>
  <sheetData>
    <row r="2" spans="2:18" ht="10.5" x14ac:dyDescent="0.25">
      <c r="B2" s="1" t="s">
        <v>37</v>
      </c>
      <c r="F2" s="105"/>
      <c r="N2" s="105"/>
    </row>
    <row r="3" spans="2:18" ht="10.5" x14ac:dyDescent="0.25">
      <c r="B3" s="1"/>
    </row>
    <row r="4" spans="2:18" ht="10.5" x14ac:dyDescent="0.25">
      <c r="B4" s="1"/>
      <c r="L4" s="41"/>
      <c r="M4" s="41" t="s">
        <v>33</v>
      </c>
      <c r="P4" s="100"/>
    </row>
    <row r="5" spans="2:18" ht="10.5" x14ac:dyDescent="0.2">
      <c r="B5" s="43"/>
      <c r="C5" s="94">
        <v>2009</v>
      </c>
      <c r="D5" s="95">
        <v>2010</v>
      </c>
      <c r="E5" s="96">
        <v>2011</v>
      </c>
      <c r="F5" s="95">
        <v>2012</v>
      </c>
      <c r="G5" s="96">
        <v>2013</v>
      </c>
      <c r="H5" s="95">
        <v>2014</v>
      </c>
      <c r="I5" s="96">
        <v>2015</v>
      </c>
      <c r="J5" s="95">
        <v>2016</v>
      </c>
      <c r="K5" s="97">
        <v>2017</v>
      </c>
      <c r="L5" s="97">
        <v>2018</v>
      </c>
      <c r="M5" s="46">
        <v>2019</v>
      </c>
      <c r="N5" s="46">
        <v>2020</v>
      </c>
      <c r="O5" s="46">
        <v>2021</v>
      </c>
      <c r="P5" s="100"/>
    </row>
    <row r="6" spans="2:18" ht="12" x14ac:dyDescent="0.2">
      <c r="B6" s="51" t="s">
        <v>52</v>
      </c>
      <c r="C6" s="52">
        <v>1510</v>
      </c>
      <c r="D6" s="52">
        <v>1530</v>
      </c>
      <c r="E6" s="52">
        <v>1540</v>
      </c>
      <c r="F6" s="52">
        <v>1580</v>
      </c>
      <c r="G6" s="52">
        <v>1590</v>
      </c>
      <c r="H6" s="52">
        <v>1600</v>
      </c>
      <c r="I6" s="52">
        <v>1610</v>
      </c>
      <c r="J6" s="52">
        <v>1610</v>
      </c>
      <c r="K6" s="52">
        <v>1630</v>
      </c>
      <c r="L6" s="52">
        <v>1660</v>
      </c>
      <c r="M6" s="53">
        <v>1700</v>
      </c>
      <c r="N6" s="53">
        <v>1660</v>
      </c>
      <c r="O6" s="53">
        <v>1730</v>
      </c>
    </row>
    <row r="7" spans="2:18" ht="12" x14ac:dyDescent="0.2">
      <c r="B7" s="54" t="s">
        <v>65</v>
      </c>
      <c r="C7" s="98">
        <v>2100</v>
      </c>
      <c r="D7" s="98">
        <v>2120</v>
      </c>
      <c r="E7" s="98">
        <v>2270</v>
      </c>
      <c r="F7" s="98">
        <v>1980</v>
      </c>
      <c r="G7" s="98">
        <v>2020</v>
      </c>
      <c r="H7" s="98">
        <v>1890</v>
      </c>
      <c r="I7" s="98">
        <v>2000</v>
      </c>
      <c r="J7" s="98">
        <v>2100</v>
      </c>
      <c r="K7" s="98">
        <v>2220</v>
      </c>
      <c r="L7" s="98">
        <v>2460</v>
      </c>
      <c r="M7" s="55">
        <v>2340</v>
      </c>
      <c r="N7" s="55">
        <v>2300</v>
      </c>
      <c r="O7" s="55">
        <v>2310</v>
      </c>
      <c r="P7" s="104"/>
      <c r="Q7" s="56"/>
      <c r="R7" s="56"/>
    </row>
    <row r="8" spans="2:18" x14ac:dyDescent="0.2">
      <c r="B8" s="57" t="s">
        <v>66</v>
      </c>
      <c r="C8" s="99">
        <v>4590</v>
      </c>
      <c r="D8" s="99">
        <v>6180</v>
      </c>
      <c r="E8" s="99">
        <v>5010</v>
      </c>
      <c r="F8" s="99">
        <v>5900</v>
      </c>
      <c r="G8" s="99">
        <v>6580</v>
      </c>
      <c r="H8" s="99">
        <v>5550</v>
      </c>
      <c r="I8" s="99">
        <v>6340</v>
      </c>
      <c r="J8" s="99">
        <v>7130</v>
      </c>
      <c r="K8" s="99">
        <v>6930</v>
      </c>
      <c r="L8" s="99">
        <v>7100</v>
      </c>
      <c r="M8" s="58">
        <v>6790</v>
      </c>
      <c r="N8" s="58">
        <v>7590</v>
      </c>
      <c r="O8" s="58">
        <v>7100</v>
      </c>
      <c r="P8" s="56"/>
      <c r="Q8" s="56"/>
      <c r="R8" s="56"/>
    </row>
    <row r="9" spans="2:18" ht="10.5" x14ac:dyDescent="0.2">
      <c r="B9" s="48" t="s">
        <v>31</v>
      </c>
      <c r="C9" s="59">
        <v>2490</v>
      </c>
      <c r="D9" s="59">
        <v>2500</v>
      </c>
      <c r="E9" s="59">
        <v>2300</v>
      </c>
      <c r="F9" s="59">
        <v>2300</v>
      </c>
      <c r="G9" s="59">
        <v>2350</v>
      </c>
      <c r="H9" s="59">
        <v>2200</v>
      </c>
      <c r="I9" s="59">
        <v>2230</v>
      </c>
      <c r="J9" s="59">
        <v>2250</v>
      </c>
      <c r="K9" s="59">
        <v>2340</v>
      </c>
      <c r="L9" s="59">
        <v>2300</v>
      </c>
      <c r="M9" s="59">
        <v>2250</v>
      </c>
      <c r="N9" s="59">
        <v>2280</v>
      </c>
      <c r="O9" s="59">
        <v>2260</v>
      </c>
    </row>
    <row r="10" spans="2:18" ht="12" customHeight="1" x14ac:dyDescent="0.2">
      <c r="B10" s="49"/>
      <c r="C10" s="50"/>
      <c r="D10" s="50"/>
      <c r="E10" s="50"/>
      <c r="M10" s="42"/>
    </row>
    <row r="11" spans="2:18" ht="116.25" customHeight="1" x14ac:dyDescent="0.2">
      <c r="B11" s="151" t="s">
        <v>63</v>
      </c>
      <c r="C11" s="151"/>
      <c r="D11" s="151"/>
      <c r="E11" s="151"/>
      <c r="F11" s="151"/>
      <c r="G11" s="151"/>
      <c r="H11" s="151"/>
      <c r="I11" s="151"/>
      <c r="J11" s="151"/>
      <c r="K11" s="151"/>
      <c r="L11" s="151"/>
      <c r="M11" s="151"/>
    </row>
  </sheetData>
  <mergeCells count="1">
    <mergeCell ref="B11:M1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pageSetUpPr fitToPage="1"/>
  </sheetPr>
  <dimension ref="B1:I24"/>
  <sheetViews>
    <sheetView showGridLines="0" workbookViewId="0"/>
  </sheetViews>
  <sheetFormatPr baseColWidth="10" defaultColWidth="11.453125" defaultRowHeight="10" x14ac:dyDescent="0.2"/>
  <cols>
    <col min="1" max="1" width="3.453125" style="40" customWidth="1"/>
    <col min="2" max="2" width="48" style="40" customWidth="1"/>
    <col min="3" max="3" width="13.453125" style="40" customWidth="1"/>
    <col min="4" max="4" width="11.453125" style="40" customWidth="1"/>
    <col min="5" max="5" width="14" style="40" customWidth="1"/>
    <col min="6" max="6" width="13" style="40" customWidth="1"/>
    <col min="7" max="7" width="13.453125" style="40" customWidth="1"/>
    <col min="8" max="16384" width="11.453125" style="40"/>
  </cols>
  <sheetData>
    <row r="1" spans="2:9" x14ac:dyDescent="0.2">
      <c r="I1" s="100"/>
    </row>
    <row r="2" spans="2:9" ht="10.5" x14ac:dyDescent="0.25">
      <c r="B2" s="1" t="s">
        <v>62</v>
      </c>
      <c r="G2" s="1"/>
    </row>
    <row r="3" spans="2:9" x14ac:dyDescent="0.2">
      <c r="I3" s="42"/>
    </row>
    <row r="4" spans="2:9" x14ac:dyDescent="0.2">
      <c r="D4" s="42"/>
      <c r="G4" s="41" t="s">
        <v>27</v>
      </c>
      <c r="I4" s="42"/>
    </row>
    <row r="5" spans="2:9" ht="21" x14ac:dyDescent="0.2">
      <c r="C5" s="88" t="s">
        <v>28</v>
      </c>
      <c r="D5" s="88" t="s">
        <v>47</v>
      </c>
      <c r="E5" s="88" t="s">
        <v>48</v>
      </c>
      <c r="F5" s="88" t="s">
        <v>49</v>
      </c>
      <c r="G5" s="88" t="s">
        <v>29</v>
      </c>
      <c r="I5" s="42"/>
    </row>
    <row r="6" spans="2:9" ht="12" x14ac:dyDescent="0.2">
      <c r="B6" s="86" t="s">
        <v>52</v>
      </c>
      <c r="C6" s="89">
        <v>17.46</v>
      </c>
      <c r="D6" s="89">
        <v>21.95</v>
      </c>
      <c r="E6" s="89">
        <v>28.13</v>
      </c>
      <c r="F6" s="89">
        <v>26.07</v>
      </c>
      <c r="G6" s="89">
        <v>6.39</v>
      </c>
      <c r="H6" s="42"/>
      <c r="I6" s="42"/>
    </row>
    <row r="7" spans="2:9" ht="12" x14ac:dyDescent="0.2">
      <c r="B7" s="86" t="s">
        <v>65</v>
      </c>
      <c r="C7" s="89">
        <v>21.04</v>
      </c>
      <c r="D7" s="89">
        <v>26.99</v>
      </c>
      <c r="E7" s="89">
        <v>22.29</v>
      </c>
      <c r="F7" s="89">
        <v>18.63</v>
      </c>
      <c r="G7" s="89">
        <v>11.05</v>
      </c>
      <c r="H7" s="42"/>
    </row>
    <row r="8" spans="2:9" x14ac:dyDescent="0.2">
      <c r="B8" s="86" t="s">
        <v>66</v>
      </c>
      <c r="C8" s="89">
        <v>31.26</v>
      </c>
      <c r="D8" s="89">
        <v>18.559999999999999</v>
      </c>
      <c r="E8" s="89">
        <v>18.11</v>
      </c>
      <c r="F8" s="89">
        <v>17.59</v>
      </c>
      <c r="G8" s="89">
        <v>14.47</v>
      </c>
      <c r="H8" s="42"/>
    </row>
    <row r="9" spans="2:9" ht="10.5" x14ac:dyDescent="0.25">
      <c r="B9" s="87" t="s">
        <v>31</v>
      </c>
      <c r="C9" s="106">
        <v>19.75</v>
      </c>
      <c r="D9" s="106">
        <v>23.71</v>
      </c>
      <c r="E9" s="106">
        <v>25.2</v>
      </c>
      <c r="F9" s="106">
        <v>22.61</v>
      </c>
      <c r="G9" s="106">
        <v>8.73</v>
      </c>
      <c r="H9" s="42"/>
    </row>
    <row r="10" spans="2:9" ht="10.5" x14ac:dyDescent="0.25">
      <c r="B10" s="1"/>
      <c r="C10" s="85"/>
      <c r="D10" s="85"/>
      <c r="E10" s="85"/>
      <c r="F10" s="85"/>
      <c r="G10" s="85"/>
    </row>
    <row r="11" spans="2:9" ht="123" customHeight="1" x14ac:dyDescent="0.2">
      <c r="B11" s="151" t="s">
        <v>61</v>
      </c>
      <c r="C11" s="151"/>
      <c r="D11" s="151"/>
      <c r="E11" s="151"/>
      <c r="F11" s="151"/>
      <c r="G11" s="151"/>
    </row>
    <row r="12" spans="2:9" ht="10.5" x14ac:dyDescent="0.25">
      <c r="B12" s="103"/>
      <c r="C12" s="103"/>
      <c r="D12" s="103"/>
      <c r="G12" s="1"/>
    </row>
    <row r="13" spans="2:9" x14ac:dyDescent="0.2">
      <c r="C13" s="42"/>
      <c r="D13" s="42"/>
      <c r="E13" s="42"/>
      <c r="F13" s="42"/>
      <c r="G13" s="42"/>
    </row>
    <row r="14" spans="2:9" x14ac:dyDescent="0.2">
      <c r="C14" s="42"/>
      <c r="D14" s="42"/>
      <c r="E14" s="42"/>
      <c r="F14" s="42"/>
      <c r="G14" s="42"/>
    </row>
    <row r="15" spans="2:9" x14ac:dyDescent="0.2">
      <c r="C15" s="42"/>
      <c r="D15" s="42"/>
      <c r="E15" s="42"/>
      <c r="F15" s="42"/>
      <c r="G15" s="42"/>
    </row>
    <row r="16" spans="2:9" x14ac:dyDescent="0.2">
      <c r="C16" s="42"/>
      <c r="D16" s="42"/>
      <c r="E16" s="42"/>
      <c r="F16" s="42"/>
      <c r="G16" s="42"/>
    </row>
    <row r="18" spans="3:7" x14ac:dyDescent="0.2">
      <c r="C18" s="42"/>
      <c r="D18" s="42"/>
      <c r="E18" s="42"/>
      <c r="F18" s="42"/>
      <c r="G18" s="42"/>
    </row>
    <row r="19" spans="3:7" x14ac:dyDescent="0.2">
      <c r="C19" s="42"/>
      <c r="D19" s="42"/>
      <c r="E19" s="42"/>
      <c r="F19" s="42"/>
      <c r="G19" s="42"/>
    </row>
    <row r="20" spans="3:7" x14ac:dyDescent="0.2">
      <c r="C20" s="42"/>
      <c r="D20" s="42"/>
      <c r="E20" s="42"/>
      <c r="F20" s="42"/>
      <c r="G20" s="42"/>
    </row>
    <row r="21" spans="3:7" x14ac:dyDescent="0.2">
      <c r="C21" s="42"/>
      <c r="D21" s="42"/>
      <c r="E21" s="42"/>
      <c r="F21" s="42"/>
      <c r="G21" s="42"/>
    </row>
    <row r="22" spans="3:7" x14ac:dyDescent="0.2">
      <c r="C22" s="42"/>
      <c r="D22" s="42"/>
      <c r="E22" s="42"/>
      <c r="F22" s="42"/>
      <c r="G22" s="42"/>
    </row>
    <row r="23" spans="3:7" x14ac:dyDescent="0.2">
      <c r="C23" s="42"/>
      <c r="D23" s="42"/>
      <c r="E23" s="42"/>
      <c r="F23" s="42"/>
      <c r="G23" s="42"/>
    </row>
    <row r="24" spans="3:7" x14ac:dyDescent="0.2">
      <c r="C24" s="42"/>
      <c r="D24" s="42"/>
      <c r="E24" s="42"/>
      <c r="F24" s="42"/>
      <c r="G24" s="42"/>
    </row>
  </sheetData>
  <mergeCells count="1">
    <mergeCell ref="B11:G11"/>
  </mergeCells>
  <phoneticPr fontId="2" type="noConversion"/>
  <pageMargins left="0.78740157499999996" right="0.78740157499999996" top="0.984251969" bottom="0.984251969" header="0.4921259845" footer="0.4921259845"/>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sheetPr>
  <dimension ref="B2:H41"/>
  <sheetViews>
    <sheetView showGridLines="0" workbookViewId="0"/>
  </sheetViews>
  <sheetFormatPr baseColWidth="10" defaultColWidth="11.453125" defaultRowHeight="10" x14ac:dyDescent="0.2"/>
  <cols>
    <col min="1" max="1" width="3.453125" style="60" customWidth="1"/>
    <col min="2" max="2" width="46.1796875" style="60" customWidth="1"/>
    <col min="3" max="3" width="14" style="60" bestFit="1" customWidth="1"/>
    <col min="4" max="4" width="15.81640625" style="60" bestFit="1" customWidth="1"/>
    <col min="5" max="5" width="11.453125" style="60"/>
    <col min="6" max="6" width="6.1796875" style="60" customWidth="1"/>
    <col min="7" max="16384" width="11.453125" style="60"/>
  </cols>
  <sheetData>
    <row r="2" spans="2:8" ht="10.5" x14ac:dyDescent="0.25">
      <c r="B2" s="1" t="s">
        <v>50</v>
      </c>
    </row>
    <row r="3" spans="2:8" ht="10.5" x14ac:dyDescent="0.25">
      <c r="B3" s="61"/>
    </row>
    <row r="4" spans="2:8" x14ac:dyDescent="0.2">
      <c r="D4" s="62" t="s">
        <v>27</v>
      </c>
    </row>
    <row r="5" spans="2:8" ht="10.5" x14ac:dyDescent="0.25">
      <c r="B5" s="63"/>
      <c r="C5" s="64" t="s">
        <v>23</v>
      </c>
      <c r="D5" s="64" t="s">
        <v>24</v>
      </c>
    </row>
    <row r="6" spans="2:8" ht="12" x14ac:dyDescent="0.2">
      <c r="B6" s="65" t="s">
        <v>53</v>
      </c>
      <c r="C6" s="66">
        <v>88.07</v>
      </c>
      <c r="D6" s="66">
        <v>11.93</v>
      </c>
      <c r="G6" s="70"/>
      <c r="H6" s="70"/>
    </row>
    <row r="7" spans="2:8" ht="12" x14ac:dyDescent="0.2">
      <c r="B7" s="86" t="s">
        <v>65</v>
      </c>
      <c r="C7" s="66">
        <v>80.88</v>
      </c>
      <c r="D7" s="66">
        <v>19.12</v>
      </c>
      <c r="G7" s="70"/>
      <c r="H7" s="70"/>
    </row>
    <row r="8" spans="2:8" x14ac:dyDescent="0.2">
      <c r="B8" s="65" t="s">
        <v>66</v>
      </c>
      <c r="C8" s="66">
        <v>73.7</v>
      </c>
      <c r="D8" s="66">
        <v>26.3</v>
      </c>
      <c r="G8" s="70"/>
      <c r="H8" s="70"/>
    </row>
    <row r="9" spans="2:8" ht="10.5" x14ac:dyDescent="0.25">
      <c r="B9" s="87" t="s">
        <v>31</v>
      </c>
      <c r="C9" s="68">
        <v>84.73</v>
      </c>
      <c r="D9" s="68">
        <v>15.27</v>
      </c>
      <c r="G9" s="70"/>
      <c r="H9" s="70"/>
    </row>
    <row r="10" spans="2:8" ht="10.5" x14ac:dyDescent="0.25">
      <c r="B10" s="67" t="s">
        <v>35</v>
      </c>
      <c r="C10" s="68">
        <v>75.61</v>
      </c>
      <c r="D10" s="68">
        <v>24.39</v>
      </c>
      <c r="G10" s="70"/>
      <c r="H10" s="70"/>
    </row>
    <row r="11" spans="2:8" ht="10.5" x14ac:dyDescent="0.25">
      <c r="B11" s="61"/>
    </row>
    <row r="12" spans="2:8" ht="266.25" customHeight="1" x14ac:dyDescent="0.2">
      <c r="B12" s="151" t="s">
        <v>67</v>
      </c>
      <c r="C12" s="151"/>
      <c r="D12" s="151"/>
      <c r="G12" s="69"/>
      <c r="H12" s="70"/>
    </row>
    <row r="13" spans="2:8" x14ac:dyDescent="0.2">
      <c r="B13" s="40"/>
      <c r="G13" s="69"/>
      <c r="H13" s="70"/>
    </row>
    <row r="14" spans="2:8" ht="10.5" customHeight="1" x14ac:dyDescent="0.2">
      <c r="B14" s="40"/>
    </row>
    <row r="15" spans="2:8" ht="10.5" customHeight="1" x14ac:dyDescent="0.2">
      <c r="B15" s="40"/>
    </row>
    <row r="16" spans="2:8" ht="10.5" customHeight="1" x14ac:dyDescent="0.2">
      <c r="B16" s="40"/>
    </row>
    <row r="17" spans="2:6" ht="11.25" customHeight="1" x14ac:dyDescent="0.2">
      <c r="B17" s="40"/>
    </row>
    <row r="18" spans="2:6" ht="11.25" customHeight="1" x14ac:dyDescent="0.2">
      <c r="B18" s="40"/>
    </row>
    <row r="19" spans="2:6" x14ac:dyDescent="0.2">
      <c r="B19" s="40"/>
      <c r="C19" s="71"/>
      <c r="D19" s="71"/>
    </row>
    <row r="20" spans="2:6" x14ac:dyDescent="0.2">
      <c r="B20" s="71"/>
      <c r="C20" s="71"/>
      <c r="D20" s="71"/>
      <c r="E20" s="71"/>
      <c r="F20" s="71"/>
    </row>
    <row r="21" spans="2:6" x14ac:dyDescent="0.2">
      <c r="C21" s="71"/>
      <c r="D21" s="71"/>
      <c r="E21" s="71"/>
      <c r="F21" s="71"/>
    </row>
    <row r="22" spans="2:6" x14ac:dyDescent="0.2">
      <c r="E22" s="71"/>
      <c r="F22" s="71"/>
    </row>
    <row r="23" spans="2:6" x14ac:dyDescent="0.2">
      <c r="D23" s="62"/>
    </row>
    <row r="26" spans="2:6" x14ac:dyDescent="0.2">
      <c r="E26" s="72"/>
      <c r="F26" s="72"/>
    </row>
    <row r="27" spans="2:6" x14ac:dyDescent="0.2">
      <c r="E27" s="72"/>
      <c r="F27" s="72"/>
    </row>
    <row r="28" spans="2:6" x14ac:dyDescent="0.2">
      <c r="E28" s="72"/>
      <c r="F28" s="72"/>
    </row>
    <row r="29" spans="2:6" x14ac:dyDescent="0.2">
      <c r="E29" s="72"/>
      <c r="F29" s="72"/>
    </row>
    <row r="30" spans="2:6" x14ac:dyDescent="0.2">
      <c r="E30" s="72"/>
      <c r="F30" s="72"/>
    </row>
    <row r="31" spans="2:6" x14ac:dyDescent="0.2">
      <c r="E31" s="72"/>
      <c r="F31" s="72"/>
    </row>
    <row r="32" spans="2:6" x14ac:dyDescent="0.2">
      <c r="C32" s="70"/>
      <c r="D32" s="70"/>
      <c r="E32" s="72"/>
      <c r="F32" s="72"/>
    </row>
    <row r="33" spans="2:6" x14ac:dyDescent="0.2">
      <c r="C33" s="72"/>
      <c r="D33" s="72"/>
      <c r="E33" s="72"/>
      <c r="F33" s="72"/>
    </row>
    <row r="34" spans="2:6" x14ac:dyDescent="0.2">
      <c r="B34" s="73"/>
      <c r="C34" s="74"/>
      <c r="D34" s="74"/>
      <c r="E34" s="72"/>
      <c r="F34" s="72"/>
    </row>
    <row r="35" spans="2:6" x14ac:dyDescent="0.2">
      <c r="C35" s="74"/>
      <c r="D35" s="74"/>
      <c r="E35" s="72"/>
      <c r="F35" s="72"/>
    </row>
    <row r="36" spans="2:6" x14ac:dyDescent="0.2">
      <c r="C36" s="74"/>
      <c r="D36" s="74"/>
      <c r="E36" s="72"/>
      <c r="F36" s="72"/>
    </row>
    <row r="37" spans="2:6" x14ac:dyDescent="0.2">
      <c r="C37" s="74"/>
      <c r="D37" s="74"/>
    </row>
    <row r="38" spans="2:6" x14ac:dyDescent="0.2">
      <c r="C38" s="74"/>
      <c r="D38" s="74"/>
    </row>
    <row r="39" spans="2:6" x14ac:dyDescent="0.2">
      <c r="C39" s="74"/>
      <c r="D39" s="74"/>
    </row>
    <row r="40" spans="2:6" x14ac:dyDescent="0.2">
      <c r="C40" s="74"/>
      <c r="D40" s="74"/>
    </row>
    <row r="41" spans="2:6" x14ac:dyDescent="0.2">
      <c r="C41" s="74"/>
      <c r="D41" s="74"/>
    </row>
  </sheetData>
  <mergeCells count="1">
    <mergeCell ref="B12:D12"/>
  </mergeCells>
  <phoneticPr fontId="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48"/>
  <sheetViews>
    <sheetView showGridLines="0" workbookViewId="0"/>
  </sheetViews>
  <sheetFormatPr baseColWidth="10" defaultColWidth="11.453125" defaultRowHeight="10" x14ac:dyDescent="0.2"/>
  <cols>
    <col min="1" max="1" width="2.453125" style="60" customWidth="1"/>
    <col min="2" max="2" width="47.6328125" style="60" customWidth="1"/>
    <col min="3" max="9" width="11.453125" style="60"/>
    <col min="10" max="11" width="10.453125" style="60" customWidth="1"/>
    <col min="12" max="12" width="12.453125" style="60" customWidth="1"/>
    <col min="13" max="13" width="12.1796875" style="60" customWidth="1"/>
    <col min="14" max="16384" width="11.453125" style="60"/>
  </cols>
  <sheetData>
    <row r="3" spans="2:15" s="76" customFormat="1" ht="12" customHeight="1" x14ac:dyDescent="0.25">
      <c r="B3" s="152" t="s">
        <v>36</v>
      </c>
      <c r="C3" s="152"/>
      <c r="D3" s="152"/>
      <c r="E3" s="152"/>
      <c r="F3" s="152"/>
      <c r="G3" s="152"/>
      <c r="H3" s="152"/>
      <c r="I3" s="152"/>
      <c r="J3" s="152"/>
      <c r="K3" s="75"/>
    </row>
    <row r="5" spans="2:15" ht="10.5" x14ac:dyDescent="0.2">
      <c r="B5" s="77"/>
      <c r="C5" s="79">
        <v>2010</v>
      </c>
      <c r="D5" s="79">
        <v>2011</v>
      </c>
      <c r="E5" s="79">
        <v>2012</v>
      </c>
      <c r="F5" s="79">
        <v>2013</v>
      </c>
      <c r="G5" s="79">
        <v>2014</v>
      </c>
      <c r="H5" s="79">
        <v>2015</v>
      </c>
      <c r="I5" s="79">
        <v>2016</v>
      </c>
      <c r="J5" s="79">
        <v>2017</v>
      </c>
      <c r="K5" s="79">
        <v>2018</v>
      </c>
      <c r="L5" s="79">
        <v>2019</v>
      </c>
      <c r="M5" s="79">
        <v>2020</v>
      </c>
      <c r="N5" s="79">
        <v>2021</v>
      </c>
    </row>
    <row r="6" spans="2:15" x14ac:dyDescent="0.2">
      <c r="B6" s="65" t="s">
        <v>54</v>
      </c>
      <c r="C6" s="92">
        <v>5.95</v>
      </c>
      <c r="D6" s="92">
        <v>6.23</v>
      </c>
      <c r="E6" s="92">
        <v>6.35</v>
      </c>
      <c r="F6" s="92">
        <v>6.47</v>
      </c>
      <c r="G6" s="92">
        <v>6.61</v>
      </c>
      <c r="H6" s="92">
        <v>6.7</v>
      </c>
      <c r="I6" s="92">
        <v>6.94</v>
      </c>
      <c r="J6" s="92">
        <v>7.11</v>
      </c>
      <c r="K6" s="92">
        <v>7.02</v>
      </c>
      <c r="L6" s="90">
        <v>7.1</v>
      </c>
      <c r="M6" s="90">
        <v>7.1</v>
      </c>
      <c r="N6" s="90">
        <v>7.1</v>
      </c>
    </row>
    <row r="7" spans="2:15" x14ac:dyDescent="0.2">
      <c r="B7" s="86" t="s">
        <v>68</v>
      </c>
      <c r="C7" s="92">
        <v>5.99</v>
      </c>
      <c r="D7" s="92">
        <v>5.27</v>
      </c>
      <c r="E7" s="92">
        <v>5.43</v>
      </c>
      <c r="F7" s="92">
        <v>5.17</v>
      </c>
      <c r="G7" s="92">
        <v>5.45</v>
      </c>
      <c r="H7" s="92">
        <v>4.59</v>
      </c>
      <c r="I7" s="92">
        <v>4.7</v>
      </c>
      <c r="J7" s="92">
        <v>4.57</v>
      </c>
      <c r="K7" s="92">
        <v>5.03</v>
      </c>
      <c r="L7" s="90">
        <v>4.05</v>
      </c>
      <c r="M7" s="90">
        <v>3.97</v>
      </c>
      <c r="N7" s="90">
        <v>4.2</v>
      </c>
    </row>
    <row r="8" spans="2:15" ht="10.5" x14ac:dyDescent="0.25">
      <c r="B8" s="78" t="s">
        <v>31</v>
      </c>
      <c r="C8" s="93">
        <v>11.93</v>
      </c>
      <c r="D8" s="93">
        <v>11.59</v>
      </c>
      <c r="E8" s="93">
        <v>11.84</v>
      </c>
      <c r="F8" s="93">
        <v>11.72</v>
      </c>
      <c r="G8" s="93">
        <v>12.14</v>
      </c>
      <c r="H8" s="93">
        <v>11.38</v>
      </c>
      <c r="I8" s="93">
        <v>11.76</v>
      </c>
      <c r="J8" s="93">
        <v>11.81</v>
      </c>
      <c r="K8" s="93">
        <v>11.13</v>
      </c>
      <c r="L8" s="91">
        <v>11.23</v>
      </c>
      <c r="M8" s="90">
        <v>11.79</v>
      </c>
      <c r="N8" s="91">
        <v>11.92</v>
      </c>
      <c r="O8" s="105"/>
    </row>
    <row r="10" spans="2:15" ht="71" customHeight="1" x14ac:dyDescent="0.2">
      <c r="B10" s="151" t="s">
        <v>60</v>
      </c>
      <c r="C10" s="151"/>
      <c r="D10" s="151"/>
      <c r="E10" s="151"/>
      <c r="F10" s="151"/>
      <c r="G10" s="151"/>
      <c r="H10" s="151"/>
      <c r="I10" s="151"/>
      <c r="J10" s="151"/>
      <c r="K10" s="151"/>
      <c r="L10" s="151"/>
    </row>
    <row r="11" spans="2:15" x14ac:dyDescent="0.2">
      <c r="B11" s="40"/>
    </row>
    <row r="12" spans="2:15" x14ac:dyDescent="0.2">
      <c r="B12" s="40"/>
    </row>
    <row r="13" spans="2:15" x14ac:dyDescent="0.2">
      <c r="B13" s="40"/>
      <c r="C13" s="150"/>
      <c r="D13" s="150"/>
      <c r="E13" s="150"/>
      <c r="F13" s="150"/>
      <c r="G13" s="150"/>
      <c r="H13" s="150"/>
      <c r="I13" s="150"/>
      <c r="J13" s="150"/>
      <c r="K13" s="150"/>
      <c r="L13" s="150"/>
      <c r="M13" s="150"/>
      <c r="N13" s="150"/>
    </row>
    <row r="14" spans="2:15" x14ac:dyDescent="0.2">
      <c r="B14" s="40"/>
      <c r="C14" s="150"/>
      <c r="D14" s="150"/>
      <c r="E14" s="150"/>
      <c r="F14" s="150"/>
      <c r="G14" s="150"/>
      <c r="H14" s="150"/>
      <c r="I14" s="150"/>
      <c r="J14" s="150"/>
      <c r="K14" s="150"/>
      <c r="L14" s="150"/>
      <c r="M14" s="150"/>
      <c r="N14" s="150"/>
    </row>
    <row r="15" spans="2:15" x14ac:dyDescent="0.2">
      <c r="C15" s="150"/>
      <c r="D15" s="150"/>
      <c r="E15" s="150"/>
      <c r="F15" s="150"/>
      <c r="G15" s="150"/>
      <c r="H15" s="150"/>
      <c r="I15" s="150"/>
      <c r="J15" s="150"/>
      <c r="K15" s="150"/>
      <c r="L15" s="150"/>
      <c r="M15" s="150"/>
      <c r="N15" s="150"/>
    </row>
    <row r="17" spans="11:11" x14ac:dyDescent="0.2">
      <c r="K17" s="102"/>
    </row>
    <row r="37" spans="2:17" x14ac:dyDescent="0.2">
      <c r="B37" s="138"/>
      <c r="C37" s="138"/>
      <c r="D37" s="138"/>
      <c r="E37" s="138"/>
      <c r="F37" s="138"/>
      <c r="G37" s="138"/>
      <c r="H37" s="138"/>
      <c r="I37" s="138"/>
      <c r="J37" s="138"/>
      <c r="K37" s="138"/>
      <c r="L37" s="138"/>
      <c r="M37" s="138"/>
      <c r="N37" s="138"/>
    </row>
    <row r="38" spans="2:17" x14ac:dyDescent="0.2">
      <c r="B38" s="139"/>
      <c r="C38" s="139" t="s">
        <v>38</v>
      </c>
      <c r="D38" s="139" t="s">
        <v>38</v>
      </c>
      <c r="E38" s="139" t="s">
        <v>39</v>
      </c>
      <c r="F38" s="139" t="s">
        <v>38</v>
      </c>
      <c r="G38" s="139" t="s">
        <v>38</v>
      </c>
      <c r="H38" s="139" t="s">
        <v>38</v>
      </c>
      <c r="I38" s="139" t="s">
        <v>39</v>
      </c>
      <c r="J38" s="139" t="s">
        <v>38</v>
      </c>
      <c r="K38" s="139" t="s">
        <v>38</v>
      </c>
      <c r="L38" s="139"/>
      <c r="M38" s="139"/>
      <c r="N38" s="139"/>
      <c r="O38" s="101"/>
      <c r="P38" s="101"/>
      <c r="Q38" s="101"/>
    </row>
    <row r="39" spans="2:17" ht="10.5" x14ac:dyDescent="0.25">
      <c r="B39" s="139"/>
      <c r="C39" s="140">
        <v>2010</v>
      </c>
      <c r="D39" s="140">
        <v>2011</v>
      </c>
      <c r="E39" s="140">
        <v>2012</v>
      </c>
      <c r="F39" s="140">
        <v>2013</v>
      </c>
      <c r="G39" s="140">
        <v>2014</v>
      </c>
      <c r="H39" s="140">
        <v>2015</v>
      </c>
      <c r="I39" s="140">
        <v>2016</v>
      </c>
      <c r="J39" s="140">
        <v>2017</v>
      </c>
      <c r="K39" s="140">
        <v>2018</v>
      </c>
      <c r="L39" s="140">
        <v>2019</v>
      </c>
      <c r="M39" s="140">
        <v>2020</v>
      </c>
      <c r="N39" s="140">
        <v>2021</v>
      </c>
      <c r="O39" s="141"/>
      <c r="P39" s="105"/>
      <c r="Q39" s="105"/>
    </row>
    <row r="40" spans="2:17" x14ac:dyDescent="0.2">
      <c r="B40" s="142" t="s">
        <v>40</v>
      </c>
      <c r="C40" s="143">
        <v>15081953</v>
      </c>
      <c r="D40" s="143">
        <v>15290615</v>
      </c>
      <c r="E40" s="143">
        <v>15349151</v>
      </c>
      <c r="F40" s="143">
        <v>15629468</v>
      </c>
      <c r="G40" s="143">
        <v>15828400</v>
      </c>
      <c r="H40" s="143">
        <v>15980438</v>
      </c>
      <c r="I40" s="143">
        <v>16135181</v>
      </c>
      <c r="J40" s="143">
        <v>16252194</v>
      </c>
      <c r="K40" s="143">
        <v>16495664</v>
      </c>
      <c r="L40" s="143">
        <v>16712078</v>
      </c>
      <c r="M40" s="143">
        <v>16907218</v>
      </c>
      <c r="N40" s="143">
        <v>16996835</v>
      </c>
      <c r="O40" s="144"/>
      <c r="P40" s="105"/>
      <c r="Q40" s="105"/>
    </row>
    <row r="41" spans="2:17" x14ac:dyDescent="0.2">
      <c r="B41" s="139"/>
      <c r="C41" s="139"/>
      <c r="D41" s="139"/>
      <c r="E41" s="139"/>
      <c r="F41" s="139"/>
      <c r="G41" s="139"/>
      <c r="H41" s="139"/>
      <c r="I41" s="139"/>
      <c r="J41" s="139"/>
      <c r="K41" s="139"/>
      <c r="L41" s="139"/>
      <c r="M41" s="139"/>
      <c r="N41" s="139"/>
      <c r="O41" s="105"/>
      <c r="P41" s="105"/>
      <c r="Q41" s="105"/>
    </row>
    <row r="42" spans="2:17" x14ac:dyDescent="0.2">
      <c r="B42" s="139"/>
      <c r="C42" s="139" t="s">
        <v>46</v>
      </c>
      <c r="D42" s="139" t="s">
        <v>46</v>
      </c>
      <c r="E42" s="139" t="s">
        <v>46</v>
      </c>
      <c r="F42" s="139" t="s">
        <v>46</v>
      </c>
      <c r="G42" s="139" t="s">
        <v>46</v>
      </c>
      <c r="H42" s="139" t="s">
        <v>46</v>
      </c>
      <c r="I42" s="139" t="s">
        <v>46</v>
      </c>
      <c r="J42" s="139" t="s">
        <v>46</v>
      </c>
      <c r="K42" s="139" t="s">
        <v>46</v>
      </c>
      <c r="L42" s="139" t="s">
        <v>41</v>
      </c>
      <c r="M42" s="139"/>
      <c r="N42" s="139"/>
      <c r="O42" s="105"/>
      <c r="P42" s="105"/>
      <c r="Q42" s="105"/>
    </row>
    <row r="43" spans="2:17" x14ac:dyDescent="0.2">
      <c r="B43" s="137" t="s">
        <v>42</v>
      </c>
      <c r="C43" s="145">
        <v>770099.10642285866</v>
      </c>
      <c r="D43" s="145">
        <v>813928.82009817904</v>
      </c>
      <c r="E43" s="145">
        <v>829749.97214325529</v>
      </c>
      <c r="F43" s="145">
        <v>843538.89721082326</v>
      </c>
      <c r="G43" s="145">
        <v>874734.60749567288</v>
      </c>
      <c r="H43" s="145">
        <v>883972.44661391107</v>
      </c>
      <c r="I43" s="145">
        <v>900534.38162813382</v>
      </c>
      <c r="J43" s="145">
        <v>906736.29917257756</v>
      </c>
      <c r="K43" s="145">
        <v>916488.35213926807</v>
      </c>
      <c r="L43" s="137">
        <v>119040.59408200349</v>
      </c>
      <c r="M43" s="137"/>
      <c r="N43" s="137"/>
      <c r="O43" s="105"/>
      <c r="P43" s="105"/>
      <c r="Q43" s="105"/>
    </row>
    <row r="44" spans="2:17" x14ac:dyDescent="0.2">
      <c r="B44" s="137" t="s">
        <v>43</v>
      </c>
      <c r="C44" s="145">
        <v>127992.76988311231</v>
      </c>
      <c r="D44" s="145">
        <v>139206.83479635886</v>
      </c>
      <c r="E44" s="145">
        <v>144248.90550083134</v>
      </c>
      <c r="F44" s="145">
        <v>167874.73300441063</v>
      </c>
      <c r="G44" s="145">
        <v>170846.7017204001</v>
      </c>
      <c r="H44" s="145">
        <v>186067.53187212636</v>
      </c>
      <c r="I44" s="145">
        <v>213211.28840339064</v>
      </c>
      <c r="J44" s="145">
        <v>241741.26736337433</v>
      </c>
      <c r="K44" s="145">
        <v>260379.04168620057</v>
      </c>
      <c r="L44" s="137"/>
      <c r="M44" s="137"/>
      <c r="N44" s="137"/>
    </row>
    <row r="45" spans="2:17" x14ac:dyDescent="0.2">
      <c r="B45" s="137" t="s">
        <v>44</v>
      </c>
      <c r="C45" s="145">
        <v>903732.19379515911</v>
      </c>
      <c r="D45" s="145">
        <v>806126.7076888053</v>
      </c>
      <c r="E45" s="145">
        <v>833622.91269589961</v>
      </c>
      <c r="F45" s="145">
        <v>807461.76101719018</v>
      </c>
      <c r="G45" s="145">
        <v>863332.73171691783</v>
      </c>
      <c r="H45" s="145">
        <v>733927.0635557496</v>
      </c>
      <c r="I45" s="145">
        <v>757722.24313357985</v>
      </c>
      <c r="J45" s="145">
        <v>743087.15985181776</v>
      </c>
      <c r="K45" s="145">
        <v>829958.93897556083</v>
      </c>
      <c r="L45" s="137">
        <v>676512.12192439649</v>
      </c>
      <c r="M45" s="137"/>
      <c r="N45" s="137"/>
    </row>
    <row r="46" spans="2:17" x14ac:dyDescent="0.2">
      <c r="B46" s="137" t="s">
        <v>45</v>
      </c>
      <c r="C46" s="145">
        <v>1798961.6019254108</v>
      </c>
      <c r="D46" s="145">
        <v>1771613.6006178975</v>
      </c>
      <c r="E46" s="145">
        <v>1817787.5546604916</v>
      </c>
      <c r="F46" s="145">
        <v>1832361.4868379447</v>
      </c>
      <c r="G46" s="145">
        <v>1922032.8874159069</v>
      </c>
      <c r="H46" s="145">
        <v>1818189.3746218015</v>
      </c>
      <c r="I46" s="145">
        <v>1887580.2845259793</v>
      </c>
      <c r="J46" s="145">
        <v>1908264.6178236566</v>
      </c>
      <c r="K46" s="145">
        <v>2046940.9640106172</v>
      </c>
      <c r="L46" s="137">
        <v>187963.99365060715</v>
      </c>
      <c r="M46" s="137"/>
      <c r="N46" s="137"/>
    </row>
    <row r="47" spans="2:17" x14ac:dyDescent="0.2">
      <c r="B47" s="137"/>
      <c r="C47" s="146"/>
      <c r="D47" s="146"/>
      <c r="E47" s="146"/>
      <c r="F47" s="146"/>
      <c r="G47" s="146"/>
      <c r="H47" s="146"/>
      <c r="I47" s="146"/>
      <c r="J47" s="146"/>
      <c r="K47" s="146"/>
      <c r="L47" s="137"/>
      <c r="M47" s="137"/>
      <c r="N47" s="137"/>
    </row>
    <row r="48" spans="2:17" x14ac:dyDescent="0.2">
      <c r="B48" s="40"/>
      <c r="C48" s="147"/>
      <c r="D48" s="147"/>
      <c r="E48" s="147"/>
      <c r="F48" s="147"/>
      <c r="G48" s="147"/>
      <c r="H48" s="147"/>
      <c r="I48" s="147"/>
      <c r="J48" s="147"/>
      <c r="K48" s="148"/>
    </row>
  </sheetData>
  <mergeCells count="2">
    <mergeCell ref="B3:J3"/>
    <mergeCell ref="B10:L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sheetPr>
  <dimension ref="B2:J57"/>
  <sheetViews>
    <sheetView showGridLines="0" workbookViewId="0"/>
  </sheetViews>
  <sheetFormatPr baseColWidth="10" defaultColWidth="11.453125" defaultRowHeight="10" x14ac:dyDescent="0.2"/>
  <cols>
    <col min="1" max="1" width="3.453125" style="109" customWidth="1"/>
    <col min="2" max="2" width="46.1796875" style="109" customWidth="1"/>
    <col min="3" max="3" width="12.453125" style="109" customWidth="1"/>
    <col min="4" max="5" width="12.1796875" style="109" bestFit="1" customWidth="1"/>
    <col min="6" max="6" width="10" style="109" customWidth="1"/>
    <col min="7" max="7" width="13.453125" style="109" customWidth="1"/>
    <col min="8" max="8" width="15.453125" style="109" customWidth="1"/>
    <col min="9" max="16384" width="11.453125" style="109"/>
  </cols>
  <sheetData>
    <row r="2" spans="2:10" ht="10.5" x14ac:dyDescent="0.25">
      <c r="B2" s="110" t="s">
        <v>59</v>
      </c>
    </row>
    <row r="3" spans="2:10" ht="10.5" x14ac:dyDescent="0.25">
      <c r="B3" s="110"/>
    </row>
    <row r="4" spans="2:10" ht="10.5" x14ac:dyDescent="0.25">
      <c r="B4" s="110"/>
      <c r="G4" s="111" t="s">
        <v>27</v>
      </c>
    </row>
    <row r="5" spans="2:10" ht="10.5" x14ac:dyDescent="0.25">
      <c r="B5" s="112"/>
      <c r="C5" s="113" t="s">
        <v>22</v>
      </c>
      <c r="D5" s="113" t="s">
        <v>25</v>
      </c>
      <c r="E5" s="113" t="s">
        <v>26</v>
      </c>
      <c r="F5" s="113" t="s">
        <v>30</v>
      </c>
      <c r="G5" s="113" t="s">
        <v>32</v>
      </c>
    </row>
    <row r="6" spans="2:10" ht="12.5" x14ac:dyDescent="0.25">
      <c r="B6" s="114" t="s">
        <v>55</v>
      </c>
      <c r="C6" s="124">
        <v>2.5</v>
      </c>
      <c r="D6" s="124">
        <v>10.67</v>
      </c>
      <c r="E6" s="124">
        <v>20.82</v>
      </c>
      <c r="F6" s="124">
        <v>36.44</v>
      </c>
      <c r="G6" s="124">
        <v>29.57</v>
      </c>
      <c r="H6" s="125"/>
      <c r="I6" s="126"/>
    </row>
    <row r="7" spans="2:10" ht="12.5" x14ac:dyDescent="0.25">
      <c r="B7" s="127" t="s">
        <v>69</v>
      </c>
      <c r="C7" s="124">
        <v>3.57</v>
      </c>
      <c r="D7" s="124">
        <v>11.24</v>
      </c>
      <c r="E7" s="124">
        <v>22.24</v>
      </c>
      <c r="F7" s="124">
        <v>39.44</v>
      </c>
      <c r="G7" s="124">
        <v>23.51</v>
      </c>
      <c r="H7" s="125"/>
      <c r="I7" s="126"/>
    </row>
    <row r="8" spans="2:10" ht="10.5" x14ac:dyDescent="0.25">
      <c r="B8" s="114" t="s">
        <v>66</v>
      </c>
      <c r="C8" s="124">
        <v>0.5</v>
      </c>
      <c r="D8" s="124">
        <v>6.46</v>
      </c>
      <c r="E8" s="124">
        <v>16.37</v>
      </c>
      <c r="F8" s="124">
        <v>38.659999999999997</v>
      </c>
      <c r="G8" s="124">
        <v>38.01</v>
      </c>
      <c r="H8" s="125"/>
      <c r="I8" s="126"/>
    </row>
    <row r="9" spans="2:10" ht="10.5" x14ac:dyDescent="0.25">
      <c r="B9" s="123" t="s">
        <v>56</v>
      </c>
      <c r="C9" s="128">
        <v>2.78</v>
      </c>
      <c r="D9" s="128">
        <v>10.63</v>
      </c>
      <c r="E9" s="128">
        <v>21.08</v>
      </c>
      <c r="F9" s="128">
        <v>37.67</v>
      </c>
      <c r="G9" s="128">
        <v>27.85</v>
      </c>
      <c r="H9" s="125"/>
    </row>
    <row r="10" spans="2:10" ht="10.5" x14ac:dyDescent="0.25">
      <c r="B10" s="129" t="s">
        <v>35</v>
      </c>
      <c r="C10" s="128">
        <v>3.48</v>
      </c>
      <c r="D10" s="128">
        <v>11.81</v>
      </c>
      <c r="E10" s="128">
        <v>21.39</v>
      </c>
      <c r="F10" s="128">
        <v>37.32</v>
      </c>
      <c r="G10" s="128">
        <v>26.01</v>
      </c>
      <c r="H10" s="125"/>
      <c r="I10" s="130"/>
      <c r="J10" s="117"/>
    </row>
    <row r="11" spans="2:10" ht="10.5" x14ac:dyDescent="0.25">
      <c r="B11" s="110"/>
    </row>
    <row r="12" spans="2:10" ht="111" customHeight="1" x14ac:dyDescent="0.2">
      <c r="B12" s="153" t="s">
        <v>58</v>
      </c>
      <c r="C12" s="153"/>
      <c r="D12" s="153"/>
      <c r="E12" s="153"/>
      <c r="F12" s="153"/>
      <c r="G12" s="153"/>
      <c r="H12" s="131"/>
    </row>
    <row r="13" spans="2:10" x14ac:dyDescent="0.2">
      <c r="B13" s="119"/>
    </row>
    <row r="14" spans="2:10" x14ac:dyDescent="0.2">
      <c r="B14" s="119"/>
    </row>
    <row r="15" spans="2:10" x14ac:dyDescent="0.2">
      <c r="B15" s="119"/>
    </row>
    <row r="16" spans="2:10" x14ac:dyDescent="0.2">
      <c r="B16" s="119"/>
      <c r="C16" s="126"/>
      <c r="D16" s="126"/>
      <c r="E16" s="126"/>
      <c r="F16" s="126"/>
      <c r="G16" s="126"/>
    </row>
    <row r="17" spans="2:8" x14ac:dyDescent="0.2">
      <c r="B17" s="119"/>
      <c r="C17" s="126"/>
      <c r="D17" s="126"/>
      <c r="E17" s="126"/>
      <c r="F17" s="126"/>
      <c r="G17" s="126"/>
    </row>
    <row r="18" spans="2:8" x14ac:dyDescent="0.2">
      <c r="B18" s="119"/>
      <c r="C18" s="126"/>
      <c r="D18" s="126"/>
      <c r="E18" s="126"/>
      <c r="F18" s="126"/>
      <c r="G18" s="126"/>
      <c r="H18" s="122"/>
    </row>
    <row r="19" spans="2:8" x14ac:dyDescent="0.2">
      <c r="B19" s="132"/>
      <c r="C19" s="126"/>
      <c r="D19" s="126"/>
      <c r="E19" s="126"/>
      <c r="F19" s="126"/>
      <c r="G19" s="126"/>
      <c r="H19" s="132"/>
    </row>
    <row r="20" spans="2:8" x14ac:dyDescent="0.2">
      <c r="B20" s="132"/>
      <c r="C20" s="126"/>
      <c r="D20" s="126"/>
      <c r="E20" s="126"/>
      <c r="F20" s="126"/>
      <c r="G20" s="126"/>
      <c r="H20" s="132"/>
    </row>
    <row r="21" spans="2:8" x14ac:dyDescent="0.2">
      <c r="B21" s="133"/>
    </row>
    <row r="22" spans="2:8" x14ac:dyDescent="0.2">
      <c r="B22" s="133"/>
    </row>
    <row r="23" spans="2:8" x14ac:dyDescent="0.2">
      <c r="B23" s="133"/>
    </row>
    <row r="25" spans="2:8" x14ac:dyDescent="0.2">
      <c r="B25" s="133"/>
    </row>
    <row r="26" spans="2:8" ht="10.5" x14ac:dyDescent="0.25">
      <c r="B26" s="110"/>
      <c r="H26" s="110"/>
    </row>
    <row r="44" spans="2:8" x14ac:dyDescent="0.2">
      <c r="H44" s="134"/>
    </row>
    <row r="45" spans="2:8" x14ac:dyDescent="0.2">
      <c r="C45" s="121"/>
      <c r="D45" s="121"/>
      <c r="E45" s="121"/>
      <c r="F45" s="121"/>
      <c r="G45" s="121"/>
      <c r="H45" s="121"/>
    </row>
    <row r="46" spans="2:8" x14ac:dyDescent="0.2">
      <c r="B46" s="135"/>
      <c r="H46" s="121"/>
    </row>
    <row r="47" spans="2:8" x14ac:dyDescent="0.2">
      <c r="H47" s="121"/>
    </row>
    <row r="48" spans="2:8" x14ac:dyDescent="0.2">
      <c r="C48" s="122"/>
      <c r="D48" s="122"/>
      <c r="E48" s="122"/>
      <c r="F48" s="122"/>
      <c r="G48" s="122"/>
      <c r="H48" s="121"/>
    </row>
    <row r="49" spans="3:8" x14ac:dyDescent="0.2">
      <c r="C49" s="122"/>
      <c r="D49" s="122"/>
      <c r="E49" s="122"/>
      <c r="F49" s="122"/>
      <c r="G49" s="122"/>
      <c r="H49" s="121"/>
    </row>
    <row r="50" spans="3:8" x14ac:dyDescent="0.2">
      <c r="C50" s="122"/>
      <c r="D50" s="122"/>
      <c r="E50" s="122"/>
      <c r="F50" s="122"/>
      <c r="G50" s="122"/>
      <c r="H50" s="121"/>
    </row>
    <row r="51" spans="3:8" x14ac:dyDescent="0.2">
      <c r="C51" s="122"/>
      <c r="D51" s="122"/>
      <c r="E51" s="122"/>
      <c r="F51" s="122"/>
      <c r="G51" s="122"/>
      <c r="H51" s="121"/>
    </row>
    <row r="52" spans="3:8" x14ac:dyDescent="0.2">
      <c r="C52" s="122"/>
      <c r="D52" s="122"/>
      <c r="E52" s="122"/>
      <c r="F52" s="122"/>
      <c r="G52" s="122"/>
      <c r="H52" s="121"/>
    </row>
    <row r="53" spans="3:8" x14ac:dyDescent="0.2">
      <c r="C53" s="122"/>
      <c r="D53" s="122"/>
      <c r="E53" s="122"/>
      <c r="F53" s="122"/>
      <c r="G53" s="122"/>
    </row>
    <row r="54" spans="3:8" ht="10.5" x14ac:dyDescent="0.25">
      <c r="C54" s="122"/>
      <c r="D54" s="122"/>
      <c r="E54" s="122"/>
      <c r="F54" s="122"/>
      <c r="G54" s="122"/>
      <c r="H54" s="110"/>
    </row>
    <row r="55" spans="3:8" x14ac:dyDescent="0.2">
      <c r="C55" s="122"/>
      <c r="D55" s="122"/>
      <c r="E55" s="122"/>
      <c r="F55" s="122"/>
      <c r="G55" s="122"/>
    </row>
    <row r="56" spans="3:8" x14ac:dyDescent="0.2">
      <c r="C56" s="136"/>
      <c r="D56" s="136"/>
      <c r="E56" s="136"/>
      <c r="F56" s="136"/>
      <c r="G56" s="136"/>
    </row>
    <row r="57" spans="3:8" x14ac:dyDescent="0.2">
      <c r="C57" s="122"/>
      <c r="D57" s="122"/>
      <c r="E57" s="122"/>
      <c r="F57" s="122"/>
      <c r="G57" s="122"/>
    </row>
  </sheetData>
  <mergeCells count="1">
    <mergeCell ref="B12:G12"/>
  </mergeCells>
  <phoneticPr fontId="2" type="noConversion"/>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2:AC58"/>
  <sheetViews>
    <sheetView zoomScale="85" workbookViewId="0">
      <selection activeCell="I13" sqref="I13"/>
    </sheetView>
  </sheetViews>
  <sheetFormatPr baseColWidth="10" defaultColWidth="11.453125" defaultRowHeight="10" x14ac:dyDescent="0.2"/>
  <cols>
    <col min="1" max="1" width="35" style="2" customWidth="1"/>
    <col min="2" max="2" width="11.453125" style="2" customWidth="1"/>
    <col min="3" max="3" width="11.453125" style="2" bestFit="1" customWidth="1"/>
    <col min="4" max="16384" width="11.453125" style="2"/>
  </cols>
  <sheetData>
    <row r="2" spans="1:3" ht="10.5" x14ac:dyDescent="0.25">
      <c r="A2" s="1" t="s">
        <v>17</v>
      </c>
    </row>
    <row r="5" spans="1:3" ht="10.5" x14ac:dyDescent="0.25">
      <c r="A5" s="1"/>
      <c r="B5" s="6"/>
      <c r="C5" s="6"/>
    </row>
    <row r="6" spans="1:3" ht="13.5" customHeight="1" x14ac:dyDescent="0.25">
      <c r="A6" s="1"/>
    </row>
    <row r="7" spans="1:3" ht="10.5" x14ac:dyDescent="0.25">
      <c r="A7" s="1"/>
    </row>
    <row r="8" spans="1:3" ht="10.5" x14ac:dyDescent="0.25">
      <c r="A8" s="1"/>
    </row>
    <row r="9" spans="1:3" x14ac:dyDescent="0.2">
      <c r="A9" s="7"/>
      <c r="B9" s="4"/>
      <c r="C9" s="4"/>
    </row>
    <row r="10" spans="1:3" x14ac:dyDescent="0.2">
      <c r="A10" s="7"/>
      <c r="B10" s="4"/>
      <c r="C10" s="4"/>
    </row>
    <row r="11" spans="1:3" x14ac:dyDescent="0.2">
      <c r="A11" s="7"/>
      <c r="B11" s="4"/>
      <c r="C11" s="4"/>
    </row>
    <row r="12" spans="1:3" x14ac:dyDescent="0.2">
      <c r="A12" s="8"/>
      <c r="B12" s="4"/>
      <c r="C12" s="4"/>
    </row>
    <row r="13" spans="1:3" x14ac:dyDescent="0.2">
      <c r="A13" s="7"/>
      <c r="B13" s="4"/>
      <c r="C13" s="4"/>
    </row>
    <row r="14" spans="1:3" x14ac:dyDescent="0.2">
      <c r="A14" s="9"/>
      <c r="B14" s="4"/>
    </row>
    <row r="15" spans="1:3" ht="10.5" x14ac:dyDescent="0.25">
      <c r="A15" s="1"/>
      <c r="B15" s="4"/>
    </row>
    <row r="16" spans="1:3" x14ac:dyDescent="0.2">
      <c r="A16" s="7"/>
      <c r="B16" s="4"/>
    </row>
    <row r="17" spans="1:29" x14ac:dyDescent="0.2">
      <c r="A17" s="7"/>
      <c r="B17" s="4"/>
    </row>
    <row r="18" spans="1:29" x14ac:dyDescent="0.2">
      <c r="A18" s="7"/>
      <c r="B18" s="4"/>
    </row>
    <row r="19" spans="1:29" x14ac:dyDescent="0.2">
      <c r="A19" s="10"/>
      <c r="B19" s="4"/>
      <c r="K19" s="3"/>
    </row>
    <row r="20" spans="1:29" x14ac:dyDescent="0.2">
      <c r="A20" s="10"/>
      <c r="B20" s="4"/>
      <c r="K20" s="3"/>
    </row>
    <row r="21" spans="1:29" x14ac:dyDescent="0.2">
      <c r="A21" s="10"/>
      <c r="B21" s="4"/>
      <c r="K21" s="3"/>
    </row>
    <row r="22" spans="1:29" x14ac:dyDescent="0.2">
      <c r="A22" s="10"/>
      <c r="B22" s="4"/>
      <c r="K22" s="3"/>
    </row>
    <row r="23" spans="1:29" ht="10.5" x14ac:dyDescent="0.25">
      <c r="L23" s="6"/>
      <c r="T23" s="6" t="s">
        <v>1</v>
      </c>
    </row>
    <row r="25" spans="1:29" x14ac:dyDescent="0.2">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2">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ht="20" x14ac:dyDescent="0.2">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2">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2">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2">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2">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2">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2">
      <c r="H33" s="22"/>
      <c r="L33" s="11"/>
      <c r="M33" s="22"/>
      <c r="N33" s="22"/>
      <c r="O33" s="22"/>
      <c r="P33" s="22"/>
      <c r="Q33" s="22"/>
      <c r="R33" s="22"/>
      <c r="V33" s="11"/>
      <c r="W33" s="22"/>
      <c r="X33" s="22"/>
      <c r="Y33" s="22"/>
      <c r="Z33" s="22"/>
      <c r="AA33" s="22"/>
      <c r="AB33" s="22"/>
    </row>
    <row r="34" spans="1:28" x14ac:dyDescent="0.2">
      <c r="C34" s="23"/>
      <c r="L34" s="11"/>
      <c r="M34" s="22"/>
      <c r="N34" s="22"/>
      <c r="O34" s="22"/>
      <c r="P34" s="22"/>
      <c r="Q34" s="22"/>
      <c r="R34" s="22"/>
      <c r="V34" s="11"/>
    </row>
    <row r="36" spans="1:28" x14ac:dyDescent="0.2">
      <c r="B36" s="5"/>
      <c r="C36" s="5"/>
      <c r="D36" s="5"/>
      <c r="E36" s="5"/>
      <c r="F36" s="5"/>
      <c r="H36" s="23"/>
      <c r="I36" s="23"/>
      <c r="J36" s="23"/>
      <c r="K36" s="23"/>
    </row>
    <row r="37" spans="1:28" x14ac:dyDescent="0.2">
      <c r="A37" s="2">
        <v>2008</v>
      </c>
      <c r="B37" s="4">
        <v>20553</v>
      </c>
      <c r="C37" s="4">
        <v>70087</v>
      </c>
      <c r="D37" s="4">
        <v>36843</v>
      </c>
      <c r="E37" s="4">
        <v>33473</v>
      </c>
      <c r="F37" s="4">
        <v>20690</v>
      </c>
      <c r="H37" s="23"/>
      <c r="I37" s="23"/>
      <c r="J37" s="23"/>
      <c r="K37" s="23"/>
    </row>
    <row r="38" spans="1:28" x14ac:dyDescent="0.2">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2">
      <c r="B39" s="4"/>
      <c r="C39" s="4"/>
      <c r="D39" s="4"/>
      <c r="E39" s="4"/>
      <c r="F39" s="4"/>
      <c r="G39" s="23"/>
      <c r="H39" s="23"/>
      <c r="I39" s="23"/>
      <c r="J39" s="23"/>
      <c r="K39" s="23"/>
    </row>
    <row r="41" spans="1:28" x14ac:dyDescent="0.2">
      <c r="B41" s="2">
        <v>464371</v>
      </c>
      <c r="C41" s="2">
        <v>239232</v>
      </c>
      <c r="D41" s="2">
        <v>52816</v>
      </c>
      <c r="E41" s="2">
        <v>60327</v>
      </c>
      <c r="F41" s="2">
        <v>38635</v>
      </c>
    </row>
    <row r="42" spans="1:28" x14ac:dyDescent="0.2">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2">
      <c r="B46" s="2">
        <v>32087</v>
      </c>
      <c r="C46" s="2">
        <v>82763</v>
      </c>
      <c r="D46" s="2">
        <v>41065</v>
      </c>
      <c r="E46" s="2">
        <v>31801</v>
      </c>
      <c r="F46" s="2">
        <v>26240</v>
      </c>
    </row>
    <row r="47" spans="1:28" x14ac:dyDescent="0.2">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2">
      <c r="B50" s="2">
        <v>92330</v>
      </c>
      <c r="C50" s="2">
        <v>74366</v>
      </c>
      <c r="D50" s="2">
        <v>12309</v>
      </c>
      <c r="E50" s="2">
        <v>7279</v>
      </c>
      <c r="F50" s="2">
        <v>5277</v>
      </c>
    </row>
    <row r="51" spans="1:6" x14ac:dyDescent="0.2">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2">
      <c r="B57" s="2">
        <v>71166</v>
      </c>
      <c r="C57" s="2">
        <v>107973</v>
      </c>
      <c r="D57" s="2">
        <v>24528</v>
      </c>
      <c r="E57" s="2">
        <v>10267</v>
      </c>
      <c r="F57" s="2">
        <v>2856</v>
      </c>
    </row>
    <row r="58" spans="1:6" x14ac:dyDescent="0.2">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2:J62"/>
  <sheetViews>
    <sheetView topLeftCell="A10" zoomScale="85" workbookViewId="0">
      <selection activeCell="B49" sqref="B49"/>
    </sheetView>
  </sheetViews>
  <sheetFormatPr baseColWidth="10" defaultRowHeight="12.5" x14ac:dyDescent="0.25"/>
  <cols>
    <col min="1" max="1" width="46.1796875" customWidth="1"/>
    <col min="2" max="2" width="12.453125" customWidth="1"/>
  </cols>
  <sheetData>
    <row r="2" spans="1:1" ht="13" x14ac:dyDescent="0.3">
      <c r="A2" s="24" t="s">
        <v>20</v>
      </c>
    </row>
    <row r="4" spans="1:1" ht="13" x14ac:dyDescent="0.3">
      <c r="A4" s="24"/>
    </row>
    <row r="5" spans="1:1" ht="13" x14ac:dyDescent="0.3">
      <c r="A5" s="24"/>
    </row>
    <row r="6" spans="1:1" ht="13" x14ac:dyDescent="0.3">
      <c r="A6" s="24"/>
    </row>
    <row r="7" spans="1:1" ht="13" x14ac:dyDescent="0.3">
      <c r="A7" s="24"/>
    </row>
    <row r="11" spans="1:1" x14ac:dyDescent="0.25">
      <c r="A11" s="25"/>
    </row>
    <row r="14" spans="1:1" ht="13" x14ac:dyDescent="0.3">
      <c r="A14" s="24"/>
    </row>
    <row r="24" spans="1:10" x14ac:dyDescent="0.25">
      <c r="I24" s="26"/>
      <c r="J24" s="26"/>
    </row>
    <row r="26" spans="1:10" ht="13" x14ac:dyDescent="0.3">
      <c r="A26" s="27" t="s">
        <v>18</v>
      </c>
    </row>
    <row r="27" spans="1:10" x14ac:dyDescent="0.25">
      <c r="A27" t="s">
        <v>16</v>
      </c>
    </row>
    <row r="30" spans="1:10" ht="25" x14ac:dyDescent="0.25">
      <c r="A30" s="28"/>
      <c r="B30" s="29" t="s">
        <v>11</v>
      </c>
      <c r="C30" s="29" t="s">
        <v>12</v>
      </c>
      <c r="D30" s="29" t="s">
        <v>13</v>
      </c>
      <c r="E30" s="29" t="s">
        <v>14</v>
      </c>
      <c r="F30" s="29" t="s">
        <v>15</v>
      </c>
    </row>
    <row r="31" spans="1:10" x14ac:dyDescent="0.25">
      <c r="A31" s="30" t="s">
        <v>0</v>
      </c>
      <c r="B31" s="31">
        <v>0.15896783886967999</v>
      </c>
      <c r="C31" s="31">
        <v>0.24977901220231818</v>
      </c>
      <c r="D31" s="31">
        <v>0.3085037052484898</v>
      </c>
      <c r="E31" s="31">
        <v>0.25020143659842309</v>
      </c>
      <c r="F31" s="31">
        <v>3.2548007081088896E-2</v>
      </c>
      <c r="G31" s="32"/>
      <c r="H31" s="32"/>
    </row>
    <row r="32" spans="1:10" x14ac:dyDescent="0.25">
      <c r="A32" s="30" t="s">
        <v>7</v>
      </c>
      <c r="B32" s="31">
        <v>4.2584692180314826E-2</v>
      </c>
      <c r="C32" s="31">
        <v>0.2036636717574585</v>
      </c>
      <c r="D32" s="31">
        <v>0.33315857388909298</v>
      </c>
      <c r="E32" s="31">
        <v>0.32789917610767644</v>
      </c>
      <c r="F32" s="31">
        <v>9.2693886065457254E-2</v>
      </c>
      <c r="G32" s="32"/>
      <c r="H32" s="32"/>
    </row>
    <row r="33" spans="1:8" x14ac:dyDescent="0.25">
      <c r="A33" s="30" t="s">
        <v>8</v>
      </c>
      <c r="B33" s="31">
        <v>2.3481165179892613E-2</v>
      </c>
      <c r="C33" s="31">
        <v>0.1456094364351245</v>
      </c>
      <c r="D33" s="31">
        <v>0.37797319578911764</v>
      </c>
      <c r="E33" s="31">
        <v>0.37640045660169957</v>
      </c>
      <c r="F33" s="31">
        <v>7.6535745994165641E-2</v>
      </c>
      <c r="G33" s="32"/>
      <c r="H33" s="32"/>
    </row>
    <row r="34" spans="1:8" x14ac:dyDescent="0.25">
      <c r="A34" s="30" t="s">
        <v>9</v>
      </c>
      <c r="B34" s="31">
        <v>1.1716469146417366E-2</v>
      </c>
      <c r="C34" s="31">
        <v>0.15289478918696944</v>
      </c>
      <c r="D34" s="31">
        <v>0.34849116773286964</v>
      </c>
      <c r="E34" s="31">
        <v>0.43107110087328121</v>
      </c>
      <c r="F34" s="31">
        <v>5.5826473060462373E-2</v>
      </c>
      <c r="G34" s="32"/>
      <c r="H34" s="32"/>
    </row>
    <row r="35" spans="1:8" x14ac:dyDescent="0.25">
      <c r="A35" s="30" t="s">
        <v>10</v>
      </c>
      <c r="B35" s="31">
        <v>8.8476069296270915E-2</v>
      </c>
      <c r="C35" s="31">
        <v>0.20848781442693551</v>
      </c>
      <c r="D35" s="31">
        <v>0.2958989918762846</v>
      </c>
      <c r="E35" s="31">
        <v>0.36350004893804444</v>
      </c>
      <c r="F35" s="31">
        <v>4.3637075462464522E-2</v>
      </c>
      <c r="G35" s="32"/>
      <c r="H35" s="32"/>
    </row>
    <row r="37" spans="1:8" x14ac:dyDescent="0.25">
      <c r="B37" s="33"/>
      <c r="C37" s="33"/>
      <c r="D37" s="33"/>
      <c r="E37" s="33"/>
      <c r="F37" s="33"/>
    </row>
    <row r="38" spans="1:8" x14ac:dyDescent="0.25">
      <c r="A38" s="34"/>
      <c r="B38" s="35"/>
      <c r="C38" s="35"/>
      <c r="D38" s="35"/>
      <c r="E38" s="35"/>
      <c r="F38" s="35"/>
    </row>
    <row r="39" spans="1:8" x14ac:dyDescent="0.25">
      <c r="A39" s="34"/>
      <c r="B39" s="35"/>
      <c r="C39" s="35"/>
      <c r="D39" s="35"/>
      <c r="E39" s="35"/>
      <c r="F39" s="35"/>
    </row>
    <row r="40" spans="1:8" x14ac:dyDescent="0.25">
      <c r="A40" s="34"/>
      <c r="B40" s="35"/>
      <c r="C40" s="35"/>
      <c r="D40" s="35"/>
      <c r="E40" s="35"/>
      <c r="F40" s="35"/>
    </row>
    <row r="41" spans="1:8" x14ac:dyDescent="0.25">
      <c r="A41" s="34"/>
      <c r="B41" s="35"/>
      <c r="C41" s="35"/>
      <c r="D41" s="35"/>
      <c r="E41" s="35"/>
      <c r="F41" s="35"/>
    </row>
    <row r="42" spans="1:8" x14ac:dyDescent="0.25">
      <c r="A42" s="34"/>
      <c r="B42" s="36">
        <v>268071</v>
      </c>
      <c r="C42" s="36">
        <v>420652</v>
      </c>
      <c r="D42" s="36">
        <v>518992</v>
      </c>
      <c r="E42" s="36">
        <v>420269</v>
      </c>
      <c r="F42" s="36">
        <v>53501</v>
      </c>
    </row>
    <row r="43" spans="1:8" x14ac:dyDescent="0.25">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25">
      <c r="B46">
        <v>7567</v>
      </c>
      <c r="C46">
        <v>43212</v>
      </c>
      <c r="D46">
        <v>80082</v>
      </c>
      <c r="E46">
        <v>75184</v>
      </c>
      <c r="F46">
        <v>18965</v>
      </c>
    </row>
    <row r="47" spans="1:8" x14ac:dyDescent="0.25">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25">
      <c r="B51">
        <v>5554</v>
      </c>
      <c r="C51">
        <v>34441</v>
      </c>
      <c r="D51">
        <v>89402</v>
      </c>
      <c r="E51">
        <v>89030</v>
      </c>
      <c r="F51">
        <v>18103</v>
      </c>
    </row>
    <row r="52" spans="1:7" x14ac:dyDescent="0.25">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25">
      <c r="B57">
        <v>3308</v>
      </c>
      <c r="C57">
        <v>46047</v>
      </c>
      <c r="D57">
        <v>104083</v>
      </c>
      <c r="E57">
        <v>129327</v>
      </c>
      <c r="F57">
        <v>17401</v>
      </c>
    </row>
    <row r="58" spans="1:7" x14ac:dyDescent="0.25">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25">
      <c r="B61">
        <v>18109</v>
      </c>
      <c r="C61">
        <v>55940</v>
      </c>
      <c r="D61">
        <v>70632</v>
      </c>
      <c r="E61">
        <v>84841</v>
      </c>
      <c r="F61">
        <v>17689</v>
      </c>
    </row>
    <row r="62" spans="1:7" x14ac:dyDescent="0.25">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2:I57"/>
  <sheetViews>
    <sheetView topLeftCell="A23" zoomScale="85" workbookViewId="0">
      <selection activeCell="A38" sqref="A38:IV58"/>
    </sheetView>
  </sheetViews>
  <sheetFormatPr baseColWidth="10" defaultRowHeight="12.5" x14ac:dyDescent="0.25"/>
  <cols>
    <col min="1" max="1" width="46.1796875" customWidth="1"/>
    <col min="2" max="2" width="12.453125" customWidth="1"/>
  </cols>
  <sheetData>
    <row r="2" spans="1:1" ht="13" x14ac:dyDescent="0.3">
      <c r="A2" s="24" t="s">
        <v>19</v>
      </c>
    </row>
    <row r="4" spans="1:1" ht="13" x14ac:dyDescent="0.3">
      <c r="A4" s="24"/>
    </row>
    <row r="5" spans="1:1" ht="13" x14ac:dyDescent="0.3">
      <c r="A5" s="24"/>
    </row>
    <row r="6" spans="1:1" ht="13" x14ac:dyDescent="0.3">
      <c r="A6" s="24"/>
    </row>
    <row r="7" spans="1:1" ht="13" x14ac:dyDescent="0.3">
      <c r="A7" s="24"/>
    </row>
    <row r="11" spans="1:1" x14ac:dyDescent="0.25">
      <c r="A11" s="25"/>
    </row>
    <row r="14" spans="1:1" ht="13" x14ac:dyDescent="0.3">
      <c r="A14" s="24"/>
    </row>
    <row r="26" spans="1:9" ht="13" x14ac:dyDescent="0.3">
      <c r="A26" s="27" t="s">
        <v>18</v>
      </c>
    </row>
    <row r="30" spans="1:9" ht="25" x14ac:dyDescent="0.25">
      <c r="A30" s="28"/>
      <c r="B30" s="29" t="s">
        <v>11</v>
      </c>
      <c r="C30" s="29" t="s">
        <v>12</v>
      </c>
      <c r="D30" s="29" t="s">
        <v>13</v>
      </c>
      <c r="E30" s="29" t="s">
        <v>14</v>
      </c>
      <c r="F30" s="29" t="s">
        <v>15</v>
      </c>
    </row>
    <row r="31" spans="1:9" x14ac:dyDescent="0.25">
      <c r="A31" s="30" t="s">
        <v>0</v>
      </c>
      <c r="B31" s="31">
        <v>0.2042476427503612</v>
      </c>
      <c r="C31" s="31">
        <v>0.23616760065810902</v>
      </c>
      <c r="D31" s="31">
        <v>0.29285016327450997</v>
      </c>
      <c r="E31" s="31">
        <v>0.24208055989376717</v>
      </c>
      <c r="F31" s="31">
        <v>2.465403342325263E-2</v>
      </c>
      <c r="H31" s="32"/>
      <c r="I31" s="32"/>
    </row>
    <row r="32" spans="1:9" x14ac:dyDescent="0.25">
      <c r="A32" s="30" t="s">
        <v>7</v>
      </c>
      <c r="B32" s="31">
        <v>0.11024178724607626</v>
      </c>
      <c r="C32" s="31">
        <v>0.33718244803695152</v>
      </c>
      <c r="D32" s="31">
        <v>0.36018287222510253</v>
      </c>
      <c r="E32" s="31">
        <v>0.17872460762596032</v>
      </c>
      <c r="F32" s="31">
        <v>1.3668284865909413E-2</v>
      </c>
      <c r="H32" s="32"/>
      <c r="I32" s="32"/>
    </row>
    <row r="33" spans="1:9" x14ac:dyDescent="0.25">
      <c r="A33" s="30" t="s">
        <v>8</v>
      </c>
      <c r="B33" s="31">
        <v>0.15616992582602832</v>
      </c>
      <c r="C33" s="31">
        <v>0.27511800404585302</v>
      </c>
      <c r="D33" s="31">
        <v>0.32690492245448416</v>
      </c>
      <c r="E33" s="31">
        <v>0.2339851652056642</v>
      </c>
      <c r="F33" s="31">
        <v>7.8219824679703308E-3</v>
      </c>
      <c r="H33" s="32"/>
      <c r="I33" s="32"/>
    </row>
    <row r="34" spans="1:9" x14ac:dyDescent="0.25">
      <c r="A34" s="30" t="s">
        <v>9</v>
      </c>
      <c r="B34" s="31">
        <v>0.27826768567509308</v>
      </c>
      <c r="C34" s="31">
        <v>0.34920634920634919</v>
      </c>
      <c r="D34" s="31">
        <v>0.21751910640799529</v>
      </c>
      <c r="E34" s="31">
        <v>0.12051734273956496</v>
      </c>
      <c r="F34" s="31">
        <v>3.4489515970997454E-2</v>
      </c>
      <c r="H34" s="32"/>
      <c r="I34" s="32"/>
    </row>
    <row r="35" spans="1:9" x14ac:dyDescent="0.25">
      <c r="A35" s="30" t="s">
        <v>10</v>
      </c>
      <c r="B35" s="31">
        <v>0.13662987159270107</v>
      </c>
      <c r="C35" s="31">
        <v>0.27454381617481416</v>
      </c>
      <c r="D35" s="31">
        <v>0.28227078170759179</v>
      </c>
      <c r="E35" s="31">
        <v>0.2706465420139671</v>
      </c>
      <c r="F35" s="31">
        <v>3.5908988510925881E-2</v>
      </c>
      <c r="H35" s="32"/>
      <c r="I35" s="32"/>
    </row>
    <row r="39" spans="1:9" x14ac:dyDescent="0.25">
      <c r="B39">
        <v>6065</v>
      </c>
      <c r="C39">
        <v>12187</v>
      </c>
      <c r="D39">
        <v>12530</v>
      </c>
      <c r="E39">
        <v>12014</v>
      </c>
      <c r="F39">
        <v>1594</v>
      </c>
    </row>
    <row r="40" spans="1:9" x14ac:dyDescent="0.25">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25">
      <c r="B43">
        <v>24456</v>
      </c>
      <c r="C43">
        <v>28278</v>
      </c>
      <c r="D43">
        <v>35065</v>
      </c>
      <c r="E43">
        <v>28986</v>
      </c>
      <c r="F43">
        <v>2952</v>
      </c>
    </row>
    <row r="44" spans="1:9" x14ac:dyDescent="0.25">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25">
      <c r="B45" s="37"/>
      <c r="C45" s="37"/>
      <c r="D45" s="37"/>
      <c r="E45" s="37"/>
      <c r="F45" s="37"/>
    </row>
    <row r="46" spans="1:9" x14ac:dyDescent="0.25">
      <c r="B46" s="37"/>
      <c r="C46" s="37"/>
      <c r="D46" s="37"/>
      <c r="E46" s="37"/>
      <c r="F46" s="37"/>
    </row>
    <row r="47" spans="1:9" x14ac:dyDescent="0.25">
      <c r="B47" s="37"/>
      <c r="C47" s="37"/>
      <c r="D47" s="37"/>
      <c r="E47" s="37"/>
      <c r="F47" s="37"/>
    </row>
    <row r="48" spans="1:9" s="38" customFormat="1" x14ac:dyDescent="0.25">
      <c r="B48" s="39">
        <v>2339</v>
      </c>
      <c r="C48" s="39">
        <v>7154</v>
      </c>
      <c r="D48" s="39">
        <v>7642</v>
      </c>
      <c r="E48" s="39">
        <v>3792</v>
      </c>
      <c r="F48" s="39">
        <v>290</v>
      </c>
    </row>
    <row r="49" spans="1:6" x14ac:dyDescent="0.25">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25">
      <c r="B52">
        <v>1158</v>
      </c>
      <c r="C52">
        <v>2040</v>
      </c>
      <c r="D52">
        <v>2424</v>
      </c>
      <c r="E52">
        <v>1735</v>
      </c>
      <c r="F52">
        <v>58</v>
      </c>
    </row>
    <row r="53" spans="1:6" x14ac:dyDescent="0.25">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25">
      <c r="B56">
        <v>1420</v>
      </c>
      <c r="C56">
        <v>1782</v>
      </c>
      <c r="D56">
        <v>1110</v>
      </c>
      <c r="E56">
        <v>615</v>
      </c>
      <c r="F56">
        <v>176</v>
      </c>
    </row>
    <row r="57" spans="1:6" x14ac:dyDescent="0.25">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sheetPr>
  <dimension ref="B2:H50"/>
  <sheetViews>
    <sheetView showGridLines="0" workbookViewId="0"/>
  </sheetViews>
  <sheetFormatPr baseColWidth="10" defaultColWidth="11.453125" defaultRowHeight="10" x14ac:dyDescent="0.2"/>
  <cols>
    <col min="1" max="1" width="3.453125" style="109" customWidth="1"/>
    <col min="2" max="2" width="48.81640625" style="109" customWidth="1"/>
    <col min="3" max="3" width="13.81640625" style="109" bestFit="1" customWidth="1"/>
    <col min="4" max="4" width="12.453125" style="109" bestFit="1" customWidth="1"/>
    <col min="5" max="5" width="13.81640625" style="109" bestFit="1" customWidth="1"/>
    <col min="6" max="6" width="11.453125" style="109"/>
    <col min="7" max="7" width="6.453125" style="109" customWidth="1"/>
    <col min="8" max="9" width="11.453125" style="109"/>
    <col min="10" max="11" width="12.453125" style="109" bestFit="1" customWidth="1"/>
    <col min="12" max="16384" width="11.453125" style="109"/>
  </cols>
  <sheetData>
    <row r="2" spans="2:8" ht="10.5" x14ac:dyDescent="0.25">
      <c r="B2" s="110" t="s">
        <v>57</v>
      </c>
    </row>
    <row r="3" spans="2:8" ht="10.5" x14ac:dyDescent="0.25">
      <c r="B3" s="110"/>
    </row>
    <row r="4" spans="2:8" x14ac:dyDescent="0.2">
      <c r="D4" s="111" t="s">
        <v>27</v>
      </c>
    </row>
    <row r="5" spans="2:8" ht="10.5" x14ac:dyDescent="0.25">
      <c r="B5" s="112"/>
      <c r="C5" s="113" t="s">
        <v>1</v>
      </c>
      <c r="D5" s="113" t="s">
        <v>21</v>
      </c>
    </row>
    <row r="6" spans="2:8" ht="12.5" x14ac:dyDescent="0.25">
      <c r="B6" s="114" t="s">
        <v>53</v>
      </c>
      <c r="C6" s="115">
        <v>43.93</v>
      </c>
      <c r="D6" s="115">
        <v>56.07</v>
      </c>
      <c r="F6" s="126"/>
      <c r="G6" s="126"/>
      <c r="H6" s="110"/>
    </row>
    <row r="7" spans="2:8" ht="12" x14ac:dyDescent="0.2">
      <c r="B7" s="114" t="s">
        <v>70</v>
      </c>
      <c r="C7" s="115">
        <v>40.659999999999997</v>
      </c>
      <c r="D7" s="115">
        <v>59.34</v>
      </c>
      <c r="F7" s="126"/>
      <c r="G7" s="126"/>
    </row>
    <row r="8" spans="2:8" x14ac:dyDescent="0.2">
      <c r="B8" s="114" t="s">
        <v>66</v>
      </c>
      <c r="C8" s="115">
        <v>47.69</v>
      </c>
      <c r="D8" s="115">
        <v>52.31</v>
      </c>
      <c r="F8" s="126"/>
      <c r="G8" s="126"/>
    </row>
    <row r="9" spans="2:8" ht="10.5" x14ac:dyDescent="0.25">
      <c r="B9" s="123" t="s">
        <v>31</v>
      </c>
      <c r="C9" s="116">
        <v>42.95</v>
      </c>
      <c r="D9" s="116">
        <v>57.05</v>
      </c>
      <c r="F9" s="126"/>
      <c r="G9" s="126"/>
    </row>
    <row r="10" spans="2:8" ht="10.5" x14ac:dyDescent="0.2">
      <c r="B10" s="118" t="s">
        <v>35</v>
      </c>
      <c r="C10" s="116">
        <v>55.4</v>
      </c>
      <c r="D10" s="116">
        <v>44.6</v>
      </c>
      <c r="F10" s="126"/>
      <c r="G10" s="126"/>
    </row>
    <row r="11" spans="2:8" ht="10.5" x14ac:dyDescent="0.25">
      <c r="B11" s="110"/>
    </row>
    <row r="12" spans="2:8" ht="157" customHeight="1" x14ac:dyDescent="0.2">
      <c r="B12" s="154" t="s">
        <v>71</v>
      </c>
      <c r="C12" s="154"/>
      <c r="D12" s="154"/>
    </row>
    <row r="15" spans="2:8" x14ac:dyDescent="0.2">
      <c r="C15" s="120"/>
      <c r="D15" s="120"/>
      <c r="E15" s="120"/>
      <c r="F15" s="120"/>
      <c r="G15" s="120"/>
    </row>
    <row r="16" spans="2:8" ht="10.5" x14ac:dyDescent="0.25">
      <c r="H16" s="110"/>
    </row>
    <row r="25" ht="15" customHeight="1" x14ac:dyDescent="0.2"/>
    <row r="26" ht="15" customHeight="1" x14ac:dyDescent="0.2"/>
    <row r="27" ht="15" customHeight="1" x14ac:dyDescent="0.2"/>
    <row r="28" ht="15" customHeight="1" x14ac:dyDescent="0.2"/>
    <row r="29" ht="15" customHeight="1" x14ac:dyDescent="0.2"/>
    <row r="43" spans="3:4" x14ac:dyDescent="0.2">
      <c r="C43" s="121"/>
      <c r="D43" s="121"/>
    </row>
    <row r="44" spans="3:4" x14ac:dyDescent="0.2">
      <c r="C44" s="122"/>
      <c r="D44" s="122"/>
    </row>
    <row r="45" spans="3:4" x14ac:dyDescent="0.2">
      <c r="C45" s="122"/>
      <c r="D45" s="122"/>
    </row>
    <row r="46" spans="3:4" x14ac:dyDescent="0.2">
      <c r="C46" s="122"/>
      <c r="D46" s="122"/>
    </row>
    <row r="47" spans="3:4" x14ac:dyDescent="0.2">
      <c r="C47" s="122"/>
      <c r="D47" s="122"/>
    </row>
    <row r="48" spans="3:4" x14ac:dyDescent="0.2">
      <c r="C48" s="122"/>
      <c r="D48" s="122"/>
    </row>
    <row r="49" spans="3:4" x14ac:dyDescent="0.2">
      <c r="C49" s="122"/>
      <c r="D49" s="122"/>
    </row>
    <row r="50" spans="3:4" x14ac:dyDescent="0.2">
      <c r="C50" s="122"/>
      <c r="D50" s="122"/>
    </row>
  </sheetData>
  <mergeCells count="1">
    <mergeCell ref="B12:D1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F31_Graphique 1</vt:lpstr>
      <vt:lpstr>F31_Graphique 2</vt:lpstr>
      <vt:lpstr>F31_Graphique 3</vt:lpstr>
      <vt:lpstr>F31_Graphique 4</vt:lpstr>
      <vt:lpstr>F31_Graphique 5</vt:lpstr>
      <vt:lpstr>F31_Graphique 6</vt:lpstr>
      <vt:lpstr>er-g1 (2)</vt:lpstr>
      <vt:lpstr>er-g2 (2)</vt:lpstr>
      <vt:lpstr>er-g3 (2)</vt:lpstr>
      <vt:lpstr>F31_Graphique 7</vt:lpstr>
      <vt:lpstr>'er-g1 (2)'!TABLE</vt:lpstr>
      <vt:lpstr>'er-g1 (2)'!Zone_d_impression</vt:lpstr>
      <vt:lpstr>'er-g2 (2)'!Zone_d_impression</vt:lpstr>
      <vt:lpstr>'er-g3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HERBILLON-LEPRINCE, Serge (DREES/OS/RETR)</cp:lastModifiedBy>
  <cp:lastPrinted>2013-02-12T12:23:49Z</cp:lastPrinted>
  <dcterms:created xsi:type="dcterms:W3CDTF">2009-10-08T13:37:54Z</dcterms:created>
  <dcterms:modified xsi:type="dcterms:W3CDTF">2023-06-30T08:35:01Z</dcterms:modified>
</cp:coreProperties>
</file>