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01"/>
  <workbookPr/>
  <mc:AlternateContent xmlns:mc="http://schemas.openxmlformats.org/markup-compatibility/2006">
    <mc:Choice Requires="x15">
      <x15ac:absPath xmlns:x15ac="http://schemas.microsoft.com/office/spreadsheetml/2010/11/ac" url="C:\Users\User\Desktop\Mathilde\Sauvegarde partielle 25.06.23\DD Etablissements de santé\Fichiers Excel\2. Pour FT\NEW\"/>
    </mc:Choice>
  </mc:AlternateContent>
  <xr:revisionPtr revIDLastSave="0" documentId="13_ncr:1_{591618AD-6BC7-4915-A728-51DA73D2C8CB}" xr6:coauthVersionLast="47" xr6:coauthVersionMax="47" xr10:uidLastSave="{00000000-0000-0000-0000-000000000000}"/>
  <bookViews>
    <workbookView xWindow="-120" yWindow="-120" windowWidth="29040" windowHeight="15720" tabRatio="681" activeTab="5" xr2:uid="{00000000-000D-0000-FFFF-FFFF00000000}"/>
  </bookViews>
  <sheets>
    <sheet name="ES2023_F17_carte1" sheetId="4" r:id="rId1"/>
    <sheet name="ES2023_F17_carte2" sheetId="5" r:id="rId2"/>
    <sheet name="ES2023_F17_tableau1" sheetId="1" r:id="rId3"/>
    <sheet name="ES2023_F17_graphique1" sheetId="3" r:id="rId4"/>
    <sheet name="ES2023_F17_tableau2" sheetId="6" r:id="rId5"/>
    <sheet name="ES2023_F17_tableau3" sheetId="16" r:id="rId6"/>
    <sheet name="ES2022_F17_tableau4" sheetId="14" r:id="rId7"/>
  </sheets>
  <definedNames>
    <definedName name="_xlnm._FilterDatabase" localSheetId="0" hidden="1">ES2023_F17_carte1!$A$3:$H$104</definedName>
    <definedName name="_xlnm._FilterDatabase" localSheetId="1" hidden="1">ES2023_F17_carte2!$A$3:$H$104</definedName>
  </definedNames>
  <calcPr calcId="191029" iterateDelta="1E-4"/>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4" i="14" l="1"/>
  <c r="C9" i="14" l="1"/>
  <c r="C19" i="14"/>
  <c r="C5" i="14"/>
  <c r="C6" i="14"/>
  <c r="C7" i="14"/>
  <c r="C8" i="14"/>
  <c r="C10" i="14"/>
  <c r="C11" i="14"/>
  <c r="C12" i="14"/>
  <c r="C20" i="14"/>
  <c r="C13" i="14"/>
  <c r="C14" i="14"/>
  <c r="C15" i="14"/>
  <c r="C16" i="14"/>
  <c r="C17" i="14"/>
  <c r="C18" i="14"/>
</calcChain>
</file>

<file path=xl/sharedStrings.xml><?xml version="1.0" encoding="utf-8"?>
<sst xmlns="http://schemas.openxmlformats.org/spreadsheetml/2006/main" count="753" uniqueCount="282">
  <si>
    <t>Ensemble des patients</t>
  </si>
  <si>
    <r>
      <t>Psychiatrie pour enfants et adolescents (≤ 16 ans)</t>
    </r>
    <r>
      <rPr>
        <b/>
        <vertAlign val="superscript"/>
        <sz val="8"/>
        <color theme="1"/>
        <rFont val="Arial"/>
        <family val="2"/>
      </rPr>
      <t>1</t>
    </r>
  </si>
  <si>
    <r>
      <t>Psychiatrie adulte (&gt;16 ans)</t>
    </r>
    <r>
      <rPr>
        <b/>
        <vertAlign val="superscript"/>
        <sz val="8"/>
        <color theme="1"/>
        <rFont val="Arial"/>
        <family val="2"/>
      </rPr>
      <t>1</t>
    </r>
  </si>
  <si>
    <r>
      <t xml:space="preserve">Prise en charge à temps complet ou à temps partiel </t>
    </r>
    <r>
      <rPr>
        <b/>
        <vertAlign val="superscript"/>
        <sz val="8"/>
        <rFont val="Arial"/>
        <family val="2"/>
      </rPr>
      <t>2</t>
    </r>
  </si>
  <si>
    <t>Nombre de patients</t>
  </si>
  <si>
    <t>Proportion d’hommes (en %)</t>
  </si>
  <si>
    <t xml:space="preserve">Nombre de journées </t>
  </si>
  <si>
    <t>Part de journées d’hospitalisation partielle (en %)</t>
  </si>
  <si>
    <t>Durée moyenne de prise en charge à temps complet des patients (journées/an)</t>
  </si>
  <si>
    <r>
      <t xml:space="preserve">Prise en charge ambulatoire </t>
    </r>
    <r>
      <rPr>
        <b/>
        <vertAlign val="superscript"/>
        <sz val="8"/>
        <rFont val="Arial"/>
        <family val="2"/>
      </rPr>
      <t>5</t>
    </r>
  </si>
  <si>
    <t>Nombre d’actes ambulatoires</t>
  </si>
  <si>
    <t>Part d’actes réalisés en centres médico-psychologiques (en %)</t>
  </si>
  <si>
    <t>Nombre moyen d’actes</t>
  </si>
  <si>
    <t>Homme</t>
  </si>
  <si>
    <t>Femme</t>
  </si>
  <si>
    <t>27</t>
  </si>
  <si>
    <t>41</t>
  </si>
  <si>
    <t>F00-F09</t>
  </si>
  <si>
    <t>Troubles mentaux organiques, y compris les troubles symptomatiques</t>
  </si>
  <si>
    <t>F10-F19</t>
  </si>
  <si>
    <t>Troubles mentaux et du comportement liés à l’utilisation de substances psycho-actives</t>
  </si>
  <si>
    <t>F20-F29</t>
  </si>
  <si>
    <t>Schizophrénie, troubles schizotypiques et troubles délirants</t>
  </si>
  <si>
    <t>F30-F39</t>
  </si>
  <si>
    <t>Troubles de l’humeur</t>
  </si>
  <si>
    <t>F40-F48</t>
  </si>
  <si>
    <t>Troubles névrotiques, troubles liés à des facteurs de stress et troubles somatoformes</t>
  </si>
  <si>
    <t>F50-F79</t>
  </si>
  <si>
    <t xml:space="preserve">Autres troubles psychiatriques </t>
  </si>
  <si>
    <t>F80-F89</t>
  </si>
  <si>
    <t>Troubles du développement psychologique</t>
  </si>
  <si>
    <t>F90-F98</t>
  </si>
  <si>
    <t>Troubles du comportement et troubles émotionnels apparaissant habituellement durant l’enfance et l’adolescence</t>
  </si>
  <si>
    <t>F99</t>
  </si>
  <si>
    <t>Trouble mental, sans précision</t>
  </si>
  <si>
    <t>Z00-Z99</t>
  </si>
  <si>
    <t>Facteurs influant sur l’état de santé</t>
  </si>
  <si>
    <t>Diagnostics somatiques</t>
  </si>
  <si>
    <t>Non renseigné</t>
  </si>
  <si>
    <t>Ambulatoire</t>
  </si>
  <si>
    <t>Prise en charge à temps complet ou partiel</t>
  </si>
  <si>
    <t>Code département</t>
  </si>
  <si>
    <t>Département</t>
  </si>
  <si>
    <t>Nouvelle région</t>
  </si>
  <si>
    <t>Taux pour 100 000</t>
  </si>
  <si>
    <t>01</t>
  </si>
  <si>
    <t>Ain</t>
  </si>
  <si>
    <t>Auvergne-Rhône-Alpes</t>
  </si>
  <si>
    <t>02</t>
  </si>
  <si>
    <t>Aisne</t>
  </si>
  <si>
    <t>Hauts-de-France</t>
  </si>
  <si>
    <t>03</t>
  </si>
  <si>
    <t>Allier</t>
  </si>
  <si>
    <t>04</t>
  </si>
  <si>
    <t>Alpes-de-Haute-Provence</t>
  </si>
  <si>
    <t>05</t>
  </si>
  <si>
    <t>Hautes-Alpes</t>
  </si>
  <si>
    <t>06</t>
  </si>
  <si>
    <t>Alpes-Maritimes</t>
  </si>
  <si>
    <t>07</t>
  </si>
  <si>
    <t>Ardèche</t>
  </si>
  <si>
    <t>08</t>
  </si>
  <si>
    <t>Ardennes</t>
  </si>
  <si>
    <t>09</t>
  </si>
  <si>
    <t>Ariège</t>
  </si>
  <si>
    <t>Occitanie</t>
  </si>
  <si>
    <t>10</t>
  </si>
  <si>
    <t>Aube</t>
  </si>
  <si>
    <t>11</t>
  </si>
  <si>
    <t>Aude</t>
  </si>
  <si>
    <t>12</t>
  </si>
  <si>
    <t>Aveyron</t>
  </si>
  <si>
    <t>13</t>
  </si>
  <si>
    <t>Bouches-du-Rhône</t>
  </si>
  <si>
    <t>14</t>
  </si>
  <si>
    <t>Calvados</t>
  </si>
  <si>
    <t>Normandie</t>
  </si>
  <si>
    <t>15</t>
  </si>
  <si>
    <t>Cantal</t>
  </si>
  <si>
    <t>16</t>
  </si>
  <si>
    <t>Charente</t>
  </si>
  <si>
    <t>Nouvelle-Aquitaine</t>
  </si>
  <si>
    <t>17</t>
  </si>
  <si>
    <t>Charente-Maritime</t>
  </si>
  <si>
    <t>18</t>
  </si>
  <si>
    <t>Cher</t>
  </si>
  <si>
    <t>19</t>
  </si>
  <si>
    <t>Corrèze</t>
  </si>
  <si>
    <t>21</t>
  </si>
  <si>
    <t>Côte-d’Or</t>
  </si>
  <si>
    <t>Bourgogne-Franche-Comté</t>
  </si>
  <si>
    <t>22</t>
  </si>
  <si>
    <t>Côtes-d’Armor</t>
  </si>
  <si>
    <t>Bretagne</t>
  </si>
  <si>
    <t>23</t>
  </si>
  <si>
    <t>Creuse</t>
  </si>
  <si>
    <t>24</t>
  </si>
  <si>
    <t>Dordogne</t>
  </si>
  <si>
    <t>25</t>
  </si>
  <si>
    <t>Doubs</t>
  </si>
  <si>
    <t>26</t>
  </si>
  <si>
    <t>Drôme</t>
  </si>
  <si>
    <t>Eure</t>
  </si>
  <si>
    <t>28</t>
  </si>
  <si>
    <t>Eure-et-Loir</t>
  </si>
  <si>
    <t>Centre-Val de Loire</t>
  </si>
  <si>
    <t>29</t>
  </si>
  <si>
    <t>Finistère</t>
  </si>
  <si>
    <t>2A</t>
  </si>
  <si>
    <t>Corse-du-Sud</t>
  </si>
  <si>
    <t>Corse</t>
  </si>
  <si>
    <t>2B</t>
  </si>
  <si>
    <t>Haute-Corse</t>
  </si>
  <si>
    <t>30</t>
  </si>
  <si>
    <t>Gard</t>
  </si>
  <si>
    <t>31</t>
  </si>
  <si>
    <t>Haute-Garonne</t>
  </si>
  <si>
    <t>32</t>
  </si>
  <si>
    <t>Gers</t>
  </si>
  <si>
    <t>33</t>
  </si>
  <si>
    <t>Gironde</t>
  </si>
  <si>
    <t>34</t>
  </si>
  <si>
    <t>Hérault</t>
  </si>
  <si>
    <t>35</t>
  </si>
  <si>
    <t>Ille-et-Vilaine</t>
  </si>
  <si>
    <t>36</t>
  </si>
  <si>
    <t>Indre</t>
  </si>
  <si>
    <t>37</t>
  </si>
  <si>
    <t>Indre-et-Loire</t>
  </si>
  <si>
    <t>38</t>
  </si>
  <si>
    <t>Isère</t>
  </si>
  <si>
    <t>39</t>
  </si>
  <si>
    <t>Jura</t>
  </si>
  <si>
    <t>40</t>
  </si>
  <si>
    <t>Landes</t>
  </si>
  <si>
    <t>Loir-et-Cher</t>
  </si>
  <si>
    <t>42</t>
  </si>
  <si>
    <t>Loire</t>
  </si>
  <si>
    <t>43</t>
  </si>
  <si>
    <t>Haute-Loire</t>
  </si>
  <si>
    <t>44</t>
  </si>
  <si>
    <t>Loire-Atlantique</t>
  </si>
  <si>
    <t>Pays de la Loire</t>
  </si>
  <si>
    <t>45</t>
  </si>
  <si>
    <t>Loiret</t>
  </si>
  <si>
    <t>46</t>
  </si>
  <si>
    <t>Lot</t>
  </si>
  <si>
    <t>47</t>
  </si>
  <si>
    <t>Lot-et-Garonne</t>
  </si>
  <si>
    <t>48</t>
  </si>
  <si>
    <t>Lozère</t>
  </si>
  <si>
    <t>49</t>
  </si>
  <si>
    <t>Maine-et-Loire</t>
  </si>
  <si>
    <t>50</t>
  </si>
  <si>
    <t>Manche</t>
  </si>
  <si>
    <t>51</t>
  </si>
  <si>
    <t>Marne</t>
  </si>
  <si>
    <t>52</t>
  </si>
  <si>
    <t>Haute-Marne</t>
  </si>
  <si>
    <t>Grand Est</t>
  </si>
  <si>
    <t>53</t>
  </si>
  <si>
    <t>Mayenne</t>
  </si>
  <si>
    <t>54</t>
  </si>
  <si>
    <t>Meurthe-et-Moselle</t>
  </si>
  <si>
    <t>55</t>
  </si>
  <si>
    <t>Meuse</t>
  </si>
  <si>
    <t>56</t>
  </si>
  <si>
    <t>Morbihan</t>
  </si>
  <si>
    <t>57</t>
  </si>
  <si>
    <t>Moselle</t>
  </si>
  <si>
    <t>58</t>
  </si>
  <si>
    <t>Nièvre</t>
  </si>
  <si>
    <t>59</t>
  </si>
  <si>
    <t>Nord</t>
  </si>
  <si>
    <t>60</t>
  </si>
  <si>
    <t>Oise</t>
  </si>
  <si>
    <t>61</t>
  </si>
  <si>
    <t>Orne</t>
  </si>
  <si>
    <t>62</t>
  </si>
  <si>
    <t>Pas-de-Calais</t>
  </si>
  <si>
    <t>63</t>
  </si>
  <si>
    <t>Puy-de-Dôme</t>
  </si>
  <si>
    <t>64</t>
  </si>
  <si>
    <t>Pyrénées-Atlantiques</t>
  </si>
  <si>
    <t>65</t>
  </si>
  <si>
    <t>Hautes-Pyrénées</t>
  </si>
  <si>
    <t>66</t>
  </si>
  <si>
    <t>Pyrénées-Orientales</t>
  </si>
  <si>
    <t>67</t>
  </si>
  <si>
    <t>Bas-Rhin</t>
  </si>
  <si>
    <t>68</t>
  </si>
  <si>
    <t>Haut-Rhin</t>
  </si>
  <si>
    <t>69</t>
  </si>
  <si>
    <t>Rhône</t>
  </si>
  <si>
    <t>70</t>
  </si>
  <si>
    <t>Haute-Saône</t>
  </si>
  <si>
    <t>71</t>
  </si>
  <si>
    <t>Saône-et-Loire</t>
  </si>
  <si>
    <t>72</t>
  </si>
  <si>
    <t>Sarthe</t>
  </si>
  <si>
    <t>73</t>
  </si>
  <si>
    <t>Savoie</t>
  </si>
  <si>
    <t>74</t>
  </si>
  <si>
    <t>Haute-Savoie</t>
  </si>
  <si>
    <t>75</t>
  </si>
  <si>
    <t>Paris</t>
  </si>
  <si>
    <t>Île-de-France</t>
  </si>
  <si>
    <t>76</t>
  </si>
  <si>
    <t>Seine-Maritime</t>
  </si>
  <si>
    <t>77</t>
  </si>
  <si>
    <t>Seine-et-Marne</t>
  </si>
  <si>
    <t>78</t>
  </si>
  <si>
    <t>Yvelines</t>
  </si>
  <si>
    <t>79</t>
  </si>
  <si>
    <t>Deux-Sèvres</t>
  </si>
  <si>
    <t>80</t>
  </si>
  <si>
    <t>Somme</t>
  </si>
  <si>
    <t>81</t>
  </si>
  <si>
    <t>Tarn</t>
  </si>
  <si>
    <t>82</t>
  </si>
  <si>
    <t>Tarn-et-Garonne</t>
  </si>
  <si>
    <t>83</t>
  </si>
  <si>
    <t>Var</t>
  </si>
  <si>
    <t>84</t>
  </si>
  <si>
    <t>Vaucluse</t>
  </si>
  <si>
    <t>85</t>
  </si>
  <si>
    <t>Vendée</t>
  </si>
  <si>
    <t>86</t>
  </si>
  <si>
    <t>Vienne</t>
  </si>
  <si>
    <t>87</t>
  </si>
  <si>
    <t>Haute-Vienne</t>
  </si>
  <si>
    <t>88</t>
  </si>
  <si>
    <t>Vosges</t>
  </si>
  <si>
    <t>89</t>
  </si>
  <si>
    <t>Yonne</t>
  </si>
  <si>
    <t>90</t>
  </si>
  <si>
    <t>Territoire de Belfort</t>
  </si>
  <si>
    <t>91</t>
  </si>
  <si>
    <t>Essonne</t>
  </si>
  <si>
    <t>92</t>
  </si>
  <si>
    <t>Hauts-de-Seine</t>
  </si>
  <si>
    <t>93</t>
  </si>
  <si>
    <t>Seine-Saint-Denis</t>
  </si>
  <si>
    <t>94</t>
  </si>
  <si>
    <t>Val-de-Marne</t>
  </si>
  <si>
    <t>95</t>
  </si>
  <si>
    <t>Val-d’Oise</t>
  </si>
  <si>
    <t>9A</t>
  </si>
  <si>
    <t>Guadeloupe</t>
  </si>
  <si>
    <t>9B</t>
  </si>
  <si>
    <t>Martinique</t>
  </si>
  <si>
    <t>9C</t>
  </si>
  <si>
    <t>Guyane</t>
  </si>
  <si>
    <t>9D</t>
  </si>
  <si>
    <t>La Réunion</t>
  </si>
  <si>
    <t>99</t>
  </si>
  <si>
    <t>Département de résidence inconnu</t>
  </si>
  <si>
    <t>Département inconnu</t>
  </si>
  <si>
    <t>Hommes</t>
  </si>
  <si>
    <t>Femmes</t>
  </si>
  <si>
    <t>Total</t>
  </si>
  <si>
    <t>Région</t>
  </si>
  <si>
    <t>Provence-Alpes-Côte d'Azur</t>
  </si>
  <si>
    <t>Autres troubles mentaux, sans précision</t>
  </si>
  <si>
    <t>Tableau 1. Caractéristiques des patients et de leur suivi en établissement psychiatrique en 2021</t>
  </si>
  <si>
    <t>Carte 1. Nombre de patients pris en charge à temps complet ou partiel en psychiatrie en 2021</t>
  </si>
  <si>
    <t>Population 2021</t>
  </si>
  <si>
    <t>Carte 2. Nombre de patients pris en charge en soins ambulatoires de psychiatrie en 2021</t>
  </si>
  <si>
    <t>Graphique 1. Répartition des patients, par sexe, selon les diagnostics principaux et la nature de la prise en charge en 2021</t>
  </si>
  <si>
    <t>Tableau 2. Taux d’évolution du nombre de patients entre 2020 et 2021, par sexe et type de prise en charge, selon les diagnostics principaux</t>
  </si>
  <si>
    <t>Évolution 2020-2021 des prises en charge 
à temps complet ou partiel (en %)</t>
  </si>
  <si>
    <t>Évolution 2020-2021 des prises en charge ambulatoires (en %)</t>
  </si>
  <si>
    <t>397 866³</t>
  </si>
  <si>
    <r>
      <t xml:space="preserve">2 117 089 </t>
    </r>
    <r>
      <rPr>
        <b/>
        <vertAlign val="superscript"/>
        <sz val="8"/>
        <color theme="1"/>
        <rFont val="Arial"/>
        <family val="2"/>
      </rPr>
      <t>4</t>
    </r>
  </si>
  <si>
    <t>Tableau 3. Nombre de patients pris en charge à temps complet ou partiel en psychiatrie en 2021 par région</t>
  </si>
  <si>
    <t>Tableau 4. Nombre de patients pris en charge en soins ambulatoires de psychiatrie en 2021 par région</t>
  </si>
  <si>
    <r>
      <rPr>
        <b/>
        <sz val="8"/>
        <rFont val="Arial"/>
        <family val="2"/>
      </rPr>
      <t>Notes &gt;</t>
    </r>
    <r>
      <rPr>
        <sz val="8"/>
        <rFont val="Arial"/>
        <family val="2"/>
      </rPr>
      <t xml:space="preserve"> Les bornes correspondent à une répartition en quartiles. En 2021, le département de résidence du patient est inconnu pour 1 270 patients, soit 0,3 % des patients pris en charge à temps complet ou à temps partiel dans un établissement de santé autorisé en psychiatrie en 2021. Les départements d’hospitalisation de ces patients dont le département de résidence est inconnu sont inégalement répartis. En particulier, plus de 10 % de ces patients étaient hospitalisés dans le Rhône.
</t>
    </r>
    <r>
      <rPr>
        <b/>
        <sz val="8"/>
        <rFont val="Arial"/>
        <family val="2"/>
      </rPr>
      <t xml:space="preserve">Champ &gt; </t>
    </r>
    <r>
      <rPr>
        <sz val="8"/>
        <rFont val="Arial"/>
        <family val="2"/>
      </rPr>
      <t xml:space="preserve">France entière (incluant Saint-Martin et Saint-Barthélemy, hors Mayotte), y compris le SSA.
</t>
    </r>
    <r>
      <rPr>
        <b/>
        <sz val="8"/>
        <rFont val="Arial"/>
        <family val="2"/>
      </rPr>
      <t xml:space="preserve">Sources &gt; </t>
    </r>
    <r>
      <rPr>
        <sz val="8"/>
        <rFont val="Arial"/>
        <family val="2"/>
      </rPr>
      <t>DREES, RIM-P 2021, traitements DREES ; Insee, estimation de la population au 1</t>
    </r>
    <r>
      <rPr>
        <vertAlign val="superscript"/>
        <sz val="8"/>
        <rFont val="Arial"/>
        <family val="2"/>
      </rPr>
      <t>er</t>
    </r>
    <r>
      <rPr>
        <sz val="8"/>
        <rFont val="Arial"/>
        <family val="2"/>
      </rPr>
      <t xml:space="preserve"> janvier 2021.</t>
    </r>
  </si>
  <si>
    <r>
      <rPr>
        <b/>
        <sz val="8"/>
        <rFont val="Arial"/>
        <family val="2"/>
      </rPr>
      <t>Notes &gt;</t>
    </r>
    <r>
      <rPr>
        <sz val="8"/>
        <rFont val="Arial"/>
        <family val="2"/>
      </rPr>
      <t xml:space="preserve"> Les bornes correspondent à une répartition en quartiles. En 2021, le département de résidence du patient est inconnu pour 25 967patients, soit 1,2 % des patients pris en charge en ambulatoire dans un établissement de santé autorisé en psychiatrie en 2021. Les départements d’hospitalisation de ces patients dont le département de résidence est inconnu sont inégalement répartis. En particulier, 22,6 % de ces patients étaient pris en charge dans le Val-de-Marne
</t>
    </r>
    <r>
      <rPr>
        <b/>
        <sz val="8"/>
        <rFont val="Arial"/>
        <family val="2"/>
      </rPr>
      <t>Champ &gt;</t>
    </r>
    <r>
      <rPr>
        <sz val="8"/>
        <rFont val="Arial"/>
        <family val="2"/>
      </rPr>
      <t xml:space="preserve"> France entière (incluant Saint-Martin et Saint-Barthélemy, hors Mayotte), y compris le SSA.
</t>
    </r>
    <r>
      <rPr>
        <b/>
        <sz val="8"/>
        <rFont val="Arial"/>
        <family val="2"/>
      </rPr>
      <t>Sources &gt;</t>
    </r>
    <r>
      <rPr>
        <sz val="8"/>
        <rFont val="Arial"/>
        <family val="2"/>
      </rPr>
      <t xml:space="preserve"> DREES, RIM-P 2021, traitements DREES ; Insee, estimation de la population au 1</t>
    </r>
    <r>
      <rPr>
        <vertAlign val="superscript"/>
        <sz val="8"/>
        <rFont val="Arial"/>
        <family val="2"/>
      </rPr>
      <t>er</t>
    </r>
    <r>
      <rPr>
        <sz val="8"/>
        <rFont val="Arial"/>
        <family val="2"/>
      </rPr>
      <t xml:space="preserve"> janvier 2021.</t>
    </r>
  </si>
  <si>
    <r>
      <t xml:space="preserve">F00-F09 : troubles mentaux organiques, y compris les troubles symptomatiques ; F10-F19 : troubles mentaux et du comportement liés à l’utilisation de substances psycho-actives ; F20-F29 : schizophrénie, troubles schizotypiques et troubles délirants ; F30-F39 : troubles de l’humeur ; F40-F48 : troubles névrotiques, troubles liés à des facteurs de stress et troubles somatoformes ; F50-F59 : syndromes comportementaux associés à des perturbations physiologiques et à des facteurs physiques ; F60-F69 : troubles de la personnalité et du comportement chez l’adulte ; F70-F79 : retard mental ; F80-F89 : troubles du développement psychologique ; F90-F98 : troubles du comportement et troubles émotionnels apparaissant habituellement durant l’enfance et l’adolescence ; F99 : autres troubles mentaux sans précision ; Z00-Z99 : facteurs influant sur l’état de santé.
</t>
    </r>
    <r>
      <rPr>
        <b/>
        <sz val="8"/>
        <rFont val="Arial"/>
        <family val="2"/>
      </rPr>
      <t>Note &gt;</t>
    </r>
    <r>
      <rPr>
        <sz val="8"/>
        <rFont val="Arial"/>
        <family val="2"/>
      </rPr>
      <t xml:space="preserve"> Les diagnostics de prise en charge sont codés par les équipes soignantes à partir de la classification internationale des maladies (CIM) de l’Organisation mondiale de la santé, 10</t>
    </r>
    <r>
      <rPr>
        <vertAlign val="superscript"/>
        <sz val="8"/>
        <rFont val="Arial"/>
        <family val="2"/>
      </rPr>
      <t>e</t>
    </r>
    <r>
      <rPr>
        <sz val="8"/>
        <rFont val="Arial"/>
        <family val="2"/>
      </rPr>
      <t xml:space="preserve"> révision. Des différences peuvent apparaître entre les sommes de pourcentages et le résultat réel, en raison des arrondis à une décimale. La dernière séquence de soins des patients hospitalisés en psyhciatrie est utilisée pour définir le diagnostic principal. En 2021, le codage d’un diagnostic principal relatif au Covid-19 est très rare (64 patients pour la prise en charge à temps complet ou partiel, soit 0,01 %  patients et 174 patients pour la prise en charge en soins ambulatoire, soit 0,008 % des patients). Ce cas n’est donc pas représenté ici.
</t>
    </r>
    <r>
      <rPr>
        <b/>
        <sz val="8"/>
        <rFont val="Arial"/>
        <family val="2"/>
      </rPr>
      <t xml:space="preserve">Champ &gt; </t>
    </r>
    <r>
      <rPr>
        <sz val="8"/>
        <rFont val="Arial"/>
        <family val="2"/>
      </rPr>
      <t xml:space="preserve">France entière (incluant Saint-Martin et Saint-Barthélemy, hors Mayotte), y compris le SSA.
</t>
    </r>
    <r>
      <rPr>
        <b/>
        <sz val="8"/>
        <rFont val="Arial"/>
        <family val="2"/>
      </rPr>
      <t>Source &gt;</t>
    </r>
    <r>
      <rPr>
        <sz val="8"/>
        <rFont val="Arial"/>
        <family val="2"/>
      </rPr>
      <t xml:space="preserve"> ATIH, RIM-P 2021, traitements DREES.</t>
    </r>
  </si>
  <si>
    <r>
      <rPr>
        <b/>
        <sz val="8"/>
        <rFont val="Arial"/>
        <family val="2"/>
      </rPr>
      <t>Note &gt;</t>
    </r>
    <r>
      <rPr>
        <sz val="8"/>
        <rFont val="Arial"/>
        <family val="2"/>
      </rPr>
      <t xml:space="preserve"> Les diagnostics de prise en charge sont codés par les équipes soignantes à partir de la classification internationale des maladies (CIM) de l’Organisation mondiale de la santé (OMS), 10e révision. Des différences peuvent apparaître entre les sommes de pourcentages et le résultat réel, en raison des arrondis à une décimale. 
</t>
    </r>
    <r>
      <rPr>
        <b/>
        <sz val="8"/>
        <rFont val="Arial"/>
        <family val="2"/>
      </rPr>
      <t>Lecture &gt;</t>
    </r>
    <r>
      <rPr>
        <sz val="8"/>
        <rFont val="Arial"/>
        <family val="2"/>
      </rPr>
      <t xml:space="preserve"> Entre 2020 et 2021, le nombre de patients avec un diagnostic de troubles mentaux organiques, y compris les troubles symptomatiques, pris en charge à temps complet ou partiel a diminué de 2,4 %.
</t>
    </r>
    <r>
      <rPr>
        <b/>
        <sz val="8"/>
        <rFont val="Arial"/>
        <family val="2"/>
      </rPr>
      <t xml:space="preserve">Champ &gt; </t>
    </r>
    <r>
      <rPr>
        <sz val="8"/>
        <rFont val="Arial"/>
        <family val="2"/>
      </rPr>
      <t xml:space="preserve">France entière (incluant Saint-Martin et Saint-Barthélemy, hors Mayotte), y compris le SSA.
</t>
    </r>
    <r>
      <rPr>
        <b/>
        <sz val="8"/>
        <rFont val="Arial"/>
        <family val="2"/>
      </rPr>
      <t xml:space="preserve">Source &gt; </t>
    </r>
    <r>
      <rPr>
        <sz val="8"/>
        <rFont val="Arial"/>
        <family val="2"/>
      </rPr>
      <t>ATIH, RIM-P 2021, traitements DREES.</t>
    </r>
  </si>
  <si>
    <r>
      <t xml:space="preserve">1. Dans le RIM-P, les prises en charge sont classées selon l’âge des patients et non en fonction de la spécialisation du service (psychiatrie générale, psychiatrie infanto-juvénile et psychiatrie pénitentiaire).
2. Hors patients pour lesquels la clé de chaînage (numéro anonyme créé à partir du numéro d’assuré social, de la date de naissance et du sexe de chaque patient) contient une erreur.
3. Le nombre total de patients n’est pas égal à la somme des deux colonnes, parce qu’au cours de l’année 2021, 1 409 patients ont changé de tranche d’âge et ont bénéficié des deux types de prises en charge en hospitalisation.
4. Le nombre total de patients n’est pas égal à la somme des deux colonnes, parce qu’au cours de l’année 2021, 12 507 patients ont changé de tranche d’âge et ont bénéficié des deux types de prises en charge en ambulatoire.
</t>
    </r>
    <r>
      <rPr>
        <b/>
        <sz val="8"/>
        <rFont val="Arial"/>
        <family val="2"/>
      </rPr>
      <t>Champ &gt;</t>
    </r>
    <r>
      <rPr>
        <sz val="8"/>
        <rFont val="Arial"/>
        <family val="2"/>
      </rPr>
      <t xml:space="preserve"> France entière (incluant Saint-Martin et Saint-Barthélemy, hors Mayotte), y compris le SSA.
</t>
    </r>
    <r>
      <rPr>
        <b/>
        <sz val="8"/>
        <rFont val="Arial"/>
        <family val="2"/>
      </rPr>
      <t>Source &gt;</t>
    </r>
    <r>
      <rPr>
        <sz val="8"/>
        <rFont val="Arial"/>
        <family val="2"/>
      </rPr>
      <t xml:space="preserve"> ATIH, RIM-P 2021, traitements DREES.</t>
    </r>
  </si>
  <si>
    <r>
      <rPr>
        <b/>
        <sz val="8"/>
        <rFont val="Arial"/>
        <family val="2"/>
      </rPr>
      <t>Notes &gt;</t>
    </r>
    <r>
      <rPr>
        <sz val="8"/>
        <rFont val="Arial"/>
        <family val="2"/>
      </rPr>
      <t xml:space="preserve"> Les bornes correspondent à une répartition en quartiles. En 2021, le département de résidence du patient est inconnu pour 25 967patients, soit 1,2 % des patients pris en charge en ambulatoire dans un établissement de santé autorisé en psychiatrie en 2021. Les départements d’hospitalisation de ces patients dont le département de résidence est inconnu sont inégalement répartis. En particulier, 22,6 % de ces patients étaient hospitalisés dans le Val-de-Marne
</t>
    </r>
    <r>
      <rPr>
        <b/>
        <sz val="8"/>
        <rFont val="Arial"/>
        <family val="2"/>
      </rPr>
      <t>Champ &gt;</t>
    </r>
    <r>
      <rPr>
        <sz val="8"/>
        <rFont val="Arial"/>
        <family val="2"/>
      </rPr>
      <t xml:space="preserve"> France entière (incluant Saint-Martin et Saint-Barthélemy, hors Mayotte), y compris le SSA.
</t>
    </r>
    <r>
      <rPr>
        <b/>
        <sz val="8"/>
        <rFont val="Arial"/>
        <family val="2"/>
      </rPr>
      <t>Sources &gt;</t>
    </r>
    <r>
      <rPr>
        <sz val="8"/>
        <rFont val="Arial"/>
        <family val="2"/>
      </rPr>
      <t xml:space="preserve"> DREES, RIM-P 2021, traitements DREES ; Insee, estimation de la population au 1</t>
    </r>
    <r>
      <rPr>
        <vertAlign val="superscript"/>
        <sz val="8"/>
        <rFont val="Arial"/>
        <family val="2"/>
      </rPr>
      <t>er</t>
    </r>
    <r>
      <rPr>
        <sz val="8"/>
        <rFont val="Arial"/>
        <family val="2"/>
      </rPr>
      <t xml:space="preserve"> janvier 2021.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</si>
</sst>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1" x14ac:knownFonts="1">
    <font>
      <sz val="11"/>
      <color theme="1"/>
      <name val="Calibri"/>
      <family val="2"/>
      <scheme val="minor"/>
    </font>
    <font>
      <sz val="11"/>
      <color theme="1"/>
      <name val="Calibri"/>
      <family val="2"/>
      <scheme val="minor"/>
    </font>
    <font>
      <sz val="8"/>
      <color theme="1"/>
      <name val="Arial"/>
      <family val="2"/>
    </font>
    <font>
      <b/>
      <sz val="8"/>
      <color theme="1"/>
      <name val="Arial"/>
      <family val="2"/>
    </font>
    <font>
      <b/>
      <vertAlign val="superscript"/>
      <sz val="8"/>
      <color theme="1"/>
      <name val="Arial"/>
      <family val="2"/>
    </font>
    <font>
      <b/>
      <vertAlign val="superscript"/>
      <sz val="8"/>
      <name val="Arial"/>
      <family val="2"/>
    </font>
    <font>
      <sz val="8"/>
      <name val="Arial"/>
      <family val="2"/>
    </font>
    <font>
      <b/>
      <sz val="8"/>
      <name val="Arial"/>
      <family val="2"/>
    </font>
    <font>
      <vertAlign val="superscript"/>
      <sz val="8"/>
      <name val="Arial"/>
      <family val="2"/>
    </font>
    <font>
      <sz val="8"/>
      <color rgb="FFFF0000"/>
      <name val="Arial"/>
      <family val="2"/>
    </font>
    <font>
      <sz val="11"/>
      <color theme="1"/>
      <name val="Arial"/>
      <family val="2"/>
    </font>
  </fonts>
  <fills count="3">
    <fill>
      <patternFill patternType="none"/>
    </fill>
    <fill>
      <patternFill patternType="gray125"/>
    </fill>
    <fill>
      <patternFill patternType="solid">
        <fgColor theme="0"/>
        <bgColor indexed="64"/>
      </patternFill>
    </fill>
  </fills>
  <borders count="14">
    <border>
      <left/>
      <right/>
      <top/>
      <bottom/>
      <diagonal/>
    </border>
    <border>
      <left style="hair">
        <color auto="1"/>
      </left>
      <right style="hair">
        <color auto="1"/>
      </right>
      <top style="hair">
        <color auto="1"/>
      </top>
      <bottom/>
      <diagonal/>
    </border>
    <border>
      <left style="hair">
        <color auto="1"/>
      </left>
      <right/>
      <top style="hair">
        <color auto="1"/>
      </top>
      <bottom/>
      <diagonal/>
    </border>
    <border>
      <left style="hair">
        <color auto="1"/>
      </left>
      <right/>
      <top/>
      <bottom/>
      <diagonal/>
    </border>
    <border>
      <left style="hair">
        <color auto="1"/>
      </left>
      <right style="hair">
        <color auto="1"/>
      </right>
      <top/>
      <bottom/>
      <diagonal/>
    </border>
    <border>
      <left style="hair">
        <color auto="1"/>
      </left>
      <right/>
      <top/>
      <bottom style="hair">
        <color auto="1"/>
      </bottom>
      <diagonal/>
    </border>
    <border>
      <left style="hair">
        <color auto="1"/>
      </left>
      <right style="hair">
        <color auto="1"/>
      </right>
      <top/>
      <bottom style="hair">
        <color auto="1"/>
      </bottom>
      <diagonal/>
    </border>
    <border>
      <left style="hair">
        <color auto="1"/>
      </left>
      <right style="hair">
        <color auto="1"/>
      </right>
      <top style="hair">
        <color auto="1"/>
      </top>
      <bottom style="hair">
        <color auto="1"/>
      </bottom>
      <diagonal/>
    </border>
    <border>
      <left/>
      <right/>
      <top style="hair">
        <color auto="1"/>
      </top>
      <bottom/>
      <diagonal/>
    </border>
    <border>
      <left/>
      <right style="hair">
        <color auto="1"/>
      </right>
      <top style="hair">
        <color auto="1"/>
      </top>
      <bottom/>
      <diagonal/>
    </border>
    <border>
      <left/>
      <right/>
      <top/>
      <bottom style="hair">
        <color auto="1"/>
      </bottom>
      <diagonal/>
    </border>
    <border>
      <left/>
      <right style="hair">
        <color auto="1"/>
      </right>
      <top/>
      <bottom style="hair">
        <color auto="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s>
  <cellStyleXfs count="2">
    <xf numFmtId="0" fontId="0" fillId="0" borderId="0"/>
    <xf numFmtId="9" fontId="1" fillId="0" borderId="0" applyFont="0" applyFill="0" applyBorder="0" applyAlignment="0" applyProtection="0"/>
  </cellStyleXfs>
  <cellXfs count="96">
    <xf numFmtId="0" fontId="0" fillId="0" borderId="0" xfId="0"/>
    <xf numFmtId="0" fontId="2" fillId="2" borderId="0" xfId="0" applyFont="1" applyFill="1" applyAlignment="1">
      <alignment horizontal="center" vertical="center"/>
    </xf>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2" xfId="0" applyFont="1" applyFill="1" applyBorder="1" applyAlignment="1">
      <alignment horizontal="left" vertical="center"/>
    </xf>
    <xf numFmtId="0" fontId="3"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3" xfId="0" applyFont="1" applyFill="1" applyBorder="1" applyAlignment="1">
      <alignment horizontal="left" vertical="center"/>
    </xf>
    <xf numFmtId="0" fontId="6" fillId="2" borderId="5" xfId="0" applyFont="1" applyFill="1" applyBorder="1" applyAlignment="1">
      <alignment horizontal="left" vertical="top" wrapText="1"/>
    </xf>
    <xf numFmtId="0" fontId="2" fillId="2" borderId="5" xfId="0" applyFont="1" applyFill="1" applyBorder="1" applyAlignment="1">
      <alignment horizontal="left" vertical="center"/>
    </xf>
    <xf numFmtId="0" fontId="0" fillId="2" borderId="0" xfId="0" applyFill="1"/>
    <xf numFmtId="0" fontId="2" fillId="2" borderId="0" xfId="0" applyFont="1" applyFill="1"/>
    <xf numFmtId="3" fontId="3" fillId="2" borderId="4" xfId="0" applyNumberFormat="1" applyFont="1" applyFill="1" applyBorder="1" applyAlignment="1">
      <alignment horizontal="center" vertical="center"/>
    </xf>
    <xf numFmtId="3" fontId="2" fillId="2" borderId="4" xfId="0" applyNumberFormat="1" applyFont="1" applyFill="1" applyBorder="1" applyAlignment="1">
      <alignment horizontal="center" vertical="center"/>
    </xf>
    <xf numFmtId="0" fontId="2" fillId="2" borderId="4"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6" xfId="0" applyFont="1" applyFill="1" applyBorder="1" applyAlignment="1">
      <alignment horizontal="center" vertical="center"/>
    </xf>
    <xf numFmtId="0" fontId="2" fillId="2" borderId="6" xfId="0" applyFont="1" applyFill="1" applyBorder="1" applyAlignment="1">
      <alignment horizontal="center" vertical="center"/>
    </xf>
    <xf numFmtId="49" fontId="2" fillId="2" borderId="0" xfId="0" applyNumberFormat="1" applyFont="1" applyFill="1"/>
    <xf numFmtId="49" fontId="7" fillId="2" borderId="0" xfId="0" applyNumberFormat="1" applyFont="1" applyFill="1" applyAlignment="1">
      <alignment vertical="center"/>
    </xf>
    <xf numFmtId="49" fontId="7" fillId="2" borderId="0" xfId="0" applyNumberFormat="1" applyFont="1" applyFill="1"/>
    <xf numFmtId="49" fontId="7" fillId="2" borderId="6" xfId="0" applyNumberFormat="1" applyFont="1" applyFill="1" applyBorder="1" applyAlignment="1">
      <alignment horizontal="center" vertical="center"/>
    </xf>
    <xf numFmtId="49" fontId="6" fillId="2" borderId="7" xfId="0" applyNumberFormat="1" applyFont="1" applyFill="1" applyBorder="1" applyAlignment="1">
      <alignment vertical="center"/>
    </xf>
    <xf numFmtId="49" fontId="7" fillId="2" borderId="7" xfId="0" applyNumberFormat="1" applyFont="1" applyFill="1" applyBorder="1" applyAlignment="1">
      <alignment horizontal="left" vertical="center" wrapText="1"/>
    </xf>
    <xf numFmtId="49" fontId="6" fillId="2" borderId="7" xfId="0" applyNumberFormat="1" applyFont="1" applyFill="1" applyBorder="1" applyAlignment="1">
      <alignment vertical="center" wrapText="1"/>
    </xf>
    <xf numFmtId="49" fontId="7" fillId="2" borderId="0" xfId="0" applyNumberFormat="1" applyFont="1" applyFill="1" applyAlignment="1">
      <alignment horizontal="left" vertical="center" wrapText="1"/>
    </xf>
    <xf numFmtId="49" fontId="6" fillId="2" borderId="0" xfId="0" applyNumberFormat="1" applyFont="1" applyFill="1" applyAlignment="1">
      <alignment vertical="center"/>
    </xf>
    <xf numFmtId="49" fontId="2" fillId="0" borderId="0" xfId="0" applyNumberFormat="1" applyFont="1"/>
    <xf numFmtId="0" fontId="2" fillId="0" borderId="0" xfId="0" applyFont="1"/>
    <xf numFmtId="0" fontId="7" fillId="2" borderId="6" xfId="0" applyFont="1" applyFill="1" applyBorder="1" applyAlignment="1">
      <alignment horizontal="center" vertical="center"/>
    </xf>
    <xf numFmtId="0" fontId="9" fillId="2" borderId="0" xfId="1" applyNumberFormat="1" applyFont="1" applyFill="1" applyBorder="1" applyAlignment="1">
      <alignment vertical="center"/>
    </xf>
    <xf numFmtId="49" fontId="9" fillId="2" borderId="0" xfId="1" applyNumberFormat="1" applyFont="1" applyFill="1" applyBorder="1" applyAlignment="1">
      <alignment vertical="center"/>
    </xf>
    <xf numFmtId="49" fontId="3" fillId="2" borderId="0" xfId="0" applyNumberFormat="1" applyFont="1" applyFill="1"/>
    <xf numFmtId="49" fontId="9" fillId="2" borderId="0" xfId="0" applyNumberFormat="1" applyFont="1" applyFill="1"/>
    <xf numFmtId="49" fontId="2" fillId="2" borderId="0" xfId="0" applyNumberFormat="1" applyFont="1" applyFill="1" applyAlignment="1">
      <alignment vertical="top" wrapText="1"/>
    </xf>
    <xf numFmtId="0" fontId="2" fillId="2" borderId="0" xfId="0" applyFont="1" applyFill="1" applyAlignment="1">
      <alignment vertical="top" wrapText="1"/>
    </xf>
    <xf numFmtId="0" fontId="7" fillId="2" borderId="0" xfId="0" applyFont="1" applyFill="1"/>
    <xf numFmtId="0" fontId="6" fillId="2" borderId="0" xfId="0" applyFont="1" applyFill="1"/>
    <xf numFmtId="0" fontId="3" fillId="2" borderId="7" xfId="0" applyFont="1" applyFill="1" applyBorder="1" applyAlignment="1">
      <alignment horizontal="center" vertical="center" wrapText="1"/>
    </xf>
    <xf numFmtId="0" fontId="3" fillId="2" borderId="7" xfId="0" applyFont="1" applyFill="1" applyBorder="1" applyAlignment="1">
      <alignment horizontal="center" vertical="center"/>
    </xf>
    <xf numFmtId="49" fontId="2" fillId="2" borderId="7" xfId="0" applyNumberFormat="1" applyFont="1" applyFill="1" applyBorder="1" applyAlignment="1">
      <alignment horizontal="center" vertical="center"/>
    </xf>
    <xf numFmtId="49" fontId="2" fillId="2" borderId="7" xfId="0" applyNumberFormat="1" applyFont="1" applyFill="1" applyBorder="1" applyAlignment="1">
      <alignment horizontal="left" vertical="center"/>
    </xf>
    <xf numFmtId="0" fontId="6" fillId="2" borderId="7" xfId="0" applyFont="1" applyFill="1" applyBorder="1" applyAlignment="1">
      <alignment horizontal="left" vertical="center"/>
    </xf>
    <xf numFmtId="49" fontId="6" fillId="2" borderId="7" xfId="0" applyNumberFormat="1" applyFont="1" applyFill="1" applyBorder="1" applyAlignment="1">
      <alignment horizontal="left" vertical="center"/>
    </xf>
    <xf numFmtId="49" fontId="2" fillId="2" borderId="0" xfId="0" applyNumberFormat="1" applyFont="1" applyFill="1" applyAlignment="1">
      <alignment horizontal="center" vertical="center"/>
    </xf>
    <xf numFmtId="49" fontId="2" fillId="2" borderId="0" xfId="0" applyNumberFormat="1" applyFont="1" applyFill="1" applyAlignment="1">
      <alignment horizontal="left" vertical="center"/>
    </xf>
    <xf numFmtId="0" fontId="6" fillId="2" borderId="0" xfId="0" applyFont="1" applyFill="1" applyAlignment="1">
      <alignment horizontal="left" vertical="center"/>
    </xf>
    <xf numFmtId="0" fontId="2" fillId="2" borderId="0" xfId="0" applyFont="1" applyFill="1" applyAlignment="1">
      <alignment horizontal="center"/>
    </xf>
    <xf numFmtId="0" fontId="7" fillId="2" borderId="7" xfId="0" applyFont="1" applyFill="1" applyBorder="1" applyAlignment="1">
      <alignment horizontal="center" vertical="center"/>
    </xf>
    <xf numFmtId="0" fontId="6" fillId="2" borderId="7" xfId="0" applyFont="1" applyFill="1" applyBorder="1" applyAlignment="1">
      <alignment horizontal="center" vertical="center"/>
    </xf>
    <xf numFmtId="0" fontId="6" fillId="2" borderId="0" xfId="0" applyFont="1" applyFill="1" applyAlignment="1">
      <alignment horizontal="center" vertical="center"/>
    </xf>
    <xf numFmtId="9" fontId="6" fillId="2" borderId="0" xfId="1" applyFont="1" applyFill="1" applyBorder="1" applyAlignment="1">
      <alignment horizontal="center" vertical="center"/>
    </xf>
    <xf numFmtId="49" fontId="6" fillId="2" borderId="0" xfId="0" applyNumberFormat="1" applyFont="1" applyFill="1" applyAlignment="1">
      <alignment horizontal="left" vertical="center"/>
    </xf>
    <xf numFmtId="0" fontId="9" fillId="2" borderId="0" xfId="0" applyFont="1" applyFill="1"/>
    <xf numFmtId="3" fontId="6" fillId="2" borderId="7" xfId="0" applyNumberFormat="1" applyFont="1" applyFill="1" applyBorder="1" applyAlignment="1">
      <alignment horizontal="center" vertical="center"/>
    </xf>
    <xf numFmtId="0" fontId="9" fillId="0" borderId="0" xfId="0" applyFont="1"/>
    <xf numFmtId="1" fontId="6" fillId="2" borderId="7" xfId="0" applyNumberFormat="1" applyFont="1" applyFill="1" applyBorder="1" applyAlignment="1">
      <alignment horizontal="center" vertical="center"/>
    </xf>
    <xf numFmtId="0" fontId="3" fillId="2" borderId="0" xfId="0" applyFont="1" applyFill="1"/>
    <xf numFmtId="0" fontId="10" fillId="2" borderId="0" xfId="0" applyFont="1" applyFill="1"/>
    <xf numFmtId="0" fontId="10" fillId="0" borderId="0" xfId="0" applyFont="1"/>
    <xf numFmtId="49" fontId="3" fillId="2" borderId="7" xfId="0" applyNumberFormat="1" applyFont="1" applyFill="1" applyBorder="1" applyAlignment="1">
      <alignment horizontal="left" vertical="center" wrapText="1"/>
    </xf>
    <xf numFmtId="49" fontId="2" fillId="2" borderId="12" xfId="0" applyNumberFormat="1" applyFont="1" applyFill="1" applyBorder="1" applyAlignment="1">
      <alignment vertical="center"/>
    </xf>
    <xf numFmtId="49" fontId="2" fillId="2" borderId="12" xfId="0" applyNumberFormat="1" applyFont="1" applyFill="1" applyBorder="1" applyAlignment="1">
      <alignment vertical="center" wrapText="1"/>
    </xf>
    <xf numFmtId="49" fontId="2" fillId="0" borderId="7" xfId="0" applyNumberFormat="1" applyFont="1" applyBorder="1" applyAlignment="1">
      <alignment horizontal="center" vertical="center"/>
    </xf>
    <xf numFmtId="49" fontId="2" fillId="0" borderId="7" xfId="0" applyNumberFormat="1" applyFont="1" applyBorder="1" applyAlignment="1">
      <alignment horizontal="left" vertical="center"/>
    </xf>
    <xf numFmtId="0" fontId="6" fillId="0" borderId="7" xfId="0" applyFont="1" applyBorder="1" applyAlignment="1">
      <alignment horizontal="center" vertical="center"/>
    </xf>
    <xf numFmtId="164" fontId="2" fillId="0" borderId="7" xfId="0" applyNumberFormat="1" applyFont="1" applyBorder="1" applyAlignment="1">
      <alignment horizontal="right" vertical="center" indent="4"/>
    </xf>
    <xf numFmtId="3" fontId="2" fillId="0" borderId="0" xfId="0" applyNumberFormat="1" applyFont="1"/>
    <xf numFmtId="164" fontId="3" fillId="0" borderId="7" xfId="0" applyNumberFormat="1" applyFont="1" applyBorder="1" applyAlignment="1">
      <alignment horizontal="right" vertical="center" indent="4"/>
    </xf>
    <xf numFmtId="164" fontId="2" fillId="0" borderId="13" xfId="0" applyNumberFormat="1" applyFont="1" applyBorder="1" applyAlignment="1">
      <alignment horizontal="right" vertical="center" indent="4"/>
    </xf>
    <xf numFmtId="164" fontId="2" fillId="0" borderId="12" xfId="0" applyNumberFormat="1" applyFont="1" applyBorder="1" applyAlignment="1">
      <alignment horizontal="right" vertical="center" indent="4"/>
    </xf>
    <xf numFmtId="164" fontId="2" fillId="2" borderId="7" xfId="1" applyNumberFormat="1" applyFont="1" applyFill="1" applyBorder="1" applyAlignment="1">
      <alignment horizontal="right" vertical="center" indent="4"/>
    </xf>
    <xf numFmtId="0" fontId="3" fillId="0" borderId="2" xfId="0" applyFont="1" applyBorder="1" applyAlignment="1">
      <alignment horizontal="center" vertical="center"/>
    </xf>
    <xf numFmtId="0" fontId="3" fillId="0" borderId="1"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6" fillId="2" borderId="0" xfId="0" applyFont="1" applyFill="1" applyAlignment="1">
      <alignment vertical="top" wrapText="1"/>
    </xf>
    <xf numFmtId="0" fontId="6" fillId="2" borderId="0" xfId="0" applyFont="1" applyFill="1" applyAlignment="1">
      <alignment vertical="top"/>
    </xf>
    <xf numFmtId="0" fontId="3" fillId="2" borderId="0" xfId="0" applyFont="1" applyFill="1" applyAlignment="1">
      <alignment vertical="center"/>
    </xf>
    <xf numFmtId="49" fontId="7" fillId="2" borderId="7" xfId="0" applyNumberFormat="1" applyFont="1" applyFill="1" applyBorder="1" applyAlignment="1">
      <alignment horizontal="center" vertical="center"/>
    </xf>
    <xf numFmtId="49" fontId="7" fillId="2" borderId="7" xfId="0" applyNumberFormat="1" applyFont="1" applyFill="1" applyBorder="1" applyAlignment="1">
      <alignment horizontal="center" vertical="center" wrapText="1"/>
    </xf>
    <xf numFmtId="49" fontId="6" fillId="2" borderId="0" xfId="0" applyNumberFormat="1" applyFont="1" applyFill="1" applyAlignment="1">
      <alignment vertical="top" wrapText="1"/>
    </xf>
    <xf numFmtId="49" fontId="3" fillId="2" borderId="2" xfId="0" applyNumberFormat="1" applyFont="1" applyFill="1" applyBorder="1" applyAlignment="1">
      <alignment horizontal="center" vertical="center" wrapText="1"/>
    </xf>
    <xf numFmtId="49" fontId="3" fillId="2" borderId="8" xfId="0" applyNumberFormat="1" applyFont="1" applyFill="1" applyBorder="1" applyAlignment="1">
      <alignment horizontal="center" vertical="center"/>
    </xf>
    <xf numFmtId="49" fontId="3" fillId="2" borderId="9" xfId="0" applyNumberFormat="1" applyFont="1" applyFill="1" applyBorder="1" applyAlignment="1">
      <alignment horizontal="center" vertical="center"/>
    </xf>
    <xf numFmtId="49" fontId="3" fillId="2" borderId="5" xfId="0" applyNumberFormat="1" applyFont="1" applyFill="1" applyBorder="1" applyAlignment="1">
      <alignment horizontal="center" vertical="center"/>
    </xf>
    <xf numFmtId="49" fontId="3" fillId="2" borderId="10" xfId="0" applyNumberFormat="1" applyFont="1" applyFill="1" applyBorder="1" applyAlignment="1">
      <alignment horizontal="center" vertical="center"/>
    </xf>
    <xf numFmtId="49" fontId="3" fillId="2" borderId="11" xfId="0" applyNumberFormat="1" applyFont="1" applyFill="1" applyBorder="1" applyAlignment="1">
      <alignment horizontal="center" vertical="center"/>
    </xf>
    <xf numFmtId="49" fontId="3" fillId="2" borderId="8" xfId="0" applyNumberFormat="1" applyFont="1" applyFill="1" applyBorder="1" applyAlignment="1">
      <alignment horizontal="center" vertical="center" wrapText="1"/>
    </xf>
    <xf numFmtId="49" fontId="3" fillId="2" borderId="9" xfId="0" applyNumberFormat="1" applyFont="1" applyFill="1" applyBorder="1" applyAlignment="1">
      <alignment horizontal="center" vertical="center" wrapText="1"/>
    </xf>
    <xf numFmtId="49" fontId="3" fillId="2" borderId="5" xfId="0" applyNumberFormat="1" applyFont="1" applyFill="1" applyBorder="1" applyAlignment="1">
      <alignment horizontal="center" vertical="center" wrapText="1"/>
    </xf>
    <xf numFmtId="49" fontId="3" fillId="2" borderId="10" xfId="0" applyNumberFormat="1" applyFont="1" applyFill="1" applyBorder="1" applyAlignment="1">
      <alignment horizontal="center" vertical="center" wrapText="1"/>
    </xf>
    <xf numFmtId="49" fontId="3" fillId="2" borderId="11" xfId="0" applyNumberFormat="1" applyFont="1" applyFill="1" applyBorder="1" applyAlignment="1">
      <alignment horizontal="center" vertical="center" wrapText="1"/>
    </xf>
    <xf numFmtId="0" fontId="6" fillId="0" borderId="0" xfId="0" applyFont="1" applyAlignment="1">
      <alignment wrapText="1"/>
    </xf>
    <xf numFmtId="0" fontId="7" fillId="2" borderId="0" xfId="0" applyFont="1" applyFill="1" applyAlignment="1">
      <alignment vertical="center"/>
    </xf>
  </cellXfs>
  <cellStyles count="2">
    <cellStyle name="Normal" xfId="0" builtinId="0"/>
    <cellStyle name="Pourcentag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8</xdr:col>
      <xdr:colOff>201087</xdr:colOff>
      <xdr:row>0</xdr:row>
      <xdr:rowOff>26431</xdr:rowOff>
    </xdr:from>
    <xdr:to>
      <xdr:col>19</xdr:col>
      <xdr:colOff>529170</xdr:colOff>
      <xdr:row>51</xdr:row>
      <xdr:rowOff>144414</xdr:rowOff>
    </xdr:to>
    <xdr:pic>
      <xdr:nvPicPr>
        <xdr:cNvPr id="4" name="Image 3">
          <a:extLst>
            <a:ext uri="{FF2B5EF4-FFF2-40B4-BE49-F238E27FC236}">
              <a16:creationId xmlns:a16="http://schemas.microsoft.com/office/drawing/2014/main" id="{00000000-0008-0000-0000-00000400000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17" r="-1"/>
        <a:stretch/>
      </xdr:blipFill>
      <xdr:spPr bwMode="auto">
        <a:xfrm>
          <a:off x="13038670" y="174598"/>
          <a:ext cx="8244416" cy="789096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571500</xdr:colOff>
      <xdr:row>0</xdr:row>
      <xdr:rowOff>66676</xdr:rowOff>
    </xdr:from>
    <xdr:to>
      <xdr:col>19</xdr:col>
      <xdr:colOff>276225</xdr:colOff>
      <xdr:row>42</xdr:row>
      <xdr:rowOff>19050</xdr:rowOff>
    </xdr:to>
    <xdr:pic>
      <xdr:nvPicPr>
        <xdr:cNvPr id="2" name="Image 1">
          <a:extLst>
            <a:ext uri="{FF2B5EF4-FFF2-40B4-BE49-F238E27FC236}">
              <a16:creationId xmlns:a16="http://schemas.microsoft.com/office/drawing/2014/main" id="{00000000-0008-0000-0100-00000200000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b="231"/>
        <a:stretch/>
      </xdr:blipFill>
      <xdr:spPr bwMode="auto">
        <a:xfrm>
          <a:off x="11496675" y="257176"/>
          <a:ext cx="8848725" cy="822007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20</xdr:row>
      <xdr:rowOff>0</xdr:rowOff>
    </xdr:from>
    <xdr:to>
      <xdr:col>5</xdr:col>
      <xdr:colOff>535781</xdr:colOff>
      <xdr:row>40</xdr:row>
      <xdr:rowOff>142070</xdr:rowOff>
    </xdr:to>
    <xdr:pic>
      <xdr:nvPicPr>
        <xdr:cNvPr id="4" name="Image 3">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r:embed="rId1"/>
        <a:stretch>
          <a:fillRect/>
        </a:stretch>
      </xdr:blipFill>
      <xdr:spPr>
        <a:xfrm>
          <a:off x="392906" y="5083969"/>
          <a:ext cx="9632156" cy="3713944"/>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110"/>
  <sheetViews>
    <sheetView showGridLines="0" topLeftCell="F79" zoomScale="110" zoomScaleNormal="110" workbookViewId="0">
      <selection activeCell="G111" sqref="G111"/>
    </sheetView>
  </sheetViews>
  <sheetFormatPr baseColWidth="10" defaultColWidth="10.85546875" defaultRowHeight="11.25" x14ac:dyDescent="0.2"/>
  <cols>
    <col min="1" max="1" width="6.7109375" style="29" customWidth="1"/>
    <col min="2" max="2" width="11.85546875" style="29" customWidth="1"/>
    <col min="3" max="3" width="26.140625" style="29" customWidth="1"/>
    <col min="4" max="4" width="29.85546875" style="29" customWidth="1"/>
    <col min="5" max="5" width="35.140625" style="29" customWidth="1"/>
    <col min="6" max="6" width="34.42578125" style="29" customWidth="1"/>
    <col min="7" max="7" width="33.42578125" style="29" customWidth="1"/>
    <col min="8" max="16384" width="10.85546875" style="29"/>
  </cols>
  <sheetData>
    <row r="1" spans="1:8" ht="18" customHeight="1" x14ac:dyDescent="0.2">
      <c r="A1" s="12"/>
      <c r="B1" s="37" t="s">
        <v>265</v>
      </c>
      <c r="C1" s="12"/>
      <c r="D1" s="38"/>
      <c r="E1" s="48"/>
      <c r="F1" s="56"/>
      <c r="G1" s="56"/>
      <c r="H1" s="12"/>
    </row>
    <row r="2" spans="1:8" x14ac:dyDescent="0.2">
      <c r="A2" s="12"/>
      <c r="B2" s="12"/>
      <c r="C2" s="12"/>
      <c r="D2" s="12"/>
      <c r="E2" s="48"/>
      <c r="F2" s="12"/>
      <c r="G2" s="12"/>
      <c r="H2" s="12"/>
    </row>
    <row r="3" spans="1:8" ht="22.5" x14ac:dyDescent="0.2">
      <c r="A3" s="12"/>
      <c r="B3" s="39" t="s">
        <v>41</v>
      </c>
      <c r="C3" s="40" t="s">
        <v>42</v>
      </c>
      <c r="D3" s="40" t="s">
        <v>261</v>
      </c>
      <c r="E3" s="40" t="s">
        <v>44</v>
      </c>
      <c r="F3" s="49" t="s">
        <v>4</v>
      </c>
      <c r="G3" s="49" t="s">
        <v>266</v>
      </c>
      <c r="H3" s="12"/>
    </row>
    <row r="4" spans="1:8" x14ac:dyDescent="0.2">
      <c r="A4" s="12"/>
      <c r="B4" s="41" t="s">
        <v>45</v>
      </c>
      <c r="C4" s="42" t="s">
        <v>46</v>
      </c>
      <c r="D4" s="43" t="s">
        <v>47</v>
      </c>
      <c r="E4" s="50">
        <v>497</v>
      </c>
      <c r="F4" s="50">
        <v>3285</v>
      </c>
      <c r="G4" s="50">
        <v>660875</v>
      </c>
      <c r="H4" s="12"/>
    </row>
    <row r="5" spans="1:8" x14ac:dyDescent="0.2">
      <c r="A5" s="12"/>
      <c r="B5" s="41" t="s">
        <v>48</v>
      </c>
      <c r="C5" s="42" t="s">
        <v>49</v>
      </c>
      <c r="D5" s="43" t="s">
        <v>50</v>
      </c>
      <c r="E5" s="50">
        <v>516</v>
      </c>
      <c r="F5" s="50">
        <v>2717</v>
      </c>
      <c r="G5" s="50">
        <v>526857</v>
      </c>
      <c r="H5" s="12"/>
    </row>
    <row r="6" spans="1:8" x14ac:dyDescent="0.2">
      <c r="A6" s="12"/>
      <c r="B6" s="41" t="s">
        <v>51</v>
      </c>
      <c r="C6" s="42" t="s">
        <v>52</v>
      </c>
      <c r="D6" s="43" t="s">
        <v>47</v>
      </c>
      <c r="E6" s="50">
        <v>643</v>
      </c>
      <c r="F6" s="50">
        <v>2141</v>
      </c>
      <c r="G6" s="50">
        <v>333042</v>
      </c>
      <c r="H6" s="12"/>
    </row>
    <row r="7" spans="1:8" x14ac:dyDescent="0.2">
      <c r="A7" s="12"/>
      <c r="B7" s="41" t="s">
        <v>53</v>
      </c>
      <c r="C7" s="42" t="s">
        <v>54</v>
      </c>
      <c r="D7" s="42" t="s">
        <v>262</v>
      </c>
      <c r="E7" s="50">
        <v>704</v>
      </c>
      <c r="F7" s="50">
        <v>1162</v>
      </c>
      <c r="G7" s="50">
        <v>165171</v>
      </c>
      <c r="H7" s="12"/>
    </row>
    <row r="8" spans="1:8" x14ac:dyDescent="0.2">
      <c r="A8" s="12"/>
      <c r="B8" s="41" t="s">
        <v>55</v>
      </c>
      <c r="C8" s="42" t="s">
        <v>56</v>
      </c>
      <c r="D8" s="42" t="s">
        <v>262</v>
      </c>
      <c r="E8" s="50">
        <v>686</v>
      </c>
      <c r="F8" s="50">
        <v>968</v>
      </c>
      <c r="G8" s="50">
        <v>141039</v>
      </c>
      <c r="H8" s="12"/>
    </row>
    <row r="9" spans="1:8" x14ac:dyDescent="0.2">
      <c r="A9" s="12"/>
      <c r="B9" s="41" t="s">
        <v>57</v>
      </c>
      <c r="C9" s="42" t="s">
        <v>58</v>
      </c>
      <c r="D9" s="42" t="s">
        <v>262</v>
      </c>
      <c r="E9" s="50">
        <v>520</v>
      </c>
      <c r="F9" s="50">
        <v>5729</v>
      </c>
      <c r="G9" s="50">
        <v>1101039</v>
      </c>
      <c r="H9" s="12"/>
    </row>
    <row r="10" spans="1:8" x14ac:dyDescent="0.2">
      <c r="A10" s="12"/>
      <c r="B10" s="41" t="s">
        <v>59</v>
      </c>
      <c r="C10" s="42" t="s">
        <v>60</v>
      </c>
      <c r="D10" s="43" t="s">
        <v>47</v>
      </c>
      <c r="E10" s="50">
        <v>612</v>
      </c>
      <c r="F10" s="50">
        <v>2020</v>
      </c>
      <c r="G10" s="50">
        <v>329841</v>
      </c>
      <c r="H10" s="12"/>
    </row>
    <row r="11" spans="1:8" x14ac:dyDescent="0.2">
      <c r="A11" s="12"/>
      <c r="B11" s="41" t="s">
        <v>61</v>
      </c>
      <c r="C11" s="42" t="s">
        <v>62</v>
      </c>
      <c r="D11" s="43" t="s">
        <v>159</v>
      </c>
      <c r="E11" s="50">
        <v>673</v>
      </c>
      <c r="F11" s="50">
        <v>1797</v>
      </c>
      <c r="G11" s="50">
        <v>267127</v>
      </c>
      <c r="H11" s="12"/>
    </row>
    <row r="12" spans="1:8" x14ac:dyDescent="0.2">
      <c r="A12" s="12"/>
      <c r="B12" s="41" t="s">
        <v>63</v>
      </c>
      <c r="C12" s="42" t="s">
        <v>64</v>
      </c>
      <c r="D12" s="43" t="s">
        <v>65</v>
      </c>
      <c r="E12" s="50">
        <v>737</v>
      </c>
      <c r="F12" s="50">
        <v>1129</v>
      </c>
      <c r="G12" s="50">
        <v>153197</v>
      </c>
      <c r="H12" s="12"/>
    </row>
    <row r="13" spans="1:8" x14ac:dyDescent="0.2">
      <c r="A13" s="12"/>
      <c r="B13" s="41" t="s">
        <v>66</v>
      </c>
      <c r="C13" s="42" t="s">
        <v>67</v>
      </c>
      <c r="D13" s="43" t="s">
        <v>159</v>
      </c>
      <c r="E13" s="50">
        <v>493</v>
      </c>
      <c r="F13" s="50">
        <v>1533</v>
      </c>
      <c r="G13" s="50">
        <v>310804</v>
      </c>
      <c r="H13" s="12"/>
    </row>
    <row r="14" spans="1:8" x14ac:dyDescent="0.2">
      <c r="A14" s="12"/>
      <c r="B14" s="41" t="s">
        <v>68</v>
      </c>
      <c r="C14" s="42" t="s">
        <v>69</v>
      </c>
      <c r="D14" s="43" t="s">
        <v>65</v>
      </c>
      <c r="E14" s="50">
        <v>581</v>
      </c>
      <c r="F14" s="50">
        <v>2198</v>
      </c>
      <c r="G14" s="50">
        <v>378068</v>
      </c>
      <c r="H14" s="12"/>
    </row>
    <row r="15" spans="1:8" x14ac:dyDescent="0.2">
      <c r="A15" s="12"/>
      <c r="B15" s="41" t="s">
        <v>70</v>
      </c>
      <c r="C15" s="42" t="s">
        <v>71</v>
      </c>
      <c r="D15" s="43" t="s">
        <v>65</v>
      </c>
      <c r="E15" s="50">
        <v>900</v>
      </c>
      <c r="F15" s="50">
        <v>2520</v>
      </c>
      <c r="G15" s="50">
        <v>279997</v>
      </c>
      <c r="H15" s="12"/>
    </row>
    <row r="16" spans="1:8" x14ac:dyDescent="0.2">
      <c r="A16" s="12"/>
      <c r="B16" s="41" t="s">
        <v>72</v>
      </c>
      <c r="C16" s="42" t="s">
        <v>73</v>
      </c>
      <c r="D16" s="42" t="s">
        <v>262</v>
      </c>
      <c r="E16" s="50">
        <v>655</v>
      </c>
      <c r="F16" s="50">
        <v>13465</v>
      </c>
      <c r="G16" s="50">
        <v>2056455</v>
      </c>
      <c r="H16" s="12"/>
    </row>
    <row r="17" spans="1:8" x14ac:dyDescent="0.2">
      <c r="A17" s="12"/>
      <c r="B17" s="41" t="s">
        <v>74</v>
      </c>
      <c r="C17" s="42" t="s">
        <v>75</v>
      </c>
      <c r="D17" s="43" t="s">
        <v>76</v>
      </c>
      <c r="E17" s="50">
        <v>514</v>
      </c>
      <c r="F17" s="50">
        <v>3570</v>
      </c>
      <c r="G17" s="50">
        <v>695207</v>
      </c>
      <c r="H17" s="12"/>
    </row>
    <row r="18" spans="1:8" x14ac:dyDescent="0.2">
      <c r="A18" s="12"/>
      <c r="B18" s="41" t="s">
        <v>77</v>
      </c>
      <c r="C18" s="42" t="s">
        <v>78</v>
      </c>
      <c r="D18" s="43" t="s">
        <v>47</v>
      </c>
      <c r="E18" s="50">
        <v>716</v>
      </c>
      <c r="F18" s="50">
        <v>1030</v>
      </c>
      <c r="G18" s="50">
        <v>143790</v>
      </c>
      <c r="H18" s="12"/>
    </row>
    <row r="19" spans="1:8" x14ac:dyDescent="0.2">
      <c r="A19" s="12"/>
      <c r="B19" s="41" t="s">
        <v>79</v>
      </c>
      <c r="C19" s="42" t="s">
        <v>80</v>
      </c>
      <c r="D19" s="43" t="s">
        <v>81</v>
      </c>
      <c r="E19" s="50">
        <v>587</v>
      </c>
      <c r="F19" s="50">
        <v>2059</v>
      </c>
      <c r="G19" s="50">
        <v>350888</v>
      </c>
      <c r="H19" s="12"/>
    </row>
    <row r="20" spans="1:8" x14ac:dyDescent="0.2">
      <c r="A20" s="12"/>
      <c r="B20" s="41" t="s">
        <v>82</v>
      </c>
      <c r="C20" s="42" t="s">
        <v>83</v>
      </c>
      <c r="D20" s="43" t="s">
        <v>81</v>
      </c>
      <c r="E20" s="50">
        <v>568</v>
      </c>
      <c r="F20" s="50">
        <v>3730</v>
      </c>
      <c r="G20" s="50">
        <v>656951</v>
      </c>
      <c r="H20" s="12"/>
    </row>
    <row r="21" spans="1:8" x14ac:dyDescent="0.2">
      <c r="A21" s="12"/>
      <c r="B21" s="41" t="s">
        <v>84</v>
      </c>
      <c r="C21" s="42" t="s">
        <v>85</v>
      </c>
      <c r="D21" s="43" t="s">
        <v>105</v>
      </c>
      <c r="E21" s="50">
        <v>674</v>
      </c>
      <c r="F21" s="50">
        <v>2013</v>
      </c>
      <c r="G21" s="50">
        <v>298669</v>
      </c>
      <c r="H21" s="12"/>
    </row>
    <row r="22" spans="1:8" x14ac:dyDescent="0.2">
      <c r="A22" s="12"/>
      <c r="B22" s="41" t="s">
        <v>86</v>
      </c>
      <c r="C22" s="42" t="s">
        <v>87</v>
      </c>
      <c r="D22" s="43" t="s">
        <v>81</v>
      </c>
      <c r="E22" s="50">
        <v>626</v>
      </c>
      <c r="F22" s="50">
        <v>1496</v>
      </c>
      <c r="G22" s="50">
        <v>239019</v>
      </c>
      <c r="H22" s="12"/>
    </row>
    <row r="23" spans="1:8" x14ac:dyDescent="0.2">
      <c r="A23" s="12"/>
      <c r="B23" s="41" t="s">
        <v>88</v>
      </c>
      <c r="C23" s="42" t="s">
        <v>89</v>
      </c>
      <c r="D23" s="43" t="s">
        <v>90</v>
      </c>
      <c r="E23" s="50">
        <v>564</v>
      </c>
      <c r="F23" s="50">
        <v>3015</v>
      </c>
      <c r="G23" s="50">
        <v>534164</v>
      </c>
      <c r="H23" s="12"/>
    </row>
    <row r="24" spans="1:8" x14ac:dyDescent="0.2">
      <c r="A24" s="12"/>
      <c r="B24" s="41" t="s">
        <v>91</v>
      </c>
      <c r="C24" s="42" t="s">
        <v>92</v>
      </c>
      <c r="D24" s="43" t="s">
        <v>93</v>
      </c>
      <c r="E24" s="50">
        <v>898</v>
      </c>
      <c r="F24" s="50">
        <v>5396</v>
      </c>
      <c r="G24" s="50">
        <v>600924</v>
      </c>
      <c r="H24" s="12"/>
    </row>
    <row r="25" spans="1:8" x14ac:dyDescent="0.2">
      <c r="A25" s="12"/>
      <c r="B25" s="41" t="s">
        <v>94</v>
      </c>
      <c r="C25" s="42" t="s">
        <v>95</v>
      </c>
      <c r="D25" s="43" t="s">
        <v>81</v>
      </c>
      <c r="E25" s="50">
        <v>907</v>
      </c>
      <c r="F25" s="50">
        <v>1040</v>
      </c>
      <c r="G25" s="50">
        <v>114609</v>
      </c>
      <c r="H25" s="12"/>
    </row>
    <row r="26" spans="1:8" x14ac:dyDescent="0.2">
      <c r="A26" s="12"/>
      <c r="B26" s="41" t="s">
        <v>96</v>
      </c>
      <c r="C26" s="42" t="s">
        <v>97</v>
      </c>
      <c r="D26" s="43" t="s">
        <v>81</v>
      </c>
      <c r="E26" s="50">
        <v>641</v>
      </c>
      <c r="F26" s="50">
        <v>2642</v>
      </c>
      <c r="G26" s="50">
        <v>412163</v>
      </c>
      <c r="H26" s="12"/>
    </row>
    <row r="27" spans="1:8" x14ac:dyDescent="0.2">
      <c r="A27" s="12"/>
      <c r="B27" s="41" t="s">
        <v>98</v>
      </c>
      <c r="C27" s="42" t="s">
        <v>99</v>
      </c>
      <c r="D27" s="43" t="s">
        <v>90</v>
      </c>
      <c r="E27" s="50">
        <v>494</v>
      </c>
      <c r="F27" s="50">
        <v>2701</v>
      </c>
      <c r="G27" s="50">
        <v>546224</v>
      </c>
      <c r="H27" s="12"/>
    </row>
    <row r="28" spans="1:8" x14ac:dyDescent="0.2">
      <c r="A28" s="12"/>
      <c r="B28" s="41" t="s">
        <v>100</v>
      </c>
      <c r="C28" s="42" t="s">
        <v>101</v>
      </c>
      <c r="D28" s="43" t="s">
        <v>47</v>
      </c>
      <c r="E28" s="50">
        <v>579</v>
      </c>
      <c r="F28" s="50">
        <v>3021</v>
      </c>
      <c r="G28" s="50">
        <v>521894</v>
      </c>
      <c r="H28" s="12"/>
    </row>
    <row r="29" spans="1:8" x14ac:dyDescent="0.2">
      <c r="A29" s="12"/>
      <c r="B29" s="41" t="s">
        <v>15</v>
      </c>
      <c r="C29" s="42" t="s">
        <v>102</v>
      </c>
      <c r="D29" s="43" t="s">
        <v>76</v>
      </c>
      <c r="E29" s="50">
        <v>524</v>
      </c>
      <c r="F29" s="50">
        <v>3124</v>
      </c>
      <c r="G29" s="50">
        <v>595697</v>
      </c>
      <c r="H29" s="12"/>
    </row>
    <row r="30" spans="1:8" x14ac:dyDescent="0.2">
      <c r="A30" s="12"/>
      <c r="B30" s="41" t="s">
        <v>103</v>
      </c>
      <c r="C30" s="42" t="s">
        <v>104</v>
      </c>
      <c r="D30" s="43" t="s">
        <v>105</v>
      </c>
      <c r="E30" s="50">
        <v>582</v>
      </c>
      <c r="F30" s="50">
        <v>2498</v>
      </c>
      <c r="G30" s="50">
        <v>429083</v>
      </c>
      <c r="H30" s="12"/>
    </row>
    <row r="31" spans="1:8" x14ac:dyDescent="0.2">
      <c r="A31" s="12"/>
      <c r="B31" s="41" t="s">
        <v>106</v>
      </c>
      <c r="C31" s="42" t="s">
        <v>107</v>
      </c>
      <c r="D31" s="43" t="s">
        <v>93</v>
      </c>
      <c r="E31" s="50">
        <v>997</v>
      </c>
      <c r="F31" s="50">
        <v>9173</v>
      </c>
      <c r="G31" s="50">
        <v>919983</v>
      </c>
      <c r="H31" s="12"/>
    </row>
    <row r="32" spans="1:8" x14ac:dyDescent="0.2">
      <c r="A32" s="12"/>
      <c r="B32" s="41" t="s">
        <v>108</v>
      </c>
      <c r="C32" s="42" t="s">
        <v>109</v>
      </c>
      <c r="D32" s="43" t="s">
        <v>110</v>
      </c>
      <c r="E32" s="50">
        <v>583</v>
      </c>
      <c r="F32" s="50">
        <v>939</v>
      </c>
      <c r="G32" s="50">
        <v>161082</v>
      </c>
      <c r="H32" s="12"/>
    </row>
    <row r="33" spans="1:8" x14ac:dyDescent="0.2">
      <c r="A33" s="12"/>
      <c r="B33" s="41" t="s">
        <v>111</v>
      </c>
      <c r="C33" s="42" t="s">
        <v>112</v>
      </c>
      <c r="D33" s="43" t="s">
        <v>110</v>
      </c>
      <c r="E33" s="50">
        <v>751</v>
      </c>
      <c r="F33" s="50">
        <v>1394</v>
      </c>
      <c r="G33" s="50">
        <v>185528</v>
      </c>
      <c r="H33" s="12"/>
    </row>
    <row r="34" spans="1:8" x14ac:dyDescent="0.2">
      <c r="A34" s="12"/>
      <c r="B34" s="41" t="s">
        <v>113</v>
      </c>
      <c r="C34" s="42" t="s">
        <v>114</v>
      </c>
      <c r="D34" s="43" t="s">
        <v>65</v>
      </c>
      <c r="E34" s="50">
        <v>613</v>
      </c>
      <c r="F34" s="50">
        <v>4610</v>
      </c>
      <c r="G34" s="50">
        <v>751840</v>
      </c>
      <c r="H34" s="12"/>
    </row>
    <row r="35" spans="1:8" x14ac:dyDescent="0.2">
      <c r="A35" s="12"/>
      <c r="B35" s="41" t="s">
        <v>115</v>
      </c>
      <c r="C35" s="42" t="s">
        <v>116</v>
      </c>
      <c r="D35" s="43" t="s">
        <v>65</v>
      </c>
      <c r="E35" s="50">
        <v>663</v>
      </c>
      <c r="F35" s="50">
        <v>9509</v>
      </c>
      <c r="G35" s="50">
        <v>1434439</v>
      </c>
      <c r="H35" s="12"/>
    </row>
    <row r="36" spans="1:8" x14ac:dyDescent="0.2">
      <c r="A36" s="12"/>
      <c r="B36" s="41" t="s">
        <v>117</v>
      </c>
      <c r="C36" s="42" t="s">
        <v>118</v>
      </c>
      <c r="D36" s="43" t="s">
        <v>65</v>
      </c>
      <c r="E36" s="50">
        <v>628</v>
      </c>
      <c r="F36" s="50">
        <v>1206</v>
      </c>
      <c r="G36" s="50">
        <v>191910</v>
      </c>
      <c r="H36" s="12"/>
    </row>
    <row r="37" spans="1:8" x14ac:dyDescent="0.2">
      <c r="A37" s="12"/>
      <c r="B37" s="41" t="s">
        <v>119</v>
      </c>
      <c r="C37" s="42" t="s">
        <v>120</v>
      </c>
      <c r="D37" s="43" t="s">
        <v>81</v>
      </c>
      <c r="E37" s="50">
        <v>572</v>
      </c>
      <c r="F37" s="50">
        <v>9509</v>
      </c>
      <c r="G37" s="50">
        <v>1661929</v>
      </c>
      <c r="H37" s="12"/>
    </row>
    <row r="38" spans="1:8" x14ac:dyDescent="0.2">
      <c r="A38" s="12"/>
      <c r="B38" s="41" t="s">
        <v>121</v>
      </c>
      <c r="C38" s="42" t="s">
        <v>122</v>
      </c>
      <c r="D38" s="43" t="s">
        <v>65</v>
      </c>
      <c r="E38" s="50">
        <v>701</v>
      </c>
      <c r="F38" s="50">
        <v>8435</v>
      </c>
      <c r="G38" s="50">
        <v>1203899</v>
      </c>
      <c r="H38" s="12"/>
    </row>
    <row r="39" spans="1:8" x14ac:dyDescent="0.2">
      <c r="A39" s="12"/>
      <c r="B39" s="41" t="s">
        <v>123</v>
      </c>
      <c r="C39" s="42" t="s">
        <v>124</v>
      </c>
      <c r="D39" s="43" t="s">
        <v>93</v>
      </c>
      <c r="E39" s="50">
        <v>649</v>
      </c>
      <c r="F39" s="50">
        <v>7126</v>
      </c>
      <c r="G39" s="50">
        <v>1098420</v>
      </c>
      <c r="H39" s="12"/>
    </row>
    <row r="40" spans="1:8" x14ac:dyDescent="0.2">
      <c r="A40" s="12"/>
      <c r="B40" s="41" t="s">
        <v>125</v>
      </c>
      <c r="C40" s="42" t="s">
        <v>126</v>
      </c>
      <c r="D40" s="43" t="s">
        <v>105</v>
      </c>
      <c r="E40" s="50">
        <v>708</v>
      </c>
      <c r="F40" s="50">
        <v>1531</v>
      </c>
      <c r="G40" s="50">
        <v>216392</v>
      </c>
      <c r="H40" s="12"/>
    </row>
    <row r="41" spans="1:8" x14ac:dyDescent="0.2">
      <c r="A41" s="12"/>
      <c r="B41" s="41" t="s">
        <v>127</v>
      </c>
      <c r="C41" s="42" t="s">
        <v>128</v>
      </c>
      <c r="D41" s="43" t="s">
        <v>105</v>
      </c>
      <c r="E41" s="50">
        <v>565</v>
      </c>
      <c r="F41" s="50">
        <v>3457</v>
      </c>
      <c r="G41" s="50">
        <v>612237</v>
      </c>
      <c r="H41" s="12"/>
    </row>
    <row r="42" spans="1:8" x14ac:dyDescent="0.2">
      <c r="A42" s="12"/>
      <c r="B42" s="41" t="s">
        <v>129</v>
      </c>
      <c r="C42" s="42" t="s">
        <v>130</v>
      </c>
      <c r="D42" s="43" t="s">
        <v>47</v>
      </c>
      <c r="E42" s="50">
        <v>533</v>
      </c>
      <c r="F42" s="50">
        <v>6829</v>
      </c>
      <c r="G42" s="50">
        <v>1280557</v>
      </c>
      <c r="H42" s="12"/>
    </row>
    <row r="43" spans="1:8" x14ac:dyDescent="0.2">
      <c r="A43" s="12"/>
      <c r="B43" s="41" t="s">
        <v>131</v>
      </c>
      <c r="C43" s="42" t="s">
        <v>132</v>
      </c>
      <c r="D43" s="43" t="s">
        <v>90</v>
      </c>
      <c r="E43" s="50">
        <v>821</v>
      </c>
      <c r="F43" s="50">
        <v>2118</v>
      </c>
      <c r="G43" s="50">
        <v>257906</v>
      </c>
      <c r="H43" s="12"/>
    </row>
    <row r="44" spans="1:8" x14ac:dyDescent="0.2">
      <c r="A44" s="12"/>
      <c r="B44" s="41" t="s">
        <v>133</v>
      </c>
      <c r="C44" s="42" t="s">
        <v>134</v>
      </c>
      <c r="D44" s="43" t="s">
        <v>81</v>
      </c>
      <c r="E44" s="50">
        <v>800</v>
      </c>
      <c r="F44" s="50">
        <v>3356</v>
      </c>
      <c r="G44" s="50">
        <v>419507</v>
      </c>
      <c r="H44" s="12"/>
    </row>
    <row r="45" spans="1:8" x14ac:dyDescent="0.2">
      <c r="A45" s="12"/>
      <c r="B45" s="41" t="s">
        <v>16</v>
      </c>
      <c r="C45" s="42" t="s">
        <v>135</v>
      </c>
      <c r="D45" s="43" t="s">
        <v>105</v>
      </c>
      <c r="E45" s="50">
        <v>471</v>
      </c>
      <c r="F45" s="50">
        <v>1538</v>
      </c>
      <c r="G45" s="50">
        <v>326778</v>
      </c>
      <c r="H45" s="12"/>
    </row>
    <row r="46" spans="1:8" x14ac:dyDescent="0.2">
      <c r="A46" s="12"/>
      <c r="B46" s="41" t="s">
        <v>136</v>
      </c>
      <c r="C46" s="42" t="s">
        <v>137</v>
      </c>
      <c r="D46" s="43" t="s">
        <v>47</v>
      </c>
      <c r="E46" s="50">
        <v>583</v>
      </c>
      <c r="F46" s="50">
        <v>4466</v>
      </c>
      <c r="G46" s="50">
        <v>766473</v>
      </c>
      <c r="H46" s="12"/>
    </row>
    <row r="47" spans="1:8" x14ac:dyDescent="0.2">
      <c r="A47" s="12"/>
      <c r="B47" s="41" t="s">
        <v>138</v>
      </c>
      <c r="C47" s="42" t="s">
        <v>139</v>
      </c>
      <c r="D47" s="43" t="s">
        <v>47</v>
      </c>
      <c r="E47" s="50">
        <v>753</v>
      </c>
      <c r="F47" s="50">
        <v>1711</v>
      </c>
      <c r="G47" s="50">
        <v>227229</v>
      </c>
      <c r="H47" s="12"/>
    </row>
    <row r="48" spans="1:8" x14ac:dyDescent="0.2">
      <c r="A48" s="12"/>
      <c r="B48" s="41" t="s">
        <v>140</v>
      </c>
      <c r="C48" s="42" t="s">
        <v>141</v>
      </c>
      <c r="D48" s="43" t="s">
        <v>142</v>
      </c>
      <c r="E48" s="50">
        <v>575</v>
      </c>
      <c r="F48" s="50">
        <v>8395</v>
      </c>
      <c r="G48" s="50">
        <v>1461267</v>
      </c>
      <c r="H48" s="12"/>
    </row>
    <row r="49" spans="1:8" x14ac:dyDescent="0.2">
      <c r="A49" s="12"/>
      <c r="B49" s="41" t="s">
        <v>143</v>
      </c>
      <c r="C49" s="42" t="s">
        <v>144</v>
      </c>
      <c r="D49" s="43" t="s">
        <v>105</v>
      </c>
      <c r="E49" s="50">
        <v>467</v>
      </c>
      <c r="F49" s="50">
        <v>3199</v>
      </c>
      <c r="G49" s="50">
        <v>684609</v>
      </c>
      <c r="H49" s="12"/>
    </row>
    <row r="50" spans="1:8" x14ac:dyDescent="0.2">
      <c r="A50" s="12"/>
      <c r="B50" s="41" t="s">
        <v>145</v>
      </c>
      <c r="C50" s="42" t="s">
        <v>146</v>
      </c>
      <c r="D50" s="43" t="s">
        <v>65</v>
      </c>
      <c r="E50" s="50">
        <v>654</v>
      </c>
      <c r="F50" s="50">
        <v>1140</v>
      </c>
      <c r="G50" s="50">
        <v>174282</v>
      </c>
      <c r="H50" s="12"/>
    </row>
    <row r="51" spans="1:8" x14ac:dyDescent="0.2">
      <c r="A51" s="12"/>
      <c r="B51" s="41" t="s">
        <v>147</v>
      </c>
      <c r="C51" s="42" t="s">
        <v>148</v>
      </c>
      <c r="D51" s="43" t="s">
        <v>81</v>
      </c>
      <c r="E51" s="50">
        <v>635</v>
      </c>
      <c r="F51" s="50">
        <v>2096</v>
      </c>
      <c r="G51" s="50">
        <v>329848</v>
      </c>
      <c r="H51" s="12"/>
    </row>
    <row r="52" spans="1:8" x14ac:dyDescent="0.2">
      <c r="A52" s="12"/>
      <c r="B52" s="41" t="s">
        <v>149</v>
      </c>
      <c r="C52" s="42" t="s">
        <v>150</v>
      </c>
      <c r="D52" s="43" t="s">
        <v>65</v>
      </c>
      <c r="E52" s="50">
        <v>911</v>
      </c>
      <c r="F52" s="50">
        <v>698</v>
      </c>
      <c r="G52" s="50">
        <v>76604</v>
      </c>
      <c r="H52" s="12"/>
    </row>
    <row r="53" spans="1:8" x14ac:dyDescent="0.2">
      <c r="A53" s="12"/>
      <c r="B53" s="41" t="s">
        <v>151</v>
      </c>
      <c r="C53" s="42" t="s">
        <v>152</v>
      </c>
      <c r="D53" s="43" t="s">
        <v>142</v>
      </c>
      <c r="E53" s="50">
        <v>497</v>
      </c>
      <c r="F53" s="50">
        <v>4084</v>
      </c>
      <c r="G53" s="50">
        <v>822488</v>
      </c>
      <c r="H53" s="12"/>
    </row>
    <row r="54" spans="1:8" x14ac:dyDescent="0.2">
      <c r="A54" s="12"/>
      <c r="B54" s="41" t="s">
        <v>153</v>
      </c>
      <c r="C54" s="42" t="s">
        <v>154</v>
      </c>
      <c r="D54" s="43" t="s">
        <v>76</v>
      </c>
      <c r="E54" s="50">
        <v>609</v>
      </c>
      <c r="F54" s="50">
        <v>3002</v>
      </c>
      <c r="G54" s="50">
        <v>492667</v>
      </c>
      <c r="H54" s="12"/>
    </row>
    <row r="55" spans="1:8" x14ac:dyDescent="0.2">
      <c r="A55" s="12"/>
      <c r="B55" s="41" t="s">
        <v>155</v>
      </c>
      <c r="C55" s="42" t="s">
        <v>156</v>
      </c>
      <c r="D55" s="43" t="s">
        <v>159</v>
      </c>
      <c r="E55" s="50">
        <v>449</v>
      </c>
      <c r="F55" s="50">
        <v>2530</v>
      </c>
      <c r="G55" s="50">
        <v>563998</v>
      </c>
      <c r="H55" s="12"/>
    </row>
    <row r="56" spans="1:8" x14ac:dyDescent="0.2">
      <c r="A56" s="12"/>
      <c r="B56" s="41" t="s">
        <v>157</v>
      </c>
      <c r="C56" s="42" t="s">
        <v>158</v>
      </c>
      <c r="D56" s="43" t="s">
        <v>159</v>
      </c>
      <c r="E56" s="50">
        <v>684</v>
      </c>
      <c r="F56" s="50">
        <v>1152</v>
      </c>
      <c r="G56" s="50">
        <v>168391</v>
      </c>
      <c r="H56" s="12"/>
    </row>
    <row r="57" spans="1:8" x14ac:dyDescent="0.2">
      <c r="A57" s="12"/>
      <c r="B57" s="41" t="s">
        <v>160</v>
      </c>
      <c r="C57" s="42" t="s">
        <v>161</v>
      </c>
      <c r="D57" s="43" t="s">
        <v>142</v>
      </c>
      <c r="E57" s="50">
        <v>525</v>
      </c>
      <c r="F57" s="50">
        <v>1608</v>
      </c>
      <c r="G57" s="50">
        <v>306224</v>
      </c>
      <c r="H57" s="12"/>
    </row>
    <row r="58" spans="1:8" x14ac:dyDescent="0.2">
      <c r="A58" s="12"/>
      <c r="B58" s="41" t="s">
        <v>162</v>
      </c>
      <c r="C58" s="42" t="s">
        <v>163</v>
      </c>
      <c r="D58" s="43" t="s">
        <v>159</v>
      </c>
      <c r="E58" s="50">
        <v>495</v>
      </c>
      <c r="F58" s="50">
        <v>3626</v>
      </c>
      <c r="G58" s="50">
        <v>732085</v>
      </c>
      <c r="H58" s="12"/>
    </row>
    <row r="59" spans="1:8" x14ac:dyDescent="0.2">
      <c r="A59" s="12"/>
      <c r="B59" s="41" t="s">
        <v>164</v>
      </c>
      <c r="C59" s="42" t="s">
        <v>165</v>
      </c>
      <c r="D59" s="43" t="s">
        <v>159</v>
      </c>
      <c r="E59" s="50">
        <v>665</v>
      </c>
      <c r="F59" s="50">
        <v>1198</v>
      </c>
      <c r="G59" s="50">
        <v>180059</v>
      </c>
      <c r="H59" s="12"/>
    </row>
    <row r="60" spans="1:8" x14ac:dyDescent="0.2">
      <c r="A60" s="12"/>
      <c r="B60" s="41" t="s">
        <v>166</v>
      </c>
      <c r="C60" s="42" t="s">
        <v>167</v>
      </c>
      <c r="D60" s="43" t="s">
        <v>93</v>
      </c>
      <c r="E60" s="50">
        <v>885</v>
      </c>
      <c r="F60" s="50">
        <v>6790</v>
      </c>
      <c r="G60" s="50">
        <v>767088</v>
      </c>
      <c r="H60" s="12"/>
    </row>
    <row r="61" spans="1:8" x14ac:dyDescent="0.2">
      <c r="A61" s="12"/>
      <c r="B61" s="41" t="s">
        <v>168</v>
      </c>
      <c r="C61" s="42" t="s">
        <v>169</v>
      </c>
      <c r="D61" s="43" t="s">
        <v>159</v>
      </c>
      <c r="E61" s="50">
        <v>502</v>
      </c>
      <c r="F61" s="50">
        <v>5248</v>
      </c>
      <c r="G61" s="50">
        <v>1045213</v>
      </c>
      <c r="H61" s="12"/>
    </row>
    <row r="62" spans="1:8" x14ac:dyDescent="0.2">
      <c r="A62" s="12"/>
      <c r="B62" s="41" t="s">
        <v>170</v>
      </c>
      <c r="C62" s="42" t="s">
        <v>171</v>
      </c>
      <c r="D62" s="43" t="s">
        <v>90</v>
      </c>
      <c r="E62" s="50">
        <v>657</v>
      </c>
      <c r="F62" s="50">
        <v>1322</v>
      </c>
      <c r="G62" s="50">
        <v>201110</v>
      </c>
      <c r="H62" s="12"/>
    </row>
    <row r="63" spans="1:8" x14ac:dyDescent="0.2">
      <c r="A63" s="12"/>
      <c r="B63" s="41" t="s">
        <v>172</v>
      </c>
      <c r="C63" s="42" t="s">
        <v>173</v>
      </c>
      <c r="D63" s="43" t="s">
        <v>50</v>
      </c>
      <c r="E63" s="50">
        <v>586</v>
      </c>
      <c r="F63" s="50">
        <v>15294</v>
      </c>
      <c r="G63" s="50">
        <v>2607879</v>
      </c>
      <c r="H63" s="12"/>
    </row>
    <row r="64" spans="1:8" x14ac:dyDescent="0.2">
      <c r="A64" s="12"/>
      <c r="B64" s="41" t="s">
        <v>174</v>
      </c>
      <c r="C64" s="42" t="s">
        <v>175</v>
      </c>
      <c r="D64" s="43" t="s">
        <v>50</v>
      </c>
      <c r="E64" s="50">
        <v>430</v>
      </c>
      <c r="F64" s="50">
        <v>3579</v>
      </c>
      <c r="G64" s="50">
        <v>831944</v>
      </c>
      <c r="H64" s="12"/>
    </row>
    <row r="65" spans="1:8" x14ac:dyDescent="0.2">
      <c r="A65" s="12"/>
      <c r="B65" s="41" t="s">
        <v>176</v>
      </c>
      <c r="C65" s="42" t="s">
        <v>177</v>
      </c>
      <c r="D65" s="43" t="s">
        <v>76</v>
      </c>
      <c r="E65" s="50">
        <v>406</v>
      </c>
      <c r="F65" s="50">
        <v>1119</v>
      </c>
      <c r="G65" s="50">
        <v>275624</v>
      </c>
      <c r="H65" s="12"/>
    </row>
    <row r="66" spans="1:8" x14ac:dyDescent="0.2">
      <c r="A66" s="12"/>
      <c r="B66" s="41" t="s">
        <v>178</v>
      </c>
      <c r="C66" s="42" t="s">
        <v>179</v>
      </c>
      <c r="D66" s="43" t="s">
        <v>50</v>
      </c>
      <c r="E66" s="50">
        <v>509</v>
      </c>
      <c r="F66" s="50">
        <v>7431</v>
      </c>
      <c r="G66" s="50">
        <v>1460003</v>
      </c>
      <c r="H66" s="12"/>
    </row>
    <row r="67" spans="1:8" x14ac:dyDescent="0.2">
      <c r="A67" s="12"/>
      <c r="B67" s="41" t="s">
        <v>180</v>
      </c>
      <c r="C67" s="42" t="s">
        <v>181</v>
      </c>
      <c r="D67" s="43" t="s">
        <v>47</v>
      </c>
      <c r="E67" s="50">
        <v>775</v>
      </c>
      <c r="F67" s="50">
        <v>5188</v>
      </c>
      <c r="G67" s="50">
        <v>669014</v>
      </c>
      <c r="H67" s="12"/>
    </row>
    <row r="68" spans="1:8" x14ac:dyDescent="0.2">
      <c r="A68" s="12"/>
      <c r="B68" s="41" t="s">
        <v>182</v>
      </c>
      <c r="C68" s="42" t="s">
        <v>183</v>
      </c>
      <c r="D68" s="43" t="s">
        <v>81</v>
      </c>
      <c r="E68" s="50">
        <v>942</v>
      </c>
      <c r="F68" s="50">
        <v>6487</v>
      </c>
      <c r="G68" s="50">
        <v>688474</v>
      </c>
      <c r="H68" s="12"/>
    </row>
    <row r="69" spans="1:8" x14ac:dyDescent="0.2">
      <c r="A69" s="12"/>
      <c r="B69" s="41" t="s">
        <v>184</v>
      </c>
      <c r="C69" s="42" t="s">
        <v>185</v>
      </c>
      <c r="D69" s="43" t="s">
        <v>65</v>
      </c>
      <c r="E69" s="50">
        <v>795</v>
      </c>
      <c r="F69" s="50">
        <v>1832</v>
      </c>
      <c r="G69" s="50">
        <v>230579</v>
      </c>
      <c r="H69" s="12"/>
    </row>
    <row r="70" spans="1:8" x14ac:dyDescent="0.2">
      <c r="A70" s="12"/>
      <c r="B70" s="41" t="s">
        <v>186</v>
      </c>
      <c r="C70" s="42" t="s">
        <v>187</v>
      </c>
      <c r="D70" s="43" t="s">
        <v>65</v>
      </c>
      <c r="E70" s="50">
        <v>777</v>
      </c>
      <c r="F70" s="50">
        <v>3756</v>
      </c>
      <c r="G70" s="50">
        <v>483558</v>
      </c>
      <c r="H70" s="12"/>
    </row>
    <row r="71" spans="1:8" x14ac:dyDescent="0.2">
      <c r="A71" s="12"/>
      <c r="B71" s="41" t="s">
        <v>188</v>
      </c>
      <c r="C71" s="42" t="s">
        <v>189</v>
      </c>
      <c r="D71" s="43" t="s">
        <v>159</v>
      </c>
      <c r="E71" s="50">
        <v>616</v>
      </c>
      <c r="F71" s="50">
        <v>7094</v>
      </c>
      <c r="G71" s="50">
        <v>1150899</v>
      </c>
      <c r="H71" s="12"/>
    </row>
    <row r="72" spans="1:8" x14ac:dyDescent="0.2">
      <c r="A72" s="12"/>
      <c r="B72" s="41" t="s">
        <v>190</v>
      </c>
      <c r="C72" s="42" t="s">
        <v>191</v>
      </c>
      <c r="D72" s="43" t="s">
        <v>159</v>
      </c>
      <c r="E72" s="50">
        <v>603</v>
      </c>
      <c r="F72" s="50">
        <v>4626</v>
      </c>
      <c r="G72" s="50">
        <v>767736</v>
      </c>
      <c r="H72" s="12"/>
    </row>
    <row r="73" spans="1:8" x14ac:dyDescent="0.2">
      <c r="A73" s="12"/>
      <c r="B73" s="41" t="s">
        <v>192</v>
      </c>
      <c r="C73" s="42" t="s">
        <v>193</v>
      </c>
      <c r="D73" s="43" t="s">
        <v>47</v>
      </c>
      <c r="E73" s="50">
        <v>767</v>
      </c>
      <c r="F73" s="50">
        <v>14575</v>
      </c>
      <c r="G73" s="50">
        <v>1899599</v>
      </c>
      <c r="H73" s="12"/>
    </row>
    <row r="74" spans="1:8" x14ac:dyDescent="0.2">
      <c r="A74" s="12"/>
      <c r="B74" s="41" t="s">
        <v>194</v>
      </c>
      <c r="C74" s="42" t="s">
        <v>195</v>
      </c>
      <c r="D74" s="43" t="s">
        <v>90</v>
      </c>
      <c r="E74" s="50">
        <v>598</v>
      </c>
      <c r="F74" s="50">
        <v>1396</v>
      </c>
      <c r="G74" s="50">
        <v>233489</v>
      </c>
      <c r="H74" s="12"/>
    </row>
    <row r="75" spans="1:8" x14ac:dyDescent="0.2">
      <c r="A75" s="12"/>
      <c r="B75" s="41" t="s">
        <v>196</v>
      </c>
      <c r="C75" s="42" t="s">
        <v>197</v>
      </c>
      <c r="D75" s="43" t="s">
        <v>90</v>
      </c>
      <c r="E75" s="50">
        <v>582</v>
      </c>
      <c r="F75" s="50">
        <v>3187</v>
      </c>
      <c r="G75" s="50">
        <v>547937</v>
      </c>
      <c r="H75" s="12"/>
    </row>
    <row r="76" spans="1:8" x14ac:dyDescent="0.2">
      <c r="A76" s="12"/>
      <c r="B76" s="41" t="s">
        <v>198</v>
      </c>
      <c r="C76" s="42" t="s">
        <v>199</v>
      </c>
      <c r="D76" s="43" t="s">
        <v>142</v>
      </c>
      <c r="E76" s="50">
        <v>500</v>
      </c>
      <c r="F76" s="50">
        <v>2828</v>
      </c>
      <c r="G76" s="50">
        <v>565314</v>
      </c>
      <c r="H76" s="12"/>
    </row>
    <row r="77" spans="1:8" x14ac:dyDescent="0.2">
      <c r="A77" s="12"/>
      <c r="B77" s="41" t="s">
        <v>200</v>
      </c>
      <c r="C77" s="42" t="s">
        <v>201</v>
      </c>
      <c r="D77" s="43" t="s">
        <v>47</v>
      </c>
      <c r="E77" s="50">
        <v>525</v>
      </c>
      <c r="F77" s="50">
        <v>2311</v>
      </c>
      <c r="G77" s="50">
        <v>439852</v>
      </c>
      <c r="H77" s="12"/>
    </row>
    <row r="78" spans="1:8" x14ac:dyDescent="0.2">
      <c r="A78" s="12"/>
      <c r="B78" s="41" t="s">
        <v>202</v>
      </c>
      <c r="C78" s="42" t="s">
        <v>203</v>
      </c>
      <c r="D78" s="43" t="s">
        <v>47</v>
      </c>
      <c r="E78" s="50">
        <v>471</v>
      </c>
      <c r="F78" s="50">
        <v>3963</v>
      </c>
      <c r="G78" s="50">
        <v>841639</v>
      </c>
      <c r="H78" s="12"/>
    </row>
    <row r="79" spans="1:8" x14ac:dyDescent="0.2">
      <c r="A79" s="12"/>
      <c r="B79" s="41" t="s">
        <v>204</v>
      </c>
      <c r="C79" s="42" t="s">
        <v>205</v>
      </c>
      <c r="D79" s="43" t="s">
        <v>206</v>
      </c>
      <c r="E79" s="50">
        <v>663</v>
      </c>
      <c r="F79" s="50">
        <v>14231</v>
      </c>
      <c r="G79" s="50">
        <v>2147716</v>
      </c>
      <c r="H79" s="12"/>
    </row>
    <row r="80" spans="1:8" x14ac:dyDescent="0.2">
      <c r="A80" s="12"/>
      <c r="B80" s="41" t="s">
        <v>207</v>
      </c>
      <c r="C80" s="42" t="s">
        <v>208</v>
      </c>
      <c r="D80" s="43" t="s">
        <v>76</v>
      </c>
      <c r="E80" s="50">
        <v>665</v>
      </c>
      <c r="F80" s="50">
        <v>8343</v>
      </c>
      <c r="G80" s="50">
        <v>1254203</v>
      </c>
      <c r="H80" s="12"/>
    </row>
    <row r="81" spans="1:8" x14ac:dyDescent="0.2">
      <c r="A81" s="12"/>
      <c r="B81" s="41" t="s">
        <v>209</v>
      </c>
      <c r="C81" s="42" t="s">
        <v>210</v>
      </c>
      <c r="D81" s="43" t="s">
        <v>206</v>
      </c>
      <c r="E81" s="50">
        <v>420</v>
      </c>
      <c r="F81" s="50">
        <v>6029</v>
      </c>
      <c r="G81" s="50">
        <v>1436063</v>
      </c>
      <c r="H81" s="12"/>
    </row>
    <row r="82" spans="1:8" x14ac:dyDescent="0.2">
      <c r="A82" s="12"/>
      <c r="B82" s="41" t="s">
        <v>211</v>
      </c>
      <c r="C82" s="42" t="s">
        <v>212</v>
      </c>
      <c r="D82" s="43" t="s">
        <v>206</v>
      </c>
      <c r="E82" s="50">
        <v>433</v>
      </c>
      <c r="F82" s="50">
        <v>6313</v>
      </c>
      <c r="G82" s="50">
        <v>1457875</v>
      </c>
      <c r="H82" s="12"/>
    </row>
    <row r="83" spans="1:8" x14ac:dyDescent="0.2">
      <c r="A83" s="12"/>
      <c r="B83" s="41" t="s">
        <v>213</v>
      </c>
      <c r="C83" s="42" t="s">
        <v>214</v>
      </c>
      <c r="D83" s="43" t="s">
        <v>81</v>
      </c>
      <c r="E83" s="50">
        <v>545</v>
      </c>
      <c r="F83" s="50">
        <v>2043</v>
      </c>
      <c r="G83" s="50">
        <v>374763</v>
      </c>
      <c r="H83" s="12"/>
    </row>
    <row r="84" spans="1:8" x14ac:dyDescent="0.2">
      <c r="A84" s="12"/>
      <c r="B84" s="41" t="s">
        <v>215</v>
      </c>
      <c r="C84" s="42" t="s">
        <v>216</v>
      </c>
      <c r="D84" s="43" t="s">
        <v>50</v>
      </c>
      <c r="E84" s="50">
        <v>582</v>
      </c>
      <c r="F84" s="50">
        <v>3306</v>
      </c>
      <c r="G84" s="50">
        <v>567745</v>
      </c>
      <c r="H84" s="12"/>
    </row>
    <row r="85" spans="1:8" x14ac:dyDescent="0.2">
      <c r="A85" s="12"/>
      <c r="B85" s="41" t="s">
        <v>217</v>
      </c>
      <c r="C85" s="42" t="s">
        <v>218</v>
      </c>
      <c r="D85" s="43" t="s">
        <v>65</v>
      </c>
      <c r="E85" s="50">
        <v>790</v>
      </c>
      <c r="F85" s="50">
        <v>3098</v>
      </c>
      <c r="G85" s="50">
        <v>392053</v>
      </c>
      <c r="H85" s="12"/>
    </row>
    <row r="86" spans="1:8" x14ac:dyDescent="0.2">
      <c r="A86" s="12"/>
      <c r="B86" s="41" t="s">
        <v>219</v>
      </c>
      <c r="C86" s="42" t="s">
        <v>220</v>
      </c>
      <c r="D86" s="43" t="s">
        <v>65</v>
      </c>
      <c r="E86" s="50">
        <v>535</v>
      </c>
      <c r="F86" s="50">
        <v>1407</v>
      </c>
      <c r="G86" s="50">
        <v>262863</v>
      </c>
      <c r="H86" s="12"/>
    </row>
    <row r="87" spans="1:8" x14ac:dyDescent="0.2">
      <c r="A87" s="12"/>
      <c r="B87" s="41" t="s">
        <v>221</v>
      </c>
      <c r="C87" s="42" t="s">
        <v>222</v>
      </c>
      <c r="D87" s="42" t="s">
        <v>262</v>
      </c>
      <c r="E87" s="50">
        <v>607</v>
      </c>
      <c r="F87" s="50">
        <v>6615</v>
      </c>
      <c r="G87" s="50">
        <v>1090123</v>
      </c>
      <c r="H87" s="12"/>
    </row>
    <row r="88" spans="1:8" x14ac:dyDescent="0.2">
      <c r="A88" s="12"/>
      <c r="B88" s="41" t="s">
        <v>223</v>
      </c>
      <c r="C88" s="42" t="s">
        <v>224</v>
      </c>
      <c r="D88" s="42" t="s">
        <v>262</v>
      </c>
      <c r="E88" s="50">
        <v>654</v>
      </c>
      <c r="F88" s="50">
        <v>3681</v>
      </c>
      <c r="G88" s="50">
        <v>562533</v>
      </c>
      <c r="H88" s="12"/>
    </row>
    <row r="89" spans="1:8" x14ac:dyDescent="0.2">
      <c r="A89" s="12"/>
      <c r="B89" s="41" t="s">
        <v>225</v>
      </c>
      <c r="C89" s="42" t="s">
        <v>226</v>
      </c>
      <c r="D89" s="43" t="s">
        <v>142</v>
      </c>
      <c r="E89" s="50">
        <v>626</v>
      </c>
      <c r="F89" s="50">
        <v>4350</v>
      </c>
      <c r="G89" s="50">
        <v>694684</v>
      </c>
      <c r="H89" s="12"/>
    </row>
    <row r="90" spans="1:8" x14ac:dyDescent="0.2">
      <c r="A90" s="12"/>
      <c r="B90" s="41" t="s">
        <v>227</v>
      </c>
      <c r="C90" s="42" t="s">
        <v>228</v>
      </c>
      <c r="D90" s="43" t="s">
        <v>81</v>
      </c>
      <c r="E90" s="50">
        <v>728</v>
      </c>
      <c r="F90" s="50">
        <v>3199</v>
      </c>
      <c r="G90" s="50">
        <v>439635</v>
      </c>
      <c r="H90" s="12"/>
    </row>
    <row r="91" spans="1:8" x14ac:dyDescent="0.2">
      <c r="A91" s="12"/>
      <c r="B91" s="41" t="s">
        <v>229</v>
      </c>
      <c r="C91" s="42" t="s">
        <v>230</v>
      </c>
      <c r="D91" s="43" t="s">
        <v>81</v>
      </c>
      <c r="E91" s="50">
        <v>822</v>
      </c>
      <c r="F91" s="50">
        <v>3045</v>
      </c>
      <c r="G91" s="50">
        <v>370651</v>
      </c>
      <c r="H91" s="12"/>
    </row>
    <row r="92" spans="1:8" x14ac:dyDescent="0.2">
      <c r="A92" s="12"/>
      <c r="B92" s="41" t="s">
        <v>231</v>
      </c>
      <c r="C92" s="42" t="s">
        <v>232</v>
      </c>
      <c r="D92" s="43" t="s">
        <v>159</v>
      </c>
      <c r="E92" s="50">
        <v>500</v>
      </c>
      <c r="F92" s="50">
        <v>1803</v>
      </c>
      <c r="G92" s="50">
        <v>360241</v>
      </c>
      <c r="H92" s="12"/>
    </row>
    <row r="93" spans="1:8" x14ac:dyDescent="0.2">
      <c r="A93" s="12"/>
      <c r="B93" s="41" t="s">
        <v>233</v>
      </c>
      <c r="C93" s="42" t="s">
        <v>234</v>
      </c>
      <c r="D93" s="43" t="s">
        <v>90</v>
      </c>
      <c r="E93" s="50">
        <v>673</v>
      </c>
      <c r="F93" s="50">
        <v>2236</v>
      </c>
      <c r="G93" s="50">
        <v>332048</v>
      </c>
      <c r="H93" s="12"/>
    </row>
    <row r="94" spans="1:8" x14ac:dyDescent="0.2">
      <c r="A94" s="12"/>
      <c r="B94" s="41" t="s">
        <v>235</v>
      </c>
      <c r="C94" s="42" t="s">
        <v>236</v>
      </c>
      <c r="D94" s="43" t="s">
        <v>90</v>
      </c>
      <c r="E94" s="50">
        <v>483</v>
      </c>
      <c r="F94" s="50">
        <v>671</v>
      </c>
      <c r="G94" s="50">
        <v>138931</v>
      </c>
      <c r="H94" s="12"/>
    </row>
    <row r="95" spans="1:8" x14ac:dyDescent="0.2">
      <c r="A95" s="12"/>
      <c r="B95" s="41" t="s">
        <v>237</v>
      </c>
      <c r="C95" s="42" t="s">
        <v>238</v>
      </c>
      <c r="D95" s="43" t="s">
        <v>206</v>
      </c>
      <c r="E95" s="50">
        <v>439</v>
      </c>
      <c r="F95" s="50">
        <v>5758</v>
      </c>
      <c r="G95" s="50">
        <v>1310435</v>
      </c>
      <c r="H95" s="12"/>
    </row>
    <row r="96" spans="1:8" x14ac:dyDescent="0.2">
      <c r="A96" s="12"/>
      <c r="B96" s="41" t="s">
        <v>239</v>
      </c>
      <c r="C96" s="42" t="s">
        <v>240</v>
      </c>
      <c r="D96" s="43" t="s">
        <v>206</v>
      </c>
      <c r="E96" s="50">
        <v>485</v>
      </c>
      <c r="F96" s="50">
        <v>7938</v>
      </c>
      <c r="G96" s="50">
        <v>1636156</v>
      </c>
      <c r="H96" s="12"/>
    </row>
    <row r="97" spans="1:8" x14ac:dyDescent="0.2">
      <c r="A97" s="12"/>
      <c r="B97" s="41" t="s">
        <v>241</v>
      </c>
      <c r="C97" s="42" t="s">
        <v>242</v>
      </c>
      <c r="D97" s="43" t="s">
        <v>206</v>
      </c>
      <c r="E97" s="50">
        <v>408</v>
      </c>
      <c r="F97" s="50">
        <v>6806</v>
      </c>
      <c r="G97" s="50">
        <v>1668164</v>
      </c>
      <c r="H97" s="12"/>
    </row>
    <row r="98" spans="1:8" x14ac:dyDescent="0.2">
      <c r="A98" s="12"/>
      <c r="B98" s="41" t="s">
        <v>243</v>
      </c>
      <c r="C98" s="42" t="s">
        <v>244</v>
      </c>
      <c r="D98" s="43" t="s">
        <v>206</v>
      </c>
      <c r="E98" s="50">
        <v>478</v>
      </c>
      <c r="F98" s="50">
        <v>6814</v>
      </c>
      <c r="G98" s="50">
        <v>1425072</v>
      </c>
      <c r="H98" s="12"/>
    </row>
    <row r="99" spans="1:8" x14ac:dyDescent="0.2">
      <c r="A99" s="12"/>
      <c r="B99" s="41" t="s">
        <v>245</v>
      </c>
      <c r="C99" s="42" t="s">
        <v>246</v>
      </c>
      <c r="D99" s="43" t="s">
        <v>206</v>
      </c>
      <c r="E99" s="50">
        <v>393</v>
      </c>
      <c r="F99" s="50">
        <v>4982</v>
      </c>
      <c r="G99" s="50">
        <v>1267124</v>
      </c>
      <c r="H99" s="12"/>
    </row>
    <row r="100" spans="1:8" x14ac:dyDescent="0.2">
      <c r="A100" s="12"/>
      <c r="B100" s="41" t="s">
        <v>247</v>
      </c>
      <c r="C100" s="42" t="s">
        <v>248</v>
      </c>
      <c r="D100" s="43" t="s">
        <v>248</v>
      </c>
      <c r="E100" s="50">
        <v>383</v>
      </c>
      <c r="F100" s="50">
        <v>1609</v>
      </c>
      <c r="G100" s="50">
        <v>420630</v>
      </c>
      <c r="H100" s="12"/>
    </row>
    <row r="101" spans="1:8" x14ac:dyDescent="0.2">
      <c r="A101" s="12"/>
      <c r="B101" s="41" t="s">
        <v>249</v>
      </c>
      <c r="C101" s="42" t="s">
        <v>250</v>
      </c>
      <c r="D101" s="43" t="s">
        <v>250</v>
      </c>
      <c r="E101" s="50">
        <v>420</v>
      </c>
      <c r="F101" s="50">
        <v>1494</v>
      </c>
      <c r="G101" s="50">
        <v>356029</v>
      </c>
      <c r="H101" s="12"/>
    </row>
    <row r="102" spans="1:8" x14ac:dyDescent="0.2">
      <c r="A102" s="12"/>
      <c r="B102" s="41" t="s">
        <v>251</v>
      </c>
      <c r="C102" s="42" t="s">
        <v>252</v>
      </c>
      <c r="D102" s="43" t="s">
        <v>252</v>
      </c>
      <c r="E102" s="50">
        <v>216</v>
      </c>
      <c r="F102" s="50">
        <v>628</v>
      </c>
      <c r="G102" s="50">
        <v>290528</v>
      </c>
      <c r="H102" s="12"/>
    </row>
    <row r="103" spans="1:8" x14ac:dyDescent="0.2">
      <c r="A103" s="12"/>
      <c r="B103" s="41" t="s">
        <v>253</v>
      </c>
      <c r="C103" s="42" t="s">
        <v>254</v>
      </c>
      <c r="D103" s="43" t="s">
        <v>254</v>
      </c>
      <c r="E103" s="50">
        <v>520</v>
      </c>
      <c r="F103" s="50">
        <v>4507</v>
      </c>
      <c r="G103" s="50">
        <v>866181</v>
      </c>
      <c r="H103" s="12"/>
    </row>
    <row r="104" spans="1:8" x14ac:dyDescent="0.2">
      <c r="A104" s="12"/>
      <c r="B104" s="41" t="s">
        <v>255</v>
      </c>
      <c r="C104" s="44" t="s">
        <v>256</v>
      </c>
      <c r="D104" s="44" t="s">
        <v>256</v>
      </c>
      <c r="E104" s="50"/>
      <c r="F104" s="50">
        <v>1270</v>
      </c>
      <c r="G104" s="50"/>
      <c r="H104" s="12"/>
    </row>
    <row r="105" spans="1:8" x14ac:dyDescent="0.2">
      <c r="A105" s="12"/>
      <c r="B105" s="45"/>
      <c r="C105" s="46"/>
      <c r="D105" s="47"/>
      <c r="E105" s="51"/>
      <c r="F105" s="52"/>
      <c r="G105" s="51"/>
      <c r="H105" s="12"/>
    </row>
    <row r="106" spans="1:8" ht="47.25" customHeight="1" x14ac:dyDescent="0.2">
      <c r="A106" s="12"/>
      <c r="B106" s="77" t="s">
        <v>276</v>
      </c>
      <c r="C106" s="78"/>
      <c r="D106" s="78"/>
      <c r="E106" s="78"/>
      <c r="F106" s="78"/>
      <c r="G106" s="78"/>
      <c r="H106" s="12"/>
    </row>
    <row r="107" spans="1:8" x14ac:dyDescent="0.2">
      <c r="A107" s="12"/>
      <c r="B107" s="12"/>
      <c r="C107" s="12"/>
      <c r="D107" s="12"/>
      <c r="E107" s="12"/>
      <c r="F107" s="12"/>
      <c r="G107" s="12"/>
      <c r="H107" s="12"/>
    </row>
    <row r="108" spans="1:8" x14ac:dyDescent="0.2">
      <c r="A108" s="12"/>
      <c r="B108" s="12"/>
      <c r="C108" s="12"/>
      <c r="D108" s="12"/>
      <c r="E108" s="12"/>
      <c r="F108" s="12"/>
      <c r="G108" s="12"/>
      <c r="H108" s="12"/>
    </row>
    <row r="109" spans="1:8" x14ac:dyDescent="0.2">
      <c r="A109" s="12"/>
      <c r="B109" s="12"/>
      <c r="C109" s="12"/>
      <c r="D109" s="12"/>
      <c r="E109" s="12"/>
      <c r="F109" s="12"/>
      <c r="G109" s="12"/>
      <c r="H109" s="12"/>
    </row>
    <row r="110" spans="1:8" x14ac:dyDescent="0.2">
      <c r="A110" s="12"/>
      <c r="B110" s="12"/>
      <c r="C110" s="12"/>
      <c r="D110" s="12"/>
      <c r="E110" s="12"/>
      <c r="F110" s="12"/>
      <c r="G110" s="12"/>
      <c r="H110" s="12"/>
    </row>
  </sheetData>
  <mergeCells count="1">
    <mergeCell ref="B106:G106"/>
  </mergeCells>
  <pageMargins left="0.7" right="0.7" top="0.75" bottom="0.75" header="0.3" footer="0.3"/>
  <pageSetup paperSize="9" orientation="portrait" horizontalDpi="90" verticalDpi="9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109"/>
  <sheetViews>
    <sheetView showGridLines="0" topLeftCell="A91" zoomScaleNormal="100" workbookViewId="0">
      <selection activeCell="E109" sqref="E109"/>
    </sheetView>
  </sheetViews>
  <sheetFormatPr baseColWidth="10" defaultRowHeight="15" x14ac:dyDescent="0.25"/>
  <cols>
    <col min="1" max="1" width="4.85546875" customWidth="1"/>
    <col min="2" max="2" width="12" customWidth="1"/>
    <col min="3" max="3" width="20.140625" customWidth="1"/>
    <col min="4" max="4" width="30.7109375" customWidth="1"/>
    <col min="5" max="5" width="22.85546875" customWidth="1"/>
    <col min="6" max="6" width="38.42578125" customWidth="1"/>
    <col min="7" max="7" width="28.28515625" customWidth="1"/>
  </cols>
  <sheetData>
    <row r="1" spans="1:8" ht="28.5" customHeight="1" x14ac:dyDescent="0.25">
      <c r="A1" s="12"/>
      <c r="B1" s="95" t="s">
        <v>267</v>
      </c>
      <c r="C1" s="12"/>
      <c r="D1" s="12"/>
      <c r="E1" s="12"/>
      <c r="F1" s="56"/>
      <c r="G1" s="56"/>
      <c r="H1" s="11"/>
    </row>
    <row r="2" spans="1:8" x14ac:dyDescent="0.25">
      <c r="A2" s="12"/>
      <c r="B2" s="12"/>
      <c r="C2" s="12"/>
      <c r="D2" s="12"/>
      <c r="E2" s="12"/>
      <c r="F2" s="54"/>
      <c r="G2" s="54"/>
      <c r="H2" s="11"/>
    </row>
    <row r="3" spans="1:8" ht="22.5" x14ac:dyDescent="0.25">
      <c r="A3" s="12"/>
      <c r="B3" s="39" t="s">
        <v>41</v>
      </c>
      <c r="C3" s="40" t="s">
        <v>42</v>
      </c>
      <c r="D3" s="40" t="s">
        <v>43</v>
      </c>
      <c r="E3" s="40" t="s">
        <v>44</v>
      </c>
      <c r="F3" s="49" t="s">
        <v>4</v>
      </c>
      <c r="G3" s="49" t="s">
        <v>266</v>
      </c>
      <c r="H3" s="11"/>
    </row>
    <row r="4" spans="1:8" x14ac:dyDescent="0.25">
      <c r="A4" s="12"/>
      <c r="B4" s="41" t="s">
        <v>45</v>
      </c>
      <c r="C4" s="42" t="s">
        <v>46</v>
      </c>
      <c r="D4" s="43" t="s">
        <v>47</v>
      </c>
      <c r="E4" s="50">
        <v>2427</v>
      </c>
      <c r="F4" s="50">
        <v>16041</v>
      </c>
      <c r="G4" s="50">
        <v>660875</v>
      </c>
      <c r="H4" s="11"/>
    </row>
    <row r="5" spans="1:8" x14ac:dyDescent="0.25">
      <c r="A5" s="12"/>
      <c r="B5" s="41" t="s">
        <v>48</v>
      </c>
      <c r="C5" s="42" t="s">
        <v>49</v>
      </c>
      <c r="D5" s="43" t="s">
        <v>50</v>
      </c>
      <c r="E5" s="50">
        <v>2865</v>
      </c>
      <c r="F5" s="50">
        <v>15097</v>
      </c>
      <c r="G5" s="50">
        <v>526857</v>
      </c>
      <c r="H5" s="11"/>
    </row>
    <row r="6" spans="1:8" x14ac:dyDescent="0.25">
      <c r="A6" s="12"/>
      <c r="B6" s="41" t="s">
        <v>51</v>
      </c>
      <c r="C6" s="42" t="s">
        <v>52</v>
      </c>
      <c r="D6" s="43" t="s">
        <v>47</v>
      </c>
      <c r="E6" s="50">
        <v>3278</v>
      </c>
      <c r="F6" s="50">
        <v>10918</v>
      </c>
      <c r="G6" s="50">
        <v>333042</v>
      </c>
      <c r="H6" s="11"/>
    </row>
    <row r="7" spans="1:8" x14ac:dyDescent="0.25">
      <c r="A7" s="12"/>
      <c r="B7" s="41" t="s">
        <v>53</v>
      </c>
      <c r="C7" s="42" t="s">
        <v>54</v>
      </c>
      <c r="D7" s="42" t="s">
        <v>262</v>
      </c>
      <c r="E7" s="50">
        <v>4214</v>
      </c>
      <c r="F7" s="50">
        <v>6961</v>
      </c>
      <c r="G7" s="50">
        <v>165171</v>
      </c>
      <c r="H7" s="11"/>
    </row>
    <row r="8" spans="1:8" x14ac:dyDescent="0.25">
      <c r="A8" s="12"/>
      <c r="B8" s="41" t="s">
        <v>55</v>
      </c>
      <c r="C8" s="42" t="s">
        <v>56</v>
      </c>
      <c r="D8" s="42" t="s">
        <v>262</v>
      </c>
      <c r="E8" s="50">
        <v>3619</v>
      </c>
      <c r="F8" s="50">
        <v>5104</v>
      </c>
      <c r="G8" s="50">
        <v>141039</v>
      </c>
      <c r="H8" s="11"/>
    </row>
    <row r="9" spans="1:8" x14ac:dyDescent="0.25">
      <c r="A9" s="12"/>
      <c r="B9" s="41" t="s">
        <v>57</v>
      </c>
      <c r="C9" s="42" t="s">
        <v>58</v>
      </c>
      <c r="D9" s="42" t="s">
        <v>262</v>
      </c>
      <c r="E9" s="50">
        <v>2430</v>
      </c>
      <c r="F9" s="50">
        <v>26754</v>
      </c>
      <c r="G9" s="50">
        <v>1101039</v>
      </c>
      <c r="H9" s="11"/>
    </row>
    <row r="10" spans="1:8" x14ac:dyDescent="0.25">
      <c r="A10" s="12"/>
      <c r="B10" s="41" t="s">
        <v>59</v>
      </c>
      <c r="C10" s="42" t="s">
        <v>60</v>
      </c>
      <c r="D10" s="43" t="s">
        <v>47</v>
      </c>
      <c r="E10" s="50">
        <v>3605</v>
      </c>
      <c r="F10" s="50">
        <v>11891</v>
      </c>
      <c r="G10" s="50">
        <v>329841</v>
      </c>
      <c r="H10" s="11"/>
    </row>
    <row r="11" spans="1:8" x14ac:dyDescent="0.25">
      <c r="A11" s="12"/>
      <c r="B11" s="41" t="s">
        <v>61</v>
      </c>
      <c r="C11" s="42" t="s">
        <v>62</v>
      </c>
      <c r="D11" s="43" t="s">
        <v>159</v>
      </c>
      <c r="E11" s="50">
        <v>2545</v>
      </c>
      <c r="F11" s="50">
        <v>6799</v>
      </c>
      <c r="G11" s="50">
        <v>267127</v>
      </c>
      <c r="H11" s="11"/>
    </row>
    <row r="12" spans="1:8" x14ac:dyDescent="0.25">
      <c r="A12" s="12"/>
      <c r="B12" s="41" t="s">
        <v>63</v>
      </c>
      <c r="C12" s="42" t="s">
        <v>64</v>
      </c>
      <c r="D12" s="43" t="s">
        <v>65</v>
      </c>
      <c r="E12" s="50">
        <v>4114</v>
      </c>
      <c r="F12" s="50">
        <v>6303</v>
      </c>
      <c r="G12" s="50">
        <v>153197</v>
      </c>
      <c r="H12" s="11"/>
    </row>
    <row r="13" spans="1:8" x14ac:dyDescent="0.25">
      <c r="A13" s="12"/>
      <c r="B13" s="41" t="s">
        <v>66</v>
      </c>
      <c r="C13" s="42" t="s">
        <v>67</v>
      </c>
      <c r="D13" s="43" t="s">
        <v>159</v>
      </c>
      <c r="E13" s="50">
        <v>2876</v>
      </c>
      <c r="F13" s="50">
        <v>8940</v>
      </c>
      <c r="G13" s="50">
        <v>310804</v>
      </c>
      <c r="H13" s="11"/>
    </row>
    <row r="14" spans="1:8" x14ac:dyDescent="0.25">
      <c r="A14" s="12"/>
      <c r="B14" s="41" t="s">
        <v>68</v>
      </c>
      <c r="C14" s="42" t="s">
        <v>69</v>
      </c>
      <c r="D14" s="43" t="s">
        <v>65</v>
      </c>
      <c r="E14" s="50">
        <v>2839</v>
      </c>
      <c r="F14" s="50">
        <v>10732</v>
      </c>
      <c r="G14" s="50">
        <v>378068</v>
      </c>
      <c r="H14" s="11"/>
    </row>
    <row r="15" spans="1:8" x14ac:dyDescent="0.25">
      <c r="A15" s="12"/>
      <c r="B15" s="41" t="s">
        <v>70</v>
      </c>
      <c r="C15" s="42" t="s">
        <v>71</v>
      </c>
      <c r="D15" s="43" t="s">
        <v>65</v>
      </c>
      <c r="E15" s="50">
        <v>4297</v>
      </c>
      <c r="F15" s="50">
        <v>12031</v>
      </c>
      <c r="G15" s="50">
        <v>279997</v>
      </c>
      <c r="H15" s="11"/>
    </row>
    <row r="16" spans="1:8" x14ac:dyDescent="0.25">
      <c r="A16" s="12"/>
      <c r="B16" s="41" t="s">
        <v>72</v>
      </c>
      <c r="C16" s="42" t="s">
        <v>73</v>
      </c>
      <c r="D16" s="42" t="s">
        <v>262</v>
      </c>
      <c r="E16" s="50">
        <v>3317</v>
      </c>
      <c r="F16" s="50">
        <v>68221</v>
      </c>
      <c r="G16" s="50">
        <v>2056455</v>
      </c>
      <c r="H16" s="11"/>
    </row>
    <row r="17" spans="1:8" x14ac:dyDescent="0.25">
      <c r="A17" s="12"/>
      <c r="B17" s="41" t="s">
        <v>74</v>
      </c>
      <c r="C17" s="42" t="s">
        <v>75</v>
      </c>
      <c r="D17" s="43" t="s">
        <v>76</v>
      </c>
      <c r="E17" s="50">
        <v>3530</v>
      </c>
      <c r="F17" s="50">
        <v>24544</v>
      </c>
      <c r="G17" s="50">
        <v>695207</v>
      </c>
      <c r="H17" s="11"/>
    </row>
    <row r="18" spans="1:8" x14ac:dyDescent="0.25">
      <c r="A18" s="12"/>
      <c r="B18" s="41" t="s">
        <v>77</v>
      </c>
      <c r="C18" s="42" t="s">
        <v>78</v>
      </c>
      <c r="D18" s="43" t="s">
        <v>47</v>
      </c>
      <c r="E18" s="50">
        <v>3589</v>
      </c>
      <c r="F18" s="50">
        <v>5161</v>
      </c>
      <c r="G18" s="50">
        <v>143790</v>
      </c>
      <c r="H18" s="11"/>
    </row>
    <row r="19" spans="1:8" x14ac:dyDescent="0.25">
      <c r="A19" s="12"/>
      <c r="B19" s="41" t="s">
        <v>79</v>
      </c>
      <c r="C19" s="42" t="s">
        <v>80</v>
      </c>
      <c r="D19" s="43" t="s">
        <v>81</v>
      </c>
      <c r="E19" s="50">
        <v>3507</v>
      </c>
      <c r="F19" s="50">
        <v>12305</v>
      </c>
      <c r="G19" s="50">
        <v>350888</v>
      </c>
      <c r="H19" s="11"/>
    </row>
    <row r="20" spans="1:8" x14ac:dyDescent="0.25">
      <c r="A20" s="12"/>
      <c r="B20" s="41" t="s">
        <v>82</v>
      </c>
      <c r="C20" s="42" t="s">
        <v>83</v>
      </c>
      <c r="D20" s="43" t="s">
        <v>81</v>
      </c>
      <c r="E20" s="50">
        <v>3594</v>
      </c>
      <c r="F20" s="50">
        <v>23613</v>
      </c>
      <c r="G20" s="50">
        <v>656951</v>
      </c>
      <c r="H20" s="11"/>
    </row>
    <row r="21" spans="1:8" x14ac:dyDescent="0.25">
      <c r="A21" s="12"/>
      <c r="B21" s="41" t="s">
        <v>84</v>
      </c>
      <c r="C21" s="42" t="s">
        <v>85</v>
      </c>
      <c r="D21" s="43" t="s">
        <v>105</v>
      </c>
      <c r="E21" s="50">
        <v>4117</v>
      </c>
      <c r="F21" s="50">
        <v>12295</v>
      </c>
      <c r="G21" s="50">
        <v>298669</v>
      </c>
      <c r="H21" s="11"/>
    </row>
    <row r="22" spans="1:8" x14ac:dyDescent="0.25">
      <c r="A22" s="12"/>
      <c r="B22" s="41" t="s">
        <v>86</v>
      </c>
      <c r="C22" s="42" t="s">
        <v>87</v>
      </c>
      <c r="D22" s="43" t="s">
        <v>81</v>
      </c>
      <c r="E22" s="50">
        <v>3781</v>
      </c>
      <c r="F22" s="50">
        <v>9038</v>
      </c>
      <c r="G22" s="50">
        <v>239019</v>
      </c>
      <c r="H22" s="11"/>
    </row>
    <row r="23" spans="1:8" x14ac:dyDescent="0.25">
      <c r="A23" s="12"/>
      <c r="B23" s="41" t="s">
        <v>88</v>
      </c>
      <c r="C23" s="42" t="s">
        <v>89</v>
      </c>
      <c r="D23" s="43" t="s">
        <v>90</v>
      </c>
      <c r="E23" s="50">
        <v>2942</v>
      </c>
      <c r="F23" s="50">
        <v>15714</v>
      </c>
      <c r="G23" s="50">
        <v>534164</v>
      </c>
      <c r="H23" s="11"/>
    </row>
    <row r="24" spans="1:8" x14ac:dyDescent="0.25">
      <c r="A24" s="12"/>
      <c r="B24" s="41" t="s">
        <v>91</v>
      </c>
      <c r="C24" s="42" t="s">
        <v>92</v>
      </c>
      <c r="D24" s="43" t="s">
        <v>93</v>
      </c>
      <c r="E24" s="50">
        <v>4781</v>
      </c>
      <c r="F24" s="50">
        <v>28729</v>
      </c>
      <c r="G24" s="50">
        <v>600924</v>
      </c>
      <c r="H24" s="11"/>
    </row>
    <row r="25" spans="1:8" x14ac:dyDescent="0.25">
      <c r="A25" s="12"/>
      <c r="B25" s="41" t="s">
        <v>94</v>
      </c>
      <c r="C25" s="42" t="s">
        <v>95</v>
      </c>
      <c r="D25" s="43" t="s">
        <v>81</v>
      </c>
      <c r="E25" s="50">
        <v>4505</v>
      </c>
      <c r="F25" s="50">
        <v>5163</v>
      </c>
      <c r="G25" s="50">
        <v>114609</v>
      </c>
      <c r="H25" s="11"/>
    </row>
    <row r="26" spans="1:8" x14ac:dyDescent="0.25">
      <c r="A26" s="12"/>
      <c r="B26" s="41" t="s">
        <v>96</v>
      </c>
      <c r="C26" s="42" t="s">
        <v>97</v>
      </c>
      <c r="D26" s="43" t="s">
        <v>81</v>
      </c>
      <c r="E26" s="50">
        <v>4020</v>
      </c>
      <c r="F26" s="50">
        <v>16570</v>
      </c>
      <c r="G26" s="50">
        <v>412163</v>
      </c>
      <c r="H26" s="11"/>
    </row>
    <row r="27" spans="1:8" x14ac:dyDescent="0.25">
      <c r="A27" s="12"/>
      <c r="B27" s="41" t="s">
        <v>98</v>
      </c>
      <c r="C27" s="42" t="s">
        <v>99</v>
      </c>
      <c r="D27" s="43" t="s">
        <v>90</v>
      </c>
      <c r="E27" s="50">
        <v>3007</v>
      </c>
      <c r="F27" s="50">
        <v>16424</v>
      </c>
      <c r="G27" s="50">
        <v>546224</v>
      </c>
      <c r="H27" s="11"/>
    </row>
    <row r="28" spans="1:8" x14ac:dyDescent="0.25">
      <c r="A28" s="12"/>
      <c r="B28" s="41" t="s">
        <v>100</v>
      </c>
      <c r="C28" s="42" t="s">
        <v>101</v>
      </c>
      <c r="D28" s="43" t="s">
        <v>47</v>
      </c>
      <c r="E28" s="50">
        <v>3212</v>
      </c>
      <c r="F28" s="50">
        <v>16762</v>
      </c>
      <c r="G28" s="50">
        <v>521894</v>
      </c>
      <c r="H28" s="11"/>
    </row>
    <row r="29" spans="1:8" x14ac:dyDescent="0.25">
      <c r="A29" s="12"/>
      <c r="B29" s="41" t="s">
        <v>15</v>
      </c>
      <c r="C29" s="42" t="s">
        <v>102</v>
      </c>
      <c r="D29" s="43" t="s">
        <v>76</v>
      </c>
      <c r="E29" s="50">
        <v>3140</v>
      </c>
      <c r="F29" s="50">
        <v>18705</v>
      </c>
      <c r="G29" s="50">
        <v>595697</v>
      </c>
      <c r="H29" s="11"/>
    </row>
    <row r="30" spans="1:8" x14ac:dyDescent="0.25">
      <c r="A30" s="12"/>
      <c r="B30" s="41" t="s">
        <v>103</v>
      </c>
      <c r="C30" s="42" t="s">
        <v>104</v>
      </c>
      <c r="D30" s="43" t="s">
        <v>105</v>
      </c>
      <c r="E30" s="50">
        <v>2887</v>
      </c>
      <c r="F30" s="50">
        <v>12387</v>
      </c>
      <c r="G30" s="50">
        <v>429083</v>
      </c>
      <c r="H30" s="11"/>
    </row>
    <row r="31" spans="1:8" x14ac:dyDescent="0.25">
      <c r="A31" s="12"/>
      <c r="B31" s="41" t="s">
        <v>106</v>
      </c>
      <c r="C31" s="42" t="s">
        <v>107</v>
      </c>
      <c r="D31" s="43" t="s">
        <v>93</v>
      </c>
      <c r="E31" s="50">
        <v>3907</v>
      </c>
      <c r="F31" s="50">
        <v>35945</v>
      </c>
      <c r="G31" s="50">
        <v>919983</v>
      </c>
      <c r="H31" s="11"/>
    </row>
    <row r="32" spans="1:8" x14ac:dyDescent="0.25">
      <c r="A32" s="12"/>
      <c r="B32" s="41" t="s">
        <v>108</v>
      </c>
      <c r="C32" s="42" t="s">
        <v>109</v>
      </c>
      <c r="D32" s="43" t="s">
        <v>110</v>
      </c>
      <c r="E32" s="50">
        <v>2853</v>
      </c>
      <c r="F32" s="50">
        <v>4595</v>
      </c>
      <c r="G32" s="50">
        <v>161082</v>
      </c>
      <c r="H32" s="11"/>
    </row>
    <row r="33" spans="1:8" x14ac:dyDescent="0.25">
      <c r="A33" s="12"/>
      <c r="B33" s="41" t="s">
        <v>111</v>
      </c>
      <c r="C33" s="42" t="s">
        <v>112</v>
      </c>
      <c r="D33" s="43" t="s">
        <v>110</v>
      </c>
      <c r="E33" s="50">
        <v>1583</v>
      </c>
      <c r="F33" s="50">
        <v>2937</v>
      </c>
      <c r="G33" s="50">
        <v>185528</v>
      </c>
      <c r="H33" s="11"/>
    </row>
    <row r="34" spans="1:8" x14ac:dyDescent="0.25">
      <c r="A34" s="12"/>
      <c r="B34" s="41" t="s">
        <v>113</v>
      </c>
      <c r="C34" s="42" t="s">
        <v>114</v>
      </c>
      <c r="D34" s="43" t="s">
        <v>65</v>
      </c>
      <c r="E34" s="50">
        <v>2659</v>
      </c>
      <c r="F34" s="50">
        <v>19995</v>
      </c>
      <c r="G34" s="50">
        <v>751840</v>
      </c>
      <c r="H34" s="11"/>
    </row>
    <row r="35" spans="1:8" x14ac:dyDescent="0.25">
      <c r="A35" s="12"/>
      <c r="B35" s="41" t="s">
        <v>115</v>
      </c>
      <c r="C35" s="42" t="s">
        <v>116</v>
      </c>
      <c r="D35" s="43" t="s">
        <v>65</v>
      </c>
      <c r="E35" s="50">
        <v>1885</v>
      </c>
      <c r="F35" s="50">
        <v>27038</v>
      </c>
      <c r="G35" s="50">
        <v>1434439</v>
      </c>
      <c r="H35" s="11"/>
    </row>
    <row r="36" spans="1:8" x14ac:dyDescent="0.25">
      <c r="A36" s="12"/>
      <c r="B36" s="41" t="s">
        <v>117</v>
      </c>
      <c r="C36" s="42" t="s">
        <v>118</v>
      </c>
      <c r="D36" s="43" t="s">
        <v>65</v>
      </c>
      <c r="E36" s="50">
        <v>2853</v>
      </c>
      <c r="F36" s="50">
        <v>5475</v>
      </c>
      <c r="G36" s="50">
        <v>191910</v>
      </c>
      <c r="H36" s="11"/>
    </row>
    <row r="37" spans="1:8" x14ac:dyDescent="0.25">
      <c r="A37" s="12"/>
      <c r="B37" s="41" t="s">
        <v>119</v>
      </c>
      <c r="C37" s="42" t="s">
        <v>120</v>
      </c>
      <c r="D37" s="43" t="s">
        <v>81</v>
      </c>
      <c r="E37" s="50">
        <v>2835</v>
      </c>
      <c r="F37" s="50">
        <v>47117</v>
      </c>
      <c r="G37" s="50">
        <v>1661929</v>
      </c>
      <c r="H37" s="11"/>
    </row>
    <row r="38" spans="1:8" x14ac:dyDescent="0.25">
      <c r="A38" s="12"/>
      <c r="B38" s="41" t="s">
        <v>121</v>
      </c>
      <c r="C38" s="42" t="s">
        <v>122</v>
      </c>
      <c r="D38" s="43" t="s">
        <v>65</v>
      </c>
      <c r="E38" s="50">
        <v>2529</v>
      </c>
      <c r="F38" s="50">
        <v>30451</v>
      </c>
      <c r="G38" s="50">
        <v>1203899</v>
      </c>
      <c r="H38" s="11"/>
    </row>
    <row r="39" spans="1:8" x14ac:dyDescent="0.25">
      <c r="A39" s="12"/>
      <c r="B39" s="41" t="s">
        <v>123</v>
      </c>
      <c r="C39" s="42" t="s">
        <v>124</v>
      </c>
      <c r="D39" s="43" t="s">
        <v>93</v>
      </c>
      <c r="E39" s="50">
        <v>2960</v>
      </c>
      <c r="F39" s="50">
        <v>32515</v>
      </c>
      <c r="G39" s="50">
        <v>1098420</v>
      </c>
      <c r="H39" s="11"/>
    </row>
    <row r="40" spans="1:8" x14ac:dyDescent="0.25">
      <c r="A40" s="12"/>
      <c r="B40" s="41" t="s">
        <v>125</v>
      </c>
      <c r="C40" s="42" t="s">
        <v>126</v>
      </c>
      <c r="D40" s="43" t="s">
        <v>105</v>
      </c>
      <c r="E40" s="50">
        <v>3415</v>
      </c>
      <c r="F40" s="50">
        <v>7389</v>
      </c>
      <c r="G40" s="50">
        <v>216392</v>
      </c>
      <c r="H40" s="11"/>
    </row>
    <row r="41" spans="1:8" x14ac:dyDescent="0.25">
      <c r="A41" s="12"/>
      <c r="B41" s="41" t="s">
        <v>127</v>
      </c>
      <c r="C41" s="42" t="s">
        <v>128</v>
      </c>
      <c r="D41" s="43" t="s">
        <v>105</v>
      </c>
      <c r="E41" s="50">
        <v>2153</v>
      </c>
      <c r="F41" s="50">
        <v>13184</v>
      </c>
      <c r="G41" s="50">
        <v>612237</v>
      </c>
      <c r="H41" s="11"/>
    </row>
    <row r="42" spans="1:8" x14ac:dyDescent="0.25">
      <c r="A42" s="12"/>
      <c r="B42" s="41" t="s">
        <v>129</v>
      </c>
      <c r="C42" s="42" t="s">
        <v>130</v>
      </c>
      <c r="D42" s="43" t="s">
        <v>47</v>
      </c>
      <c r="E42" s="50">
        <v>2315</v>
      </c>
      <c r="F42" s="50">
        <v>29643</v>
      </c>
      <c r="G42" s="50">
        <v>1280557</v>
      </c>
      <c r="H42" s="11"/>
    </row>
    <row r="43" spans="1:8" x14ac:dyDescent="0.25">
      <c r="A43" s="12"/>
      <c r="B43" s="41" t="s">
        <v>131</v>
      </c>
      <c r="C43" s="42" t="s">
        <v>132</v>
      </c>
      <c r="D43" s="43" t="s">
        <v>90</v>
      </c>
      <c r="E43" s="50">
        <v>3260</v>
      </c>
      <c r="F43" s="50">
        <v>8407</v>
      </c>
      <c r="G43" s="50">
        <v>257906</v>
      </c>
      <c r="H43" s="11"/>
    </row>
    <row r="44" spans="1:8" x14ac:dyDescent="0.25">
      <c r="A44" s="12"/>
      <c r="B44" s="41" t="s">
        <v>133</v>
      </c>
      <c r="C44" s="42" t="s">
        <v>134</v>
      </c>
      <c r="D44" s="43" t="s">
        <v>81</v>
      </c>
      <c r="E44" s="50">
        <v>3275</v>
      </c>
      <c r="F44" s="50">
        <v>13739</v>
      </c>
      <c r="G44" s="50">
        <v>419507</v>
      </c>
      <c r="H44" s="11"/>
    </row>
    <row r="45" spans="1:8" x14ac:dyDescent="0.25">
      <c r="A45" s="12"/>
      <c r="B45" s="41" t="s">
        <v>16</v>
      </c>
      <c r="C45" s="42" t="s">
        <v>135</v>
      </c>
      <c r="D45" s="43" t="s">
        <v>105</v>
      </c>
      <c r="E45" s="50">
        <v>2247</v>
      </c>
      <c r="F45" s="50">
        <v>7342</v>
      </c>
      <c r="G45" s="50">
        <v>326778</v>
      </c>
      <c r="H45" s="11"/>
    </row>
    <row r="46" spans="1:8" x14ac:dyDescent="0.25">
      <c r="A46" s="12"/>
      <c r="B46" s="41" t="s">
        <v>136</v>
      </c>
      <c r="C46" s="42" t="s">
        <v>137</v>
      </c>
      <c r="D46" s="43" t="s">
        <v>47</v>
      </c>
      <c r="E46" s="50">
        <v>2683</v>
      </c>
      <c r="F46" s="50">
        <v>20565</v>
      </c>
      <c r="G46" s="50">
        <v>766473</v>
      </c>
      <c r="H46" s="11"/>
    </row>
    <row r="47" spans="1:8" x14ac:dyDescent="0.25">
      <c r="A47" s="12"/>
      <c r="B47" s="41" t="s">
        <v>138</v>
      </c>
      <c r="C47" s="42" t="s">
        <v>139</v>
      </c>
      <c r="D47" s="43" t="s">
        <v>47</v>
      </c>
      <c r="E47" s="50">
        <v>3566</v>
      </c>
      <c r="F47" s="50">
        <v>8104</v>
      </c>
      <c r="G47" s="50">
        <v>227229</v>
      </c>
      <c r="H47" s="11"/>
    </row>
    <row r="48" spans="1:8" x14ac:dyDescent="0.25">
      <c r="A48" s="12"/>
      <c r="B48" s="41" t="s">
        <v>140</v>
      </c>
      <c r="C48" s="42" t="s">
        <v>141</v>
      </c>
      <c r="D48" s="43" t="s">
        <v>142</v>
      </c>
      <c r="E48" s="50">
        <v>2889</v>
      </c>
      <c r="F48" s="50">
        <v>42220</v>
      </c>
      <c r="G48" s="50">
        <v>1461267</v>
      </c>
      <c r="H48" s="11"/>
    </row>
    <row r="49" spans="1:8" x14ac:dyDescent="0.25">
      <c r="A49" s="12"/>
      <c r="B49" s="41" t="s">
        <v>143</v>
      </c>
      <c r="C49" s="42" t="s">
        <v>144</v>
      </c>
      <c r="D49" s="43" t="s">
        <v>105</v>
      </c>
      <c r="E49" s="50">
        <v>3040</v>
      </c>
      <c r="F49" s="50">
        <v>20811</v>
      </c>
      <c r="G49" s="50">
        <v>684609</v>
      </c>
      <c r="H49" s="11"/>
    </row>
    <row r="50" spans="1:8" x14ac:dyDescent="0.25">
      <c r="A50" s="12"/>
      <c r="B50" s="41" t="s">
        <v>145</v>
      </c>
      <c r="C50" s="42" t="s">
        <v>146</v>
      </c>
      <c r="D50" s="43" t="s">
        <v>65</v>
      </c>
      <c r="E50" s="50">
        <v>4074</v>
      </c>
      <c r="F50" s="50">
        <v>7101</v>
      </c>
      <c r="G50" s="50">
        <v>174282</v>
      </c>
      <c r="H50" s="11"/>
    </row>
    <row r="51" spans="1:8" x14ac:dyDescent="0.25">
      <c r="A51" s="12"/>
      <c r="B51" s="41" t="s">
        <v>147</v>
      </c>
      <c r="C51" s="42" t="s">
        <v>148</v>
      </c>
      <c r="D51" s="43" t="s">
        <v>81</v>
      </c>
      <c r="E51" s="50">
        <v>3545</v>
      </c>
      <c r="F51" s="50">
        <v>11692</v>
      </c>
      <c r="G51" s="50">
        <v>329848</v>
      </c>
      <c r="H51" s="11"/>
    </row>
    <row r="52" spans="1:8" x14ac:dyDescent="0.25">
      <c r="A52" s="12"/>
      <c r="B52" s="41" t="s">
        <v>149</v>
      </c>
      <c r="C52" s="42" t="s">
        <v>150</v>
      </c>
      <c r="D52" s="43" t="s">
        <v>65</v>
      </c>
      <c r="E52" s="50">
        <v>4916</v>
      </c>
      <c r="F52" s="50">
        <v>3766</v>
      </c>
      <c r="G52" s="50">
        <v>76604</v>
      </c>
      <c r="H52" s="11"/>
    </row>
    <row r="53" spans="1:8" x14ac:dyDescent="0.25">
      <c r="A53" s="12"/>
      <c r="B53" s="41" t="s">
        <v>151</v>
      </c>
      <c r="C53" s="42" t="s">
        <v>152</v>
      </c>
      <c r="D53" s="43" t="s">
        <v>142</v>
      </c>
      <c r="E53" s="50">
        <v>3243</v>
      </c>
      <c r="F53" s="50">
        <v>26677</v>
      </c>
      <c r="G53" s="50">
        <v>822488</v>
      </c>
      <c r="H53" s="11"/>
    </row>
    <row r="54" spans="1:8" x14ac:dyDescent="0.25">
      <c r="A54" s="12"/>
      <c r="B54" s="41" t="s">
        <v>153</v>
      </c>
      <c r="C54" s="42" t="s">
        <v>154</v>
      </c>
      <c r="D54" s="43" t="s">
        <v>76</v>
      </c>
      <c r="E54" s="50">
        <v>4885</v>
      </c>
      <c r="F54" s="50">
        <v>24066</v>
      </c>
      <c r="G54" s="50">
        <v>492667</v>
      </c>
      <c r="H54" s="11"/>
    </row>
    <row r="55" spans="1:8" x14ac:dyDescent="0.25">
      <c r="A55" s="12"/>
      <c r="B55" s="41" t="s">
        <v>155</v>
      </c>
      <c r="C55" s="42" t="s">
        <v>156</v>
      </c>
      <c r="D55" s="43" t="s">
        <v>159</v>
      </c>
      <c r="E55" s="50">
        <v>3463</v>
      </c>
      <c r="F55" s="50">
        <v>19530</v>
      </c>
      <c r="G55" s="50">
        <v>563998</v>
      </c>
      <c r="H55" s="11"/>
    </row>
    <row r="56" spans="1:8" x14ac:dyDescent="0.25">
      <c r="A56" s="12"/>
      <c r="B56" s="41" t="s">
        <v>157</v>
      </c>
      <c r="C56" s="42" t="s">
        <v>158</v>
      </c>
      <c r="D56" s="43" t="s">
        <v>159</v>
      </c>
      <c r="E56" s="50">
        <v>3389</v>
      </c>
      <c r="F56" s="50">
        <v>5706</v>
      </c>
      <c r="G56" s="50">
        <v>168391</v>
      </c>
      <c r="H56" s="11"/>
    </row>
    <row r="57" spans="1:8" x14ac:dyDescent="0.25">
      <c r="A57" s="12"/>
      <c r="B57" s="41" t="s">
        <v>160</v>
      </c>
      <c r="C57" s="42" t="s">
        <v>161</v>
      </c>
      <c r="D57" s="43" t="s">
        <v>142</v>
      </c>
      <c r="E57" s="50">
        <v>3366</v>
      </c>
      <c r="F57" s="50">
        <v>10308</v>
      </c>
      <c r="G57" s="50">
        <v>306224</v>
      </c>
      <c r="H57" s="11"/>
    </row>
    <row r="58" spans="1:8" x14ac:dyDescent="0.25">
      <c r="A58" s="12"/>
      <c r="B58" s="41" t="s">
        <v>162</v>
      </c>
      <c r="C58" s="42" t="s">
        <v>163</v>
      </c>
      <c r="D58" s="43" t="s">
        <v>159</v>
      </c>
      <c r="E58" s="50">
        <v>4046</v>
      </c>
      <c r="F58" s="50">
        <v>29620</v>
      </c>
      <c r="G58" s="50">
        <v>732085</v>
      </c>
      <c r="H58" s="11"/>
    </row>
    <row r="59" spans="1:8" x14ac:dyDescent="0.25">
      <c r="A59" s="12"/>
      <c r="B59" s="41" t="s">
        <v>164</v>
      </c>
      <c r="C59" s="42" t="s">
        <v>165</v>
      </c>
      <c r="D59" s="43" t="s">
        <v>159</v>
      </c>
      <c r="E59" s="50">
        <v>4651</v>
      </c>
      <c r="F59" s="50">
        <v>8374</v>
      </c>
      <c r="G59" s="50">
        <v>180059</v>
      </c>
      <c r="H59" s="11"/>
    </row>
    <row r="60" spans="1:8" x14ac:dyDescent="0.25">
      <c r="A60" s="12"/>
      <c r="B60" s="41" t="s">
        <v>166</v>
      </c>
      <c r="C60" s="42" t="s">
        <v>167</v>
      </c>
      <c r="D60" s="43" t="s">
        <v>93</v>
      </c>
      <c r="E60" s="50">
        <v>4445</v>
      </c>
      <c r="F60" s="50">
        <v>34099</v>
      </c>
      <c r="G60" s="50">
        <v>767088</v>
      </c>
      <c r="H60" s="11"/>
    </row>
    <row r="61" spans="1:8" x14ac:dyDescent="0.25">
      <c r="A61" s="12"/>
      <c r="B61" s="41" t="s">
        <v>168</v>
      </c>
      <c r="C61" s="42" t="s">
        <v>169</v>
      </c>
      <c r="D61" s="43" t="s">
        <v>159</v>
      </c>
      <c r="E61" s="50">
        <v>3180</v>
      </c>
      <c r="F61" s="50">
        <v>33240</v>
      </c>
      <c r="G61" s="50">
        <v>1045213</v>
      </c>
      <c r="H61" s="11"/>
    </row>
    <row r="62" spans="1:8" x14ac:dyDescent="0.25">
      <c r="A62" s="12"/>
      <c r="B62" s="41" t="s">
        <v>170</v>
      </c>
      <c r="C62" s="42" t="s">
        <v>171</v>
      </c>
      <c r="D62" s="43" t="s">
        <v>90</v>
      </c>
      <c r="E62" s="50">
        <v>4073</v>
      </c>
      <c r="F62" s="50">
        <v>8192</v>
      </c>
      <c r="G62" s="50">
        <v>201110</v>
      </c>
      <c r="H62" s="11"/>
    </row>
    <row r="63" spans="1:8" x14ac:dyDescent="0.25">
      <c r="A63" s="12"/>
      <c r="B63" s="41" t="s">
        <v>172</v>
      </c>
      <c r="C63" s="42" t="s">
        <v>173</v>
      </c>
      <c r="D63" s="43" t="s">
        <v>50</v>
      </c>
      <c r="E63" s="50">
        <v>4334</v>
      </c>
      <c r="F63" s="50">
        <v>113028</v>
      </c>
      <c r="G63" s="50">
        <v>2607879</v>
      </c>
      <c r="H63" s="11"/>
    </row>
    <row r="64" spans="1:8" x14ac:dyDescent="0.25">
      <c r="A64" s="12"/>
      <c r="B64" s="41" t="s">
        <v>174</v>
      </c>
      <c r="C64" s="42" t="s">
        <v>175</v>
      </c>
      <c r="D64" s="43" t="s">
        <v>50</v>
      </c>
      <c r="E64" s="50">
        <v>2506</v>
      </c>
      <c r="F64" s="50">
        <v>20847</v>
      </c>
      <c r="G64" s="50">
        <v>831944</v>
      </c>
      <c r="H64" s="11"/>
    </row>
    <row r="65" spans="1:8" x14ac:dyDescent="0.25">
      <c r="A65" s="12"/>
      <c r="B65" s="41" t="s">
        <v>176</v>
      </c>
      <c r="C65" s="42" t="s">
        <v>177</v>
      </c>
      <c r="D65" s="43" t="s">
        <v>76</v>
      </c>
      <c r="E65" s="50">
        <v>4827</v>
      </c>
      <c r="F65" s="50">
        <v>13303</v>
      </c>
      <c r="G65" s="50">
        <v>275624</v>
      </c>
      <c r="H65" s="11"/>
    </row>
    <row r="66" spans="1:8" x14ac:dyDescent="0.25">
      <c r="A66" s="12"/>
      <c r="B66" s="41" t="s">
        <v>178</v>
      </c>
      <c r="C66" s="42" t="s">
        <v>179</v>
      </c>
      <c r="D66" s="43" t="s">
        <v>50</v>
      </c>
      <c r="E66" s="50">
        <v>3628</v>
      </c>
      <c r="F66" s="50">
        <v>52976</v>
      </c>
      <c r="G66" s="50">
        <v>1460003</v>
      </c>
      <c r="H66" s="11"/>
    </row>
    <row r="67" spans="1:8" x14ac:dyDescent="0.25">
      <c r="A67" s="12"/>
      <c r="B67" s="41" t="s">
        <v>180</v>
      </c>
      <c r="C67" s="42" t="s">
        <v>181</v>
      </c>
      <c r="D67" s="43" t="s">
        <v>47</v>
      </c>
      <c r="E67" s="50">
        <v>2617</v>
      </c>
      <c r="F67" s="50">
        <v>17511</v>
      </c>
      <c r="G67" s="50">
        <v>669014</v>
      </c>
      <c r="H67" s="11"/>
    </row>
    <row r="68" spans="1:8" x14ac:dyDescent="0.25">
      <c r="A68" s="12"/>
      <c r="B68" s="41" t="s">
        <v>182</v>
      </c>
      <c r="C68" s="42" t="s">
        <v>183</v>
      </c>
      <c r="D68" s="43" t="s">
        <v>81</v>
      </c>
      <c r="E68" s="50">
        <v>2930</v>
      </c>
      <c r="F68" s="50">
        <v>20170</v>
      </c>
      <c r="G68" s="50">
        <v>688474</v>
      </c>
      <c r="H68" s="11"/>
    </row>
    <row r="69" spans="1:8" x14ac:dyDescent="0.25">
      <c r="A69" s="12"/>
      <c r="B69" s="41" t="s">
        <v>184</v>
      </c>
      <c r="C69" s="42" t="s">
        <v>185</v>
      </c>
      <c r="D69" s="43" t="s">
        <v>65</v>
      </c>
      <c r="E69" s="50">
        <v>3964</v>
      </c>
      <c r="F69" s="50">
        <v>9139</v>
      </c>
      <c r="G69" s="50">
        <v>230579</v>
      </c>
      <c r="H69" s="11"/>
    </row>
    <row r="70" spans="1:8" x14ac:dyDescent="0.25">
      <c r="A70" s="12"/>
      <c r="B70" s="41" t="s">
        <v>186</v>
      </c>
      <c r="C70" s="42" t="s">
        <v>187</v>
      </c>
      <c r="D70" s="43" t="s">
        <v>65</v>
      </c>
      <c r="E70" s="50">
        <v>3269</v>
      </c>
      <c r="F70" s="50">
        <v>15806</v>
      </c>
      <c r="G70" s="50">
        <v>483558</v>
      </c>
      <c r="H70" s="11"/>
    </row>
    <row r="71" spans="1:8" x14ac:dyDescent="0.25">
      <c r="A71" s="12"/>
      <c r="B71" s="41" t="s">
        <v>188</v>
      </c>
      <c r="C71" s="42" t="s">
        <v>189</v>
      </c>
      <c r="D71" s="43" t="s">
        <v>159</v>
      </c>
      <c r="E71" s="50">
        <v>3173</v>
      </c>
      <c r="F71" s="50">
        <v>36513</v>
      </c>
      <c r="G71" s="50">
        <v>1150899</v>
      </c>
      <c r="H71" s="11"/>
    </row>
    <row r="72" spans="1:8" x14ac:dyDescent="0.25">
      <c r="A72" s="12"/>
      <c r="B72" s="41" t="s">
        <v>190</v>
      </c>
      <c r="C72" s="42" t="s">
        <v>191</v>
      </c>
      <c r="D72" s="43" t="s">
        <v>159</v>
      </c>
      <c r="E72" s="50">
        <v>3624</v>
      </c>
      <c r="F72" s="50">
        <v>27823</v>
      </c>
      <c r="G72" s="50">
        <v>767736</v>
      </c>
      <c r="H72" s="11"/>
    </row>
    <row r="73" spans="1:8" x14ac:dyDescent="0.25">
      <c r="A73" s="12"/>
      <c r="B73" s="41" t="s">
        <v>192</v>
      </c>
      <c r="C73" s="42" t="s">
        <v>193</v>
      </c>
      <c r="D73" s="43" t="s">
        <v>47</v>
      </c>
      <c r="E73" s="50">
        <v>2676</v>
      </c>
      <c r="F73" s="50">
        <v>50824</v>
      </c>
      <c r="G73" s="50">
        <v>1899599</v>
      </c>
      <c r="H73" s="11"/>
    </row>
    <row r="74" spans="1:8" x14ac:dyDescent="0.25">
      <c r="A74" s="12"/>
      <c r="B74" s="41" t="s">
        <v>194</v>
      </c>
      <c r="C74" s="42" t="s">
        <v>195</v>
      </c>
      <c r="D74" s="43" t="s">
        <v>90</v>
      </c>
      <c r="E74" s="50">
        <v>3592</v>
      </c>
      <c r="F74" s="50">
        <v>8388</v>
      </c>
      <c r="G74" s="50">
        <v>233489</v>
      </c>
      <c r="H74" s="11"/>
    </row>
    <row r="75" spans="1:8" x14ac:dyDescent="0.25">
      <c r="A75" s="12"/>
      <c r="B75" s="41" t="s">
        <v>196</v>
      </c>
      <c r="C75" s="42" t="s">
        <v>197</v>
      </c>
      <c r="D75" s="43" t="s">
        <v>90</v>
      </c>
      <c r="E75" s="50">
        <v>2601</v>
      </c>
      <c r="F75" s="50">
        <v>14254</v>
      </c>
      <c r="G75" s="50">
        <v>547937</v>
      </c>
      <c r="H75" s="11"/>
    </row>
    <row r="76" spans="1:8" x14ac:dyDescent="0.25">
      <c r="A76" s="12"/>
      <c r="B76" s="41" t="s">
        <v>198</v>
      </c>
      <c r="C76" s="42" t="s">
        <v>199</v>
      </c>
      <c r="D76" s="43" t="s">
        <v>142</v>
      </c>
      <c r="E76" s="50">
        <v>3699</v>
      </c>
      <c r="F76" s="50">
        <v>20911</v>
      </c>
      <c r="G76" s="50">
        <v>565314</v>
      </c>
      <c r="H76" s="11"/>
    </row>
    <row r="77" spans="1:8" x14ac:dyDescent="0.25">
      <c r="A77" s="12"/>
      <c r="B77" s="41" t="s">
        <v>200</v>
      </c>
      <c r="C77" s="42" t="s">
        <v>201</v>
      </c>
      <c r="D77" s="43" t="s">
        <v>47</v>
      </c>
      <c r="E77" s="50">
        <v>3337</v>
      </c>
      <c r="F77" s="50">
        <v>14680</v>
      </c>
      <c r="G77" s="50">
        <v>439852</v>
      </c>
      <c r="H77" s="11"/>
    </row>
    <row r="78" spans="1:8" x14ac:dyDescent="0.25">
      <c r="A78" s="12"/>
      <c r="B78" s="41" t="s">
        <v>202</v>
      </c>
      <c r="C78" s="42" t="s">
        <v>203</v>
      </c>
      <c r="D78" s="43" t="s">
        <v>47</v>
      </c>
      <c r="E78" s="50">
        <v>1871</v>
      </c>
      <c r="F78" s="50">
        <v>15744</v>
      </c>
      <c r="G78" s="50">
        <v>841639</v>
      </c>
      <c r="H78" s="11"/>
    </row>
    <row r="79" spans="1:8" x14ac:dyDescent="0.25">
      <c r="A79" s="12"/>
      <c r="B79" s="41" t="s">
        <v>204</v>
      </c>
      <c r="C79" s="42" t="s">
        <v>205</v>
      </c>
      <c r="D79" s="43" t="s">
        <v>206</v>
      </c>
      <c r="E79" s="50">
        <v>3814</v>
      </c>
      <c r="F79" s="50">
        <v>81917</v>
      </c>
      <c r="G79" s="50">
        <v>2147716</v>
      </c>
      <c r="H79" s="11"/>
    </row>
    <row r="80" spans="1:8" x14ac:dyDescent="0.25">
      <c r="A80" s="12"/>
      <c r="B80" s="41" t="s">
        <v>207</v>
      </c>
      <c r="C80" s="42" t="s">
        <v>208</v>
      </c>
      <c r="D80" s="43" t="s">
        <v>76</v>
      </c>
      <c r="E80" s="50">
        <v>3869</v>
      </c>
      <c r="F80" s="50">
        <v>48528</v>
      </c>
      <c r="G80" s="50">
        <v>1254203</v>
      </c>
      <c r="H80" s="11"/>
    </row>
    <row r="81" spans="1:8" x14ac:dyDescent="0.25">
      <c r="A81" s="12"/>
      <c r="B81" s="41" t="s">
        <v>209</v>
      </c>
      <c r="C81" s="42" t="s">
        <v>210</v>
      </c>
      <c r="D81" s="43" t="s">
        <v>206</v>
      </c>
      <c r="E81" s="50">
        <v>1960</v>
      </c>
      <c r="F81" s="50">
        <v>28146</v>
      </c>
      <c r="G81" s="50">
        <v>1436063</v>
      </c>
      <c r="H81" s="11"/>
    </row>
    <row r="82" spans="1:8" x14ac:dyDescent="0.25">
      <c r="A82" s="12"/>
      <c r="B82" s="41" t="s">
        <v>211</v>
      </c>
      <c r="C82" s="42" t="s">
        <v>212</v>
      </c>
      <c r="D82" s="43" t="s">
        <v>206</v>
      </c>
      <c r="E82" s="50">
        <v>2421</v>
      </c>
      <c r="F82" s="50">
        <v>35292</v>
      </c>
      <c r="G82" s="50">
        <v>1457875</v>
      </c>
      <c r="H82" s="11"/>
    </row>
    <row r="83" spans="1:8" x14ac:dyDescent="0.25">
      <c r="A83" s="12"/>
      <c r="B83" s="41" t="s">
        <v>213</v>
      </c>
      <c r="C83" s="42" t="s">
        <v>214</v>
      </c>
      <c r="D83" s="43" t="s">
        <v>81</v>
      </c>
      <c r="E83" s="50">
        <v>4089</v>
      </c>
      <c r="F83" s="50">
        <v>15324</v>
      </c>
      <c r="G83" s="50">
        <v>374763</v>
      </c>
      <c r="H83" s="11"/>
    </row>
    <row r="84" spans="1:8" x14ac:dyDescent="0.25">
      <c r="A84" s="12"/>
      <c r="B84" s="41" t="s">
        <v>215</v>
      </c>
      <c r="C84" s="42" t="s">
        <v>216</v>
      </c>
      <c r="D84" s="43" t="s">
        <v>50</v>
      </c>
      <c r="E84" s="50">
        <v>2658</v>
      </c>
      <c r="F84" s="50">
        <v>15091</v>
      </c>
      <c r="G84" s="50">
        <v>567745</v>
      </c>
      <c r="H84" s="11"/>
    </row>
    <row r="85" spans="1:8" x14ac:dyDescent="0.25">
      <c r="A85" s="12"/>
      <c r="B85" s="41" t="s">
        <v>217</v>
      </c>
      <c r="C85" s="42" t="s">
        <v>218</v>
      </c>
      <c r="D85" s="43" t="s">
        <v>65</v>
      </c>
      <c r="E85" s="50">
        <v>4112</v>
      </c>
      <c r="F85" s="50">
        <v>16120</v>
      </c>
      <c r="G85" s="50">
        <v>392053</v>
      </c>
      <c r="H85" s="11"/>
    </row>
    <row r="86" spans="1:8" x14ac:dyDescent="0.25">
      <c r="A86" s="12"/>
      <c r="B86" s="41" t="s">
        <v>219</v>
      </c>
      <c r="C86" s="42" t="s">
        <v>220</v>
      </c>
      <c r="D86" s="43" t="s">
        <v>65</v>
      </c>
      <c r="E86" s="50">
        <v>2943</v>
      </c>
      <c r="F86" s="50">
        <v>7735</v>
      </c>
      <c r="G86" s="50">
        <v>262863</v>
      </c>
      <c r="H86" s="11"/>
    </row>
    <row r="87" spans="1:8" x14ac:dyDescent="0.25">
      <c r="A87" s="12"/>
      <c r="B87" s="41" t="s">
        <v>221</v>
      </c>
      <c r="C87" s="42" t="s">
        <v>222</v>
      </c>
      <c r="D87" s="42" t="s">
        <v>262</v>
      </c>
      <c r="E87" s="50">
        <v>2620</v>
      </c>
      <c r="F87" s="50">
        <v>28561</v>
      </c>
      <c r="G87" s="50">
        <v>1090123</v>
      </c>
      <c r="H87" s="11"/>
    </row>
    <row r="88" spans="1:8" x14ac:dyDescent="0.25">
      <c r="A88" s="12"/>
      <c r="B88" s="41" t="s">
        <v>223</v>
      </c>
      <c r="C88" s="42" t="s">
        <v>224</v>
      </c>
      <c r="D88" s="42" t="s">
        <v>262</v>
      </c>
      <c r="E88" s="50">
        <v>3401</v>
      </c>
      <c r="F88" s="50">
        <v>19133</v>
      </c>
      <c r="G88" s="50">
        <v>562533</v>
      </c>
      <c r="H88" s="11"/>
    </row>
    <row r="89" spans="1:8" x14ac:dyDescent="0.25">
      <c r="A89" s="12"/>
      <c r="B89" s="41" t="s">
        <v>225</v>
      </c>
      <c r="C89" s="42" t="s">
        <v>226</v>
      </c>
      <c r="D89" s="43" t="s">
        <v>142</v>
      </c>
      <c r="E89" s="50">
        <v>2935</v>
      </c>
      <c r="F89" s="50">
        <v>20390</v>
      </c>
      <c r="G89" s="50">
        <v>694684</v>
      </c>
      <c r="H89" s="11"/>
    </row>
    <row r="90" spans="1:8" x14ac:dyDescent="0.25">
      <c r="A90" s="12"/>
      <c r="B90" s="41" t="s">
        <v>227</v>
      </c>
      <c r="C90" s="42" t="s">
        <v>228</v>
      </c>
      <c r="D90" s="43" t="s">
        <v>81</v>
      </c>
      <c r="E90" s="50">
        <v>4446</v>
      </c>
      <c r="F90" s="50">
        <v>19547</v>
      </c>
      <c r="G90" s="50">
        <v>439635</v>
      </c>
      <c r="H90" s="11"/>
    </row>
    <row r="91" spans="1:8" x14ac:dyDescent="0.25">
      <c r="A91" s="12"/>
      <c r="B91" s="41" t="s">
        <v>229</v>
      </c>
      <c r="C91" s="42" t="s">
        <v>230</v>
      </c>
      <c r="D91" s="43" t="s">
        <v>81</v>
      </c>
      <c r="E91" s="50">
        <v>4273</v>
      </c>
      <c r="F91" s="50">
        <v>15837</v>
      </c>
      <c r="G91" s="50">
        <v>370651</v>
      </c>
      <c r="H91" s="11"/>
    </row>
    <row r="92" spans="1:8" x14ac:dyDescent="0.25">
      <c r="A92" s="12"/>
      <c r="B92" s="41" t="s">
        <v>231</v>
      </c>
      <c r="C92" s="42" t="s">
        <v>232</v>
      </c>
      <c r="D92" s="43" t="s">
        <v>159</v>
      </c>
      <c r="E92" s="50">
        <v>4003</v>
      </c>
      <c r="F92" s="50">
        <v>14422</v>
      </c>
      <c r="G92" s="50">
        <v>360241</v>
      </c>
      <c r="H92" s="11"/>
    </row>
    <row r="93" spans="1:8" x14ac:dyDescent="0.25">
      <c r="A93" s="12"/>
      <c r="B93" s="41" t="s">
        <v>233</v>
      </c>
      <c r="C93" s="42" t="s">
        <v>234</v>
      </c>
      <c r="D93" s="43" t="s">
        <v>90</v>
      </c>
      <c r="E93" s="50">
        <v>3793</v>
      </c>
      <c r="F93" s="50">
        <v>12595</v>
      </c>
      <c r="G93" s="50">
        <v>332048</v>
      </c>
      <c r="H93" s="11"/>
    </row>
    <row r="94" spans="1:8" x14ac:dyDescent="0.25">
      <c r="A94" s="12"/>
      <c r="B94" s="41" t="s">
        <v>235</v>
      </c>
      <c r="C94" s="42" t="s">
        <v>236</v>
      </c>
      <c r="D94" s="43" t="s">
        <v>90</v>
      </c>
      <c r="E94" s="50">
        <v>2118</v>
      </c>
      <c r="F94" s="50">
        <v>2943</v>
      </c>
      <c r="G94" s="50">
        <v>138931</v>
      </c>
      <c r="H94" s="11"/>
    </row>
    <row r="95" spans="1:8" x14ac:dyDescent="0.25">
      <c r="A95" s="12"/>
      <c r="B95" s="41" t="s">
        <v>237</v>
      </c>
      <c r="C95" s="42" t="s">
        <v>238</v>
      </c>
      <c r="D95" s="43" t="s">
        <v>206</v>
      </c>
      <c r="E95" s="50">
        <v>2224</v>
      </c>
      <c r="F95" s="50">
        <v>29139</v>
      </c>
      <c r="G95" s="50">
        <v>1310435</v>
      </c>
      <c r="H95" s="11"/>
    </row>
    <row r="96" spans="1:8" x14ac:dyDescent="0.25">
      <c r="A96" s="12"/>
      <c r="B96" s="41" t="s">
        <v>239</v>
      </c>
      <c r="C96" s="42" t="s">
        <v>240</v>
      </c>
      <c r="D96" s="43" t="s">
        <v>206</v>
      </c>
      <c r="E96" s="50">
        <v>2601</v>
      </c>
      <c r="F96" s="50">
        <v>42562</v>
      </c>
      <c r="G96" s="50">
        <v>1636156</v>
      </c>
      <c r="H96" s="11"/>
    </row>
    <row r="97" spans="1:8" x14ac:dyDescent="0.25">
      <c r="A97" s="12"/>
      <c r="B97" s="41" t="s">
        <v>241</v>
      </c>
      <c r="C97" s="42" t="s">
        <v>242</v>
      </c>
      <c r="D97" s="43" t="s">
        <v>206</v>
      </c>
      <c r="E97" s="50">
        <v>2910</v>
      </c>
      <c r="F97" s="50">
        <v>48538</v>
      </c>
      <c r="G97" s="50">
        <v>1668164</v>
      </c>
      <c r="H97" s="11"/>
    </row>
    <row r="98" spans="1:8" x14ac:dyDescent="0.25">
      <c r="A98" s="12"/>
      <c r="B98" s="64" t="s">
        <v>243</v>
      </c>
      <c r="C98" s="65" t="s">
        <v>244</v>
      </c>
      <c r="D98" s="43" t="s">
        <v>206</v>
      </c>
      <c r="E98" s="50">
        <v>2701</v>
      </c>
      <c r="F98" s="66">
        <v>38491</v>
      </c>
      <c r="G98" s="66">
        <v>1425072</v>
      </c>
      <c r="H98" s="11"/>
    </row>
    <row r="99" spans="1:8" x14ac:dyDescent="0.25">
      <c r="A99" s="12"/>
      <c r="B99" s="41" t="s">
        <v>245</v>
      </c>
      <c r="C99" s="42" t="s">
        <v>246</v>
      </c>
      <c r="D99" s="43" t="s">
        <v>206</v>
      </c>
      <c r="E99" s="50">
        <v>1849</v>
      </c>
      <c r="F99" s="50">
        <v>23431</v>
      </c>
      <c r="G99" s="50">
        <v>1267124</v>
      </c>
      <c r="H99" s="11"/>
    </row>
    <row r="100" spans="1:8" x14ac:dyDescent="0.25">
      <c r="A100" s="12"/>
      <c r="B100" s="41" t="s">
        <v>247</v>
      </c>
      <c r="C100" s="42" t="s">
        <v>248</v>
      </c>
      <c r="D100" s="43" t="s">
        <v>248</v>
      </c>
      <c r="E100" s="50">
        <v>2706</v>
      </c>
      <c r="F100" s="50">
        <v>11383</v>
      </c>
      <c r="G100" s="50">
        <v>420630</v>
      </c>
      <c r="H100" s="11"/>
    </row>
    <row r="101" spans="1:8" x14ac:dyDescent="0.25">
      <c r="A101" s="12"/>
      <c r="B101" s="41" t="s">
        <v>249</v>
      </c>
      <c r="C101" s="42" t="s">
        <v>250</v>
      </c>
      <c r="D101" s="43" t="s">
        <v>250</v>
      </c>
      <c r="E101" s="50">
        <v>2511</v>
      </c>
      <c r="F101" s="50">
        <v>8939</v>
      </c>
      <c r="G101" s="50">
        <v>356029</v>
      </c>
      <c r="H101" s="11"/>
    </row>
    <row r="102" spans="1:8" x14ac:dyDescent="0.25">
      <c r="A102" s="12"/>
      <c r="B102" s="41" t="s">
        <v>251</v>
      </c>
      <c r="C102" s="42" t="s">
        <v>252</v>
      </c>
      <c r="D102" s="43" t="s">
        <v>252</v>
      </c>
      <c r="E102" s="50">
        <v>439</v>
      </c>
      <c r="F102" s="50">
        <v>1276</v>
      </c>
      <c r="G102" s="50">
        <v>290528</v>
      </c>
      <c r="H102" s="11"/>
    </row>
    <row r="103" spans="1:8" x14ac:dyDescent="0.25">
      <c r="A103" s="12"/>
      <c r="B103" s="41" t="s">
        <v>253</v>
      </c>
      <c r="C103" s="42" t="s">
        <v>254</v>
      </c>
      <c r="D103" s="43" t="s">
        <v>254</v>
      </c>
      <c r="E103" s="50">
        <v>3547</v>
      </c>
      <c r="F103" s="50">
        <v>30721</v>
      </c>
      <c r="G103" s="50">
        <v>866181</v>
      </c>
      <c r="H103" s="11"/>
    </row>
    <row r="104" spans="1:8" x14ac:dyDescent="0.25">
      <c r="A104" s="12"/>
      <c r="B104" s="41" t="s">
        <v>255</v>
      </c>
      <c r="C104" s="44" t="s">
        <v>257</v>
      </c>
      <c r="D104" s="44" t="s">
        <v>256</v>
      </c>
      <c r="E104" s="50"/>
      <c r="F104" s="55">
        <v>25967</v>
      </c>
      <c r="G104" s="50"/>
      <c r="H104" s="11"/>
    </row>
    <row r="105" spans="1:8" x14ac:dyDescent="0.25">
      <c r="A105" s="12"/>
      <c r="B105" s="45"/>
      <c r="C105" s="53"/>
      <c r="D105" s="47"/>
      <c r="E105" s="51"/>
      <c r="F105" s="51"/>
      <c r="G105" s="51"/>
      <c r="H105" s="11"/>
    </row>
    <row r="106" spans="1:8" ht="73.5" customHeight="1" x14ac:dyDescent="0.25">
      <c r="A106" s="12"/>
      <c r="B106" s="77" t="s">
        <v>277</v>
      </c>
      <c r="C106" s="78"/>
      <c r="D106" s="78"/>
      <c r="E106" s="78"/>
      <c r="F106" s="78"/>
      <c r="G106" s="78"/>
      <c r="H106" s="11"/>
    </row>
    <row r="107" spans="1:8" x14ac:dyDescent="0.25">
      <c r="A107" s="11"/>
      <c r="B107" s="11"/>
      <c r="C107" s="11"/>
      <c r="D107" s="11"/>
      <c r="E107" s="11"/>
      <c r="F107" s="11"/>
      <c r="G107" s="11"/>
      <c r="H107" s="11"/>
    </row>
    <row r="108" spans="1:8" x14ac:dyDescent="0.25">
      <c r="A108" s="11"/>
      <c r="B108" s="11"/>
      <c r="C108" s="11"/>
      <c r="D108" s="11"/>
      <c r="E108" s="11"/>
      <c r="F108" s="11"/>
      <c r="G108" s="11"/>
      <c r="H108" s="11"/>
    </row>
    <row r="109" spans="1:8" x14ac:dyDescent="0.25">
      <c r="A109" s="11"/>
      <c r="B109" s="11"/>
      <c r="C109" s="11"/>
      <c r="D109" s="11"/>
      <c r="E109" s="11"/>
      <c r="F109" s="11"/>
      <c r="G109" s="11"/>
      <c r="H109" s="11"/>
    </row>
  </sheetData>
  <mergeCells count="1">
    <mergeCell ref="B106:G106"/>
  </mergeCells>
  <pageMargins left="0.7" right="0.7" top="0.75" bottom="0.75" header="0.3" footer="0.3"/>
  <pageSetup paperSize="9" orientation="portrait" horizontalDpi="90" verticalDpi="9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18"/>
  <sheetViews>
    <sheetView showGridLines="0" zoomScale="110" zoomScaleNormal="110" workbookViewId="0">
      <selection activeCell="C23" sqref="C23"/>
    </sheetView>
  </sheetViews>
  <sheetFormatPr baseColWidth="10" defaultColWidth="10.85546875" defaultRowHeight="11.25" x14ac:dyDescent="0.2"/>
  <cols>
    <col min="1" max="1" width="5.140625" style="29" customWidth="1"/>
    <col min="2" max="2" width="57" style="29" customWidth="1"/>
    <col min="3" max="3" width="45.85546875" style="29" customWidth="1"/>
    <col min="4" max="4" width="43" style="29" customWidth="1"/>
    <col min="5" max="5" width="38" style="29" customWidth="1"/>
    <col min="6" max="16384" width="10.85546875" style="29"/>
  </cols>
  <sheetData>
    <row r="1" spans="1:7" ht="21.75" customHeight="1" x14ac:dyDescent="0.2">
      <c r="A1" s="12"/>
      <c r="B1" s="79" t="s">
        <v>264</v>
      </c>
      <c r="C1" s="79"/>
      <c r="D1" s="79"/>
      <c r="E1" s="79"/>
      <c r="F1" s="12"/>
    </row>
    <row r="2" spans="1:7" x14ac:dyDescent="0.2">
      <c r="A2" s="12"/>
      <c r="B2" s="12"/>
      <c r="C2" s="12"/>
      <c r="D2" s="12"/>
      <c r="E2" s="12"/>
      <c r="F2" s="12"/>
    </row>
    <row r="3" spans="1:7" ht="15.75" customHeight="1" x14ac:dyDescent="0.2">
      <c r="A3" s="12"/>
      <c r="B3" s="1"/>
      <c r="C3" s="2" t="s">
        <v>0</v>
      </c>
      <c r="D3" s="3" t="s">
        <v>1</v>
      </c>
      <c r="E3" s="2" t="s">
        <v>2</v>
      </c>
      <c r="F3" s="12"/>
    </row>
    <row r="4" spans="1:7" x14ac:dyDescent="0.2">
      <c r="A4" s="12"/>
      <c r="B4" s="4" t="s">
        <v>3</v>
      </c>
      <c r="C4" s="5"/>
      <c r="D4" s="6"/>
      <c r="E4" s="7"/>
      <c r="F4" s="12"/>
    </row>
    <row r="5" spans="1:7" x14ac:dyDescent="0.2">
      <c r="A5" s="12"/>
      <c r="B5" s="8" t="s">
        <v>4</v>
      </c>
      <c r="C5" s="13" t="s">
        <v>272</v>
      </c>
      <c r="D5" s="14">
        <v>45966</v>
      </c>
      <c r="E5" s="14">
        <v>353309</v>
      </c>
      <c r="F5" s="12"/>
    </row>
    <row r="6" spans="1:7" x14ac:dyDescent="0.2">
      <c r="A6" s="12"/>
      <c r="B6" s="8" t="s">
        <v>5</v>
      </c>
      <c r="C6" s="13">
        <v>50</v>
      </c>
      <c r="D6" s="15">
        <v>60</v>
      </c>
      <c r="E6" s="15">
        <v>49</v>
      </c>
      <c r="F6" s="12"/>
    </row>
    <row r="7" spans="1:7" x14ac:dyDescent="0.2">
      <c r="A7" s="12"/>
      <c r="B7" s="8" t="s">
        <v>6</v>
      </c>
      <c r="C7" s="13">
        <v>21069437</v>
      </c>
      <c r="D7" s="14">
        <v>1588152</v>
      </c>
      <c r="E7" s="14">
        <v>19481285</v>
      </c>
      <c r="F7" s="12"/>
    </row>
    <row r="8" spans="1:7" x14ac:dyDescent="0.2">
      <c r="A8" s="12"/>
      <c r="B8" s="8" t="s">
        <v>7</v>
      </c>
      <c r="C8" s="16">
        <v>17</v>
      </c>
      <c r="D8" s="15">
        <v>60</v>
      </c>
      <c r="E8" s="15">
        <v>13</v>
      </c>
      <c r="F8" s="12"/>
    </row>
    <row r="9" spans="1:7" x14ac:dyDescent="0.2">
      <c r="A9" s="12"/>
      <c r="B9" s="9" t="s">
        <v>8</v>
      </c>
      <c r="C9" s="17">
        <v>56.2</v>
      </c>
      <c r="D9" s="18">
        <v>35.700000000000003</v>
      </c>
      <c r="E9" s="18">
        <v>57.3</v>
      </c>
      <c r="F9" s="12"/>
    </row>
    <row r="10" spans="1:7" x14ac:dyDescent="0.2">
      <c r="A10" s="12"/>
      <c r="B10" s="4" t="s">
        <v>9</v>
      </c>
      <c r="C10" s="16"/>
      <c r="D10" s="16"/>
      <c r="E10" s="16"/>
      <c r="F10" s="12"/>
    </row>
    <row r="11" spans="1:7" x14ac:dyDescent="0.2">
      <c r="A11" s="12"/>
      <c r="B11" s="8" t="s">
        <v>4</v>
      </c>
      <c r="C11" s="13" t="s">
        <v>273</v>
      </c>
      <c r="D11" s="14">
        <v>467607</v>
      </c>
      <c r="E11" s="14">
        <v>1661989</v>
      </c>
      <c r="F11" s="12"/>
    </row>
    <row r="12" spans="1:7" x14ac:dyDescent="0.2">
      <c r="A12" s="12"/>
      <c r="B12" s="8" t="s">
        <v>5</v>
      </c>
      <c r="C12" s="16">
        <v>50</v>
      </c>
      <c r="D12" s="15">
        <v>58</v>
      </c>
      <c r="E12" s="15">
        <v>47</v>
      </c>
      <c r="F12" s="12"/>
      <c r="G12" s="68"/>
    </row>
    <row r="13" spans="1:7" x14ac:dyDescent="0.2">
      <c r="A13" s="12"/>
      <c r="B13" s="8" t="s">
        <v>10</v>
      </c>
      <c r="C13" s="13">
        <v>22605633</v>
      </c>
      <c r="D13" s="14">
        <v>5783645</v>
      </c>
      <c r="E13" s="14">
        <v>16821988</v>
      </c>
      <c r="F13" s="12"/>
      <c r="G13" s="68"/>
    </row>
    <row r="14" spans="1:7" x14ac:dyDescent="0.2">
      <c r="A14" s="12"/>
      <c r="B14" s="8" t="s">
        <v>11</v>
      </c>
      <c r="C14" s="16">
        <v>63</v>
      </c>
      <c r="D14" s="15">
        <v>72</v>
      </c>
      <c r="E14" s="15">
        <v>60</v>
      </c>
      <c r="F14" s="12"/>
    </row>
    <row r="15" spans="1:7" x14ac:dyDescent="0.2">
      <c r="A15" s="12"/>
      <c r="B15" s="10" t="s">
        <v>12</v>
      </c>
      <c r="C15" s="17">
        <v>10.7</v>
      </c>
      <c r="D15" s="18">
        <v>12.4</v>
      </c>
      <c r="E15" s="18">
        <v>10.1</v>
      </c>
      <c r="F15" s="12"/>
    </row>
    <row r="16" spans="1:7" x14ac:dyDescent="0.2">
      <c r="A16" s="12"/>
      <c r="B16" s="1"/>
      <c r="C16" s="1"/>
      <c r="D16" s="1"/>
      <c r="E16" s="1"/>
      <c r="F16" s="12"/>
    </row>
    <row r="17" spans="1:9" ht="85.5" customHeight="1" x14ac:dyDescent="0.2">
      <c r="A17" s="12"/>
      <c r="B17" s="77" t="s">
        <v>280</v>
      </c>
      <c r="C17" s="77"/>
      <c r="D17" s="77"/>
      <c r="E17" s="77"/>
      <c r="F17" s="12"/>
      <c r="H17" s="68"/>
      <c r="I17" s="68"/>
    </row>
    <row r="18" spans="1:9" x14ac:dyDescent="0.2">
      <c r="A18" s="12"/>
      <c r="F18" s="12"/>
    </row>
  </sheetData>
  <mergeCells count="2">
    <mergeCell ref="B1:E1"/>
    <mergeCell ref="B17:E17"/>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46"/>
  <sheetViews>
    <sheetView showGridLines="0" topLeftCell="A13" zoomScale="110" zoomScaleNormal="110" workbookViewId="0">
      <selection activeCell="G23" sqref="G23"/>
    </sheetView>
  </sheetViews>
  <sheetFormatPr baseColWidth="10" defaultColWidth="10.85546875" defaultRowHeight="14.25" x14ac:dyDescent="0.2"/>
  <cols>
    <col min="1" max="1" width="5.85546875" style="59" customWidth="1"/>
    <col min="2" max="2" width="23.42578125" style="60" customWidth="1"/>
    <col min="3" max="3" width="81.28515625" style="60" customWidth="1"/>
    <col min="4" max="4" width="15.5703125" style="60" customWidth="1"/>
    <col min="5" max="5" width="16.28515625" style="60" customWidth="1"/>
    <col min="6" max="7" width="19.7109375" style="60" customWidth="1"/>
    <col min="8" max="16384" width="10.85546875" style="60"/>
  </cols>
  <sheetData>
    <row r="1" spans="1:10" x14ac:dyDescent="0.2">
      <c r="A1" s="19"/>
      <c r="B1" s="19"/>
      <c r="C1" s="19"/>
      <c r="D1" s="12"/>
      <c r="E1" s="19"/>
      <c r="F1" s="19"/>
      <c r="G1" s="19"/>
      <c r="H1" s="19"/>
      <c r="I1" s="19"/>
      <c r="J1" s="19"/>
    </row>
    <row r="2" spans="1:10" x14ac:dyDescent="0.2">
      <c r="A2" s="19"/>
      <c r="B2" s="33" t="s">
        <v>268</v>
      </c>
      <c r="C2" s="19"/>
      <c r="D2" s="12"/>
      <c r="E2" s="19"/>
      <c r="F2" s="19"/>
      <c r="G2" s="19"/>
      <c r="H2" s="34"/>
      <c r="I2" s="19"/>
      <c r="J2" s="19"/>
    </row>
    <row r="3" spans="1:10" ht="36" customHeight="1" x14ac:dyDescent="0.2">
      <c r="A3" s="19"/>
      <c r="B3" s="20"/>
      <c r="C3" s="21"/>
      <c r="D3" s="80" t="s">
        <v>39</v>
      </c>
      <c r="E3" s="80"/>
      <c r="F3" s="81" t="s">
        <v>40</v>
      </c>
      <c r="G3" s="81"/>
      <c r="H3" s="19"/>
      <c r="I3" s="19"/>
      <c r="J3" s="19"/>
    </row>
    <row r="4" spans="1:10" ht="20.25" customHeight="1" x14ac:dyDescent="0.2">
      <c r="A4" s="19"/>
      <c r="B4" s="19"/>
      <c r="C4" s="19"/>
      <c r="D4" s="30" t="s">
        <v>13</v>
      </c>
      <c r="E4" s="22" t="s">
        <v>14</v>
      </c>
      <c r="F4" s="22" t="s">
        <v>13</v>
      </c>
      <c r="G4" s="22" t="s">
        <v>14</v>
      </c>
      <c r="H4" s="19"/>
      <c r="I4" s="19"/>
      <c r="J4" s="19"/>
    </row>
    <row r="5" spans="1:10" ht="15" customHeight="1" x14ac:dyDescent="0.2">
      <c r="A5" s="19"/>
      <c r="B5" s="24" t="s">
        <v>17</v>
      </c>
      <c r="C5" s="23" t="s">
        <v>18</v>
      </c>
      <c r="D5" s="72">
        <v>1</v>
      </c>
      <c r="E5" s="72">
        <v>1.4</v>
      </c>
      <c r="F5" s="72">
        <v>1.5</v>
      </c>
      <c r="G5" s="72">
        <v>1.6</v>
      </c>
      <c r="H5" s="19"/>
      <c r="I5" s="19"/>
      <c r="J5" s="19"/>
    </row>
    <row r="6" spans="1:10" ht="15" customHeight="1" x14ac:dyDescent="0.2">
      <c r="A6" s="19"/>
      <c r="B6" s="24" t="s">
        <v>19</v>
      </c>
      <c r="C6" s="23" t="s">
        <v>20</v>
      </c>
      <c r="D6" s="72">
        <v>6.9</v>
      </c>
      <c r="E6" s="72">
        <v>2.7</v>
      </c>
      <c r="F6" s="72">
        <v>12.5</v>
      </c>
      <c r="G6" s="72">
        <v>5</v>
      </c>
      <c r="H6" s="19"/>
      <c r="I6" s="19"/>
      <c r="J6" s="19"/>
    </row>
    <row r="7" spans="1:10" ht="15" customHeight="1" x14ac:dyDescent="0.2">
      <c r="A7" s="19"/>
      <c r="B7" s="24" t="s">
        <v>21</v>
      </c>
      <c r="C7" s="23" t="s">
        <v>22</v>
      </c>
      <c r="D7" s="72">
        <v>12.5</v>
      </c>
      <c r="E7" s="72">
        <v>7.7</v>
      </c>
      <c r="F7" s="72">
        <v>25.4</v>
      </c>
      <c r="G7" s="72">
        <v>14.9</v>
      </c>
      <c r="H7" s="19"/>
      <c r="I7" s="19"/>
      <c r="J7" s="19"/>
    </row>
    <row r="8" spans="1:10" ht="15" customHeight="1" x14ac:dyDescent="0.2">
      <c r="A8" s="19"/>
      <c r="B8" s="24" t="s">
        <v>23</v>
      </c>
      <c r="C8" s="23" t="s">
        <v>24</v>
      </c>
      <c r="D8" s="72">
        <v>10.3</v>
      </c>
      <c r="E8" s="72">
        <v>18.5</v>
      </c>
      <c r="F8" s="72">
        <v>21.2</v>
      </c>
      <c r="G8" s="72">
        <v>38.299999999999997</v>
      </c>
      <c r="H8" s="19"/>
      <c r="I8" s="19"/>
      <c r="J8" s="19"/>
    </row>
    <row r="9" spans="1:10" ht="15" customHeight="1" x14ac:dyDescent="0.2">
      <c r="A9" s="19"/>
      <c r="B9" s="24" t="s">
        <v>25</v>
      </c>
      <c r="C9" s="23" t="s">
        <v>26</v>
      </c>
      <c r="D9" s="72">
        <v>14.3</v>
      </c>
      <c r="E9" s="72">
        <v>21.8</v>
      </c>
      <c r="F9" s="72">
        <v>11</v>
      </c>
      <c r="G9" s="72">
        <v>16.7</v>
      </c>
      <c r="H9" s="19"/>
      <c r="I9" s="19"/>
      <c r="J9" s="19"/>
    </row>
    <row r="10" spans="1:10" ht="15" customHeight="1" x14ac:dyDescent="0.2">
      <c r="A10" s="19"/>
      <c r="B10" s="24" t="s">
        <v>27</v>
      </c>
      <c r="C10" s="23" t="s">
        <v>28</v>
      </c>
      <c r="D10" s="72">
        <v>6.8</v>
      </c>
      <c r="E10" s="72">
        <v>7.6</v>
      </c>
      <c r="F10" s="72">
        <v>6.6</v>
      </c>
      <c r="G10" s="72">
        <v>10</v>
      </c>
      <c r="H10" s="19"/>
      <c r="I10" s="19"/>
      <c r="J10" s="19"/>
    </row>
    <row r="11" spans="1:10" ht="15" customHeight="1" x14ac:dyDescent="0.2">
      <c r="A11" s="19"/>
      <c r="B11" s="24" t="s">
        <v>29</v>
      </c>
      <c r="C11" s="23" t="s">
        <v>30</v>
      </c>
      <c r="D11" s="72">
        <v>6.8</v>
      </c>
      <c r="E11" s="72">
        <v>2.2999999999999998</v>
      </c>
      <c r="F11" s="72">
        <v>7.4</v>
      </c>
      <c r="G11" s="72">
        <v>2.1</v>
      </c>
      <c r="H11" s="19"/>
      <c r="I11" s="19"/>
      <c r="J11" s="19"/>
    </row>
    <row r="12" spans="1:10" ht="24" customHeight="1" x14ac:dyDescent="0.2">
      <c r="A12" s="19"/>
      <c r="B12" s="24" t="s">
        <v>31</v>
      </c>
      <c r="C12" s="25" t="s">
        <v>32</v>
      </c>
      <c r="D12" s="72">
        <v>8.3000000000000007</v>
      </c>
      <c r="E12" s="72">
        <v>4.4000000000000004</v>
      </c>
      <c r="F12" s="72">
        <v>4.0999999999999996</v>
      </c>
      <c r="G12" s="72">
        <v>2.2000000000000002</v>
      </c>
      <c r="H12" s="19"/>
      <c r="I12" s="19"/>
      <c r="J12" s="19"/>
    </row>
    <row r="13" spans="1:10" ht="15" customHeight="1" x14ac:dyDescent="0.2">
      <c r="A13" s="19"/>
      <c r="B13" s="24" t="s">
        <v>33</v>
      </c>
      <c r="C13" s="23" t="s">
        <v>34</v>
      </c>
      <c r="D13" s="72">
        <v>0.6</v>
      </c>
      <c r="E13" s="72">
        <v>0.7</v>
      </c>
      <c r="F13" s="72">
        <v>0.3</v>
      </c>
      <c r="G13" s="72">
        <v>0.3</v>
      </c>
      <c r="H13" s="19"/>
      <c r="I13" s="19"/>
      <c r="J13" s="19"/>
    </row>
    <row r="14" spans="1:10" ht="15" customHeight="1" x14ac:dyDescent="0.2">
      <c r="A14" s="19"/>
      <c r="B14" s="24" t="s">
        <v>35</v>
      </c>
      <c r="C14" s="23" t="s">
        <v>36</v>
      </c>
      <c r="D14" s="72">
        <v>16.8</v>
      </c>
      <c r="E14" s="72">
        <v>15.1</v>
      </c>
      <c r="F14" s="72">
        <v>3.7</v>
      </c>
      <c r="G14" s="72">
        <v>3.1</v>
      </c>
      <c r="H14" s="19"/>
      <c r="I14" s="19"/>
      <c r="J14" s="19"/>
    </row>
    <row r="15" spans="1:10" ht="15" customHeight="1" x14ac:dyDescent="0.2">
      <c r="A15" s="19"/>
      <c r="B15" s="24" t="s">
        <v>37</v>
      </c>
      <c r="C15" s="23" t="s">
        <v>37</v>
      </c>
      <c r="D15" s="72">
        <v>3.5</v>
      </c>
      <c r="E15" s="72">
        <v>4.5999999999999996</v>
      </c>
      <c r="F15" s="72">
        <v>1.8</v>
      </c>
      <c r="G15" s="72">
        <v>1.8</v>
      </c>
      <c r="H15" s="19"/>
      <c r="I15" s="19"/>
      <c r="J15" s="19"/>
    </row>
    <row r="16" spans="1:10" ht="15" customHeight="1" x14ac:dyDescent="0.2">
      <c r="A16" s="19"/>
      <c r="B16" s="24" t="s">
        <v>38</v>
      </c>
      <c r="C16" s="23" t="s">
        <v>38</v>
      </c>
      <c r="D16" s="72">
        <v>12.1</v>
      </c>
      <c r="E16" s="72">
        <v>13</v>
      </c>
      <c r="F16" s="72">
        <v>3.3</v>
      </c>
      <c r="G16" s="72">
        <v>3.1</v>
      </c>
      <c r="H16" s="19"/>
      <c r="I16" s="19"/>
      <c r="J16" s="19"/>
    </row>
    <row r="17" spans="1:10" x14ac:dyDescent="0.2">
      <c r="A17" s="19"/>
      <c r="B17" s="26"/>
      <c r="C17" s="27"/>
      <c r="D17" s="31"/>
      <c r="E17" s="32"/>
      <c r="F17" s="32"/>
      <c r="G17" s="32"/>
      <c r="H17" s="19"/>
      <c r="I17" s="19"/>
      <c r="J17" s="19"/>
    </row>
    <row r="18" spans="1:10" ht="122.25" customHeight="1" x14ac:dyDescent="0.2">
      <c r="A18" s="19"/>
      <c r="B18" s="82" t="s">
        <v>278</v>
      </c>
      <c r="C18" s="82"/>
      <c r="D18" s="82"/>
      <c r="E18" s="82"/>
      <c r="F18" s="82"/>
      <c r="G18" s="82"/>
      <c r="H18" s="19"/>
      <c r="I18" s="19"/>
      <c r="J18" s="19"/>
    </row>
    <row r="19" spans="1:10" x14ac:dyDescent="0.2">
      <c r="A19" s="19"/>
      <c r="B19" s="35"/>
      <c r="C19" s="35"/>
      <c r="D19" s="36"/>
      <c r="E19" s="35"/>
      <c r="F19" s="35"/>
      <c r="G19" s="35"/>
      <c r="H19" s="19"/>
      <c r="I19" s="19"/>
      <c r="J19" s="19"/>
    </row>
    <row r="20" spans="1:10" x14ac:dyDescent="0.2">
      <c r="A20" s="19"/>
      <c r="B20" s="35"/>
      <c r="C20" s="35"/>
      <c r="D20" s="36"/>
      <c r="E20" s="35"/>
      <c r="F20" s="35"/>
      <c r="G20" s="35"/>
      <c r="H20" s="19"/>
      <c r="I20" s="19"/>
      <c r="J20" s="19"/>
    </row>
    <row r="21" spans="1:10" x14ac:dyDescent="0.2">
      <c r="A21" s="19"/>
      <c r="B21" s="35"/>
      <c r="C21" s="35"/>
      <c r="D21" s="36"/>
      <c r="E21" s="35"/>
      <c r="F21" s="35"/>
      <c r="G21" s="35"/>
      <c r="H21" s="19"/>
      <c r="I21" s="19"/>
      <c r="J21" s="19"/>
    </row>
    <row r="22" spans="1:10" x14ac:dyDescent="0.2">
      <c r="A22" s="19"/>
      <c r="B22" s="19"/>
      <c r="C22" s="19"/>
      <c r="D22" s="12"/>
      <c r="E22" s="19"/>
      <c r="F22" s="19"/>
      <c r="G22" s="19"/>
      <c r="H22" s="19"/>
      <c r="I22" s="19"/>
      <c r="J22" s="19"/>
    </row>
    <row r="23" spans="1:10" x14ac:dyDescent="0.2">
      <c r="A23" s="19"/>
      <c r="B23" s="19"/>
      <c r="C23" s="19"/>
      <c r="D23" s="12"/>
      <c r="E23" s="19"/>
      <c r="F23" s="19"/>
      <c r="G23" s="19"/>
      <c r="H23" s="19"/>
      <c r="I23" s="19"/>
      <c r="J23" s="19"/>
    </row>
    <row r="24" spans="1:10" x14ac:dyDescent="0.2">
      <c r="A24" s="19"/>
      <c r="B24" s="19"/>
      <c r="C24" s="19"/>
      <c r="D24" s="12"/>
      <c r="E24" s="19"/>
      <c r="F24" s="19"/>
      <c r="G24" s="19"/>
      <c r="H24" s="19"/>
      <c r="I24" s="19"/>
      <c r="J24" s="19"/>
    </row>
    <row r="25" spans="1:10" x14ac:dyDescent="0.2">
      <c r="A25" s="19"/>
      <c r="B25" s="19"/>
      <c r="C25" s="19"/>
      <c r="D25" s="12"/>
      <c r="E25" s="19"/>
      <c r="F25" s="19"/>
      <c r="G25" s="19"/>
      <c r="H25" s="19"/>
      <c r="I25" s="19"/>
      <c r="J25" s="19"/>
    </row>
    <row r="26" spans="1:10" x14ac:dyDescent="0.2">
      <c r="A26" s="19"/>
      <c r="B26" s="19"/>
      <c r="C26" s="19"/>
      <c r="D26" s="12"/>
      <c r="E26" s="19"/>
      <c r="F26" s="19"/>
      <c r="G26" s="19"/>
      <c r="H26" s="19"/>
      <c r="I26" s="19"/>
      <c r="J26" s="19"/>
    </row>
    <row r="27" spans="1:10" x14ac:dyDescent="0.2">
      <c r="A27" s="19"/>
      <c r="B27" s="19"/>
      <c r="C27" s="19"/>
      <c r="D27" s="12"/>
      <c r="E27" s="19"/>
      <c r="F27" s="19"/>
      <c r="G27" s="19"/>
      <c r="H27" s="19"/>
      <c r="I27" s="19"/>
      <c r="J27" s="19"/>
    </row>
    <row r="28" spans="1:10" x14ac:dyDescent="0.2">
      <c r="A28" s="19"/>
      <c r="B28" s="19"/>
      <c r="C28" s="19"/>
      <c r="D28" s="12"/>
      <c r="E28" s="19"/>
      <c r="F28" s="19"/>
      <c r="G28" s="19"/>
      <c r="H28" s="19"/>
      <c r="I28" s="19"/>
      <c r="J28" s="19"/>
    </row>
    <row r="29" spans="1:10" x14ac:dyDescent="0.2">
      <c r="A29" s="19"/>
      <c r="B29" s="19"/>
      <c r="C29" s="19"/>
      <c r="D29" s="12"/>
      <c r="E29" s="19"/>
      <c r="F29" s="19"/>
      <c r="G29" s="19"/>
      <c r="H29" s="19"/>
      <c r="I29" s="19"/>
      <c r="J29" s="19"/>
    </row>
    <row r="30" spans="1:10" x14ac:dyDescent="0.2">
      <c r="A30" s="19"/>
      <c r="B30" s="19"/>
      <c r="C30" s="19"/>
      <c r="D30" s="12"/>
      <c r="E30" s="19"/>
      <c r="F30" s="19"/>
      <c r="G30" s="19"/>
      <c r="H30" s="19"/>
      <c r="I30" s="19"/>
      <c r="J30" s="19"/>
    </row>
    <row r="31" spans="1:10" x14ac:dyDescent="0.2">
      <c r="A31" s="19"/>
      <c r="B31" s="19"/>
      <c r="C31" s="19"/>
      <c r="D31" s="12"/>
      <c r="E31" s="19"/>
      <c r="F31" s="19"/>
      <c r="G31" s="19"/>
      <c r="H31" s="19"/>
      <c r="I31" s="19"/>
      <c r="J31" s="19"/>
    </row>
    <row r="32" spans="1:10" x14ac:dyDescent="0.2">
      <c r="A32" s="19"/>
      <c r="B32" s="19"/>
      <c r="C32" s="19"/>
      <c r="D32" s="12"/>
      <c r="E32" s="19"/>
      <c r="F32" s="19"/>
      <c r="G32" s="19"/>
      <c r="H32" s="19"/>
      <c r="I32" s="19"/>
      <c r="J32" s="19"/>
    </row>
    <row r="33" spans="1:10" x14ac:dyDescent="0.2">
      <c r="A33" s="19"/>
      <c r="B33" s="19"/>
      <c r="C33" s="19"/>
      <c r="D33" s="12"/>
      <c r="E33" s="19"/>
      <c r="F33" s="19"/>
      <c r="G33" s="19"/>
      <c r="H33" s="19"/>
      <c r="I33" s="19"/>
      <c r="J33" s="19"/>
    </row>
    <row r="34" spans="1:10" x14ac:dyDescent="0.2">
      <c r="A34" s="19"/>
      <c r="B34" s="19"/>
      <c r="C34" s="19"/>
      <c r="D34" s="12"/>
      <c r="E34" s="19"/>
      <c r="F34" s="19"/>
      <c r="G34" s="19"/>
      <c r="H34" s="19"/>
      <c r="I34" s="19"/>
      <c r="J34" s="19"/>
    </row>
    <row r="35" spans="1:10" x14ac:dyDescent="0.2">
      <c r="A35" s="19"/>
      <c r="B35" s="19"/>
      <c r="C35" s="19"/>
      <c r="D35" s="12"/>
      <c r="E35" s="19"/>
      <c r="F35" s="19"/>
      <c r="G35" s="19"/>
      <c r="H35" s="19"/>
      <c r="I35" s="19"/>
      <c r="J35" s="19"/>
    </row>
    <row r="36" spans="1:10" x14ac:dyDescent="0.2">
      <c r="A36" s="19"/>
      <c r="B36" s="19"/>
      <c r="C36" s="19"/>
      <c r="D36" s="12"/>
      <c r="E36" s="19"/>
      <c r="F36" s="19"/>
      <c r="G36" s="19"/>
      <c r="H36" s="19"/>
      <c r="I36" s="19"/>
      <c r="J36" s="19"/>
    </row>
    <row r="37" spans="1:10" x14ac:dyDescent="0.2">
      <c r="A37" s="19"/>
      <c r="B37" s="19"/>
      <c r="C37" s="19"/>
      <c r="D37" s="12"/>
      <c r="E37" s="19"/>
      <c r="F37" s="19"/>
      <c r="G37" s="19"/>
      <c r="H37" s="19"/>
      <c r="I37" s="19"/>
      <c r="J37" s="19"/>
    </row>
    <row r="38" spans="1:10" x14ac:dyDescent="0.2">
      <c r="A38" s="19"/>
      <c r="B38" s="19"/>
      <c r="C38" s="19"/>
      <c r="D38" s="12"/>
      <c r="E38" s="19"/>
      <c r="F38" s="19"/>
      <c r="G38" s="19"/>
      <c r="H38" s="19"/>
      <c r="I38" s="19"/>
      <c r="J38" s="19"/>
    </row>
    <row r="39" spans="1:10" x14ac:dyDescent="0.2">
      <c r="A39" s="19"/>
      <c r="B39" s="19"/>
      <c r="C39" s="19"/>
      <c r="D39" s="12"/>
      <c r="E39" s="19"/>
      <c r="F39" s="19"/>
      <c r="G39" s="19"/>
      <c r="H39" s="19"/>
      <c r="I39" s="19"/>
      <c r="J39" s="19"/>
    </row>
    <row r="40" spans="1:10" x14ac:dyDescent="0.2">
      <c r="A40" s="19"/>
      <c r="B40" s="19"/>
      <c r="C40" s="19"/>
      <c r="D40" s="12"/>
      <c r="E40" s="19"/>
      <c r="F40" s="19"/>
      <c r="G40" s="19"/>
      <c r="H40" s="19"/>
      <c r="I40" s="19"/>
      <c r="J40" s="19"/>
    </row>
    <row r="41" spans="1:10" x14ac:dyDescent="0.2">
      <c r="A41" s="19"/>
      <c r="B41" s="19"/>
      <c r="C41" s="19"/>
      <c r="D41" s="12"/>
      <c r="E41" s="19"/>
      <c r="F41" s="19"/>
      <c r="G41" s="19"/>
      <c r="H41" s="19"/>
      <c r="I41" s="19"/>
      <c r="J41" s="19"/>
    </row>
    <row r="42" spans="1:10" x14ac:dyDescent="0.2">
      <c r="A42" s="19"/>
      <c r="B42" s="19"/>
      <c r="C42" s="19"/>
      <c r="D42" s="12"/>
      <c r="E42" s="19"/>
      <c r="F42" s="19"/>
      <c r="G42" s="19"/>
      <c r="H42" s="19"/>
      <c r="I42" s="19"/>
      <c r="J42" s="19"/>
    </row>
    <row r="43" spans="1:10" x14ac:dyDescent="0.2">
      <c r="A43" s="19"/>
      <c r="B43" s="28"/>
      <c r="C43" s="28"/>
      <c r="D43" s="29"/>
      <c r="E43" s="28"/>
      <c r="F43" s="28"/>
      <c r="G43" s="28"/>
      <c r="H43" s="28"/>
      <c r="I43" s="28"/>
      <c r="J43" s="28"/>
    </row>
    <row r="44" spans="1:10" x14ac:dyDescent="0.2">
      <c r="A44" s="19"/>
      <c r="B44" s="28"/>
      <c r="C44" s="28"/>
      <c r="D44" s="29"/>
      <c r="E44" s="28"/>
      <c r="F44" s="28"/>
      <c r="G44" s="28"/>
      <c r="H44" s="28"/>
      <c r="I44" s="28"/>
      <c r="J44" s="28"/>
    </row>
    <row r="45" spans="1:10" x14ac:dyDescent="0.2">
      <c r="A45" s="19"/>
      <c r="B45" s="28"/>
      <c r="C45" s="28"/>
      <c r="D45" s="29"/>
      <c r="E45" s="28"/>
      <c r="F45" s="28"/>
      <c r="G45" s="28"/>
      <c r="H45" s="28"/>
      <c r="I45" s="28"/>
      <c r="J45" s="28"/>
    </row>
    <row r="46" spans="1:10" x14ac:dyDescent="0.2">
      <c r="A46" s="19"/>
      <c r="B46" s="28"/>
      <c r="C46" s="28"/>
      <c r="D46" s="29"/>
      <c r="E46" s="28"/>
      <c r="F46" s="28"/>
      <c r="G46" s="28"/>
      <c r="H46" s="28"/>
      <c r="I46" s="28"/>
      <c r="J46" s="28"/>
    </row>
  </sheetData>
  <mergeCells count="3">
    <mergeCell ref="D3:E3"/>
    <mergeCell ref="F3:G3"/>
    <mergeCell ref="B18:G18"/>
  </mergeCells>
  <pageMargins left="0.7" right="0.7" top="0.75" bottom="0.75" header="0.3" footer="0.3"/>
  <pageSetup paperSize="9" orientation="portrait" horizontalDpi="90" verticalDpi="9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26"/>
  <sheetViews>
    <sheetView showGridLines="0" workbookViewId="0">
      <selection activeCell="C3" sqref="C3"/>
    </sheetView>
  </sheetViews>
  <sheetFormatPr baseColWidth="10" defaultColWidth="10.85546875" defaultRowHeight="11.25" x14ac:dyDescent="0.2"/>
  <cols>
    <col min="1" max="1" width="3.7109375" style="29" customWidth="1"/>
    <col min="2" max="2" width="21.28515625" style="29" customWidth="1"/>
    <col min="3" max="3" width="64.140625" style="29" customWidth="1"/>
    <col min="4" max="4" width="16.140625" style="29" customWidth="1"/>
    <col min="5" max="5" width="19.85546875" style="29" customWidth="1"/>
    <col min="6" max="6" width="11.28515625" style="29" customWidth="1"/>
    <col min="7" max="7" width="13.5703125" style="29" customWidth="1"/>
    <col min="8" max="8" width="15" style="29" customWidth="1"/>
    <col min="9" max="9" width="13.5703125" style="29" customWidth="1"/>
    <col min="10" max="10" width="12.28515625" style="29" bestFit="1" customWidth="1"/>
    <col min="11" max="16384" width="10.85546875" style="29"/>
  </cols>
  <sheetData>
    <row r="1" spans="1:10" ht="26.25" customHeight="1" x14ac:dyDescent="0.2">
      <c r="A1" s="12"/>
      <c r="B1" s="79" t="s">
        <v>269</v>
      </c>
      <c r="C1" s="79"/>
      <c r="D1" s="79"/>
      <c r="E1" s="79"/>
      <c r="F1" s="12"/>
      <c r="G1" s="12"/>
      <c r="H1" s="12"/>
      <c r="I1" s="12"/>
      <c r="J1" s="12"/>
    </row>
    <row r="2" spans="1:10" x14ac:dyDescent="0.2">
      <c r="A2" s="12"/>
      <c r="B2" s="12"/>
      <c r="C2" s="12"/>
      <c r="D2" s="12"/>
      <c r="E2" s="12"/>
      <c r="F2" s="12"/>
      <c r="G2" s="12"/>
      <c r="H2" s="12"/>
      <c r="I2" s="12"/>
      <c r="J2" s="12"/>
    </row>
    <row r="3" spans="1:10" x14ac:dyDescent="0.2">
      <c r="A3" s="12"/>
      <c r="B3" s="12"/>
      <c r="C3" s="12"/>
      <c r="D3" s="83" t="s">
        <v>270</v>
      </c>
      <c r="E3" s="84"/>
      <c r="F3" s="85"/>
      <c r="G3" s="83" t="s">
        <v>271</v>
      </c>
      <c r="H3" s="89"/>
      <c r="I3" s="90"/>
      <c r="J3" s="12"/>
    </row>
    <row r="4" spans="1:10" x14ac:dyDescent="0.2">
      <c r="A4" s="12"/>
      <c r="B4" s="12"/>
      <c r="C4" s="12"/>
      <c r="D4" s="86"/>
      <c r="E4" s="87"/>
      <c r="F4" s="88"/>
      <c r="G4" s="91"/>
      <c r="H4" s="92"/>
      <c r="I4" s="93"/>
      <c r="J4" s="12"/>
    </row>
    <row r="5" spans="1:10" x14ac:dyDescent="0.2">
      <c r="A5" s="12"/>
      <c r="B5" s="12"/>
      <c r="C5" s="12"/>
      <c r="D5" s="73" t="s">
        <v>259</v>
      </c>
      <c r="E5" s="74" t="s">
        <v>258</v>
      </c>
      <c r="F5" s="74" t="s">
        <v>260</v>
      </c>
      <c r="G5" s="75" t="s">
        <v>259</v>
      </c>
      <c r="H5" s="74" t="s">
        <v>258</v>
      </c>
      <c r="I5" s="76" t="s">
        <v>260</v>
      </c>
      <c r="J5" s="12"/>
    </row>
    <row r="6" spans="1:10" ht="20.100000000000001" customHeight="1" x14ac:dyDescent="0.2">
      <c r="A6" s="12"/>
      <c r="B6" s="61" t="s">
        <v>17</v>
      </c>
      <c r="C6" s="62" t="s">
        <v>18</v>
      </c>
      <c r="D6" s="71">
        <v>-2.4</v>
      </c>
      <c r="E6" s="67">
        <v>-2</v>
      </c>
      <c r="F6" s="69">
        <v>-2.2000000000000002</v>
      </c>
      <c r="G6" s="67">
        <v>-2.7</v>
      </c>
      <c r="H6" s="67">
        <v>-0.96</v>
      </c>
      <c r="I6" s="69">
        <v>-2</v>
      </c>
      <c r="J6" s="12"/>
    </row>
    <row r="7" spans="1:10" ht="20.100000000000001" customHeight="1" x14ac:dyDescent="0.2">
      <c r="A7" s="12"/>
      <c r="B7" s="61" t="s">
        <v>19</v>
      </c>
      <c r="C7" s="62" t="s">
        <v>20</v>
      </c>
      <c r="D7" s="71">
        <v>2.2000000000000002</v>
      </c>
      <c r="E7" s="67">
        <v>2.1</v>
      </c>
      <c r="F7" s="69">
        <v>2.1</v>
      </c>
      <c r="G7" s="67">
        <v>5.0999999999999996</v>
      </c>
      <c r="H7" s="67">
        <v>2.29</v>
      </c>
      <c r="I7" s="69">
        <v>3.1</v>
      </c>
      <c r="J7" s="12"/>
    </row>
    <row r="8" spans="1:10" ht="20.100000000000001" customHeight="1" x14ac:dyDescent="0.2">
      <c r="A8" s="12"/>
      <c r="B8" s="61" t="s">
        <v>21</v>
      </c>
      <c r="C8" s="62" t="s">
        <v>22</v>
      </c>
      <c r="D8" s="71">
        <v>-3.1</v>
      </c>
      <c r="E8" s="67">
        <v>-2.2000000000000002</v>
      </c>
      <c r="F8" s="69">
        <v>-2.6</v>
      </c>
      <c r="G8" s="67">
        <v>0.1</v>
      </c>
      <c r="H8" s="67">
        <v>0.81</v>
      </c>
      <c r="I8" s="69">
        <v>0.5</v>
      </c>
      <c r="J8" s="12"/>
    </row>
    <row r="9" spans="1:10" ht="20.100000000000001" customHeight="1" x14ac:dyDescent="0.2">
      <c r="A9" s="12"/>
      <c r="B9" s="61" t="s">
        <v>23</v>
      </c>
      <c r="C9" s="62" t="s">
        <v>24</v>
      </c>
      <c r="D9" s="71">
        <v>5.3</v>
      </c>
      <c r="E9" s="67">
        <v>2.1</v>
      </c>
      <c r="F9" s="69">
        <v>4.0999999999999996</v>
      </c>
      <c r="G9" s="67">
        <v>4.9000000000000004</v>
      </c>
      <c r="H9" s="67">
        <v>4.4400000000000004</v>
      </c>
      <c r="I9" s="69">
        <v>4.7</v>
      </c>
      <c r="J9" s="12"/>
    </row>
    <row r="10" spans="1:10" ht="20.100000000000001" customHeight="1" x14ac:dyDescent="0.2">
      <c r="A10" s="12"/>
      <c r="B10" s="61" t="s">
        <v>25</v>
      </c>
      <c r="C10" s="62" t="s">
        <v>26</v>
      </c>
      <c r="D10" s="71">
        <v>11</v>
      </c>
      <c r="E10" s="67">
        <v>4.5</v>
      </c>
      <c r="F10" s="69">
        <v>8.3000000000000007</v>
      </c>
      <c r="G10" s="67">
        <v>11.3</v>
      </c>
      <c r="H10" s="67">
        <v>6.51</v>
      </c>
      <c r="I10" s="69">
        <v>9.4</v>
      </c>
      <c r="J10" s="12"/>
    </row>
    <row r="11" spans="1:10" ht="20.100000000000001" customHeight="1" x14ac:dyDescent="0.2">
      <c r="A11" s="12"/>
      <c r="B11" s="61" t="s">
        <v>27</v>
      </c>
      <c r="C11" s="62" t="s">
        <v>28</v>
      </c>
      <c r="D11" s="71">
        <v>2.1</v>
      </c>
      <c r="E11" s="67">
        <v>-6.1</v>
      </c>
      <c r="F11" s="69">
        <v>-1.3</v>
      </c>
      <c r="G11" s="67">
        <v>5.7</v>
      </c>
      <c r="H11" s="67">
        <v>-2.29</v>
      </c>
      <c r="I11" s="69">
        <v>1.8</v>
      </c>
      <c r="J11" s="12"/>
    </row>
    <row r="12" spans="1:10" ht="20.100000000000001" customHeight="1" x14ac:dyDescent="0.2">
      <c r="A12" s="12"/>
      <c r="B12" s="61" t="s">
        <v>29</v>
      </c>
      <c r="C12" s="62" t="s">
        <v>30</v>
      </c>
      <c r="D12" s="71">
        <v>4.5999999999999996</v>
      </c>
      <c r="E12" s="67">
        <v>1.4</v>
      </c>
      <c r="F12" s="69">
        <v>2.1</v>
      </c>
      <c r="G12" s="67">
        <v>9.8000000000000007</v>
      </c>
      <c r="H12" s="67">
        <v>6.57</v>
      </c>
      <c r="I12" s="69">
        <v>7.4</v>
      </c>
      <c r="J12" s="12"/>
    </row>
    <row r="13" spans="1:10" ht="24.75" customHeight="1" x14ac:dyDescent="0.2">
      <c r="A13" s="12"/>
      <c r="B13" s="61" t="s">
        <v>31</v>
      </c>
      <c r="C13" s="63" t="s">
        <v>32</v>
      </c>
      <c r="D13" s="71">
        <v>13.8</v>
      </c>
      <c r="E13" s="67">
        <v>2.4</v>
      </c>
      <c r="F13" s="69">
        <v>6.1</v>
      </c>
      <c r="G13" s="67">
        <v>11.7</v>
      </c>
      <c r="H13" s="67">
        <v>4.6399999999999997</v>
      </c>
      <c r="I13" s="69">
        <v>7</v>
      </c>
      <c r="J13" s="12"/>
    </row>
    <row r="14" spans="1:10" ht="20.100000000000001" customHeight="1" x14ac:dyDescent="0.2">
      <c r="A14" s="12"/>
      <c r="B14" s="61" t="s">
        <v>33</v>
      </c>
      <c r="C14" s="62" t="s">
        <v>263</v>
      </c>
      <c r="D14" s="71">
        <v>-8.3000000000000007</v>
      </c>
      <c r="E14" s="67">
        <v>-27.4</v>
      </c>
      <c r="F14" s="69">
        <v>-18.7</v>
      </c>
      <c r="G14" s="67">
        <v>-26.4</v>
      </c>
      <c r="H14" s="67">
        <v>-30.54</v>
      </c>
      <c r="I14" s="69">
        <v>-28.4</v>
      </c>
      <c r="J14" s="12"/>
    </row>
    <row r="15" spans="1:10" ht="20.100000000000001" customHeight="1" x14ac:dyDescent="0.2">
      <c r="A15" s="12"/>
      <c r="B15" s="61" t="s">
        <v>35</v>
      </c>
      <c r="C15" s="62" t="s">
        <v>36</v>
      </c>
      <c r="D15" s="71">
        <v>17.100000000000001</v>
      </c>
      <c r="E15" s="67">
        <v>12.7</v>
      </c>
      <c r="F15" s="69">
        <v>14.7</v>
      </c>
      <c r="G15" s="67">
        <v>13.7</v>
      </c>
      <c r="H15" s="67">
        <v>11.08</v>
      </c>
      <c r="I15" s="69">
        <v>12.3</v>
      </c>
      <c r="J15" s="12"/>
    </row>
    <row r="16" spans="1:10" ht="20.100000000000001" customHeight="1" x14ac:dyDescent="0.2">
      <c r="A16" s="12"/>
      <c r="B16" s="61" t="s">
        <v>37</v>
      </c>
      <c r="C16" s="62" t="s">
        <v>37</v>
      </c>
      <c r="D16" s="71">
        <v>-1.8</v>
      </c>
      <c r="E16" s="67">
        <v>-1.5</v>
      </c>
      <c r="F16" s="69">
        <v>-1.7</v>
      </c>
      <c r="G16" s="67">
        <v>14.3</v>
      </c>
      <c r="H16" s="67">
        <v>9.1199999999999992</v>
      </c>
      <c r="I16" s="69">
        <v>12</v>
      </c>
      <c r="J16" s="12"/>
    </row>
    <row r="17" spans="1:10" ht="20.100000000000001" customHeight="1" x14ac:dyDescent="0.2">
      <c r="A17" s="12"/>
      <c r="B17" s="61" t="s">
        <v>38</v>
      </c>
      <c r="C17" s="62" t="s">
        <v>38</v>
      </c>
      <c r="D17" s="71">
        <v>1</v>
      </c>
      <c r="E17" s="71">
        <v>-7.4</v>
      </c>
      <c r="F17" s="69">
        <v>-3.5</v>
      </c>
      <c r="G17" s="67">
        <v>8.1</v>
      </c>
      <c r="H17" s="70">
        <v>5.49</v>
      </c>
      <c r="I17" s="69">
        <v>6.9</v>
      </c>
      <c r="J17" s="12"/>
    </row>
    <row r="18" spans="1:10" x14ac:dyDescent="0.2">
      <c r="A18" s="12"/>
      <c r="B18" s="12"/>
      <c r="C18" s="12"/>
      <c r="D18" s="12"/>
      <c r="E18" s="12"/>
      <c r="F18" s="12"/>
      <c r="G18" s="12"/>
      <c r="H18" s="12"/>
      <c r="I18" s="12"/>
      <c r="J18" s="12"/>
    </row>
    <row r="19" spans="1:10" ht="66" customHeight="1" x14ac:dyDescent="0.2">
      <c r="A19" s="12"/>
      <c r="B19" s="82" t="s">
        <v>279</v>
      </c>
      <c r="C19" s="82"/>
      <c r="D19" s="82"/>
      <c r="E19" s="82"/>
      <c r="F19" s="82"/>
      <c r="G19" s="82"/>
      <c r="H19" s="94"/>
      <c r="I19" s="94"/>
      <c r="J19" s="12"/>
    </row>
    <row r="20" spans="1:10" x14ac:dyDescent="0.2">
      <c r="A20" s="12"/>
      <c r="B20" s="12"/>
      <c r="C20" s="12"/>
      <c r="D20" s="12"/>
      <c r="E20" s="12"/>
      <c r="F20" s="12"/>
      <c r="G20" s="12"/>
      <c r="H20" s="12"/>
      <c r="I20" s="12"/>
      <c r="J20" s="12"/>
    </row>
    <row r="21" spans="1:10" x14ac:dyDescent="0.2">
      <c r="A21" s="12"/>
      <c r="B21" s="12"/>
      <c r="C21" s="12"/>
      <c r="D21" s="12"/>
      <c r="E21" s="12"/>
      <c r="F21" s="12"/>
      <c r="G21" s="12"/>
      <c r="H21" s="12"/>
      <c r="I21" s="12"/>
      <c r="J21" s="12"/>
    </row>
    <row r="22" spans="1:10" x14ac:dyDescent="0.2">
      <c r="A22" s="12"/>
      <c r="B22" s="12"/>
      <c r="C22" s="12"/>
      <c r="D22" s="12"/>
      <c r="E22" s="12"/>
      <c r="F22" s="12"/>
    </row>
    <row r="23" spans="1:10" x14ac:dyDescent="0.2">
      <c r="A23" s="12"/>
      <c r="B23" s="12"/>
      <c r="C23" s="12"/>
      <c r="D23" s="12"/>
      <c r="E23" s="12"/>
      <c r="F23" s="12"/>
      <c r="G23" s="12"/>
      <c r="H23" s="12"/>
      <c r="I23" s="12"/>
      <c r="J23" s="12"/>
    </row>
    <row r="24" spans="1:10" x14ac:dyDescent="0.2">
      <c r="A24" s="12"/>
      <c r="B24" s="12"/>
      <c r="C24" s="12"/>
      <c r="D24" s="12"/>
      <c r="E24" s="12"/>
      <c r="F24" s="12"/>
      <c r="G24" s="12"/>
      <c r="H24" s="12"/>
      <c r="I24" s="12"/>
      <c r="J24" s="12"/>
    </row>
    <row r="25" spans="1:10" x14ac:dyDescent="0.2">
      <c r="A25" s="12"/>
      <c r="B25" s="12"/>
      <c r="C25" s="12"/>
      <c r="D25" s="12"/>
      <c r="E25" s="12"/>
      <c r="F25" s="12"/>
      <c r="G25" s="12"/>
      <c r="H25" s="12"/>
      <c r="I25" s="12"/>
      <c r="J25" s="12"/>
    </row>
    <row r="26" spans="1:10" x14ac:dyDescent="0.2">
      <c r="A26" s="12"/>
      <c r="B26" s="12"/>
      <c r="C26" s="12"/>
      <c r="D26" s="12"/>
      <c r="E26" s="12"/>
      <c r="F26" s="12"/>
      <c r="G26" s="12"/>
      <c r="H26" s="12"/>
      <c r="I26" s="12"/>
      <c r="J26" s="12"/>
    </row>
  </sheetData>
  <mergeCells count="4">
    <mergeCell ref="B1:E1"/>
    <mergeCell ref="D3:F4"/>
    <mergeCell ref="G3:I4"/>
    <mergeCell ref="B19:I19"/>
  </mergeCells>
  <pageMargins left="0.7" right="0.7" top="0.75" bottom="0.75" header="0.3" footer="0.3"/>
  <pageSetup paperSize="9" orientation="portrait" horizontalDpi="90" verticalDpi="9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31"/>
  <sheetViews>
    <sheetView tabSelected="1" workbookViewId="0">
      <selection activeCell="F27" sqref="F27"/>
    </sheetView>
  </sheetViews>
  <sheetFormatPr baseColWidth="10" defaultRowHeight="15" x14ac:dyDescent="0.25"/>
  <cols>
    <col min="1" max="1" width="4.5703125" style="11" customWidth="1"/>
    <col min="2" max="2" width="25.85546875" style="11" customWidth="1"/>
    <col min="3" max="3" width="19" style="11" customWidth="1"/>
    <col min="4" max="4" width="26.7109375" style="11" customWidth="1"/>
    <col min="5" max="5" width="35.28515625" style="11" customWidth="1"/>
    <col min="6" max="16384" width="11.42578125" style="11"/>
  </cols>
  <sheetData>
    <row r="1" spans="1:8" ht="18.75" customHeight="1" x14ac:dyDescent="0.25">
      <c r="A1" s="12"/>
      <c r="B1" s="37" t="s">
        <v>274</v>
      </c>
      <c r="C1" s="12"/>
      <c r="D1" s="12"/>
      <c r="E1" s="12"/>
      <c r="F1" s="12"/>
      <c r="G1" s="12"/>
      <c r="H1" s="12"/>
    </row>
    <row r="2" spans="1:8" x14ac:dyDescent="0.25">
      <c r="A2" s="12"/>
      <c r="B2" s="12"/>
      <c r="C2" s="12"/>
      <c r="D2" s="12"/>
      <c r="E2" s="12"/>
      <c r="F2" s="12"/>
      <c r="G2" s="12"/>
      <c r="H2" s="12"/>
    </row>
    <row r="3" spans="1:8" x14ac:dyDescent="0.25">
      <c r="A3" s="12"/>
      <c r="B3" s="40" t="s">
        <v>43</v>
      </c>
      <c r="C3" s="40" t="s">
        <v>44</v>
      </c>
      <c r="D3" s="49" t="s">
        <v>4</v>
      </c>
      <c r="E3" s="49" t="s">
        <v>266</v>
      </c>
      <c r="F3" s="12"/>
      <c r="G3" s="12"/>
      <c r="H3" s="12"/>
    </row>
    <row r="4" spans="1:8" x14ac:dyDescent="0.25">
      <c r="A4" s="12"/>
      <c r="B4" s="42" t="s">
        <v>47</v>
      </c>
      <c r="C4" s="57">
        <v>622.88901446362092</v>
      </c>
      <c r="D4" s="55">
        <v>50540</v>
      </c>
      <c r="E4" s="55">
        <v>8113805</v>
      </c>
      <c r="F4" s="12"/>
    </row>
    <row r="5" spans="1:8" x14ac:dyDescent="0.25">
      <c r="A5" s="12"/>
      <c r="B5" s="42" t="s">
        <v>90</v>
      </c>
      <c r="C5" s="57">
        <v>596.24422730924641</v>
      </c>
      <c r="D5" s="55">
        <v>16646</v>
      </c>
      <c r="E5" s="55">
        <v>2791809</v>
      </c>
      <c r="F5" s="12"/>
    </row>
    <row r="6" spans="1:8" x14ac:dyDescent="0.25">
      <c r="A6" s="12"/>
      <c r="B6" s="42" t="s">
        <v>93</v>
      </c>
      <c r="C6" s="57">
        <v>841.15502677610391</v>
      </c>
      <c r="D6" s="55">
        <v>28485</v>
      </c>
      <c r="E6" s="55">
        <v>3386415</v>
      </c>
      <c r="F6" s="12"/>
    </row>
    <row r="7" spans="1:8" x14ac:dyDescent="0.25">
      <c r="A7" s="12"/>
      <c r="B7" s="42" t="s">
        <v>105</v>
      </c>
      <c r="C7" s="57">
        <v>554.41145773294159</v>
      </c>
      <c r="D7" s="55">
        <v>14236</v>
      </c>
      <c r="E7" s="55">
        <v>2567768</v>
      </c>
      <c r="F7" s="12"/>
    </row>
    <row r="8" spans="1:8" x14ac:dyDescent="0.25">
      <c r="A8" s="12"/>
      <c r="B8" s="42" t="s">
        <v>110</v>
      </c>
      <c r="C8" s="57">
        <v>673.0907936874296</v>
      </c>
      <c r="D8" s="55">
        <v>2333</v>
      </c>
      <c r="E8" s="55">
        <v>346610</v>
      </c>
      <c r="F8" s="12"/>
    </row>
    <row r="9" spans="1:8" x14ac:dyDescent="0.25">
      <c r="A9" s="12"/>
      <c r="B9" s="42" t="s">
        <v>159</v>
      </c>
      <c r="C9" s="57">
        <v>551.82020256544922</v>
      </c>
      <c r="D9" s="55">
        <v>30607</v>
      </c>
      <c r="E9" s="55">
        <v>5546553</v>
      </c>
      <c r="F9" s="12"/>
    </row>
    <row r="10" spans="1:8" x14ac:dyDescent="0.25">
      <c r="A10" s="12"/>
      <c r="B10" s="42" t="s">
        <v>248</v>
      </c>
      <c r="C10" s="57">
        <v>382.52145591137105</v>
      </c>
      <c r="D10" s="55">
        <v>1609</v>
      </c>
      <c r="E10" s="55">
        <v>420630</v>
      </c>
      <c r="F10" s="12"/>
    </row>
    <row r="11" spans="1:8" x14ac:dyDescent="0.25">
      <c r="A11" s="12"/>
      <c r="B11" s="42" t="s">
        <v>252</v>
      </c>
      <c r="C11" s="57">
        <v>216.15816719903071</v>
      </c>
      <c r="D11" s="55">
        <v>628</v>
      </c>
      <c r="E11" s="55">
        <v>290528</v>
      </c>
      <c r="F11" s="12"/>
    </row>
    <row r="12" spans="1:8" x14ac:dyDescent="0.25">
      <c r="A12" s="12"/>
      <c r="B12" s="42" t="s">
        <v>50</v>
      </c>
      <c r="C12" s="57">
        <v>539.28414854594973</v>
      </c>
      <c r="D12" s="55">
        <v>32327</v>
      </c>
      <c r="E12" s="55">
        <v>5994428</v>
      </c>
      <c r="F12" s="12"/>
    </row>
    <row r="13" spans="1:8" x14ac:dyDescent="0.25">
      <c r="A13" s="12"/>
      <c r="B13" s="42" t="s">
        <v>254</v>
      </c>
      <c r="C13" s="57">
        <v>520.33004649143766</v>
      </c>
      <c r="D13" s="55">
        <v>4507</v>
      </c>
      <c r="E13" s="55">
        <v>866181</v>
      </c>
      <c r="F13" s="12"/>
    </row>
    <row r="14" spans="1:8" x14ac:dyDescent="0.25">
      <c r="A14" s="12"/>
      <c r="B14" s="42" t="s">
        <v>250</v>
      </c>
      <c r="C14" s="57">
        <v>419.62873810841251</v>
      </c>
      <c r="D14" s="55">
        <v>1494</v>
      </c>
      <c r="E14" s="55">
        <v>356029</v>
      </c>
      <c r="F14" s="12"/>
    </row>
    <row r="15" spans="1:8" x14ac:dyDescent="0.25">
      <c r="A15" s="12"/>
      <c r="B15" s="42" t="s">
        <v>76</v>
      </c>
      <c r="C15" s="57">
        <v>578.19797078407123</v>
      </c>
      <c r="D15" s="55">
        <v>19158</v>
      </c>
      <c r="E15" s="55">
        <v>3313398</v>
      </c>
      <c r="F15" s="12"/>
    </row>
    <row r="16" spans="1:8" x14ac:dyDescent="0.25">
      <c r="A16" s="12"/>
      <c r="B16" s="42" t="s">
        <v>81</v>
      </c>
      <c r="C16" s="57">
        <v>671.82344225086433</v>
      </c>
      <c r="D16" s="55">
        <v>40702</v>
      </c>
      <c r="E16" s="55">
        <v>6058437</v>
      </c>
      <c r="F16" s="12"/>
    </row>
    <row r="17" spans="1:8" x14ac:dyDescent="0.25">
      <c r="A17" s="12"/>
      <c r="B17" s="42" t="s">
        <v>65</v>
      </c>
      <c r="C17" s="57">
        <v>690.77005944666882</v>
      </c>
      <c r="D17" s="55">
        <v>41538</v>
      </c>
      <c r="E17" s="55">
        <v>6013289</v>
      </c>
      <c r="F17" s="12"/>
    </row>
    <row r="18" spans="1:8" x14ac:dyDescent="0.25">
      <c r="A18" s="12"/>
      <c r="B18" s="42" t="s">
        <v>262</v>
      </c>
      <c r="C18" s="57">
        <v>618.01749681414128</v>
      </c>
      <c r="D18" s="55">
        <v>31620</v>
      </c>
      <c r="E18" s="55">
        <v>5116360</v>
      </c>
      <c r="F18" s="12"/>
    </row>
    <row r="19" spans="1:8" x14ac:dyDescent="0.25">
      <c r="A19" s="12"/>
      <c r="B19" s="42" t="s">
        <v>142</v>
      </c>
      <c r="C19" s="57">
        <v>552.34096203691604</v>
      </c>
      <c r="D19" s="55">
        <v>21265</v>
      </c>
      <c r="E19" s="55">
        <v>3849977</v>
      </c>
      <c r="F19" s="12"/>
    </row>
    <row r="20" spans="1:8" x14ac:dyDescent="0.25">
      <c r="A20" s="12"/>
      <c r="B20" s="42" t="s">
        <v>206</v>
      </c>
      <c r="C20" s="57">
        <v>476.74210973628192</v>
      </c>
      <c r="D20" s="55">
        <v>58871</v>
      </c>
      <c r="E20" s="55">
        <v>12348605</v>
      </c>
      <c r="F20" s="12"/>
    </row>
    <row r="21" spans="1:8" x14ac:dyDescent="0.25">
      <c r="A21" s="12"/>
      <c r="B21" s="12"/>
      <c r="C21" s="12"/>
      <c r="D21" s="12"/>
      <c r="E21" s="12"/>
      <c r="F21" s="12"/>
      <c r="G21" s="12"/>
      <c r="H21" s="12"/>
    </row>
    <row r="22" spans="1:8" ht="79.5" customHeight="1" x14ac:dyDescent="0.25">
      <c r="A22" s="12"/>
      <c r="B22" s="77" t="s">
        <v>276</v>
      </c>
      <c r="C22" s="77"/>
      <c r="D22" s="77"/>
      <c r="E22" s="77"/>
      <c r="F22" s="77"/>
      <c r="G22" s="77"/>
      <c r="H22" s="12"/>
    </row>
    <row r="23" spans="1:8" x14ac:dyDescent="0.25">
      <c r="A23" s="12"/>
      <c r="B23" s="12"/>
      <c r="C23" s="12"/>
      <c r="D23" s="12"/>
      <c r="E23" s="12"/>
      <c r="F23" s="12"/>
      <c r="G23" s="12"/>
      <c r="H23" s="12"/>
    </row>
    <row r="24" spans="1:8" x14ac:dyDescent="0.25">
      <c r="A24" s="12"/>
      <c r="B24" s="12"/>
      <c r="C24" s="12"/>
      <c r="D24" s="12"/>
      <c r="E24" s="12"/>
      <c r="F24" s="12"/>
      <c r="G24" s="12"/>
      <c r="H24" s="12"/>
    </row>
    <row r="25" spans="1:8" x14ac:dyDescent="0.25">
      <c r="A25" s="12"/>
      <c r="B25" s="12"/>
      <c r="C25" s="12"/>
      <c r="D25" s="12"/>
      <c r="E25" s="12"/>
      <c r="F25" s="12"/>
      <c r="G25" s="12"/>
      <c r="H25" s="12"/>
    </row>
    <row r="26" spans="1:8" x14ac:dyDescent="0.25">
      <c r="A26" s="12"/>
      <c r="B26" s="12"/>
      <c r="C26" s="12"/>
      <c r="D26" s="12"/>
      <c r="E26" s="12"/>
      <c r="F26" s="12"/>
      <c r="G26" s="12"/>
      <c r="H26" s="12"/>
    </row>
    <row r="27" spans="1:8" x14ac:dyDescent="0.25">
      <c r="A27" s="12"/>
      <c r="B27" s="12"/>
      <c r="C27" s="12"/>
      <c r="D27" s="12"/>
      <c r="E27" s="12"/>
      <c r="F27" s="12"/>
      <c r="G27" s="12"/>
      <c r="H27" s="12"/>
    </row>
    <row r="28" spans="1:8" x14ac:dyDescent="0.25">
      <c r="A28" s="12"/>
      <c r="B28" s="12"/>
      <c r="C28" s="12"/>
      <c r="D28" s="12"/>
      <c r="E28" s="12"/>
      <c r="F28" s="12"/>
      <c r="G28" s="12"/>
      <c r="H28" s="12"/>
    </row>
    <row r="29" spans="1:8" x14ac:dyDescent="0.25">
      <c r="A29" s="12"/>
      <c r="B29" s="12"/>
      <c r="C29" s="12"/>
      <c r="D29" s="12"/>
      <c r="E29" s="12"/>
      <c r="F29" s="12"/>
      <c r="G29" s="12"/>
      <c r="H29" s="12"/>
    </row>
    <row r="30" spans="1:8" x14ac:dyDescent="0.25">
      <c r="A30" s="12"/>
      <c r="B30" s="12"/>
      <c r="C30" s="12"/>
      <c r="D30" s="12"/>
      <c r="E30" s="12"/>
      <c r="F30" s="12"/>
      <c r="G30" s="12"/>
      <c r="H30" s="12"/>
    </row>
    <row r="31" spans="1:8" x14ac:dyDescent="0.25">
      <c r="A31" s="12"/>
      <c r="B31" s="12"/>
      <c r="C31" s="12"/>
      <c r="D31" s="12"/>
      <c r="E31" s="12"/>
      <c r="F31" s="12"/>
      <c r="G31" s="12"/>
      <c r="H31" s="12"/>
    </row>
  </sheetData>
  <mergeCells count="1">
    <mergeCell ref="B22:G2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22"/>
  <sheetViews>
    <sheetView showGridLines="0" workbookViewId="0">
      <selection activeCell="K7" sqref="K7"/>
    </sheetView>
  </sheetViews>
  <sheetFormatPr baseColWidth="10" defaultColWidth="10.85546875" defaultRowHeight="11.25" x14ac:dyDescent="0.2"/>
  <cols>
    <col min="1" max="1" width="2" style="12" customWidth="1"/>
    <col min="2" max="2" width="31.28515625" style="12" customWidth="1"/>
    <col min="3" max="3" width="23.42578125" style="12" customWidth="1"/>
    <col min="4" max="4" width="21.85546875" style="12" customWidth="1"/>
    <col min="5" max="5" width="26.140625" style="12" customWidth="1"/>
    <col min="6" max="7" width="11.42578125" style="12" customWidth="1"/>
    <col min="8" max="16384" width="10.85546875" style="29"/>
  </cols>
  <sheetData>
    <row r="1" spans="2:5" ht="19.5" customHeight="1" x14ac:dyDescent="0.2">
      <c r="B1" s="58" t="s">
        <v>275</v>
      </c>
    </row>
    <row r="2" spans="2:5" ht="15.75" customHeight="1" x14ac:dyDescent="0.2">
      <c r="B2" s="58"/>
    </row>
    <row r="3" spans="2:5" ht="15" customHeight="1" x14ac:dyDescent="0.2">
      <c r="B3" s="40" t="s">
        <v>43</v>
      </c>
      <c r="C3" s="40" t="s">
        <v>44</v>
      </c>
      <c r="D3" s="49" t="s">
        <v>4</v>
      </c>
      <c r="E3" s="49" t="s">
        <v>266</v>
      </c>
    </row>
    <row r="4" spans="2:5" ht="15" customHeight="1" x14ac:dyDescent="0.2">
      <c r="B4" s="42" t="s">
        <v>47</v>
      </c>
      <c r="C4" s="55">
        <f>(D4/E4)*100000</f>
        <v>2684.8562419234872</v>
      </c>
      <c r="D4" s="55">
        <v>217844</v>
      </c>
      <c r="E4" s="55">
        <v>8113805</v>
      </c>
    </row>
    <row r="5" spans="2:5" ht="15" customHeight="1" x14ac:dyDescent="0.2">
      <c r="B5" s="42" t="s">
        <v>90</v>
      </c>
      <c r="C5" s="55">
        <f t="shared" ref="C5:C20" si="0">(D5/E5)*100000</f>
        <v>3113.286044998064</v>
      </c>
      <c r="D5" s="55">
        <v>86917</v>
      </c>
      <c r="E5" s="55">
        <v>2791809</v>
      </c>
    </row>
    <row r="6" spans="2:5" ht="15" customHeight="1" x14ac:dyDescent="0.2">
      <c r="B6" s="42" t="s">
        <v>93</v>
      </c>
      <c r="C6" s="55">
        <f t="shared" si="0"/>
        <v>3876.9022698044982</v>
      </c>
      <c r="D6" s="55">
        <v>131288</v>
      </c>
      <c r="E6" s="55">
        <v>3386415</v>
      </c>
    </row>
    <row r="7" spans="2:5" ht="15" customHeight="1" x14ac:dyDescent="0.2">
      <c r="B7" s="42" t="s">
        <v>105</v>
      </c>
      <c r="C7" s="55">
        <f t="shared" si="0"/>
        <v>2858.8252521255813</v>
      </c>
      <c r="D7" s="55">
        <v>73408</v>
      </c>
      <c r="E7" s="55">
        <v>2567768</v>
      </c>
    </row>
    <row r="8" spans="2:5" ht="15" customHeight="1" x14ac:dyDescent="0.2">
      <c r="B8" s="42" t="s">
        <v>110</v>
      </c>
      <c r="C8" s="55">
        <f t="shared" si="0"/>
        <v>2173.0475173826489</v>
      </c>
      <c r="D8" s="55">
        <v>7532</v>
      </c>
      <c r="E8" s="55">
        <v>346610</v>
      </c>
    </row>
    <row r="9" spans="2:5" ht="15" customHeight="1" x14ac:dyDescent="0.2">
      <c r="B9" s="42" t="s">
        <v>159</v>
      </c>
      <c r="C9" s="55">
        <f>(D9/E9)*100000</f>
        <v>3442.9852198293247</v>
      </c>
      <c r="D9" s="55">
        <v>190967</v>
      </c>
      <c r="E9" s="55">
        <v>5546553</v>
      </c>
    </row>
    <row r="10" spans="2:5" ht="15" customHeight="1" x14ac:dyDescent="0.2">
      <c r="B10" s="42" t="s">
        <v>248</v>
      </c>
      <c r="C10" s="55">
        <f t="shared" si="0"/>
        <v>2706.1788269975991</v>
      </c>
      <c r="D10" s="55">
        <v>11383</v>
      </c>
      <c r="E10" s="55">
        <v>420630</v>
      </c>
    </row>
    <row r="11" spans="2:5" ht="15" customHeight="1" x14ac:dyDescent="0.2">
      <c r="B11" s="42" t="s">
        <v>252</v>
      </c>
      <c r="C11" s="55">
        <f t="shared" si="0"/>
        <v>439.20035246172483</v>
      </c>
      <c r="D11" s="55">
        <v>1276</v>
      </c>
      <c r="E11" s="55">
        <v>290528</v>
      </c>
    </row>
    <row r="12" spans="2:5" ht="15" customHeight="1" x14ac:dyDescent="0.2">
      <c r="B12" s="42" t="s">
        <v>50</v>
      </c>
      <c r="C12" s="55">
        <f t="shared" si="0"/>
        <v>3620.679070630259</v>
      </c>
      <c r="D12" s="55">
        <v>217039</v>
      </c>
      <c r="E12" s="55">
        <v>5994428</v>
      </c>
    </row>
    <row r="13" spans="2:5" ht="15" customHeight="1" x14ac:dyDescent="0.2">
      <c r="B13" s="42" t="s">
        <v>254</v>
      </c>
      <c r="C13" s="55">
        <f t="shared" si="0"/>
        <v>3546.7182955987259</v>
      </c>
      <c r="D13" s="55">
        <v>30721</v>
      </c>
      <c r="E13" s="55">
        <v>866181</v>
      </c>
    </row>
    <row r="14" spans="2:5" ht="15" customHeight="1" x14ac:dyDescent="0.2">
      <c r="B14" s="42" t="s">
        <v>250</v>
      </c>
      <c r="C14" s="55">
        <f t="shared" si="0"/>
        <v>2510.7505287490626</v>
      </c>
      <c r="D14" s="55">
        <v>8939</v>
      </c>
      <c r="E14" s="55">
        <v>356029</v>
      </c>
    </row>
    <row r="15" spans="2:5" ht="15" customHeight="1" x14ac:dyDescent="0.2">
      <c r="B15" s="42" t="s">
        <v>76</v>
      </c>
      <c r="C15" s="55">
        <f t="shared" si="0"/>
        <v>3897.6905279715866</v>
      </c>
      <c r="D15" s="55">
        <v>129146</v>
      </c>
      <c r="E15" s="55">
        <v>3313398</v>
      </c>
    </row>
    <row r="16" spans="2:5" ht="15" customHeight="1" x14ac:dyDescent="0.2">
      <c r="B16" s="42" t="s">
        <v>81</v>
      </c>
      <c r="C16" s="55">
        <f t="shared" si="0"/>
        <v>3468.1387295105983</v>
      </c>
      <c r="D16" s="55">
        <v>210115</v>
      </c>
      <c r="E16" s="55">
        <v>6058437</v>
      </c>
    </row>
    <row r="17" spans="2:7" ht="15" customHeight="1" x14ac:dyDescent="0.2">
      <c r="B17" s="42" t="s">
        <v>65</v>
      </c>
      <c r="C17" s="55">
        <f t="shared" si="0"/>
        <v>2855.209520114533</v>
      </c>
      <c r="D17" s="55">
        <v>171692</v>
      </c>
      <c r="E17" s="55">
        <v>6013289</v>
      </c>
    </row>
    <row r="18" spans="2:7" ht="15" customHeight="1" x14ac:dyDescent="0.2">
      <c r="B18" s="42" t="s">
        <v>262</v>
      </c>
      <c r="C18" s="55">
        <f t="shared" si="0"/>
        <v>3024.2985247324268</v>
      </c>
      <c r="D18" s="55">
        <v>154734</v>
      </c>
      <c r="E18" s="55">
        <v>5116360</v>
      </c>
    </row>
    <row r="19" spans="2:7" ht="15" customHeight="1" x14ac:dyDescent="0.2">
      <c r="B19" s="42" t="s">
        <v>142</v>
      </c>
      <c r="C19" s="55">
        <f>(D19/E19)*100000</f>
        <v>3130.0446729941505</v>
      </c>
      <c r="D19" s="55">
        <v>120506</v>
      </c>
      <c r="E19" s="55">
        <v>3849977</v>
      </c>
    </row>
    <row r="20" spans="2:7" ht="15" customHeight="1" x14ac:dyDescent="0.2">
      <c r="B20" s="42" t="s">
        <v>206</v>
      </c>
      <c r="C20" s="55">
        <f t="shared" si="0"/>
        <v>2652.2510032509745</v>
      </c>
      <c r="D20" s="55">
        <v>327516</v>
      </c>
      <c r="E20" s="55">
        <v>12348605</v>
      </c>
    </row>
    <row r="22" spans="2:7" ht="94.5" customHeight="1" x14ac:dyDescent="0.2">
      <c r="B22" s="77" t="s">
        <v>281</v>
      </c>
      <c r="C22" s="78"/>
      <c r="D22" s="78"/>
      <c r="E22" s="78"/>
      <c r="F22" s="78"/>
      <c r="G22" s="78"/>
    </row>
  </sheetData>
  <mergeCells count="1">
    <mergeCell ref="B22:G22"/>
  </mergeCells>
  <pageMargins left="0.7" right="0.7" top="0.75" bottom="0.75" header="0.3" footer="0.3"/>
  <pageSetup paperSize="9" orientation="portrait" horizontalDpi="90" verticalDpi="9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7</vt:i4>
      </vt:variant>
    </vt:vector>
  </HeadingPairs>
  <TitlesOfParts>
    <vt:vector size="7" baseType="lpstr">
      <vt:lpstr>ES2023_F17_carte1</vt:lpstr>
      <vt:lpstr>ES2023_F17_carte2</vt:lpstr>
      <vt:lpstr>ES2023_F17_tableau1</vt:lpstr>
      <vt:lpstr>ES2023_F17_graphique1</vt:lpstr>
      <vt:lpstr>ES2023_F17_tableau2</vt:lpstr>
      <vt:lpstr>ES2023_F17_tableau3</vt:lpstr>
      <vt:lpstr>ES2022_F17_tableau4</vt:lpstr>
    </vt:vector>
  </TitlesOfParts>
  <Company>PPT/DSI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STERCHELE, Charline (DREES/OSAM/BES)</dc:creator>
  <cp:lastModifiedBy>Mathilde Deprez</cp:lastModifiedBy>
  <dcterms:created xsi:type="dcterms:W3CDTF">2022-03-04T07:42:38Z</dcterms:created>
  <dcterms:modified xsi:type="dcterms:W3CDTF">2023-06-30T14:06:15Z</dcterms:modified>
</cp:coreProperties>
</file>