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d.docs.live.net/23052f6f616dced9/Bureau/Sauvegarde partielle 04.07.23/DD Etablissements de santé/Fichiers Excel/4. BPpubli/"/>
    </mc:Choice>
  </mc:AlternateContent>
  <xr:revisionPtr revIDLastSave="1" documentId="13_ncr:1_{33CE3CAE-BD47-4E7C-9523-DA6F0319810C}" xr6:coauthVersionLast="47" xr6:coauthVersionMax="47" xr10:uidLastSave="{FC319BB6-71E4-4EFC-8D9A-74B25CC0E404}"/>
  <bookViews>
    <workbookView xWindow="-120" yWindow="-120" windowWidth="20730" windowHeight="11040" activeTab="2" xr2:uid="{00000000-000D-0000-FFFF-FFFF00000000}"/>
  </bookViews>
  <sheets>
    <sheet name="ES2023_F18_Tableau1" sheetId="7" r:id="rId1"/>
    <sheet name="ES2023_F18_Graphique1" sheetId="10" r:id="rId2"/>
    <sheet name="ES2023_F18_Carte1" sheetId="11" r:id="rId3"/>
  </sheets>
  <definedNames>
    <definedName name="total_patient_etab07">#REF!</definedName>
    <definedName name="_xlnm.Print_Area" localSheetId="1">ES2023_F18_Graphique1!#REF!</definedName>
    <definedName name="_xlnm.Print_Area" localSheetId="0">ES2023_F18_Tableau1!#REF!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0" l="1"/>
  <c r="E16" i="10"/>
  <c r="F16" i="10"/>
  <c r="C16" i="10"/>
</calcChain>
</file>

<file path=xl/sharedStrings.xml><?xml version="1.0" encoding="utf-8"?>
<sst xmlns="http://schemas.openxmlformats.org/spreadsheetml/2006/main" count="252" uniqueCount="249">
  <si>
    <t>Ensemble</t>
  </si>
  <si>
    <t xml:space="preserve">Guadeloupe </t>
  </si>
  <si>
    <t xml:space="preserve">Martinique </t>
  </si>
  <si>
    <t>Guyane</t>
  </si>
  <si>
    <t>La Réunion</t>
  </si>
  <si>
    <t>Mayotte</t>
  </si>
  <si>
    <t>01</t>
  </si>
  <si>
    <t>02</t>
  </si>
  <si>
    <t>03</t>
  </si>
  <si>
    <t>04</t>
  </si>
  <si>
    <t>06</t>
  </si>
  <si>
    <t>Ain</t>
  </si>
  <si>
    <t>Aisne</t>
  </si>
  <si>
    <t>Allier</t>
  </si>
  <si>
    <t>Alpes-de-Haute-Provence</t>
  </si>
  <si>
    <t>05</t>
  </si>
  <si>
    <t>Hautes-Alpes</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</si>
  <si>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</si>
  <si>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</si>
  <si>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</si>
  <si>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</si>
  <si>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</si>
  <si>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</si>
  <si>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</si>
  <si>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</si>
  <si>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</si>
  <si>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</si>
  <si>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</si>
  <si>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</si>
  <si>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</si>
  <si>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</si>
  <si>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</si>
  <si>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</si>
  <si>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</si>
  <si>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</si>
  <si>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</si>
  <si>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</si>
  <si>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</si>
  <si>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</si>
  <si>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</si>
  <si>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</si>
  <si>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</si>
  <si>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</si>
  <si>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</si>
  <si>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</si>
  <si>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</si>
  <si>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</si>
  <si>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</si>
  <si>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</si>
  <si>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</si>
  <si>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</si>
  <si>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</si>
  <si>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</si>
  <si>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</si>
  <si>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</si>
  <si>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</si>
  <si>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</si>
  <si>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</si>
  <si>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</si>
  <si>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</si>
  <si>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</si>
  <si>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</si>
  <si>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</si>
  <si>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</si>
  <si>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</si>
  <si>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</si>
  <si>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</si>
  <si>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</si>
  <si>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</si>
  <si>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</si>
  <si>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</si>
  <si>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</si>
  <si>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</si>
  <si>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</si>
  <si>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</si>
  <si>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</si>
  <si>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</si>
  <si>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</si>
  <si>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</si>
  <si>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</si>
  <si>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</si>
  <si>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</si>
  <si>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</si>
  <si>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</si>
  <si>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</si>
  <si>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</si>
  <si>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</si>
  <si>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</si>
  <si>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</si>
  <si>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</si>
  <si>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</si>
  <si>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</si>
  <si>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</si>
  <si>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</si>
  <si>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</si>
  <si>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</si>
  <si>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</si>
  <si>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</si>
  <si>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</si>
  <si>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</si>
  <si>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</si>
  <si>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</si>
  <si>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</si>
  <si>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</si>
  <si>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</si>
  <si>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</si>
  <si>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</si>
  <si>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</si>
  <si>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</si>
  <si>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</si>
  <si>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</si>
  <si>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</si>
  <si>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</si>
  <si>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</si>
  <si>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</si>
  <si>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</si>
  <si>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</si>
  <si>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</si>
  <si>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</si>
  <si>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</si>
  <si>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</si>
  <si>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</si>
  <si>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</si>
  <si>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</si>
  <si>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</si>
  <si>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</si>
  <si>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</si>
  <si>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</si>
  <si>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</si>
  <si>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</si>
  <si>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</si>
  <si>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</si>
  <si>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</si>
  <si>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</si>
  <si>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</si>
  <si>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</si>
  <si>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</si>
  <si>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</si>
  <si>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</si>
  <si>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</si>
  <si>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</si>
  <si>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</si>
  <si>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</si>
  <si>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</si>
  <si>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</si>
  <si>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</si>
  <si>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</si>
  <si>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</si>
  <si>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</si>
  <si>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</si>
  <si>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</si>
  <si>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</si>
  <si>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</si>
  <si>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</si>
  <si>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</si>
  <si>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</si>
  <si>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</si>
  <si>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</si>
  <si>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</si>
  <si>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</si>
  <si>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</si>
  <si>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</si>
  <si>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</si>
  <si>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</si>
  <si>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</si>
  <si>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</si>
  <si>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</si>
  <si>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</si>
  <si>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</si>
  <si>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</si>
  <si>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</si>
  <si>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</si>
  <si>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</si>
  <si>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</si>
  <si>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</si>
  <si>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</si>
  <si>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</si>
  <si>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</si>
  <si>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</si>
  <si>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</si>
  <si>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</si>
  <si>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</si>
  <si>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</si>
  <si>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</si>
  <si>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</si>
  <si>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</si>
  <si>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</si>
  <si>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</si>
  <si>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</si>
  <si>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</si>
  <si>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</si>
  <si>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</si>
  <si>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</si>
  <si>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</si>
  <si>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</si>
  <si>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9A</t>
  </si>
  <si>
    <t>9B</t>
  </si>
  <si>
    <t>9C</t>
  </si>
  <si>
    <t>9D</t>
  </si>
  <si>
    <t>9F</t>
  </si>
  <si>
    <t xml:space="preserve">Périnatalité </t>
  </si>
  <si>
    <t>Soins palliatifs</t>
  </si>
  <si>
    <t>Ensemble des séjours</t>
  </si>
  <si>
    <t>Séjours en établissements publics</t>
  </si>
  <si>
    <t>Sortie précoce de chirurgie</t>
  </si>
  <si>
    <t>Nombre 
de séjours 
(en milliers)</t>
  </si>
  <si>
    <t>Nombre 
de journées de présence
(en milliers)</t>
  </si>
  <si>
    <t>Durée moyenne 
(en journées)</t>
  </si>
  <si>
    <r>
      <t>Nombre 
de patients pouvant être pris en charge simultanément</t>
    </r>
    <r>
      <rPr>
        <b/>
        <vertAlign val="superscript"/>
        <sz val="8"/>
        <rFont val="Arial"/>
        <family val="2"/>
      </rPr>
      <t>1</t>
    </r>
  </si>
  <si>
    <t>Statut juridique des établissements</t>
  </si>
  <si>
    <r>
      <t>Modes de prise en charge principaux</t>
    </r>
    <r>
      <rPr>
        <b/>
        <vertAlign val="superscript"/>
        <sz val="8"/>
        <rFont val="Arial"/>
        <family val="2"/>
      </rPr>
      <t>1</t>
    </r>
  </si>
  <si>
    <t>Nombre 
d’établissements</t>
  </si>
  <si>
    <t>Val-d’Oise</t>
  </si>
  <si>
    <t>Traitement intraveineux</t>
  </si>
  <si>
    <t>Soins techniques de cancérologie</t>
  </si>
  <si>
    <t>Assistance respiratoire ou nutritionnelle</t>
  </si>
  <si>
    <t>Soins de nursing lourds</t>
  </si>
  <si>
    <t>En %</t>
  </si>
  <si>
    <r>
      <t>Autres motifs de prise en charge</t>
    </r>
    <r>
      <rPr>
        <vertAlign val="superscript"/>
        <sz val="8"/>
        <rFont val="Arial"/>
        <family val="2"/>
      </rPr>
      <t>1</t>
    </r>
    <r>
      <rPr>
        <sz val="8"/>
        <rFont val="Arial"/>
        <family val="2"/>
      </rPr>
      <t xml:space="preserve"> </t>
    </r>
  </si>
  <si>
    <t>Post-traitement chirurgical</t>
  </si>
  <si>
    <t xml:space="preserve">Rééducation-réadaptation-éducation </t>
  </si>
  <si>
    <t>Côte-d'Or</t>
  </si>
  <si>
    <t>Côtes-d'Armor</t>
  </si>
  <si>
    <t>CHR </t>
  </si>
  <si>
    <t>CH (et autres) </t>
  </si>
  <si>
    <t>CLCC </t>
  </si>
  <si>
    <t>Structure associative d’HAD </t>
  </si>
  <si>
    <t>Autres </t>
  </si>
  <si>
    <t>Ensemble </t>
  </si>
  <si>
    <t>Secteur public</t>
  </si>
  <si>
    <t>Secteur privé à but non lucratif</t>
  </si>
  <si>
    <t>Code 
département</t>
  </si>
  <si>
    <t>Département</t>
  </si>
  <si>
    <t>Densité pour 100 000 habitants</t>
  </si>
  <si>
    <t>-</t>
  </si>
  <si>
    <t>Pansements complexes et soins spécifiques 
(stomies compliquées)</t>
  </si>
  <si>
    <t>Séjours en établissements privés
à but non lucratif</t>
  </si>
  <si>
    <t>Séjours en établissements privés
à but lucratif</t>
  </si>
  <si>
    <t>Secteur privé à but lucratif </t>
  </si>
  <si>
    <t>dont séjours avec un DP de Covid-19</t>
  </si>
  <si>
    <t>dont séjours avec un DP ou un DA de Covid-19</t>
  </si>
  <si>
    <t>Carte 1. Densité des capacités de prise en charge en HAD par département en 2021</t>
  </si>
  <si>
    <t>Graphique 1. Répartition des séjours en HAD selon le statut juridique et le mode de prise en charge principal en 2021</t>
  </si>
  <si>
    <r>
      <rPr>
        <b/>
        <sz val="8"/>
        <color theme="1"/>
        <rFont val="Arial"/>
        <family val="2"/>
      </rPr>
      <t>Note &gt;</t>
    </r>
    <r>
      <rPr>
        <sz val="8"/>
        <color theme="1"/>
        <rFont val="Arial"/>
        <family val="2"/>
      </rPr>
      <t xml:space="preserve"> Les bornes correspondent à une répartition en quintiles. Les capacités de prise en charge sont représentées par le nombre de patients pouvant être pris en charge simultanément.
</t>
    </r>
    <r>
      <rPr>
        <b/>
        <sz val="8"/>
        <color theme="1"/>
        <rFont val="Arial"/>
        <family val="2"/>
      </rPr>
      <t xml:space="preserve">Champ &gt; </t>
    </r>
    <r>
      <rPr>
        <sz val="8"/>
        <color theme="1"/>
        <rFont val="Arial"/>
        <family val="2"/>
      </rPr>
      <t xml:space="preserve">France entière (incluant Saint-Martin et Saint-Barthélemy), y compris le SSA.
</t>
    </r>
    <r>
      <rPr>
        <b/>
        <sz val="8"/>
        <color theme="1"/>
        <rFont val="Arial"/>
        <family val="2"/>
      </rPr>
      <t>Sources &gt;</t>
    </r>
    <r>
      <rPr>
        <sz val="8"/>
        <color theme="1"/>
        <rFont val="Arial"/>
        <family val="2"/>
      </rPr>
      <t xml:space="preserve"> DREES, SAE 2021, traitements DREES ; Insee, estimation de la population au 1</t>
    </r>
    <r>
      <rPr>
        <vertAlign val="superscript"/>
        <sz val="8"/>
        <color theme="1"/>
        <rFont val="Arial"/>
        <family val="2"/>
      </rPr>
      <t xml:space="preserve">er </t>
    </r>
    <r>
      <rPr>
        <sz val="8"/>
        <color theme="1"/>
        <rFont val="Arial"/>
        <family val="2"/>
      </rPr>
      <t>janvier 2021.</t>
    </r>
  </si>
  <si>
    <t>Tableau 1. Capacités et activité des établissements d’HAD selon leur statut juridique en 2021</t>
  </si>
  <si>
    <r>
      <t>Pour les séjours terminés</t>
    </r>
    <r>
      <rPr>
        <b/>
        <vertAlign val="superscript"/>
        <sz val="8"/>
        <rFont val="Arial"/>
        <family val="2"/>
      </rPr>
      <t xml:space="preserve">2 </t>
    </r>
    <r>
      <rPr>
        <b/>
        <sz val="8"/>
        <rFont val="Arial"/>
        <family val="2"/>
      </rPr>
      <t xml:space="preserve">
en 2021</t>
    </r>
  </si>
  <si>
    <r>
      <t xml:space="preserve">CHR : centre hospitalier régional ; CH : centre hospitalier ; CLCC : centre de lutte contre le cancer ; HAD : hospitalisation à domicile ; DP : diagnostic principal ; DA : diagnostic associé.
1. Le nombre de patients pouvant être pris en charge simultanément par les établissements d’HAD reflète leur capacité de prise en charge. Le terme « places », utilisé auparavant, a été abandonné pour éviter la confusion avec les places des services d’hospitalisation conventionnelle.
2. Environ 250 000 séjours terminés en 2021, soit 94 % des séjours d’HAD.
3. Environ 182 000 séjours terminés et monoséquences (c’est-à-dire constitués d’un seul mode de prise en charge) en 2021, soit 68 % des séjours d’HAD.
</t>
    </r>
    <r>
      <rPr>
        <b/>
        <sz val="8"/>
        <color theme="1"/>
        <rFont val="Arial"/>
        <family val="2"/>
      </rPr>
      <t>Notes &gt;</t>
    </r>
    <r>
      <rPr>
        <sz val="8"/>
        <color theme="1"/>
        <rFont val="Arial"/>
        <family val="2"/>
      </rPr>
      <t xml:space="preserve"> L’activité d’HAD peut compléter ou se substituer à celle des disciplines de médecine, chirurgie, obstétrique et odontologie (MCO) et des soins de suite et de réadaptation (SSR), hors psychiatrie. Le nombre d’établissements est comptabilisé à partir du PMSI et de la SAE appariés. Les capacités de prise en charge sont celles déclarées dans la SAE, pour réaliser l’activité d’HAD enregistrée dans le PMSI. Les séjours comprennent ceux commencés en 2021 ou avant, terminés en 2021 ou après. Les journées sont celles de l’année 2021 (les journées antérieures à 2021 sont exclues pour les séjours ayant commencé avant).
</t>
    </r>
    <r>
      <rPr>
        <b/>
        <sz val="8"/>
        <color theme="1"/>
        <rFont val="Arial"/>
        <family val="2"/>
      </rPr>
      <t>Champ &gt;</t>
    </r>
    <r>
      <rPr>
        <sz val="8"/>
        <color theme="1"/>
        <rFont val="Arial"/>
        <family val="2"/>
      </rPr>
      <t xml:space="preserve"> France entière (incluant Saint-Martin et Saint-Barthélemy), y compris le SSA.
</t>
    </r>
    <r>
      <rPr>
        <b/>
        <sz val="8"/>
        <color theme="1"/>
        <rFont val="Arial"/>
        <family val="2"/>
      </rPr>
      <t>Sources &gt;</t>
    </r>
    <r>
      <rPr>
        <sz val="8"/>
        <color theme="1"/>
        <rFont val="Arial"/>
        <family val="2"/>
      </rPr>
      <t xml:space="preserve"> ATIH, PMSI-HAD 2021 ; DREES, SAE 2021, traitements DREES.</t>
    </r>
  </si>
  <si>
    <r>
      <t>Durée moyenne 
des séjours monoséquences</t>
    </r>
    <r>
      <rPr>
        <b/>
        <vertAlign val="superscript"/>
        <sz val="8"/>
        <rFont val="Arial"/>
        <family val="2"/>
      </rPr>
      <t>3</t>
    </r>
    <r>
      <rPr>
        <b/>
        <sz val="8"/>
        <rFont val="Arial"/>
        <family val="2"/>
      </rPr>
      <t xml:space="preserve"> 
(en journées)</t>
    </r>
  </si>
  <si>
    <r>
      <t xml:space="preserve">1. Les autres motifs de prise en charge regroupent la prise en charge de la douleur, les transfusions sanguines, les surveillances d’aplasie et les autres traitements non cités ailleurs.
</t>
    </r>
    <r>
      <rPr>
        <b/>
        <sz val="8"/>
        <rFont val="Arial"/>
        <family val="2"/>
      </rPr>
      <t xml:space="preserve">Notes &gt; </t>
    </r>
    <r>
      <rPr>
        <sz val="8"/>
        <rFont val="Arial"/>
        <family val="2"/>
      </rPr>
      <t xml:space="preserve">Les modes de prises en charge principaux représentés ici sont ceux à l’admission. Ils sont agrégés selon un regroupement médical logique par rapport aux 23 modes de prises en charge existant dans le recueil. Les six premiers modes de prises en charge principaux représentent 86 % des séjours en HAD en 2021. En 2021, un séjour a été exclu du graphique, car il n’est pas possible de connaître son mode de prise en charge principal.
</t>
    </r>
    <r>
      <rPr>
        <b/>
        <sz val="8"/>
        <rFont val="Arial"/>
        <family val="2"/>
      </rPr>
      <t>Lecture &gt;</t>
    </r>
    <r>
      <rPr>
        <sz val="8"/>
        <rFont val="Arial"/>
        <family val="2"/>
      </rPr>
      <t xml:space="preserve"> Les soins techniques de cancérologie sont le mode de prise en charge regroupant le plus grand nombre de séjours en HAD. Ils représentent 26 % des séjours des établissements publics, 24 % de ceux des établissements privés à but non lucratif et 7 % de ceux des établissements privés à but lucratif. 
</t>
    </r>
    <r>
      <rPr>
        <b/>
        <sz val="8"/>
        <rFont val="Arial"/>
        <family val="2"/>
      </rPr>
      <t>Champ &gt;</t>
    </r>
    <r>
      <rPr>
        <sz val="8"/>
        <rFont val="Arial"/>
        <family val="2"/>
      </rPr>
      <t xml:space="preserve"> France entière (incluant Saint-Martin et Saint-Barthélemy), y compris le SSA.
</t>
    </r>
    <r>
      <rPr>
        <b/>
        <sz val="8"/>
        <rFont val="Arial"/>
        <family val="2"/>
      </rPr>
      <t xml:space="preserve">Source &gt; </t>
    </r>
    <r>
      <rPr>
        <sz val="8"/>
        <rFont val="Arial"/>
        <family val="2"/>
      </rPr>
      <t>ATIH, PMSI-HAD 2021, traitements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</si>
</sst>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0.0"/>
    <numFmt numFmtId="166" formatCode="0.0%"/>
    <numFmt numFmtId="167" formatCode="_-* #,##0.0_-;\-* #,##0.0_-;_-* &quot;-&quot;??_-;_-@_-"/>
  </numFmts>
  <fonts count="13" x14ac:knownFonts="1">
    <font>
      <sz val="10"/>
      <name val="Arial"/>
    </font>
    <font>
      <sz val="10"/>
      <name val="Arial"/>
      <family val="2"/>
    </font>
    <font>
      <sz val="8"/>
      <name val="Arial"/>
      <family val="2"/>
    </font>
    <font>
      <b/>
      <sz val="8"/>
      <name val="Arial"/>
      <family val="2"/>
    </font>
    <font>
      <b/>
      <vertAlign val="superscript"/>
      <sz val="8"/>
      <name val="Arial"/>
      <family val="2"/>
    </font>
    <font>
      <vertAlign val="superscript"/>
      <sz val="8"/>
      <name val="Arial"/>
      <family val="2"/>
    </font>
    <font>
      <b/>
      <sz val="8"/>
      <color rgb="FFFF0000"/>
      <name val="Arial"/>
      <family val="2"/>
    </font>
    <font>
      <sz val="8"/>
      <color rgb="FFFF0000"/>
      <name val="Arial"/>
      <family val="2"/>
    </font>
    <font>
      <sz val="8"/>
      <color theme="1"/>
      <name val="Arial"/>
      <family val="2"/>
    </font>
    <font>
      <b/>
      <sz val="8"/>
      <color theme="1"/>
      <name val="Arial"/>
      <family val="2"/>
    </font>
    <font>
      <sz val="8"/>
      <color rgb="FFC00000"/>
      <name val="Arial"/>
      <family val="2"/>
    </font>
    <font>
      <vertAlign val="superscript"/>
      <sz val="8"/>
      <color theme="1"/>
      <name val="Arial"/>
      <family val="2"/>
    </font>
    <font>
      <sz val="10"/>
      <name val="Arial"/>
      <family val="2"/>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4">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hair">
        <color auto="1"/>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43" fontId="12" fillId="0" borderId="0" applyFont="0" applyFill="0" applyBorder="0" applyAlignment="0" applyProtection="0"/>
  </cellStyleXfs>
  <cellXfs count="112">
    <xf numFmtId="0" fontId="0" fillId="0" borderId="0" xfId="0"/>
    <xf numFmtId="0" fontId="2" fillId="3" borderId="0" xfId="0" applyFont="1" applyFill="1" applyAlignment="1">
      <alignment vertical="center"/>
    </xf>
    <xf numFmtId="0" fontId="2" fillId="3" borderId="0" xfId="0" applyFont="1" applyFill="1"/>
    <xf numFmtId="0" fontId="3" fillId="3" borderId="1" xfId="0" applyFont="1" applyFill="1" applyBorder="1" applyAlignment="1">
      <alignment horizontal="left" vertical="center"/>
    </xf>
    <xf numFmtId="0" fontId="2" fillId="3" borderId="0" xfId="0" applyFont="1" applyFill="1" applyAlignment="1">
      <alignment horizontal="right"/>
    </xf>
    <xf numFmtId="0" fontId="2" fillId="2" borderId="4" xfId="0" applyFont="1" applyFill="1" applyBorder="1" applyAlignment="1">
      <alignment horizontal="left" vertical="center" wrapText="1"/>
    </xf>
    <xf numFmtId="0" fontId="2" fillId="0" borderId="0" xfId="0" applyFont="1"/>
    <xf numFmtId="0" fontId="7" fillId="0" borderId="0" xfId="0" applyFont="1"/>
    <xf numFmtId="0" fontId="6" fillId="0" borderId="0" xfId="0" applyFont="1"/>
    <xf numFmtId="0" fontId="8" fillId="0" borderId="0" xfId="0" applyFont="1"/>
    <xf numFmtId="0" fontId="8" fillId="0" borderId="0" xfId="0" applyFont="1" applyAlignment="1">
      <alignment horizontal="center"/>
    </xf>
    <xf numFmtId="0" fontId="9" fillId="0" borderId="1" xfId="0" applyFont="1" applyBorder="1" applyAlignment="1">
      <alignment horizontal="center" vertical="center" wrapText="1"/>
    </xf>
    <xf numFmtId="0" fontId="2" fillId="0" borderId="0" xfId="0" applyFont="1" applyAlignment="1">
      <alignment horizontal="left" vertical="center"/>
    </xf>
    <xf numFmtId="0" fontId="2" fillId="2" borderId="0" xfId="0" applyFont="1" applyFill="1" applyAlignment="1">
      <alignment horizontal="left" vertical="center"/>
    </xf>
    <xf numFmtId="0" fontId="2" fillId="3" borderId="0" xfId="0" applyFont="1" applyFill="1" applyAlignment="1">
      <alignment horizontal="center" vertical="center"/>
    </xf>
    <xf numFmtId="0" fontId="7" fillId="0" borderId="0" xfId="0" applyFont="1" applyAlignment="1">
      <alignment vertical="center"/>
    </xf>
    <xf numFmtId="0" fontId="10" fillId="3" borderId="0" xfId="0" applyFont="1" applyFill="1" applyAlignment="1">
      <alignment horizontal="left" vertical="center"/>
    </xf>
    <xf numFmtId="0" fontId="9" fillId="0" borderId="1" xfId="0" applyFont="1" applyBorder="1" applyAlignment="1">
      <alignment horizontal="center" vertical="center"/>
    </xf>
    <xf numFmtId="0" fontId="8" fillId="0" borderId="0" xfId="0" applyFont="1" applyAlignment="1">
      <alignment horizontal="left"/>
    </xf>
    <xf numFmtId="165" fontId="8" fillId="0" borderId="0" xfId="0" applyNumberFormat="1" applyFont="1" applyAlignment="1">
      <alignment horizontal="center"/>
    </xf>
    <xf numFmtId="0" fontId="8" fillId="0" borderId="0" xfId="0" quotePrefix="1" applyFont="1" applyAlignment="1">
      <alignment horizontal="center"/>
    </xf>
    <xf numFmtId="0" fontId="8" fillId="0" borderId="0" xfId="0" applyFont="1" applyAlignment="1">
      <alignment vertical="center"/>
    </xf>
    <xf numFmtId="165" fontId="9" fillId="0" borderId="0" xfId="0" applyNumberFormat="1" applyFont="1" applyAlignment="1">
      <alignment horizontal="center"/>
    </xf>
    <xf numFmtId="0" fontId="2" fillId="0" borderId="0" xfId="0" applyFont="1" applyAlignment="1">
      <alignment horizontal="left" vertical="center" wrapText="1"/>
    </xf>
    <xf numFmtId="166" fontId="2" fillId="0" borderId="0" xfId="2" applyNumberFormat="1" applyFont="1" applyAlignment="1">
      <alignment horizontal="left" vertical="center"/>
    </xf>
    <xf numFmtId="9" fontId="2" fillId="3" borderId="0" xfId="2" applyFont="1" applyFill="1" applyAlignment="1">
      <alignment horizontal="left" vertical="center"/>
    </xf>
    <xf numFmtId="166" fontId="2" fillId="2" borderId="0" xfId="2" applyNumberFormat="1" applyFont="1" applyFill="1" applyAlignment="1">
      <alignment horizontal="left" vertical="center"/>
    </xf>
    <xf numFmtId="0" fontId="3" fillId="3" borderId="0" xfId="0" applyFont="1" applyFill="1" applyAlignment="1">
      <alignment horizontal="left" vertical="center"/>
    </xf>
    <xf numFmtId="0" fontId="2" fillId="3" borderId="0" xfId="0" applyFont="1" applyFill="1" applyAlignment="1">
      <alignment horizontal="left" vertical="center"/>
    </xf>
    <xf numFmtId="0" fontId="6" fillId="0" borderId="0" xfId="0" applyFont="1" applyAlignment="1">
      <alignment horizontal="left" vertical="center"/>
    </xf>
    <xf numFmtId="0" fontId="3" fillId="3" borderId="6" xfId="0" applyFont="1" applyFill="1" applyBorder="1" applyAlignment="1">
      <alignment horizontal="right" vertical="center" indent="4"/>
    </xf>
    <xf numFmtId="3" fontId="3" fillId="3" borderId="2" xfId="0" applyNumberFormat="1" applyFont="1" applyFill="1" applyBorder="1" applyAlignment="1">
      <alignment horizontal="right" vertical="center" indent="3"/>
    </xf>
    <xf numFmtId="0" fontId="2" fillId="3" borderId="8" xfId="0" applyFont="1" applyFill="1" applyBorder="1" applyAlignment="1">
      <alignment horizontal="right" vertical="center" indent="4"/>
    </xf>
    <xf numFmtId="3" fontId="2" fillId="3" borderId="3" xfId="0" applyNumberFormat="1" applyFont="1" applyFill="1" applyBorder="1" applyAlignment="1">
      <alignment horizontal="right" vertical="center" indent="3"/>
    </xf>
    <xf numFmtId="0" fontId="2" fillId="3" borderId="10" xfId="0" applyFont="1" applyFill="1" applyBorder="1" applyAlignment="1">
      <alignment horizontal="right" vertical="center" indent="4"/>
    </xf>
    <xf numFmtId="3" fontId="2" fillId="3" borderId="4" xfId="0" applyNumberFormat="1" applyFont="1" applyFill="1" applyBorder="1" applyAlignment="1">
      <alignment horizontal="right" vertical="center" indent="3"/>
    </xf>
    <xf numFmtId="0" fontId="3" fillId="3" borderId="8" xfId="0" applyFont="1" applyFill="1" applyBorder="1" applyAlignment="1">
      <alignment horizontal="right" vertical="center" indent="4"/>
    </xf>
    <xf numFmtId="3" fontId="3" fillId="3" borderId="3" xfId="0" applyNumberFormat="1" applyFont="1" applyFill="1" applyBorder="1" applyAlignment="1">
      <alignment horizontal="right" vertical="center" indent="3"/>
    </xf>
    <xf numFmtId="0" fontId="2" fillId="3" borderId="3" xfId="0" applyFont="1" applyFill="1" applyBorder="1" applyAlignment="1">
      <alignment horizontal="right" vertical="center" indent="3"/>
    </xf>
    <xf numFmtId="0" fontId="3" fillId="3" borderId="12" xfId="0" applyFont="1" applyFill="1" applyBorder="1" applyAlignment="1">
      <alignment horizontal="right" vertical="center" indent="4"/>
    </xf>
    <xf numFmtId="3" fontId="3" fillId="3" borderId="1" xfId="0" applyNumberFormat="1" applyFont="1" applyFill="1" applyBorder="1" applyAlignment="1">
      <alignment horizontal="right" vertical="center" indent="3"/>
    </xf>
    <xf numFmtId="0" fontId="3" fillId="3" borderId="11" xfId="0" applyFont="1" applyFill="1" applyBorder="1" applyAlignment="1">
      <alignment horizontal="right" vertical="center" indent="3"/>
    </xf>
    <xf numFmtId="0" fontId="3" fillId="3" borderId="2" xfId="0" applyFont="1" applyFill="1" applyBorder="1" applyAlignment="1">
      <alignment horizontal="center" vertical="center" wrapText="1"/>
    </xf>
    <xf numFmtId="0" fontId="8" fillId="0" borderId="2" xfId="0" applyFont="1" applyBorder="1" applyAlignment="1">
      <alignment horizontal="center"/>
    </xf>
    <xf numFmtId="0" fontId="8" fillId="0" borderId="2" xfId="0" applyFont="1" applyBorder="1" applyAlignment="1">
      <alignment horizontal="left"/>
    </xf>
    <xf numFmtId="0" fontId="8" fillId="0" borderId="4" xfId="0" applyFont="1" applyBorder="1" applyAlignment="1">
      <alignment horizontal="center"/>
    </xf>
    <xf numFmtId="0" fontId="8" fillId="0" borderId="4" xfId="0" applyFont="1" applyBorder="1" applyAlignment="1">
      <alignment horizontal="left"/>
    </xf>
    <xf numFmtId="0" fontId="8" fillId="0" borderId="3" xfId="0" applyFont="1" applyBorder="1" applyAlignment="1">
      <alignment horizontal="center"/>
    </xf>
    <xf numFmtId="0" fontId="8" fillId="0" borderId="3" xfId="0" applyFont="1" applyBorder="1" applyAlignment="1">
      <alignment horizontal="left"/>
    </xf>
    <xf numFmtId="0" fontId="3" fillId="3" borderId="9" xfId="0" applyFont="1" applyFill="1" applyBorder="1" applyAlignment="1">
      <alignment horizontal="right" vertical="center" indent="3"/>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167" fontId="2" fillId="3" borderId="2" xfId="4" applyNumberFormat="1" applyFont="1" applyFill="1" applyBorder="1" applyAlignment="1">
      <alignment horizontal="right" vertical="center" wrapText="1" indent="3"/>
    </xf>
    <xf numFmtId="167" fontId="2" fillId="3" borderId="3" xfId="4" applyNumberFormat="1" applyFont="1" applyFill="1" applyBorder="1" applyAlignment="1">
      <alignment horizontal="right" vertical="center" wrapText="1" indent="3"/>
    </xf>
    <xf numFmtId="167" fontId="3" fillId="3" borderId="1" xfId="2" applyNumberFormat="1" applyFont="1" applyFill="1" applyBorder="1" applyAlignment="1">
      <alignment horizontal="right" vertical="center" wrapText="1" indent="3"/>
    </xf>
    <xf numFmtId="0" fontId="3" fillId="3" borderId="3" xfId="0" applyFont="1" applyFill="1" applyBorder="1" applyAlignment="1">
      <alignment horizontal="center" vertical="center" wrapText="1"/>
    </xf>
    <xf numFmtId="0" fontId="3" fillId="3" borderId="6" xfId="0" applyFont="1" applyFill="1" applyBorder="1"/>
    <xf numFmtId="0" fontId="3" fillId="3" borderId="7" xfId="0" applyFont="1" applyFill="1" applyBorder="1" applyAlignment="1">
      <alignment horizontal="right" vertical="center" indent="3"/>
    </xf>
    <xf numFmtId="3" fontId="3" fillId="3" borderId="7" xfId="0" applyNumberFormat="1" applyFont="1" applyFill="1" applyBorder="1" applyAlignment="1">
      <alignment horizontal="right" vertical="center" indent="3"/>
    </xf>
    <xf numFmtId="0" fontId="3" fillId="3" borderId="7" xfId="0" applyFont="1" applyFill="1" applyBorder="1" applyAlignment="1">
      <alignment horizontal="right" vertical="center" indent="5"/>
    </xf>
    <xf numFmtId="0" fontId="2" fillId="3" borderId="8" xfId="0" applyFont="1" applyFill="1" applyBorder="1"/>
    <xf numFmtId="0" fontId="2" fillId="3" borderId="9" xfId="0" applyFont="1" applyFill="1" applyBorder="1" applyAlignment="1">
      <alignment horizontal="right" vertical="center" indent="3"/>
    </xf>
    <xf numFmtId="0" fontId="2" fillId="3" borderId="9" xfId="0" applyFont="1" applyFill="1" applyBorder="1" applyAlignment="1">
      <alignment horizontal="right" vertical="center" indent="5"/>
    </xf>
    <xf numFmtId="0" fontId="2" fillId="3" borderId="10" xfId="0" applyFont="1" applyFill="1" applyBorder="1"/>
    <xf numFmtId="0" fontId="2" fillId="3" borderId="11" xfId="0" applyFont="1" applyFill="1" applyBorder="1" applyAlignment="1">
      <alignment horizontal="right" vertical="center" indent="3"/>
    </xf>
    <xf numFmtId="3" fontId="2" fillId="3" borderId="11" xfId="0" applyNumberFormat="1" applyFont="1" applyFill="1" applyBorder="1" applyAlignment="1">
      <alignment horizontal="right" vertical="center" indent="3"/>
    </xf>
    <xf numFmtId="0" fontId="2" fillId="3" borderId="11" xfId="0" applyFont="1" applyFill="1" applyBorder="1" applyAlignment="1">
      <alignment horizontal="right" vertical="center" indent="5"/>
    </xf>
    <xf numFmtId="0" fontId="3" fillId="3" borderId="8" xfId="0" applyFont="1" applyFill="1" applyBorder="1"/>
    <xf numFmtId="3" fontId="3" fillId="3" borderId="9" xfId="0" applyNumberFormat="1" applyFont="1" applyFill="1" applyBorder="1" applyAlignment="1">
      <alignment horizontal="right" vertical="center" indent="3"/>
    </xf>
    <xf numFmtId="0" fontId="3" fillId="3" borderId="9" xfId="0" applyFont="1" applyFill="1" applyBorder="1" applyAlignment="1">
      <alignment horizontal="right" vertical="center" indent="5"/>
    </xf>
    <xf numFmtId="3" fontId="2" fillId="3" borderId="9" xfId="0" applyNumberFormat="1" applyFont="1" applyFill="1" applyBorder="1" applyAlignment="1">
      <alignment horizontal="right" vertical="center" indent="3"/>
    </xf>
    <xf numFmtId="0" fontId="3" fillId="3" borderId="12" xfId="0" applyFont="1" applyFill="1" applyBorder="1"/>
    <xf numFmtId="0" fontId="3" fillId="3" borderId="13" xfId="0" applyFont="1" applyFill="1" applyBorder="1" applyAlignment="1">
      <alignment horizontal="right" vertical="center" indent="3"/>
    </xf>
    <xf numFmtId="3" fontId="3" fillId="3" borderId="13" xfId="0" applyNumberFormat="1" applyFont="1" applyFill="1" applyBorder="1" applyAlignment="1">
      <alignment horizontal="right" vertical="center" indent="3"/>
    </xf>
    <xf numFmtId="0" fontId="3" fillId="3" borderId="13" xfId="0" applyFont="1" applyFill="1" applyBorder="1" applyAlignment="1">
      <alignment horizontal="right" vertical="center" indent="5"/>
    </xf>
    <xf numFmtId="0" fontId="3" fillId="3" borderId="8" xfId="0" applyFont="1" applyFill="1" applyBorder="1" applyAlignment="1">
      <alignment horizontal="left" indent="1"/>
    </xf>
    <xf numFmtId="0" fontId="3" fillId="3" borderId="3" xfId="0" applyFont="1" applyFill="1" applyBorder="1" applyAlignment="1">
      <alignment horizontal="right" vertical="center" indent="3"/>
    </xf>
    <xf numFmtId="0" fontId="3" fillId="3" borderId="10" xfId="0" applyFont="1" applyFill="1" applyBorder="1" applyAlignment="1">
      <alignment horizontal="left" indent="1"/>
    </xf>
    <xf numFmtId="0" fontId="3" fillId="3" borderId="10" xfId="0" applyFont="1" applyFill="1" applyBorder="1" applyAlignment="1">
      <alignment horizontal="right" vertical="center" indent="4"/>
    </xf>
    <xf numFmtId="0" fontId="3" fillId="3" borderId="4" xfId="0" applyFont="1" applyFill="1" applyBorder="1" applyAlignment="1">
      <alignment horizontal="right" vertical="center" indent="3"/>
    </xf>
    <xf numFmtId="0" fontId="3" fillId="3" borderId="11" xfId="0" applyFont="1" applyFill="1" applyBorder="1" applyAlignment="1">
      <alignment horizontal="right" vertical="center" indent="5"/>
    </xf>
    <xf numFmtId="0" fontId="9" fillId="3" borderId="0" xfId="0" applyFont="1" applyFill="1" applyAlignment="1">
      <alignment vertical="center"/>
    </xf>
    <xf numFmtId="0" fontId="8" fillId="3" borderId="0" xfId="0" applyFont="1" applyFill="1"/>
    <xf numFmtId="165" fontId="8" fillId="3" borderId="2" xfId="4" applyNumberFormat="1" applyFont="1" applyFill="1" applyBorder="1" applyAlignment="1">
      <alignment horizontal="right" indent="1"/>
    </xf>
    <xf numFmtId="165" fontId="8" fillId="3" borderId="3" xfId="4" applyNumberFormat="1" applyFont="1" applyFill="1" applyBorder="1" applyAlignment="1">
      <alignment horizontal="right" indent="1"/>
    </xf>
    <xf numFmtId="165" fontId="8" fillId="3" borderId="4" xfId="4" applyNumberFormat="1" applyFont="1" applyFill="1" applyBorder="1" applyAlignment="1">
      <alignment horizontal="right" indent="1"/>
    </xf>
    <xf numFmtId="0" fontId="3" fillId="3" borderId="1" xfId="0" applyFont="1" applyFill="1" applyBorder="1"/>
    <xf numFmtId="0" fontId="3" fillId="3" borderId="1" xfId="0" applyFont="1" applyFill="1" applyBorder="1" applyAlignment="1">
      <alignment horizontal="right" vertical="center" indent="4"/>
    </xf>
    <xf numFmtId="0" fontId="3" fillId="3" borderId="1" xfId="0" applyFont="1" applyFill="1" applyBorder="1" applyAlignment="1">
      <alignment horizontal="right" vertical="center" indent="3"/>
    </xf>
    <xf numFmtId="0" fontId="3" fillId="3" borderId="1" xfId="0" applyFont="1" applyFill="1" applyBorder="1" applyAlignment="1">
      <alignment horizontal="right" vertical="center" indent="5"/>
    </xf>
    <xf numFmtId="0" fontId="3" fillId="0" borderId="7" xfId="0" applyFont="1" applyBorder="1" applyAlignment="1">
      <alignment horizontal="right" vertical="center" indent="6"/>
    </xf>
    <xf numFmtId="0" fontId="2" fillId="0" borderId="9" xfId="0" applyFont="1" applyBorder="1" applyAlignment="1">
      <alignment horizontal="right" vertical="center" indent="6"/>
    </xf>
    <xf numFmtId="9" fontId="2" fillId="0" borderId="0" xfId="2" applyFont="1" applyFill="1" applyAlignment="1">
      <alignment horizontal="left" vertical="center"/>
    </xf>
    <xf numFmtId="0" fontId="2" fillId="0" borderId="11" xfId="0" applyFont="1" applyBorder="1" applyAlignment="1">
      <alignment horizontal="right" vertical="center" indent="6"/>
    </xf>
    <xf numFmtId="0" fontId="3" fillId="0" borderId="9" xfId="0" applyFont="1" applyBorder="1" applyAlignment="1">
      <alignment horizontal="right" vertical="center" indent="6"/>
    </xf>
    <xf numFmtId="0" fontId="3" fillId="0" borderId="13" xfId="0" applyFont="1" applyBorder="1" applyAlignment="1">
      <alignment horizontal="right" vertical="center" indent="6"/>
    </xf>
    <xf numFmtId="0" fontId="3" fillId="0" borderId="1" xfId="0" applyFont="1" applyBorder="1" applyAlignment="1">
      <alignment horizontal="right" vertical="center" indent="6"/>
    </xf>
    <xf numFmtId="0" fontId="3" fillId="0" borderId="11" xfId="0" applyFont="1" applyBorder="1" applyAlignment="1">
      <alignment horizontal="right" vertical="center" indent="6"/>
    </xf>
    <xf numFmtId="166" fontId="2" fillId="0" borderId="0" xfId="2" applyNumberFormat="1" applyFont="1" applyFill="1" applyAlignment="1">
      <alignment horizontal="left" vertical="center"/>
    </xf>
    <xf numFmtId="0" fontId="2" fillId="3" borderId="0" xfId="0" applyFont="1" applyFill="1" applyAlignment="1">
      <alignment horizontal="left" vertical="center" wrapText="1"/>
    </xf>
    <xf numFmtId="0" fontId="2" fillId="0" borderId="0" xfId="0" applyFont="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Alignment="1">
      <alignment horizontal="left" vertical="center"/>
    </xf>
    <xf numFmtId="0" fontId="6" fillId="0" borderId="0" xfId="0" applyFont="1" applyAlignment="1">
      <alignment horizontal="left" vertical="center" wrapText="1"/>
    </xf>
    <xf numFmtId="0" fontId="2" fillId="3" borderId="0" xfId="0" applyFont="1" applyFill="1" applyAlignment="1">
      <alignment horizontal="left" vertical="top" wrapText="1"/>
    </xf>
    <xf numFmtId="0" fontId="8" fillId="0" borderId="0" xfId="0" applyFont="1" applyAlignment="1">
      <alignment vertical="top" wrapText="1"/>
    </xf>
  </cellXfs>
  <cellStyles count="5">
    <cellStyle name="Milliers" xfId="4" builtinId="3"/>
    <cellStyle name="Milliers 2" xfId="1" xr:uid="{00000000-0005-0000-0000-000001000000}"/>
    <cellStyle name="Normal" xfId="0" builtinId="0"/>
    <cellStyle name="Normal 2" xfId="3" xr:uid="{00000000-0005-0000-0000-000003000000}"/>
    <cellStyle name="Pourcentage"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BFD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20970455616122"/>
          <c:y val="0.24846964483386696"/>
          <c:w val="0.68955380577427816"/>
          <c:h val="0.50359899314601331"/>
        </c:manualLayout>
      </c:layout>
      <c:barChart>
        <c:barDir val="bar"/>
        <c:grouping val="stacked"/>
        <c:varyColors val="0"/>
        <c:ser>
          <c:idx val="2"/>
          <c:order val="0"/>
          <c:tx>
            <c:strRef>
              <c:f>ES2023_F18_Graphique1!$B$5</c:f>
              <c:strCache>
                <c:ptCount val="1"/>
                <c:pt idx="0">
                  <c:v>Soins techniques de cancérologie</c:v>
                </c:pt>
              </c:strCache>
            </c:strRef>
          </c:tx>
          <c:spPr>
            <a:solidFill>
              <a:schemeClr val="accent3"/>
            </a:solidFill>
            <a:ln>
              <a:noFill/>
            </a:ln>
            <a:effectLst/>
          </c:spPr>
          <c:invertIfNegative val="0"/>
          <c:cat>
            <c:strRef>
              <c:f>ES2023_F18_Graphique1!$C$4:$E$4</c:f>
              <c:strCache>
                <c:ptCount val="3"/>
                <c:pt idx="0">
                  <c:v>Séjours en établissements privés
à but lucratif</c:v>
                </c:pt>
                <c:pt idx="1">
                  <c:v>Séjours en établissements privés
à but non lucratif</c:v>
                </c:pt>
                <c:pt idx="2">
                  <c:v>Séjours en établissements publics</c:v>
                </c:pt>
              </c:strCache>
            </c:strRef>
          </c:cat>
          <c:val>
            <c:numRef>
              <c:f>ES2023_F18_Graphique1!$C$5:$E$5</c:f>
              <c:numCache>
                <c:formatCode>_-* #,##0.0_-;\-* #,##0.0_-;_-* "-"??_-;_-@_-</c:formatCode>
                <c:ptCount val="3"/>
                <c:pt idx="0">
                  <c:v>7.14</c:v>
                </c:pt>
                <c:pt idx="1">
                  <c:v>24.02</c:v>
                </c:pt>
                <c:pt idx="2">
                  <c:v>26.25</c:v>
                </c:pt>
              </c:numCache>
            </c:numRef>
          </c:val>
          <c:extLst>
            <c:ext xmlns:c16="http://schemas.microsoft.com/office/drawing/2014/chart" uri="{C3380CC4-5D6E-409C-BE32-E72D297353CC}">
              <c16:uniqueId val="{00000002-C0AE-48B3-AC4F-1DFABC5C6A45}"/>
            </c:ext>
          </c:extLst>
        </c:ser>
        <c:ser>
          <c:idx val="3"/>
          <c:order val="1"/>
          <c:tx>
            <c:strRef>
              <c:f>ES2023_F18_Graphique1!$B$6</c:f>
              <c:strCache>
                <c:ptCount val="1"/>
                <c:pt idx="0">
                  <c:v>Soins palliatifs</c:v>
                </c:pt>
              </c:strCache>
            </c:strRef>
          </c:tx>
          <c:spPr>
            <a:solidFill>
              <a:schemeClr val="accent4"/>
            </a:solidFill>
            <a:ln>
              <a:noFill/>
            </a:ln>
            <a:effectLst/>
          </c:spPr>
          <c:invertIfNegative val="0"/>
          <c:cat>
            <c:strRef>
              <c:f>ES2023_F18_Graphique1!$C$4:$E$4</c:f>
              <c:strCache>
                <c:ptCount val="3"/>
                <c:pt idx="0">
                  <c:v>Séjours en établissements privés
à but lucratif</c:v>
                </c:pt>
                <c:pt idx="1">
                  <c:v>Séjours en établissements privés
à but non lucratif</c:v>
                </c:pt>
                <c:pt idx="2">
                  <c:v>Séjours en établissements publics</c:v>
                </c:pt>
              </c:strCache>
            </c:strRef>
          </c:cat>
          <c:val>
            <c:numRef>
              <c:f>ES2023_F18_Graphique1!$C$6:$E$6</c:f>
              <c:numCache>
                <c:formatCode>_-* #,##0.0_-;\-* #,##0.0_-;_-* "-"??_-;_-@_-</c:formatCode>
                <c:ptCount val="3"/>
                <c:pt idx="0">
                  <c:v>26.49</c:v>
                </c:pt>
                <c:pt idx="1">
                  <c:v>18.649999999999999</c:v>
                </c:pt>
                <c:pt idx="2">
                  <c:v>17.52</c:v>
                </c:pt>
              </c:numCache>
            </c:numRef>
          </c:val>
          <c:extLst>
            <c:ext xmlns:c16="http://schemas.microsoft.com/office/drawing/2014/chart" uri="{C3380CC4-5D6E-409C-BE32-E72D297353CC}">
              <c16:uniqueId val="{00000003-C0AE-48B3-AC4F-1DFABC5C6A45}"/>
            </c:ext>
          </c:extLst>
        </c:ser>
        <c:ser>
          <c:idx val="4"/>
          <c:order val="2"/>
          <c:tx>
            <c:strRef>
              <c:f>ES2023_F18_Graphique1!$B$7</c:f>
              <c:strCache>
                <c:ptCount val="1"/>
                <c:pt idx="0">
                  <c:v>Pansements complexes et soins spécifiques 
(stomies compliquées)</c:v>
                </c:pt>
              </c:strCache>
            </c:strRef>
          </c:tx>
          <c:spPr>
            <a:solidFill>
              <a:schemeClr val="accent5"/>
            </a:solidFill>
            <a:ln>
              <a:noFill/>
            </a:ln>
            <a:effectLst/>
          </c:spPr>
          <c:invertIfNegative val="0"/>
          <c:cat>
            <c:strRef>
              <c:f>ES2023_F18_Graphique1!$C$4:$E$4</c:f>
              <c:strCache>
                <c:ptCount val="3"/>
                <c:pt idx="0">
                  <c:v>Séjours en établissements privés
à but lucratif</c:v>
                </c:pt>
                <c:pt idx="1">
                  <c:v>Séjours en établissements privés
à but non lucratif</c:v>
                </c:pt>
                <c:pt idx="2">
                  <c:v>Séjours en établissements publics</c:v>
                </c:pt>
              </c:strCache>
            </c:strRef>
          </c:cat>
          <c:val>
            <c:numRef>
              <c:f>ES2023_F18_Graphique1!$C$7:$E$7</c:f>
              <c:numCache>
                <c:formatCode>_-* #,##0.0_-;\-* #,##0.0_-;_-* "-"??_-;_-@_-</c:formatCode>
                <c:ptCount val="3"/>
                <c:pt idx="0">
                  <c:v>15.64</c:v>
                </c:pt>
                <c:pt idx="1">
                  <c:v>12.62</c:v>
                </c:pt>
                <c:pt idx="2">
                  <c:v>11.33</c:v>
                </c:pt>
              </c:numCache>
            </c:numRef>
          </c:val>
          <c:extLst>
            <c:ext xmlns:c16="http://schemas.microsoft.com/office/drawing/2014/chart" uri="{C3380CC4-5D6E-409C-BE32-E72D297353CC}">
              <c16:uniqueId val="{00000004-C0AE-48B3-AC4F-1DFABC5C6A45}"/>
            </c:ext>
          </c:extLst>
        </c:ser>
        <c:ser>
          <c:idx val="5"/>
          <c:order val="3"/>
          <c:tx>
            <c:strRef>
              <c:f>ES2023_F18_Graphique1!$B$8</c:f>
              <c:strCache>
                <c:ptCount val="1"/>
                <c:pt idx="0">
                  <c:v>Traitement intraveineux</c:v>
                </c:pt>
              </c:strCache>
            </c:strRef>
          </c:tx>
          <c:spPr>
            <a:solidFill>
              <a:schemeClr val="accent6"/>
            </a:solidFill>
            <a:ln>
              <a:noFill/>
            </a:ln>
            <a:effectLst/>
          </c:spPr>
          <c:invertIfNegative val="0"/>
          <c:cat>
            <c:strRef>
              <c:f>ES2023_F18_Graphique1!$C$4:$E$4</c:f>
              <c:strCache>
                <c:ptCount val="3"/>
                <c:pt idx="0">
                  <c:v>Séjours en établissements privés
à but lucratif</c:v>
                </c:pt>
                <c:pt idx="1">
                  <c:v>Séjours en établissements privés
à but non lucratif</c:v>
                </c:pt>
                <c:pt idx="2">
                  <c:v>Séjours en établissements publics</c:v>
                </c:pt>
              </c:strCache>
            </c:strRef>
          </c:cat>
          <c:val>
            <c:numRef>
              <c:f>ES2023_F18_Graphique1!$C$8:$E$8</c:f>
              <c:numCache>
                <c:formatCode>_-* #,##0.0_-;\-* #,##0.0_-;_-* "-"??_-;_-@_-</c:formatCode>
                <c:ptCount val="3"/>
                <c:pt idx="0">
                  <c:v>12.08</c:v>
                </c:pt>
                <c:pt idx="1">
                  <c:v>9.73</c:v>
                </c:pt>
                <c:pt idx="2">
                  <c:v>14.93</c:v>
                </c:pt>
              </c:numCache>
            </c:numRef>
          </c:val>
          <c:extLst>
            <c:ext xmlns:c16="http://schemas.microsoft.com/office/drawing/2014/chart" uri="{C3380CC4-5D6E-409C-BE32-E72D297353CC}">
              <c16:uniqueId val="{00000005-C0AE-48B3-AC4F-1DFABC5C6A45}"/>
            </c:ext>
          </c:extLst>
        </c:ser>
        <c:ser>
          <c:idx val="6"/>
          <c:order val="4"/>
          <c:tx>
            <c:strRef>
              <c:f>ES2023_F18_Graphique1!$B$9</c:f>
              <c:strCache>
                <c:ptCount val="1"/>
                <c:pt idx="0">
                  <c:v>Autres motifs de prise en charge1 </c:v>
                </c:pt>
              </c:strCache>
            </c:strRef>
          </c:tx>
          <c:spPr>
            <a:solidFill>
              <a:schemeClr val="accent1">
                <a:lumMod val="60000"/>
              </a:schemeClr>
            </a:solidFill>
            <a:ln>
              <a:noFill/>
            </a:ln>
            <a:effectLst/>
          </c:spPr>
          <c:invertIfNegative val="0"/>
          <c:cat>
            <c:strRef>
              <c:f>ES2023_F18_Graphique1!$C$4:$E$4</c:f>
              <c:strCache>
                <c:ptCount val="3"/>
                <c:pt idx="0">
                  <c:v>Séjours en établissements privés
à but lucratif</c:v>
                </c:pt>
                <c:pt idx="1">
                  <c:v>Séjours en établissements privés
à but non lucratif</c:v>
                </c:pt>
                <c:pt idx="2">
                  <c:v>Séjours en établissements publics</c:v>
                </c:pt>
              </c:strCache>
            </c:strRef>
          </c:cat>
          <c:val>
            <c:numRef>
              <c:f>ES2023_F18_Graphique1!$C$9:$E$9</c:f>
              <c:numCache>
                <c:formatCode>_-* #,##0.0_-;\-* #,##0.0_-;_-* "-"??_-;_-@_-</c:formatCode>
                <c:ptCount val="3"/>
                <c:pt idx="0">
                  <c:v>22.7</c:v>
                </c:pt>
                <c:pt idx="1">
                  <c:v>14.09</c:v>
                </c:pt>
                <c:pt idx="2">
                  <c:v>12.86</c:v>
                </c:pt>
              </c:numCache>
            </c:numRef>
          </c:val>
          <c:extLst>
            <c:ext xmlns:c16="http://schemas.microsoft.com/office/drawing/2014/chart" uri="{C3380CC4-5D6E-409C-BE32-E72D297353CC}">
              <c16:uniqueId val="{00000006-C0AE-48B3-AC4F-1DFABC5C6A45}"/>
            </c:ext>
          </c:extLst>
        </c:ser>
        <c:ser>
          <c:idx val="7"/>
          <c:order val="5"/>
          <c:tx>
            <c:strRef>
              <c:f>ES2023_F18_Graphique1!$B$10</c:f>
              <c:strCache>
                <c:ptCount val="1"/>
                <c:pt idx="0">
                  <c:v>Périnatalité </c:v>
                </c:pt>
              </c:strCache>
            </c:strRef>
          </c:tx>
          <c:spPr>
            <a:solidFill>
              <a:schemeClr val="accent2">
                <a:lumMod val="60000"/>
              </a:schemeClr>
            </a:solidFill>
            <a:ln>
              <a:noFill/>
            </a:ln>
            <a:effectLst/>
          </c:spPr>
          <c:invertIfNegative val="0"/>
          <c:cat>
            <c:strRef>
              <c:f>ES2023_F18_Graphique1!$C$4:$E$4</c:f>
              <c:strCache>
                <c:ptCount val="3"/>
                <c:pt idx="0">
                  <c:v>Séjours en établissements privés
à but lucratif</c:v>
                </c:pt>
                <c:pt idx="1">
                  <c:v>Séjours en établissements privés
à but non lucratif</c:v>
                </c:pt>
                <c:pt idx="2">
                  <c:v>Séjours en établissements publics</c:v>
                </c:pt>
              </c:strCache>
            </c:strRef>
          </c:cat>
          <c:val>
            <c:numRef>
              <c:f>ES2023_F18_Graphique1!$C$10:$E$10</c:f>
              <c:numCache>
                <c:formatCode>_-* #,##0.0_-;\-* #,##0.0_-;_-* "-"??_-;_-@_-</c:formatCode>
                <c:ptCount val="3"/>
                <c:pt idx="0">
                  <c:v>2</c:v>
                </c:pt>
                <c:pt idx="1">
                  <c:v>6.04</c:v>
                </c:pt>
                <c:pt idx="2">
                  <c:v>6.75</c:v>
                </c:pt>
              </c:numCache>
            </c:numRef>
          </c:val>
          <c:extLst>
            <c:ext xmlns:c16="http://schemas.microsoft.com/office/drawing/2014/chart" uri="{C3380CC4-5D6E-409C-BE32-E72D297353CC}">
              <c16:uniqueId val="{00000007-C0AE-48B3-AC4F-1DFABC5C6A45}"/>
            </c:ext>
          </c:extLst>
        </c:ser>
        <c:ser>
          <c:idx val="8"/>
          <c:order val="6"/>
          <c:tx>
            <c:strRef>
              <c:f>ES2023_F18_Graphique1!$B$11</c:f>
              <c:strCache>
                <c:ptCount val="1"/>
                <c:pt idx="0">
                  <c:v>Assistance respiratoire ou nutritionnelle</c:v>
                </c:pt>
              </c:strCache>
            </c:strRef>
          </c:tx>
          <c:spPr>
            <a:solidFill>
              <a:schemeClr val="accent3">
                <a:lumMod val="60000"/>
              </a:schemeClr>
            </a:solidFill>
            <a:ln>
              <a:noFill/>
            </a:ln>
            <a:effectLst/>
          </c:spPr>
          <c:invertIfNegative val="0"/>
          <c:cat>
            <c:strRef>
              <c:f>ES2023_F18_Graphique1!$C$4:$E$4</c:f>
              <c:strCache>
                <c:ptCount val="3"/>
                <c:pt idx="0">
                  <c:v>Séjours en établissements privés
à but lucratif</c:v>
                </c:pt>
                <c:pt idx="1">
                  <c:v>Séjours en établissements privés
à but non lucratif</c:v>
                </c:pt>
                <c:pt idx="2">
                  <c:v>Séjours en établissements publics</c:v>
                </c:pt>
              </c:strCache>
            </c:strRef>
          </c:cat>
          <c:val>
            <c:numRef>
              <c:f>ES2023_F18_Graphique1!$C$11:$E$11</c:f>
              <c:numCache>
                <c:formatCode>_-* #,##0.0_-;\-* #,##0.0_-;_-* "-"??_-;_-@_-</c:formatCode>
                <c:ptCount val="3"/>
                <c:pt idx="0">
                  <c:v>5.99</c:v>
                </c:pt>
                <c:pt idx="1">
                  <c:v>5.16</c:v>
                </c:pt>
                <c:pt idx="2">
                  <c:v>5.0599999999999996</c:v>
                </c:pt>
              </c:numCache>
            </c:numRef>
          </c:val>
          <c:extLst>
            <c:ext xmlns:c16="http://schemas.microsoft.com/office/drawing/2014/chart" uri="{C3380CC4-5D6E-409C-BE32-E72D297353CC}">
              <c16:uniqueId val="{00000008-C0AE-48B3-AC4F-1DFABC5C6A45}"/>
            </c:ext>
          </c:extLst>
        </c:ser>
        <c:ser>
          <c:idx val="9"/>
          <c:order val="7"/>
          <c:tx>
            <c:strRef>
              <c:f>ES2023_F18_Graphique1!$B$12</c:f>
              <c:strCache>
                <c:ptCount val="1"/>
                <c:pt idx="0">
                  <c:v>Soins de nursing lourds</c:v>
                </c:pt>
              </c:strCache>
            </c:strRef>
          </c:tx>
          <c:spPr>
            <a:solidFill>
              <a:schemeClr val="accent4">
                <a:lumMod val="60000"/>
              </a:schemeClr>
            </a:solidFill>
            <a:ln>
              <a:noFill/>
            </a:ln>
            <a:effectLst/>
          </c:spPr>
          <c:invertIfNegative val="0"/>
          <c:cat>
            <c:strRef>
              <c:f>ES2023_F18_Graphique1!$C$4:$E$4</c:f>
              <c:strCache>
                <c:ptCount val="3"/>
                <c:pt idx="0">
                  <c:v>Séjours en établissements privés
à but lucratif</c:v>
                </c:pt>
                <c:pt idx="1">
                  <c:v>Séjours en établissements privés
à but non lucratif</c:v>
                </c:pt>
                <c:pt idx="2">
                  <c:v>Séjours en établissements publics</c:v>
                </c:pt>
              </c:strCache>
            </c:strRef>
          </c:cat>
          <c:val>
            <c:numRef>
              <c:f>ES2023_F18_Graphique1!$C$12:$E$12</c:f>
              <c:numCache>
                <c:formatCode>_-* #,##0.0_-;\-* #,##0.0_-;_-* "-"??_-;_-@_-</c:formatCode>
                <c:ptCount val="3"/>
                <c:pt idx="0">
                  <c:v>3.69</c:v>
                </c:pt>
                <c:pt idx="1">
                  <c:v>2.63</c:v>
                </c:pt>
                <c:pt idx="2">
                  <c:v>1.7</c:v>
                </c:pt>
              </c:numCache>
            </c:numRef>
          </c:val>
          <c:extLst>
            <c:ext xmlns:c16="http://schemas.microsoft.com/office/drawing/2014/chart" uri="{C3380CC4-5D6E-409C-BE32-E72D297353CC}">
              <c16:uniqueId val="{00000009-C0AE-48B3-AC4F-1DFABC5C6A45}"/>
            </c:ext>
          </c:extLst>
        </c:ser>
        <c:ser>
          <c:idx val="10"/>
          <c:order val="8"/>
          <c:tx>
            <c:strRef>
              <c:f>ES2023_F18_Graphique1!$B$13</c:f>
              <c:strCache>
                <c:ptCount val="1"/>
                <c:pt idx="0">
                  <c:v>Rééducation-réadaptation-éducation </c:v>
                </c:pt>
              </c:strCache>
            </c:strRef>
          </c:tx>
          <c:spPr>
            <a:solidFill>
              <a:schemeClr val="accent5">
                <a:lumMod val="60000"/>
              </a:schemeClr>
            </a:solidFill>
            <a:ln>
              <a:noFill/>
            </a:ln>
            <a:effectLst/>
          </c:spPr>
          <c:invertIfNegative val="0"/>
          <c:cat>
            <c:strRef>
              <c:f>ES2023_F18_Graphique1!$C$4:$E$4</c:f>
              <c:strCache>
                <c:ptCount val="3"/>
                <c:pt idx="0">
                  <c:v>Séjours en établissements privés
à but lucratif</c:v>
                </c:pt>
                <c:pt idx="1">
                  <c:v>Séjours en établissements privés
à but non lucratif</c:v>
                </c:pt>
                <c:pt idx="2">
                  <c:v>Séjours en établissements publics</c:v>
                </c:pt>
              </c:strCache>
            </c:strRef>
          </c:cat>
          <c:val>
            <c:numRef>
              <c:f>ES2023_F18_Graphique1!$C$13:$E$13</c:f>
              <c:numCache>
                <c:formatCode>_-* #,##0.0_-;\-* #,##0.0_-;_-* "-"??_-;_-@_-</c:formatCode>
                <c:ptCount val="3"/>
                <c:pt idx="0">
                  <c:v>1.63</c:v>
                </c:pt>
                <c:pt idx="1">
                  <c:v>3.53</c:v>
                </c:pt>
                <c:pt idx="2">
                  <c:v>2.06</c:v>
                </c:pt>
              </c:numCache>
            </c:numRef>
          </c:val>
          <c:extLst>
            <c:ext xmlns:c16="http://schemas.microsoft.com/office/drawing/2014/chart" uri="{C3380CC4-5D6E-409C-BE32-E72D297353CC}">
              <c16:uniqueId val="{0000000A-C0AE-48B3-AC4F-1DFABC5C6A45}"/>
            </c:ext>
          </c:extLst>
        </c:ser>
        <c:ser>
          <c:idx val="11"/>
          <c:order val="9"/>
          <c:tx>
            <c:strRef>
              <c:f>ES2023_F18_Graphique1!$B$14</c:f>
              <c:strCache>
                <c:ptCount val="1"/>
                <c:pt idx="0">
                  <c:v>Post-traitement chirurgical</c:v>
                </c:pt>
              </c:strCache>
            </c:strRef>
          </c:tx>
          <c:spPr>
            <a:solidFill>
              <a:schemeClr val="accent6">
                <a:lumMod val="60000"/>
              </a:schemeClr>
            </a:solidFill>
            <a:ln>
              <a:noFill/>
            </a:ln>
            <a:effectLst/>
          </c:spPr>
          <c:invertIfNegative val="0"/>
          <c:cat>
            <c:strRef>
              <c:f>ES2023_F18_Graphique1!$C$4:$E$4</c:f>
              <c:strCache>
                <c:ptCount val="3"/>
                <c:pt idx="0">
                  <c:v>Séjours en établissements privés
à but lucratif</c:v>
                </c:pt>
                <c:pt idx="1">
                  <c:v>Séjours en établissements privés
à but non lucratif</c:v>
                </c:pt>
                <c:pt idx="2">
                  <c:v>Séjours en établissements publics</c:v>
                </c:pt>
              </c:strCache>
            </c:strRef>
          </c:cat>
          <c:val>
            <c:numRef>
              <c:f>ES2023_F18_Graphique1!$C$14:$E$14</c:f>
              <c:numCache>
                <c:formatCode>_-* #,##0.0_-;\-* #,##0.0_-;_-* "-"??_-;_-@_-</c:formatCode>
                <c:ptCount val="3"/>
                <c:pt idx="0">
                  <c:v>2.61</c:v>
                </c:pt>
                <c:pt idx="1">
                  <c:v>3.41</c:v>
                </c:pt>
                <c:pt idx="2">
                  <c:v>1.48</c:v>
                </c:pt>
              </c:numCache>
            </c:numRef>
          </c:val>
          <c:extLst>
            <c:ext xmlns:c16="http://schemas.microsoft.com/office/drawing/2014/chart" uri="{C3380CC4-5D6E-409C-BE32-E72D297353CC}">
              <c16:uniqueId val="{0000000B-C0AE-48B3-AC4F-1DFABC5C6A45}"/>
            </c:ext>
          </c:extLst>
        </c:ser>
        <c:ser>
          <c:idx val="12"/>
          <c:order val="10"/>
          <c:tx>
            <c:strRef>
              <c:f>ES2023_F18_Graphique1!$B$15</c:f>
              <c:strCache>
                <c:ptCount val="1"/>
                <c:pt idx="0">
                  <c:v>Sortie précoce de chirurgie</c:v>
                </c:pt>
              </c:strCache>
            </c:strRef>
          </c:tx>
          <c:spPr>
            <a:solidFill>
              <a:schemeClr val="accent1">
                <a:lumMod val="80000"/>
                <a:lumOff val="20000"/>
              </a:schemeClr>
            </a:solidFill>
            <a:ln>
              <a:noFill/>
            </a:ln>
            <a:effectLst/>
          </c:spPr>
          <c:invertIfNegative val="0"/>
          <c:cat>
            <c:strRef>
              <c:f>ES2023_F18_Graphique1!$C$4:$E$4</c:f>
              <c:strCache>
                <c:ptCount val="3"/>
                <c:pt idx="0">
                  <c:v>Séjours en établissements privés
à but lucratif</c:v>
                </c:pt>
                <c:pt idx="1">
                  <c:v>Séjours en établissements privés
à but non lucratif</c:v>
                </c:pt>
                <c:pt idx="2">
                  <c:v>Séjours en établissements publics</c:v>
                </c:pt>
              </c:strCache>
            </c:strRef>
          </c:cat>
          <c:val>
            <c:numRef>
              <c:f>ES2023_F18_Graphique1!$C$15:$E$15</c:f>
              <c:numCache>
                <c:formatCode>_-* #,##0.0_-;\-* #,##0.0_-;_-* "-"??_-;_-@_-</c:formatCode>
                <c:ptCount val="3"/>
                <c:pt idx="0">
                  <c:v>0.03</c:v>
                </c:pt>
                <c:pt idx="1">
                  <c:v>0.12</c:v>
                </c:pt>
                <c:pt idx="2">
                  <c:v>0.05</c:v>
                </c:pt>
              </c:numCache>
            </c:numRef>
          </c:val>
          <c:extLst>
            <c:ext xmlns:c16="http://schemas.microsoft.com/office/drawing/2014/chart" uri="{C3380CC4-5D6E-409C-BE32-E72D297353CC}">
              <c16:uniqueId val="{0000000C-C0AE-48B3-AC4F-1DFABC5C6A45}"/>
            </c:ext>
          </c:extLst>
        </c:ser>
        <c:dLbls>
          <c:showLegendKey val="0"/>
          <c:showVal val="0"/>
          <c:showCatName val="0"/>
          <c:showSerName val="0"/>
          <c:showPercent val="0"/>
          <c:showBubbleSize val="0"/>
        </c:dLbls>
        <c:gapWidth val="150"/>
        <c:overlap val="100"/>
        <c:axId val="299978520"/>
        <c:axId val="299982784"/>
      </c:barChart>
      <c:catAx>
        <c:axId val="2999785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9982784"/>
        <c:crosses val="autoZero"/>
        <c:auto val="1"/>
        <c:lblAlgn val="ctr"/>
        <c:lblOffset val="100"/>
        <c:noMultiLvlLbl val="0"/>
      </c:catAx>
      <c:valAx>
        <c:axId val="29998278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9978520"/>
        <c:crosses val="autoZero"/>
        <c:crossBetween val="between"/>
      </c:valAx>
      <c:spPr>
        <a:noFill/>
        <a:ln>
          <a:noFill/>
        </a:ln>
        <a:effectLst/>
      </c:spPr>
    </c:plotArea>
    <c:legend>
      <c:legendPos val="t"/>
      <c:layout>
        <c:manualLayout>
          <c:xMode val="edge"/>
          <c:yMode val="edge"/>
          <c:x val="1.8344976108755635E-2"/>
          <c:y val="2.3280416976098391E-2"/>
          <c:w val="0.96501944949189034"/>
          <c:h val="0.199704732821698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51954</xdr:colOff>
      <xdr:row>18</xdr:row>
      <xdr:rowOff>51954</xdr:rowOff>
    </xdr:from>
    <xdr:to>
      <xdr:col>6</xdr:col>
      <xdr:colOff>632113</xdr:colOff>
      <xdr:row>48</xdr:row>
      <xdr:rowOff>1</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309118</xdr:colOff>
      <xdr:row>0</xdr:row>
      <xdr:rowOff>182216</xdr:rowOff>
    </xdr:from>
    <xdr:to>
      <xdr:col>13</xdr:col>
      <xdr:colOff>326334</xdr:colOff>
      <xdr:row>46</xdr:row>
      <xdr:rowOff>128634</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0075" y="182216"/>
          <a:ext cx="6113216" cy="6622201"/>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4"/>
  <sheetViews>
    <sheetView showGridLines="0" topLeftCell="A7" zoomScale="120" zoomScaleNormal="120" workbookViewId="0">
      <selection activeCell="H5" sqref="H5"/>
    </sheetView>
  </sheetViews>
  <sheetFormatPr baseColWidth="10" defaultColWidth="11.42578125" defaultRowHeight="11.25" x14ac:dyDescent="0.2"/>
  <cols>
    <col min="1" max="1" width="2.7109375" style="28" customWidth="1"/>
    <col min="2" max="2" width="55.42578125" style="28" customWidth="1"/>
    <col min="3" max="3" width="14.85546875" style="28" customWidth="1"/>
    <col min="4" max="4" width="14.42578125" style="28" bestFit="1" customWidth="1"/>
    <col min="5" max="5" width="13.7109375" style="28" customWidth="1"/>
    <col min="6" max="6" width="14.7109375" style="28" customWidth="1"/>
    <col min="7" max="7" width="17.85546875" style="28" bestFit="1" customWidth="1"/>
    <col min="8" max="8" width="20.140625" style="28" customWidth="1"/>
    <col min="9" max="9" width="3.42578125" style="28" customWidth="1"/>
    <col min="10" max="16384" width="11.42578125" style="28"/>
  </cols>
  <sheetData>
    <row r="1" spans="2:10" ht="17.100000000000001" customHeight="1" x14ac:dyDescent="0.2">
      <c r="D1" s="25"/>
    </row>
    <row r="2" spans="2:10" ht="17.25" customHeight="1" x14ac:dyDescent="0.2">
      <c r="B2" s="27" t="s">
        <v>244</v>
      </c>
      <c r="J2" s="12"/>
    </row>
    <row r="4" spans="2:10" s="14" customFormat="1" ht="35.25" customHeight="1" x14ac:dyDescent="0.2">
      <c r="B4" s="102" t="s">
        <v>209</v>
      </c>
      <c r="C4" s="102" t="s">
        <v>211</v>
      </c>
      <c r="D4" s="102" t="s">
        <v>208</v>
      </c>
      <c r="E4" s="102" t="s">
        <v>205</v>
      </c>
      <c r="F4" s="102" t="s">
        <v>206</v>
      </c>
      <c r="G4" s="104" t="s">
        <v>245</v>
      </c>
      <c r="H4" s="104"/>
      <c r="J4" s="15"/>
    </row>
    <row r="5" spans="2:10" s="14" customFormat="1" ht="67.5" customHeight="1" x14ac:dyDescent="0.2">
      <c r="B5" s="103"/>
      <c r="C5" s="103"/>
      <c r="D5" s="103"/>
      <c r="E5" s="103"/>
      <c r="F5" s="103"/>
      <c r="G5" s="56" t="s">
        <v>207</v>
      </c>
      <c r="H5" s="56" t="s">
        <v>247</v>
      </c>
      <c r="J5" s="16"/>
    </row>
    <row r="6" spans="2:10" ht="12" customHeight="1" x14ac:dyDescent="0.2">
      <c r="B6" s="57" t="s">
        <v>229</v>
      </c>
      <c r="C6" s="30">
        <v>121</v>
      </c>
      <c r="D6" s="31">
        <v>5186</v>
      </c>
      <c r="E6" s="58">
        <v>75.5</v>
      </c>
      <c r="F6" s="59">
        <v>1540</v>
      </c>
      <c r="G6" s="60">
        <v>22</v>
      </c>
      <c r="H6" s="91">
        <v>14</v>
      </c>
      <c r="I6" s="12"/>
      <c r="J6" s="29"/>
    </row>
    <row r="7" spans="2:10" ht="12" customHeight="1" x14ac:dyDescent="0.2">
      <c r="B7" s="61" t="s">
        <v>223</v>
      </c>
      <c r="C7" s="32">
        <v>15</v>
      </c>
      <c r="D7" s="33">
        <v>1554</v>
      </c>
      <c r="E7" s="62">
        <v>32.299999999999997</v>
      </c>
      <c r="F7" s="62">
        <v>467</v>
      </c>
      <c r="G7" s="63">
        <v>15</v>
      </c>
      <c r="H7" s="92">
        <v>9</v>
      </c>
      <c r="I7" s="12"/>
      <c r="J7" s="93"/>
    </row>
    <row r="8" spans="2:10" ht="12" customHeight="1" x14ac:dyDescent="0.2">
      <c r="B8" s="64" t="s">
        <v>224</v>
      </c>
      <c r="C8" s="34">
        <v>106</v>
      </c>
      <c r="D8" s="35">
        <v>3632</v>
      </c>
      <c r="E8" s="65">
        <v>43.2</v>
      </c>
      <c r="F8" s="66">
        <v>1073</v>
      </c>
      <c r="G8" s="67">
        <v>27</v>
      </c>
      <c r="H8" s="94">
        <v>19</v>
      </c>
      <c r="I8" s="12"/>
      <c r="J8" s="93"/>
    </row>
    <row r="9" spans="2:10" ht="12" customHeight="1" x14ac:dyDescent="0.2">
      <c r="B9" s="68" t="s">
        <v>230</v>
      </c>
      <c r="C9" s="36">
        <v>111</v>
      </c>
      <c r="D9" s="37">
        <v>13062</v>
      </c>
      <c r="E9" s="49">
        <v>150.30000000000001</v>
      </c>
      <c r="F9" s="69">
        <v>3856</v>
      </c>
      <c r="G9" s="70">
        <v>28</v>
      </c>
      <c r="H9" s="95">
        <v>20</v>
      </c>
      <c r="I9" s="12"/>
      <c r="J9" s="29"/>
    </row>
    <row r="10" spans="2:10" ht="12" customHeight="1" x14ac:dyDescent="0.2">
      <c r="B10" s="61" t="s">
        <v>225</v>
      </c>
      <c r="C10" s="32">
        <v>3</v>
      </c>
      <c r="D10" s="38">
        <v>252</v>
      </c>
      <c r="E10" s="62">
        <v>9</v>
      </c>
      <c r="F10" s="62">
        <v>94</v>
      </c>
      <c r="G10" s="63">
        <v>11</v>
      </c>
      <c r="H10" s="92">
        <v>9</v>
      </c>
      <c r="I10" s="12"/>
      <c r="J10" s="93"/>
    </row>
    <row r="11" spans="2:10" ht="12" customHeight="1" x14ac:dyDescent="0.2">
      <c r="B11" s="61" t="s">
        <v>226</v>
      </c>
      <c r="C11" s="32">
        <v>90</v>
      </c>
      <c r="D11" s="33">
        <v>11324</v>
      </c>
      <c r="E11" s="62">
        <v>124.3</v>
      </c>
      <c r="F11" s="71">
        <v>3339</v>
      </c>
      <c r="G11" s="63">
        <v>29</v>
      </c>
      <c r="H11" s="92">
        <v>20</v>
      </c>
      <c r="I11" s="12"/>
      <c r="J11" s="93"/>
    </row>
    <row r="12" spans="2:10" ht="12" customHeight="1" x14ac:dyDescent="0.2">
      <c r="B12" s="61" t="s">
        <v>227</v>
      </c>
      <c r="C12" s="32">
        <v>18</v>
      </c>
      <c r="D12" s="33">
        <v>1486</v>
      </c>
      <c r="E12" s="62">
        <v>17</v>
      </c>
      <c r="F12" s="62">
        <v>423</v>
      </c>
      <c r="G12" s="63">
        <v>26</v>
      </c>
      <c r="H12" s="92">
        <v>19</v>
      </c>
      <c r="I12" s="12"/>
      <c r="J12" s="93"/>
    </row>
    <row r="13" spans="2:10" ht="12" customHeight="1" x14ac:dyDescent="0.2">
      <c r="B13" s="72" t="s">
        <v>238</v>
      </c>
      <c r="C13" s="39">
        <v>61</v>
      </c>
      <c r="D13" s="40">
        <v>4532</v>
      </c>
      <c r="E13" s="73">
        <v>41.3</v>
      </c>
      <c r="F13" s="74">
        <v>1391</v>
      </c>
      <c r="G13" s="75">
        <v>36</v>
      </c>
      <c r="H13" s="96">
        <v>23</v>
      </c>
      <c r="I13" s="12"/>
      <c r="J13" s="29"/>
    </row>
    <row r="14" spans="2:10" ht="12" customHeight="1" x14ac:dyDescent="0.2">
      <c r="B14" s="87" t="s">
        <v>228</v>
      </c>
      <c r="C14" s="88">
        <v>293</v>
      </c>
      <c r="D14" s="40">
        <v>22780</v>
      </c>
      <c r="E14" s="89">
        <v>267.10000000000002</v>
      </c>
      <c r="F14" s="40">
        <v>6786</v>
      </c>
      <c r="G14" s="90">
        <v>27</v>
      </c>
      <c r="H14" s="97">
        <v>18</v>
      </c>
      <c r="I14" s="12"/>
      <c r="J14" s="29"/>
    </row>
    <row r="15" spans="2:10" ht="12" customHeight="1" x14ac:dyDescent="0.2">
      <c r="B15" s="76" t="s">
        <v>239</v>
      </c>
      <c r="C15" s="36" t="s">
        <v>234</v>
      </c>
      <c r="D15" s="77" t="s">
        <v>234</v>
      </c>
      <c r="E15" s="49">
        <v>11.7</v>
      </c>
      <c r="F15" s="49">
        <v>199</v>
      </c>
      <c r="G15" s="70">
        <v>18</v>
      </c>
      <c r="H15" s="95">
        <v>15</v>
      </c>
      <c r="I15" s="12"/>
      <c r="J15" s="93"/>
    </row>
    <row r="16" spans="2:10" ht="12" customHeight="1" x14ac:dyDescent="0.2">
      <c r="B16" s="78" t="s">
        <v>240</v>
      </c>
      <c r="C16" s="79" t="s">
        <v>234</v>
      </c>
      <c r="D16" s="80" t="s">
        <v>234</v>
      </c>
      <c r="E16" s="41">
        <v>12.6</v>
      </c>
      <c r="F16" s="41">
        <v>236</v>
      </c>
      <c r="G16" s="81">
        <v>20</v>
      </c>
      <c r="H16" s="98">
        <v>16</v>
      </c>
      <c r="I16" s="12"/>
      <c r="J16" s="99"/>
    </row>
    <row r="17" spans="2:9" ht="141" customHeight="1" x14ac:dyDescent="0.2">
      <c r="B17" s="105" t="s">
        <v>246</v>
      </c>
      <c r="C17" s="106"/>
      <c r="D17" s="106"/>
      <c r="E17" s="106"/>
      <c r="F17" s="106"/>
      <c r="G17" s="106"/>
      <c r="H17" s="106"/>
    </row>
    <row r="18" spans="2:9" ht="22.5" customHeight="1" x14ac:dyDescent="0.2">
      <c r="B18" s="101"/>
      <c r="C18" s="101"/>
      <c r="D18" s="101"/>
      <c r="E18" s="101"/>
      <c r="F18" s="101"/>
      <c r="G18" s="101"/>
      <c r="H18" s="101"/>
    </row>
    <row r="19" spans="2:9" s="13" customFormat="1" x14ac:dyDescent="0.2">
      <c r="B19" s="12"/>
      <c r="C19" s="12"/>
      <c r="D19" s="24"/>
      <c r="E19" s="24"/>
      <c r="F19" s="24"/>
    </row>
    <row r="20" spans="2:9" s="13" customFormat="1" x14ac:dyDescent="0.2">
      <c r="B20" s="12"/>
      <c r="C20" s="12"/>
      <c r="D20" s="24"/>
      <c r="E20" s="24"/>
      <c r="F20" s="26"/>
    </row>
    <row r="21" spans="2:9" ht="45" customHeight="1" x14ac:dyDescent="0.2">
      <c r="B21" s="100"/>
      <c r="C21" s="100"/>
      <c r="D21" s="100"/>
      <c r="E21" s="100"/>
      <c r="F21" s="100"/>
      <c r="G21" s="100"/>
      <c r="H21" s="100"/>
    </row>
    <row r="22" spans="2:9" x14ac:dyDescent="0.2">
      <c r="B22" s="12"/>
      <c r="C22" s="12"/>
      <c r="D22" s="12"/>
    </row>
    <row r="23" spans="2:9" x14ac:dyDescent="0.2">
      <c r="B23" s="12"/>
      <c r="C23" s="12"/>
      <c r="D23" s="12"/>
      <c r="E23" s="12"/>
      <c r="F23" s="12"/>
      <c r="G23" s="12"/>
      <c r="H23" s="12"/>
    </row>
    <row r="24" spans="2:9" x14ac:dyDescent="0.2">
      <c r="E24" s="12"/>
      <c r="F24" s="12"/>
      <c r="G24" s="12"/>
      <c r="H24" s="12"/>
    </row>
    <row r="25" spans="2:9" x14ac:dyDescent="0.2">
      <c r="B25" s="12"/>
      <c r="C25" s="12"/>
      <c r="D25" s="12"/>
      <c r="E25" s="12"/>
      <c r="F25" s="12"/>
      <c r="G25" s="12"/>
      <c r="H25" s="12"/>
      <c r="I25" s="12"/>
    </row>
    <row r="26" spans="2:9" s="12" customFormat="1" x14ac:dyDescent="0.2"/>
    <row r="27" spans="2:9" s="12" customFormat="1" x14ac:dyDescent="0.2"/>
    <row r="28" spans="2:9" s="12" customFormat="1" x14ac:dyDescent="0.2"/>
    <row r="29" spans="2:9" s="12" customFormat="1" x14ac:dyDescent="0.2"/>
    <row r="30" spans="2:9" s="12" customFormat="1" x14ac:dyDescent="0.2"/>
    <row r="31" spans="2:9" s="12" customFormat="1" x14ac:dyDescent="0.2"/>
    <row r="32" spans="2:9"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pans="3:8" s="12" customFormat="1" x14ac:dyDescent="0.2"/>
    <row r="50" spans="3:8" s="12" customFormat="1" x14ac:dyDescent="0.2"/>
    <row r="51" spans="3:8" s="12" customFormat="1" x14ac:dyDescent="0.2"/>
    <row r="52" spans="3:8" s="12" customFormat="1" x14ac:dyDescent="0.2"/>
    <row r="53" spans="3:8" s="12" customFormat="1" x14ac:dyDescent="0.2"/>
    <row r="54" spans="3:8" s="12" customFormat="1" x14ac:dyDescent="0.2"/>
    <row r="55" spans="3:8" s="12" customFormat="1" x14ac:dyDescent="0.2"/>
    <row r="56" spans="3:8" x14ac:dyDescent="0.2">
      <c r="C56" s="12"/>
      <c r="D56" s="12"/>
      <c r="E56" s="12"/>
      <c r="F56" s="12"/>
      <c r="G56" s="12"/>
      <c r="H56" s="12"/>
    </row>
    <row r="57" spans="3:8" x14ac:dyDescent="0.2">
      <c r="C57" s="12"/>
      <c r="D57" s="12"/>
      <c r="E57" s="12"/>
      <c r="F57" s="12"/>
      <c r="G57" s="12"/>
      <c r="H57" s="12"/>
    </row>
    <row r="58" spans="3:8" x14ac:dyDescent="0.2">
      <c r="C58" s="12"/>
      <c r="D58" s="12"/>
      <c r="E58" s="12"/>
      <c r="F58" s="12"/>
      <c r="G58" s="12"/>
      <c r="H58" s="12"/>
    </row>
    <row r="59" spans="3:8" x14ac:dyDescent="0.2">
      <c r="C59" s="12"/>
      <c r="D59" s="12"/>
      <c r="E59" s="12"/>
      <c r="F59" s="12"/>
      <c r="G59" s="12"/>
      <c r="H59" s="12"/>
    </row>
    <row r="60" spans="3:8" x14ac:dyDescent="0.2">
      <c r="C60" s="12"/>
      <c r="D60" s="12"/>
      <c r="E60" s="12"/>
      <c r="F60" s="12"/>
      <c r="G60" s="12"/>
      <c r="H60" s="12"/>
    </row>
    <row r="61" spans="3:8" x14ac:dyDescent="0.2">
      <c r="C61" s="12"/>
      <c r="D61" s="12"/>
      <c r="E61" s="12"/>
      <c r="F61" s="12"/>
      <c r="G61" s="12"/>
      <c r="H61" s="12"/>
    </row>
    <row r="62" spans="3:8" x14ac:dyDescent="0.2">
      <c r="C62" s="12"/>
      <c r="D62" s="12"/>
      <c r="E62" s="12"/>
      <c r="F62" s="12"/>
      <c r="G62" s="12"/>
      <c r="H62" s="12"/>
    </row>
    <row r="63" spans="3:8" x14ac:dyDescent="0.2">
      <c r="C63" s="12"/>
      <c r="D63" s="12"/>
      <c r="E63" s="12"/>
      <c r="F63" s="12"/>
      <c r="G63" s="12"/>
      <c r="H63" s="12"/>
    </row>
    <row r="64" spans="3:8" x14ac:dyDescent="0.2">
      <c r="C64" s="12"/>
      <c r="D64" s="12"/>
      <c r="E64" s="12"/>
      <c r="F64" s="12"/>
      <c r="G64" s="12"/>
      <c r="H64" s="12"/>
    </row>
  </sheetData>
  <mergeCells count="9">
    <mergeCell ref="B21:H21"/>
    <mergeCell ref="B18:H18"/>
    <mergeCell ref="B4:B5"/>
    <mergeCell ref="C4:C5"/>
    <mergeCell ref="D4:D5"/>
    <mergeCell ref="E4:E5"/>
    <mergeCell ref="F4:F5"/>
    <mergeCell ref="G4:H4"/>
    <mergeCell ref="B17:H17"/>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33"/>
  <sheetViews>
    <sheetView showGridLines="0" topLeftCell="A9" zoomScale="120" zoomScaleNormal="120" zoomScalePageLayoutView="125" workbookViewId="0">
      <selection activeCell="E5" sqref="E5"/>
    </sheetView>
  </sheetViews>
  <sheetFormatPr baseColWidth="10" defaultColWidth="10.85546875" defaultRowHeight="11.25" x14ac:dyDescent="0.2"/>
  <cols>
    <col min="1" max="1" width="2.7109375" style="2" customWidth="1"/>
    <col min="2" max="2" width="44" style="2" customWidth="1"/>
    <col min="3" max="5" width="14.7109375" style="2" customWidth="1"/>
    <col min="6" max="6" width="15.28515625" style="2" customWidth="1"/>
    <col min="7" max="7" width="29" style="6" customWidth="1"/>
    <col min="8" max="8" width="36.7109375" style="6" customWidth="1"/>
    <col min="9" max="9" width="13.42578125" style="2" customWidth="1"/>
    <col min="10" max="10" width="17.140625" style="2" customWidth="1"/>
    <col min="11" max="11" width="13.28515625" style="2" customWidth="1"/>
    <col min="12" max="16384" width="10.85546875" style="2"/>
  </cols>
  <sheetData>
    <row r="1" spans="2:11" x14ac:dyDescent="0.2">
      <c r="B1" s="107" t="s">
        <v>242</v>
      </c>
      <c r="C1" s="108"/>
      <c r="D1" s="108"/>
      <c r="E1" s="108"/>
      <c r="F1" s="108"/>
    </row>
    <row r="2" spans="2:11" x14ac:dyDescent="0.2">
      <c r="B2" s="108"/>
      <c r="C2" s="108"/>
      <c r="D2" s="108"/>
      <c r="E2" s="108"/>
      <c r="F2" s="108"/>
      <c r="G2" s="7"/>
      <c r="H2" s="7"/>
      <c r="I2" s="8"/>
      <c r="J2" s="8"/>
      <c r="K2" s="8"/>
    </row>
    <row r="3" spans="2:11" x14ac:dyDescent="0.2">
      <c r="B3" s="1"/>
      <c r="D3" s="1"/>
      <c r="E3" s="1"/>
      <c r="F3" s="4" t="s">
        <v>217</v>
      </c>
      <c r="I3" s="6"/>
    </row>
    <row r="4" spans="2:11" ht="54" customHeight="1" x14ac:dyDescent="0.2">
      <c r="B4" s="42" t="s">
        <v>210</v>
      </c>
      <c r="C4" s="42" t="s">
        <v>237</v>
      </c>
      <c r="D4" s="42" t="s">
        <v>236</v>
      </c>
      <c r="E4" s="42" t="s">
        <v>203</v>
      </c>
      <c r="F4" s="42" t="s">
        <v>202</v>
      </c>
      <c r="G4" s="2"/>
      <c r="H4" s="2"/>
    </row>
    <row r="5" spans="2:11" ht="12" customHeight="1" x14ac:dyDescent="0.2">
      <c r="B5" s="50" t="s">
        <v>214</v>
      </c>
      <c r="C5" s="53">
        <v>7.14</v>
      </c>
      <c r="D5" s="53">
        <v>24.02</v>
      </c>
      <c r="E5" s="53">
        <v>26.25</v>
      </c>
      <c r="F5" s="53">
        <v>22.05</v>
      </c>
      <c r="G5" s="2"/>
      <c r="H5" s="2"/>
    </row>
    <row r="6" spans="2:11" ht="12" customHeight="1" x14ac:dyDescent="0.2">
      <c r="B6" s="51" t="s">
        <v>201</v>
      </c>
      <c r="C6" s="54">
        <v>26.49</v>
      </c>
      <c r="D6" s="54">
        <v>18.649999999999999</v>
      </c>
      <c r="E6" s="54">
        <v>17.52</v>
      </c>
      <c r="F6" s="54">
        <v>19.54</v>
      </c>
      <c r="G6" s="2"/>
      <c r="H6" s="2"/>
    </row>
    <row r="7" spans="2:11" ht="24" customHeight="1" x14ac:dyDescent="0.2">
      <c r="B7" s="52" t="s">
        <v>235</v>
      </c>
      <c r="C7" s="54">
        <v>15.64</v>
      </c>
      <c r="D7" s="54">
        <v>12.62</v>
      </c>
      <c r="E7" s="54">
        <v>11.33</v>
      </c>
      <c r="F7" s="54">
        <v>12.72</v>
      </c>
      <c r="G7" s="2"/>
      <c r="H7" s="2"/>
    </row>
    <row r="8" spans="2:11" ht="12" customHeight="1" x14ac:dyDescent="0.2">
      <c r="B8" s="52" t="s">
        <v>213</v>
      </c>
      <c r="C8" s="54">
        <v>12.08</v>
      </c>
      <c r="D8" s="54">
        <v>9.73</v>
      </c>
      <c r="E8" s="54">
        <v>14.93</v>
      </c>
      <c r="F8" s="54">
        <v>11.57</v>
      </c>
      <c r="G8" s="2"/>
      <c r="H8" s="2"/>
    </row>
    <row r="9" spans="2:11" ht="12" customHeight="1" x14ac:dyDescent="0.2">
      <c r="B9" s="52" t="s">
        <v>218</v>
      </c>
      <c r="C9" s="54">
        <v>22.7</v>
      </c>
      <c r="D9" s="54">
        <v>14.09</v>
      </c>
      <c r="E9" s="54">
        <v>12.86</v>
      </c>
      <c r="F9" s="54">
        <v>15.07</v>
      </c>
      <c r="G9" s="2"/>
      <c r="H9" s="2"/>
    </row>
    <row r="10" spans="2:11" ht="12" customHeight="1" x14ac:dyDescent="0.2">
      <c r="B10" s="52" t="s">
        <v>200</v>
      </c>
      <c r="C10" s="54">
        <v>2</v>
      </c>
      <c r="D10" s="54">
        <v>6.04</v>
      </c>
      <c r="E10" s="54">
        <v>6.75</v>
      </c>
      <c r="F10" s="54">
        <v>5.62</v>
      </c>
      <c r="G10" s="2"/>
      <c r="H10" s="2"/>
    </row>
    <row r="11" spans="2:11" ht="12" customHeight="1" x14ac:dyDescent="0.2">
      <c r="B11" s="52" t="s">
        <v>215</v>
      </c>
      <c r="C11" s="54">
        <v>5.99</v>
      </c>
      <c r="D11" s="54">
        <v>5.16</v>
      </c>
      <c r="E11" s="54">
        <v>5.0599999999999996</v>
      </c>
      <c r="F11" s="54">
        <v>5.26</v>
      </c>
      <c r="G11" s="2"/>
      <c r="H11" s="2"/>
    </row>
    <row r="12" spans="2:11" ht="12" customHeight="1" x14ac:dyDescent="0.2">
      <c r="B12" s="52" t="s">
        <v>216</v>
      </c>
      <c r="C12" s="54">
        <v>3.69</v>
      </c>
      <c r="D12" s="54">
        <v>2.63</v>
      </c>
      <c r="E12" s="54">
        <v>1.7</v>
      </c>
      <c r="F12" s="54">
        <v>2.5299999999999998</v>
      </c>
      <c r="G12" s="2"/>
      <c r="H12" s="2"/>
    </row>
    <row r="13" spans="2:11" ht="12" customHeight="1" x14ac:dyDescent="0.2">
      <c r="B13" s="51" t="s">
        <v>220</v>
      </c>
      <c r="C13" s="54">
        <v>1.63</v>
      </c>
      <c r="D13" s="54">
        <v>3.53</v>
      </c>
      <c r="E13" s="54">
        <v>2.06</v>
      </c>
      <c r="F13" s="54">
        <v>2.82</v>
      </c>
      <c r="G13" s="2"/>
      <c r="H13" s="2"/>
    </row>
    <row r="14" spans="2:11" ht="12" customHeight="1" x14ac:dyDescent="0.2">
      <c r="B14" s="52" t="s">
        <v>219</v>
      </c>
      <c r="C14" s="54">
        <v>2.61</v>
      </c>
      <c r="D14" s="54">
        <v>3.41</v>
      </c>
      <c r="E14" s="54">
        <v>1.48</v>
      </c>
      <c r="F14" s="54">
        <v>2.74</v>
      </c>
      <c r="G14" s="2"/>
      <c r="H14" s="2"/>
    </row>
    <row r="15" spans="2:11" ht="12" customHeight="1" x14ac:dyDescent="0.2">
      <c r="B15" s="5" t="s">
        <v>204</v>
      </c>
      <c r="C15" s="54">
        <v>0.03</v>
      </c>
      <c r="D15" s="54">
        <v>0.12</v>
      </c>
      <c r="E15" s="54">
        <v>0.05</v>
      </c>
      <c r="F15" s="54">
        <v>0.09</v>
      </c>
      <c r="G15" s="2"/>
      <c r="H15" s="2"/>
    </row>
    <row r="16" spans="2:11" ht="12" customHeight="1" x14ac:dyDescent="0.2">
      <c r="B16" s="3" t="s">
        <v>0</v>
      </c>
      <c r="C16" s="55">
        <f>SUM(C5:C15)</f>
        <v>99.999999999999986</v>
      </c>
      <c r="D16" s="55">
        <f t="shared" ref="D16:F16" si="0">SUM(D5:D15)</f>
        <v>100</v>
      </c>
      <c r="E16" s="55">
        <f t="shared" si="0"/>
        <v>99.990000000000009</v>
      </c>
      <c r="F16" s="55">
        <f t="shared" si="0"/>
        <v>100.00999999999999</v>
      </c>
      <c r="G16" s="2"/>
      <c r="H16" s="2"/>
    </row>
    <row r="17" spans="2:8" x14ac:dyDescent="0.2">
      <c r="G17" s="2"/>
      <c r="H17" s="2"/>
    </row>
    <row r="18" spans="2:8" ht="141" customHeight="1" x14ac:dyDescent="0.2">
      <c r="B18" s="110" t="s">
        <v>248</v>
      </c>
      <c r="C18" s="110"/>
      <c r="D18" s="110"/>
      <c r="E18" s="110"/>
      <c r="F18" s="110"/>
    </row>
    <row r="19" spans="2:8" x14ac:dyDescent="0.2">
      <c r="B19" s="109"/>
      <c r="C19" s="109"/>
      <c r="D19" s="109"/>
      <c r="E19" s="109"/>
      <c r="F19" s="109"/>
      <c r="G19" s="23"/>
      <c r="H19" s="23"/>
    </row>
    <row r="20" spans="2:8" x14ac:dyDescent="0.2">
      <c r="B20" s="6"/>
      <c r="C20" s="6"/>
      <c r="D20" s="6"/>
      <c r="E20" s="6"/>
      <c r="F20" s="6"/>
    </row>
    <row r="21" spans="2:8" x14ac:dyDescent="0.2">
      <c r="B21" s="6"/>
      <c r="C21" s="6"/>
      <c r="D21" s="6"/>
      <c r="E21" s="6"/>
      <c r="F21" s="6"/>
    </row>
    <row r="22" spans="2:8" x14ac:dyDescent="0.2">
      <c r="B22" s="6"/>
      <c r="C22" s="6"/>
      <c r="D22" s="6"/>
      <c r="E22" s="6"/>
      <c r="F22" s="6"/>
    </row>
    <row r="23" spans="2:8" x14ac:dyDescent="0.2">
      <c r="B23" s="6"/>
      <c r="C23" s="6"/>
      <c r="D23" s="6"/>
      <c r="E23" s="6"/>
      <c r="F23" s="6"/>
    </row>
    <row r="24" spans="2:8" x14ac:dyDescent="0.2">
      <c r="B24" s="6"/>
      <c r="C24" s="6"/>
      <c r="D24" s="6"/>
      <c r="E24" s="6"/>
      <c r="F24" s="6"/>
    </row>
    <row r="25" spans="2:8" x14ac:dyDescent="0.2">
      <c r="B25" s="6"/>
      <c r="C25" s="6"/>
      <c r="D25" s="6"/>
      <c r="E25" s="6"/>
      <c r="F25" s="6"/>
    </row>
    <row r="26" spans="2:8" x14ac:dyDescent="0.2">
      <c r="B26" s="6"/>
      <c r="C26" s="6"/>
      <c r="D26" s="6"/>
      <c r="E26" s="6"/>
      <c r="F26" s="6"/>
    </row>
    <row r="27" spans="2:8" x14ac:dyDescent="0.2">
      <c r="B27" s="6"/>
      <c r="C27" s="6"/>
      <c r="D27" s="6"/>
      <c r="E27" s="6"/>
      <c r="F27" s="6"/>
    </row>
    <row r="28" spans="2:8" x14ac:dyDescent="0.2">
      <c r="B28" s="6"/>
      <c r="C28" s="6"/>
      <c r="D28" s="6"/>
      <c r="E28" s="6"/>
      <c r="F28" s="6"/>
    </row>
    <row r="29" spans="2:8" x14ac:dyDescent="0.2">
      <c r="B29" s="6"/>
      <c r="C29" s="6"/>
      <c r="D29" s="6"/>
      <c r="E29" s="6"/>
      <c r="F29" s="6"/>
    </row>
    <row r="30" spans="2:8" x14ac:dyDescent="0.2">
      <c r="B30" s="6"/>
      <c r="C30" s="6"/>
      <c r="D30" s="6"/>
      <c r="E30" s="6"/>
      <c r="F30" s="6"/>
    </row>
    <row r="31" spans="2:8" x14ac:dyDescent="0.2">
      <c r="B31" s="6"/>
      <c r="C31" s="6"/>
      <c r="D31" s="6"/>
      <c r="E31" s="6"/>
      <c r="F31" s="6"/>
    </row>
    <row r="32" spans="2:8" x14ac:dyDescent="0.2">
      <c r="B32" s="6"/>
      <c r="C32" s="6"/>
      <c r="D32" s="6"/>
      <c r="E32" s="6"/>
      <c r="F32" s="6"/>
    </row>
    <row r="33" spans="2:6" x14ac:dyDescent="0.2">
      <c r="B33" s="6"/>
      <c r="C33" s="6"/>
      <c r="D33" s="6"/>
      <c r="E33" s="6"/>
      <c r="F33" s="6"/>
    </row>
  </sheetData>
  <mergeCells count="3">
    <mergeCell ref="B1:F2"/>
    <mergeCell ref="B19:F19"/>
    <mergeCell ref="B18:F18"/>
  </mergeCells>
  <phoneticPr fontId="2"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05"/>
  <sheetViews>
    <sheetView showGridLines="0" tabSelected="1" topLeftCell="A103" zoomScale="120" zoomScaleNormal="120" zoomScalePageLayoutView="169" workbookViewId="0">
      <selection activeCell="H116" sqref="H116"/>
    </sheetView>
  </sheetViews>
  <sheetFormatPr baseColWidth="10" defaultColWidth="11.42578125" defaultRowHeight="11.25" x14ac:dyDescent="0.2"/>
  <cols>
    <col min="1" max="1" width="2.7109375" style="9" customWidth="1"/>
    <col min="2" max="2" width="14.140625" style="9" customWidth="1"/>
    <col min="3" max="3" width="38.140625" style="9" customWidth="1"/>
    <col min="4" max="4" width="22.140625" style="9" customWidth="1"/>
    <col min="5" max="16384" width="11.42578125" style="9"/>
  </cols>
  <sheetData>
    <row r="1" spans="1:10" ht="15" customHeight="1" x14ac:dyDescent="0.2">
      <c r="A1" s="83"/>
    </row>
    <row r="2" spans="1:10" x14ac:dyDescent="0.2">
      <c r="B2" s="82" t="s">
        <v>241</v>
      </c>
      <c r="D2" s="10"/>
    </row>
    <row r="4" spans="1:10" ht="22.5" x14ac:dyDescent="0.2">
      <c r="B4" s="11" t="s">
        <v>231</v>
      </c>
      <c r="C4" s="17" t="s">
        <v>232</v>
      </c>
      <c r="D4" s="11" t="s">
        <v>233</v>
      </c>
      <c r="G4" s="10"/>
      <c r="H4" s="18"/>
      <c r="J4" s="19"/>
    </row>
    <row r="5" spans="1:10" x14ac:dyDescent="0.2">
      <c r="B5" s="43" t="s">
        <v>6</v>
      </c>
      <c r="C5" s="44" t="s">
        <v>11</v>
      </c>
      <c r="D5" s="84">
        <v>15.888030000000001</v>
      </c>
      <c r="G5" s="10"/>
      <c r="H5" s="18"/>
      <c r="J5" s="19"/>
    </row>
    <row r="6" spans="1:10" x14ac:dyDescent="0.2">
      <c r="B6" s="47" t="s">
        <v>7</v>
      </c>
      <c r="C6" s="48" t="s">
        <v>12</v>
      </c>
      <c r="D6" s="85">
        <v>31.317799999999998</v>
      </c>
      <c r="G6" s="10"/>
      <c r="H6" s="18"/>
      <c r="J6" s="19"/>
    </row>
    <row r="7" spans="1:10" x14ac:dyDescent="0.2">
      <c r="B7" s="47" t="s">
        <v>8</v>
      </c>
      <c r="C7" s="48" t="s">
        <v>13</v>
      </c>
      <c r="D7" s="85">
        <v>33.028869999999998</v>
      </c>
      <c r="G7" s="10"/>
      <c r="H7" s="18"/>
    </row>
    <row r="8" spans="1:10" x14ac:dyDescent="0.2">
      <c r="B8" s="47" t="s">
        <v>9</v>
      </c>
      <c r="C8" s="48" t="s">
        <v>14</v>
      </c>
      <c r="D8" s="85">
        <v>0</v>
      </c>
      <c r="G8" s="10"/>
      <c r="H8" s="18"/>
    </row>
    <row r="9" spans="1:10" x14ac:dyDescent="0.2">
      <c r="B9" s="47" t="s">
        <v>15</v>
      </c>
      <c r="C9" s="48" t="s">
        <v>16</v>
      </c>
      <c r="D9" s="85">
        <v>21.270710000000001</v>
      </c>
      <c r="G9" s="10"/>
      <c r="H9" s="18"/>
      <c r="J9" s="19"/>
    </row>
    <row r="10" spans="1:10" x14ac:dyDescent="0.2">
      <c r="B10" s="47" t="s">
        <v>10</v>
      </c>
      <c r="C10" s="48" t="s">
        <v>17</v>
      </c>
      <c r="D10" s="85">
        <v>33.604619999999997</v>
      </c>
      <c r="G10" s="10"/>
      <c r="H10" s="18"/>
      <c r="J10" s="19"/>
    </row>
    <row r="11" spans="1:10" x14ac:dyDescent="0.2">
      <c r="B11" s="47" t="s">
        <v>18</v>
      </c>
      <c r="C11" s="48" t="s">
        <v>19</v>
      </c>
      <c r="D11" s="85">
        <v>7.2762330000000004</v>
      </c>
      <c r="G11" s="10"/>
      <c r="H11" s="18"/>
      <c r="J11" s="19"/>
    </row>
    <row r="12" spans="1:10" x14ac:dyDescent="0.2">
      <c r="B12" s="47" t="s">
        <v>20</v>
      </c>
      <c r="C12" s="48" t="s">
        <v>21</v>
      </c>
      <c r="D12" s="85">
        <v>25.456060000000001</v>
      </c>
      <c r="G12" s="10"/>
      <c r="H12" s="18"/>
      <c r="J12" s="19"/>
    </row>
    <row r="13" spans="1:10" x14ac:dyDescent="0.2">
      <c r="B13" s="47" t="s">
        <v>22</v>
      </c>
      <c r="C13" s="48" t="s">
        <v>23</v>
      </c>
      <c r="D13" s="85">
        <v>29.373940000000001</v>
      </c>
      <c r="G13" s="10"/>
      <c r="H13" s="18"/>
      <c r="J13" s="19"/>
    </row>
    <row r="14" spans="1:10" x14ac:dyDescent="0.2">
      <c r="B14" s="47" t="s">
        <v>24</v>
      </c>
      <c r="C14" s="48" t="s">
        <v>25</v>
      </c>
      <c r="D14" s="85">
        <v>28.957159999999998</v>
      </c>
      <c r="G14" s="10"/>
      <c r="H14" s="18"/>
      <c r="J14" s="19"/>
    </row>
    <row r="15" spans="1:10" x14ac:dyDescent="0.2">
      <c r="B15" s="47" t="s">
        <v>26</v>
      </c>
      <c r="C15" s="48" t="s">
        <v>27</v>
      </c>
      <c r="D15" s="85">
        <v>39.675400000000003</v>
      </c>
      <c r="G15" s="10"/>
      <c r="H15" s="18"/>
      <c r="J15" s="19"/>
    </row>
    <row r="16" spans="1:10" x14ac:dyDescent="0.2">
      <c r="B16" s="47" t="s">
        <v>28</v>
      </c>
      <c r="C16" s="48" t="s">
        <v>29</v>
      </c>
      <c r="D16" s="85">
        <v>22.857389999999999</v>
      </c>
      <c r="G16" s="10"/>
      <c r="H16" s="18"/>
      <c r="J16" s="19"/>
    </row>
    <row r="17" spans="2:10" x14ac:dyDescent="0.2">
      <c r="B17" s="47" t="s">
        <v>30</v>
      </c>
      <c r="C17" s="48" t="s">
        <v>31</v>
      </c>
      <c r="D17" s="85">
        <v>28.39838</v>
      </c>
      <c r="G17" s="20"/>
      <c r="H17" s="18"/>
      <c r="J17" s="19"/>
    </row>
    <row r="18" spans="2:10" x14ac:dyDescent="0.2">
      <c r="B18" s="47" t="s">
        <v>32</v>
      </c>
      <c r="C18" s="48" t="s">
        <v>33</v>
      </c>
      <c r="D18" s="85">
        <v>33.802880000000002</v>
      </c>
      <c r="G18" s="20"/>
      <c r="H18" s="18"/>
      <c r="J18" s="19"/>
    </row>
    <row r="19" spans="2:10" x14ac:dyDescent="0.2">
      <c r="B19" s="47" t="s">
        <v>34</v>
      </c>
      <c r="C19" s="48" t="s">
        <v>35</v>
      </c>
      <c r="D19" s="85">
        <v>10.43188</v>
      </c>
      <c r="G19" s="20"/>
      <c r="H19" s="18"/>
      <c r="J19" s="19"/>
    </row>
    <row r="20" spans="2:10" x14ac:dyDescent="0.2">
      <c r="B20" s="47" t="s">
        <v>36</v>
      </c>
      <c r="C20" s="48" t="s">
        <v>37</v>
      </c>
      <c r="D20" s="85">
        <v>34.198950000000004</v>
      </c>
      <c r="G20" s="20"/>
      <c r="H20" s="18"/>
      <c r="J20" s="19"/>
    </row>
    <row r="21" spans="2:10" x14ac:dyDescent="0.2">
      <c r="B21" s="47" t="s">
        <v>38</v>
      </c>
      <c r="C21" s="48" t="s">
        <v>39</v>
      </c>
      <c r="D21" s="85">
        <v>27.3993</v>
      </c>
      <c r="G21" s="20"/>
      <c r="H21" s="18"/>
      <c r="J21" s="19"/>
    </row>
    <row r="22" spans="2:10" x14ac:dyDescent="0.2">
      <c r="B22" s="47" t="s">
        <v>40</v>
      </c>
      <c r="C22" s="48" t="s">
        <v>41</v>
      </c>
      <c r="D22" s="85">
        <v>24.441770000000002</v>
      </c>
      <c r="G22" s="10"/>
      <c r="H22" s="18"/>
    </row>
    <row r="23" spans="2:10" x14ac:dyDescent="0.2">
      <c r="B23" s="47" t="s">
        <v>42</v>
      </c>
      <c r="C23" s="48" t="s">
        <v>43</v>
      </c>
      <c r="D23" s="85">
        <v>58.572749999999999</v>
      </c>
      <c r="H23" s="18"/>
      <c r="I23" s="10"/>
    </row>
    <row r="24" spans="2:10" x14ac:dyDescent="0.2">
      <c r="B24" s="47" t="s">
        <v>44</v>
      </c>
      <c r="C24" s="48" t="s">
        <v>45</v>
      </c>
      <c r="D24" s="85">
        <v>40.352119999999999</v>
      </c>
      <c r="H24" s="18"/>
      <c r="I24" s="10"/>
    </row>
    <row r="25" spans="2:10" x14ac:dyDescent="0.2">
      <c r="B25" s="47" t="s">
        <v>46</v>
      </c>
      <c r="C25" s="48" t="s">
        <v>47</v>
      </c>
      <c r="D25" s="85">
        <v>113.1905</v>
      </c>
    </row>
    <row r="26" spans="2:10" x14ac:dyDescent="0.2">
      <c r="B26" s="47" t="s">
        <v>48</v>
      </c>
      <c r="C26" s="48" t="s">
        <v>221</v>
      </c>
      <c r="D26" s="85">
        <v>29.204509999999999</v>
      </c>
    </row>
    <row r="27" spans="2:10" x14ac:dyDescent="0.2">
      <c r="B27" s="47" t="s">
        <v>49</v>
      </c>
      <c r="C27" s="48" t="s">
        <v>222</v>
      </c>
      <c r="D27" s="85">
        <v>24.961559999999999</v>
      </c>
    </row>
    <row r="28" spans="2:10" x14ac:dyDescent="0.2">
      <c r="B28" s="47" t="s">
        <v>50</v>
      </c>
      <c r="C28" s="48" t="s">
        <v>51</v>
      </c>
      <c r="D28" s="85">
        <v>30.538609999999998</v>
      </c>
    </row>
    <row r="29" spans="2:10" x14ac:dyDescent="0.2">
      <c r="B29" s="47" t="s">
        <v>52</v>
      </c>
      <c r="C29" s="48" t="s">
        <v>53</v>
      </c>
      <c r="D29" s="85">
        <v>26.44585</v>
      </c>
    </row>
    <row r="30" spans="2:10" x14ac:dyDescent="0.2">
      <c r="B30" s="47" t="s">
        <v>54</v>
      </c>
      <c r="C30" s="48" t="s">
        <v>55</v>
      </c>
      <c r="D30" s="85">
        <v>29.292010000000001</v>
      </c>
    </row>
    <row r="31" spans="2:10" x14ac:dyDescent="0.2">
      <c r="B31" s="47" t="s">
        <v>56</v>
      </c>
      <c r="C31" s="48" t="s">
        <v>57</v>
      </c>
      <c r="D31" s="85">
        <v>34.489759999999997</v>
      </c>
    </row>
    <row r="32" spans="2:10" x14ac:dyDescent="0.2">
      <c r="B32" s="47" t="s">
        <v>58</v>
      </c>
      <c r="C32" s="48" t="s">
        <v>59</v>
      </c>
      <c r="D32" s="85">
        <v>15.10835</v>
      </c>
    </row>
    <row r="33" spans="2:4" x14ac:dyDescent="0.2">
      <c r="B33" s="47" t="s">
        <v>60</v>
      </c>
      <c r="C33" s="48" t="s">
        <v>61</v>
      </c>
      <c r="D33" s="85">
        <v>16.313859999999998</v>
      </c>
    </row>
    <row r="34" spans="2:4" x14ac:dyDescent="0.2">
      <c r="B34" s="47" t="s">
        <v>62</v>
      </c>
      <c r="C34" s="48" t="s">
        <v>63</v>
      </c>
      <c r="D34" s="85">
        <v>29.348369999999999</v>
      </c>
    </row>
    <row r="35" spans="2:4" x14ac:dyDescent="0.2">
      <c r="B35" s="47" t="s">
        <v>64</v>
      </c>
      <c r="C35" s="48" t="s">
        <v>65</v>
      </c>
      <c r="D35" s="85">
        <v>32.58672</v>
      </c>
    </row>
    <row r="36" spans="2:4" x14ac:dyDescent="0.2">
      <c r="B36" s="47" t="s">
        <v>66</v>
      </c>
      <c r="C36" s="48" t="s">
        <v>67</v>
      </c>
      <c r="D36" s="85">
        <v>21.611239999999999</v>
      </c>
    </row>
    <row r="37" spans="2:4" x14ac:dyDescent="0.2">
      <c r="B37" s="47" t="s">
        <v>68</v>
      </c>
      <c r="C37" s="48" t="s">
        <v>69</v>
      </c>
      <c r="D37" s="85">
        <v>15.63233</v>
      </c>
    </row>
    <row r="38" spans="2:4" x14ac:dyDescent="0.2">
      <c r="B38" s="47" t="s">
        <v>70</v>
      </c>
      <c r="C38" s="48" t="s">
        <v>71</v>
      </c>
      <c r="D38" s="85">
        <v>37.005189999999999</v>
      </c>
    </row>
    <row r="39" spans="2:4" x14ac:dyDescent="0.2">
      <c r="B39" s="47" t="s">
        <v>72</v>
      </c>
      <c r="C39" s="48" t="s">
        <v>73</v>
      </c>
      <c r="D39" s="85">
        <v>39.372070000000001</v>
      </c>
    </row>
    <row r="40" spans="2:4" x14ac:dyDescent="0.2">
      <c r="B40" s="47" t="s">
        <v>74</v>
      </c>
      <c r="C40" s="48" t="s">
        <v>75</v>
      </c>
      <c r="D40" s="85">
        <v>26.947800000000001</v>
      </c>
    </row>
    <row r="41" spans="2:4" x14ac:dyDescent="0.2">
      <c r="B41" s="47" t="s">
        <v>76</v>
      </c>
      <c r="C41" s="48" t="s">
        <v>77</v>
      </c>
      <c r="D41" s="85">
        <v>16.17435</v>
      </c>
    </row>
    <row r="42" spans="2:4" x14ac:dyDescent="0.2">
      <c r="B42" s="47" t="s">
        <v>78</v>
      </c>
      <c r="C42" s="48" t="s">
        <v>79</v>
      </c>
      <c r="D42" s="85">
        <v>41.487200000000001</v>
      </c>
    </row>
    <row r="43" spans="2:4" x14ac:dyDescent="0.2">
      <c r="B43" s="47" t="s">
        <v>80</v>
      </c>
      <c r="C43" s="48" t="s">
        <v>81</v>
      </c>
      <c r="D43" s="85">
        <v>11.479380000000001</v>
      </c>
    </row>
    <row r="44" spans="2:4" x14ac:dyDescent="0.2">
      <c r="B44" s="47" t="s">
        <v>82</v>
      </c>
      <c r="C44" s="48" t="s">
        <v>83</v>
      </c>
      <c r="D44" s="85">
        <v>23.264289999999999</v>
      </c>
    </row>
    <row r="45" spans="2:4" x14ac:dyDescent="0.2">
      <c r="B45" s="47" t="s">
        <v>84</v>
      </c>
      <c r="C45" s="48" t="s">
        <v>85</v>
      </c>
      <c r="D45" s="85">
        <v>59.593760000000003</v>
      </c>
    </row>
    <row r="46" spans="2:4" x14ac:dyDescent="0.2">
      <c r="B46" s="47" t="s">
        <v>86</v>
      </c>
      <c r="C46" s="48" t="s">
        <v>87</v>
      </c>
      <c r="D46" s="85">
        <v>73.444360000000003</v>
      </c>
    </row>
    <row r="47" spans="2:4" x14ac:dyDescent="0.2">
      <c r="B47" s="47" t="s">
        <v>88</v>
      </c>
      <c r="C47" s="48" t="s">
        <v>89</v>
      </c>
      <c r="D47" s="85">
        <v>44.359029999999997</v>
      </c>
    </row>
    <row r="48" spans="2:4" x14ac:dyDescent="0.2">
      <c r="B48" s="47" t="s">
        <v>90</v>
      </c>
      <c r="C48" s="48" t="s">
        <v>91</v>
      </c>
      <c r="D48" s="85">
        <v>28.165420000000001</v>
      </c>
    </row>
    <row r="49" spans="2:4" x14ac:dyDescent="0.2">
      <c r="B49" s="47" t="s">
        <v>92</v>
      </c>
      <c r="C49" s="48" t="s">
        <v>93</v>
      </c>
      <c r="D49" s="85">
        <v>23.404350000000001</v>
      </c>
    </row>
    <row r="50" spans="2:4" x14ac:dyDescent="0.2">
      <c r="B50" s="47" t="s">
        <v>94</v>
      </c>
      <c r="C50" s="48" t="s">
        <v>95</v>
      </c>
      <c r="D50" s="85">
        <v>42.359949999999998</v>
      </c>
    </row>
    <row r="51" spans="2:4" x14ac:dyDescent="0.2">
      <c r="B51" s="47" t="s">
        <v>96</v>
      </c>
      <c r="C51" s="48" t="s">
        <v>97</v>
      </c>
      <c r="D51" s="85">
        <v>57.378270000000001</v>
      </c>
    </row>
    <row r="52" spans="2:4" x14ac:dyDescent="0.2">
      <c r="B52" s="47" t="s">
        <v>98</v>
      </c>
      <c r="C52" s="48" t="s">
        <v>99</v>
      </c>
      <c r="D52" s="85">
        <v>33.348689999999998</v>
      </c>
    </row>
    <row r="53" spans="2:4" x14ac:dyDescent="0.2">
      <c r="B53" s="47" t="s">
        <v>100</v>
      </c>
      <c r="C53" s="48" t="s">
        <v>101</v>
      </c>
      <c r="D53" s="85">
        <v>37.857030000000002</v>
      </c>
    </row>
    <row r="54" spans="2:4" x14ac:dyDescent="0.2">
      <c r="B54" s="47" t="s">
        <v>102</v>
      </c>
      <c r="C54" s="48" t="s">
        <v>103</v>
      </c>
      <c r="D54" s="85">
        <v>31.003489999999999</v>
      </c>
    </row>
    <row r="55" spans="2:4" x14ac:dyDescent="0.2">
      <c r="B55" s="47" t="s">
        <v>104</v>
      </c>
      <c r="C55" s="48" t="s">
        <v>105</v>
      </c>
      <c r="D55" s="85">
        <v>29.025690000000001</v>
      </c>
    </row>
    <row r="56" spans="2:4" x14ac:dyDescent="0.2">
      <c r="B56" s="47" t="s">
        <v>106</v>
      </c>
      <c r="C56" s="48" t="s">
        <v>107</v>
      </c>
      <c r="D56" s="85">
        <v>31.915009999999999</v>
      </c>
    </row>
    <row r="57" spans="2:4" x14ac:dyDescent="0.2">
      <c r="B57" s="47" t="s">
        <v>108</v>
      </c>
      <c r="C57" s="48" t="s">
        <v>109</v>
      </c>
      <c r="D57" s="85">
        <v>23.16038</v>
      </c>
    </row>
    <row r="58" spans="2:4" x14ac:dyDescent="0.2">
      <c r="B58" s="47" t="s">
        <v>110</v>
      </c>
      <c r="C58" s="48" t="s">
        <v>111</v>
      </c>
      <c r="D58" s="85">
        <v>21.552849999999999</v>
      </c>
    </row>
    <row r="59" spans="2:4" x14ac:dyDescent="0.2">
      <c r="B59" s="47" t="s">
        <v>112</v>
      </c>
      <c r="C59" s="48" t="s">
        <v>113</v>
      </c>
      <c r="D59" s="85">
        <v>52.58952</v>
      </c>
    </row>
    <row r="60" spans="2:4" x14ac:dyDescent="0.2">
      <c r="B60" s="47" t="s">
        <v>114</v>
      </c>
      <c r="C60" s="48" t="s">
        <v>115</v>
      </c>
      <c r="D60" s="85">
        <v>83.306030000000007</v>
      </c>
    </row>
    <row r="61" spans="2:4" x14ac:dyDescent="0.2">
      <c r="B61" s="47" t="s">
        <v>116</v>
      </c>
      <c r="C61" s="48" t="s">
        <v>117</v>
      </c>
      <c r="D61" s="85">
        <v>52.14526</v>
      </c>
    </row>
    <row r="62" spans="2:4" x14ac:dyDescent="0.2">
      <c r="B62" s="47" t="s">
        <v>118</v>
      </c>
      <c r="C62" s="48" t="s">
        <v>119</v>
      </c>
      <c r="D62" s="85">
        <v>24.014240000000001</v>
      </c>
    </row>
    <row r="63" spans="2:4" x14ac:dyDescent="0.2">
      <c r="B63" s="47" t="s">
        <v>120</v>
      </c>
      <c r="C63" s="48" t="s">
        <v>121</v>
      </c>
      <c r="D63" s="85">
        <v>14.917210000000001</v>
      </c>
    </row>
    <row r="64" spans="2:4" x14ac:dyDescent="0.2">
      <c r="B64" s="47" t="s">
        <v>122</v>
      </c>
      <c r="C64" s="48" t="s">
        <v>123</v>
      </c>
      <c r="D64" s="85">
        <v>28.56728</v>
      </c>
    </row>
    <row r="65" spans="2:4" x14ac:dyDescent="0.2">
      <c r="B65" s="47" t="s">
        <v>124</v>
      </c>
      <c r="C65" s="48" t="s">
        <v>125</v>
      </c>
      <c r="D65" s="85">
        <v>21.395669999999999</v>
      </c>
    </row>
    <row r="66" spans="2:4" x14ac:dyDescent="0.2">
      <c r="B66" s="47" t="s">
        <v>126</v>
      </c>
      <c r="C66" s="48" t="s">
        <v>127</v>
      </c>
      <c r="D66" s="85">
        <v>36.281309999999998</v>
      </c>
    </row>
    <row r="67" spans="2:4" x14ac:dyDescent="0.2">
      <c r="B67" s="47" t="s">
        <v>128</v>
      </c>
      <c r="C67" s="48" t="s">
        <v>129</v>
      </c>
      <c r="D67" s="85">
        <v>46.91771</v>
      </c>
    </row>
    <row r="68" spans="2:4" x14ac:dyDescent="0.2">
      <c r="B68" s="47" t="s">
        <v>130</v>
      </c>
      <c r="C68" s="48" t="s">
        <v>131</v>
      </c>
      <c r="D68" s="85">
        <v>130.7895</v>
      </c>
    </row>
    <row r="69" spans="2:4" x14ac:dyDescent="0.2">
      <c r="B69" s="47" t="s">
        <v>132</v>
      </c>
      <c r="C69" s="48" t="s">
        <v>133</v>
      </c>
      <c r="D69" s="85">
        <v>39.071919999999999</v>
      </c>
    </row>
    <row r="70" spans="2:4" x14ac:dyDescent="0.2">
      <c r="B70" s="47" t="s">
        <v>134</v>
      </c>
      <c r="C70" s="48" t="s">
        <v>135</v>
      </c>
      <c r="D70" s="85">
        <v>27.756209999999999</v>
      </c>
    </row>
    <row r="71" spans="2:4" x14ac:dyDescent="0.2">
      <c r="B71" s="47" t="s">
        <v>136</v>
      </c>
      <c r="C71" s="48" t="s">
        <v>137</v>
      </c>
      <c r="D71" s="85">
        <v>21.714040000000001</v>
      </c>
    </row>
    <row r="72" spans="2:4" x14ac:dyDescent="0.2">
      <c r="B72" s="47" t="s">
        <v>138</v>
      </c>
      <c r="C72" s="48" t="s">
        <v>139</v>
      </c>
      <c r="D72" s="85">
        <v>18.420380000000002</v>
      </c>
    </row>
    <row r="73" spans="2:4" x14ac:dyDescent="0.2">
      <c r="B73" s="47" t="s">
        <v>140</v>
      </c>
      <c r="C73" s="48" t="s">
        <v>141</v>
      </c>
      <c r="D73" s="85">
        <v>28.65568</v>
      </c>
    </row>
    <row r="74" spans="2:4" x14ac:dyDescent="0.2">
      <c r="B74" s="47" t="s">
        <v>142</v>
      </c>
      <c r="C74" s="48" t="s">
        <v>143</v>
      </c>
      <c r="D74" s="85">
        <v>30.84862</v>
      </c>
    </row>
    <row r="75" spans="2:4" x14ac:dyDescent="0.2">
      <c r="B75" s="47" t="s">
        <v>144</v>
      </c>
      <c r="C75" s="48" t="s">
        <v>145</v>
      </c>
      <c r="D75" s="85">
        <v>12.84857</v>
      </c>
    </row>
    <row r="76" spans="2:4" x14ac:dyDescent="0.2">
      <c r="B76" s="47" t="s">
        <v>146</v>
      </c>
      <c r="C76" s="48" t="s">
        <v>147</v>
      </c>
      <c r="D76" s="85">
        <v>29.20044</v>
      </c>
    </row>
    <row r="77" spans="2:4" x14ac:dyDescent="0.2">
      <c r="B77" s="47" t="s">
        <v>148</v>
      </c>
      <c r="C77" s="48" t="s">
        <v>149</v>
      </c>
      <c r="D77" s="85">
        <v>15.920360000000001</v>
      </c>
    </row>
    <row r="78" spans="2:4" x14ac:dyDescent="0.2">
      <c r="B78" s="47" t="s">
        <v>150</v>
      </c>
      <c r="C78" s="48" t="s">
        <v>151</v>
      </c>
      <c r="D78" s="85">
        <v>15.45975</v>
      </c>
    </row>
    <row r="79" spans="2:4" x14ac:dyDescent="0.2">
      <c r="B79" s="47" t="s">
        <v>152</v>
      </c>
      <c r="C79" s="48" t="s">
        <v>153</v>
      </c>
      <c r="D79" s="85">
        <v>21.030390000000001</v>
      </c>
    </row>
    <row r="80" spans="2:4" x14ac:dyDescent="0.2">
      <c r="B80" s="47" t="s">
        <v>154</v>
      </c>
      <c r="C80" s="48" t="s">
        <v>155</v>
      </c>
      <c r="D80" s="85">
        <v>60.529420000000002</v>
      </c>
    </row>
    <row r="81" spans="2:4" x14ac:dyDescent="0.2">
      <c r="B81" s="47" t="s">
        <v>156</v>
      </c>
      <c r="C81" s="48" t="s">
        <v>157</v>
      </c>
      <c r="D81" s="85">
        <v>20.810030000000001</v>
      </c>
    </row>
    <row r="82" spans="2:4" x14ac:dyDescent="0.2">
      <c r="B82" s="47" t="s">
        <v>158</v>
      </c>
      <c r="C82" s="48" t="s">
        <v>159</v>
      </c>
      <c r="D82" s="85">
        <v>30.639320000000001</v>
      </c>
    </row>
    <row r="83" spans="2:4" x14ac:dyDescent="0.2">
      <c r="B83" s="47" t="s">
        <v>160</v>
      </c>
      <c r="C83" s="48" t="s">
        <v>161</v>
      </c>
      <c r="D83" s="85">
        <v>12.6897</v>
      </c>
    </row>
    <row r="84" spans="2:4" x14ac:dyDescent="0.2">
      <c r="B84" s="47" t="s">
        <v>162</v>
      </c>
      <c r="C84" s="48" t="s">
        <v>163</v>
      </c>
      <c r="D84" s="85">
        <v>33.354410000000001</v>
      </c>
    </row>
    <row r="85" spans="2:4" x14ac:dyDescent="0.2">
      <c r="B85" s="47" t="s">
        <v>164</v>
      </c>
      <c r="C85" s="48" t="s">
        <v>165</v>
      </c>
      <c r="D85" s="85">
        <v>69.397350000000003</v>
      </c>
    </row>
    <row r="86" spans="2:4" x14ac:dyDescent="0.2">
      <c r="B86" s="47" t="s">
        <v>166</v>
      </c>
      <c r="C86" s="48" t="s">
        <v>167</v>
      </c>
      <c r="D86" s="85">
        <v>25.25169</v>
      </c>
    </row>
    <row r="87" spans="2:4" x14ac:dyDescent="0.2">
      <c r="B87" s="47" t="s">
        <v>168</v>
      </c>
      <c r="C87" s="48" t="s">
        <v>169</v>
      </c>
      <c r="D87" s="85">
        <v>20.923449999999999</v>
      </c>
    </row>
    <row r="88" spans="2:4" x14ac:dyDescent="0.2">
      <c r="B88" s="47" t="s">
        <v>170</v>
      </c>
      <c r="C88" s="48" t="s">
        <v>171</v>
      </c>
      <c r="D88" s="85">
        <v>57.791640000000001</v>
      </c>
    </row>
    <row r="89" spans="2:4" x14ac:dyDescent="0.2">
      <c r="B89" s="47" t="s">
        <v>172</v>
      </c>
      <c r="C89" s="48" t="s">
        <v>173</v>
      </c>
      <c r="D89" s="85">
        <v>26.665099999999999</v>
      </c>
    </row>
    <row r="90" spans="2:4" x14ac:dyDescent="0.2">
      <c r="B90" s="47" t="s">
        <v>174</v>
      </c>
      <c r="C90" s="48" t="s">
        <v>175</v>
      </c>
      <c r="D90" s="85">
        <v>35.987589999999997</v>
      </c>
    </row>
    <row r="91" spans="2:4" x14ac:dyDescent="0.2">
      <c r="B91" s="47" t="s">
        <v>176</v>
      </c>
      <c r="C91" s="48" t="s">
        <v>177</v>
      </c>
      <c r="D91" s="85">
        <v>47.084510000000002</v>
      </c>
    </row>
    <row r="92" spans="2:4" x14ac:dyDescent="0.2">
      <c r="B92" s="47" t="s">
        <v>178</v>
      </c>
      <c r="C92" s="48" t="s">
        <v>179</v>
      </c>
      <c r="D92" s="85">
        <v>36.152610000000003</v>
      </c>
    </row>
    <row r="93" spans="2:4" x14ac:dyDescent="0.2">
      <c r="B93" s="47" t="s">
        <v>180</v>
      </c>
      <c r="C93" s="48" t="s">
        <v>181</v>
      </c>
      <c r="D93" s="85">
        <v>29.97993</v>
      </c>
    </row>
    <row r="94" spans="2:4" x14ac:dyDescent="0.2">
      <c r="B94" s="47" t="s">
        <v>182</v>
      </c>
      <c r="C94" s="48" t="s">
        <v>183</v>
      </c>
      <c r="D94" s="85">
        <v>28.911480000000001</v>
      </c>
    </row>
    <row r="95" spans="2:4" x14ac:dyDescent="0.2">
      <c r="B95" s="47" t="s">
        <v>184</v>
      </c>
      <c r="C95" s="48" t="s">
        <v>185</v>
      </c>
      <c r="D95" s="85">
        <v>0</v>
      </c>
    </row>
    <row r="96" spans="2:4" x14ac:dyDescent="0.2">
      <c r="B96" s="47" t="s">
        <v>186</v>
      </c>
      <c r="C96" s="48" t="s">
        <v>187</v>
      </c>
      <c r="D96" s="85">
        <v>4.5786319999999998</v>
      </c>
    </row>
    <row r="97" spans="2:5" x14ac:dyDescent="0.2">
      <c r="B97" s="47" t="s">
        <v>188</v>
      </c>
      <c r="C97" s="48" t="s">
        <v>189</v>
      </c>
      <c r="D97" s="85">
        <v>122.6044</v>
      </c>
    </row>
    <row r="98" spans="2:5" x14ac:dyDescent="0.2">
      <c r="B98" s="47" t="s">
        <v>190</v>
      </c>
      <c r="C98" s="48" t="s">
        <v>191</v>
      </c>
      <c r="D98" s="85">
        <v>2.3978459999999999</v>
      </c>
    </row>
    <row r="99" spans="2:5" x14ac:dyDescent="0.2">
      <c r="B99" s="47" t="s">
        <v>192</v>
      </c>
      <c r="C99" s="48" t="s">
        <v>193</v>
      </c>
      <c r="D99" s="85">
        <v>0</v>
      </c>
    </row>
    <row r="100" spans="2:5" x14ac:dyDescent="0.2">
      <c r="B100" s="47" t="s">
        <v>194</v>
      </c>
      <c r="C100" s="48" t="s">
        <v>212</v>
      </c>
      <c r="D100" s="85">
        <v>3.156755</v>
      </c>
    </row>
    <row r="101" spans="2:5" x14ac:dyDescent="0.2">
      <c r="B101" s="47" t="s">
        <v>195</v>
      </c>
      <c r="C101" s="48" t="s">
        <v>1</v>
      </c>
      <c r="D101" s="85">
        <v>125.0003</v>
      </c>
    </row>
    <row r="102" spans="2:5" x14ac:dyDescent="0.2">
      <c r="B102" s="47" t="s">
        <v>196</v>
      </c>
      <c r="C102" s="48" t="s">
        <v>2</v>
      </c>
      <c r="D102" s="85">
        <v>53.366439999999997</v>
      </c>
    </row>
    <row r="103" spans="2:5" x14ac:dyDescent="0.2">
      <c r="B103" s="47" t="s">
        <v>197</v>
      </c>
      <c r="C103" s="48" t="s">
        <v>3</v>
      </c>
      <c r="D103" s="85">
        <v>101.5393</v>
      </c>
    </row>
    <row r="104" spans="2:5" x14ac:dyDescent="0.2">
      <c r="B104" s="47" t="s">
        <v>198</v>
      </c>
      <c r="C104" s="48" t="s">
        <v>4</v>
      </c>
      <c r="D104" s="85">
        <v>42.716250000000002</v>
      </c>
    </row>
    <row r="105" spans="2:5" x14ac:dyDescent="0.2">
      <c r="B105" s="45" t="s">
        <v>199</v>
      </c>
      <c r="C105" s="46" t="s">
        <v>5</v>
      </c>
      <c r="D105" s="86">
        <v>21.501799999999999</v>
      </c>
    </row>
    <row r="107" spans="2:5" ht="54.75" customHeight="1" x14ac:dyDescent="0.2">
      <c r="B107" s="111" t="s">
        <v>243</v>
      </c>
      <c r="C107" s="111"/>
      <c r="D107" s="111"/>
    </row>
    <row r="108" spans="2:5" x14ac:dyDescent="0.2">
      <c r="B108" s="21"/>
      <c r="D108" s="10"/>
    </row>
    <row r="109" spans="2:5" x14ac:dyDescent="0.2">
      <c r="B109" s="21"/>
      <c r="D109" s="10"/>
    </row>
    <row r="110" spans="2:5" x14ac:dyDescent="0.2">
      <c r="B110" s="21"/>
      <c r="D110" s="10"/>
    </row>
    <row r="111" spans="2:5" x14ac:dyDescent="0.2">
      <c r="B111" s="21"/>
      <c r="D111" s="10"/>
      <c r="E111" s="19"/>
    </row>
    <row r="112" spans="2:5" x14ac:dyDescent="0.2">
      <c r="E112" s="19"/>
    </row>
    <row r="113" spans="5:5" x14ac:dyDescent="0.2">
      <c r="E113" s="19"/>
    </row>
    <row r="114" spans="5:5" x14ac:dyDescent="0.2">
      <c r="E114" s="19"/>
    </row>
    <row r="115" spans="5:5" x14ac:dyDescent="0.2">
      <c r="E115" s="19"/>
    </row>
    <row r="116" spans="5:5" x14ac:dyDescent="0.2">
      <c r="E116" s="19"/>
    </row>
    <row r="117" spans="5:5" x14ac:dyDescent="0.2">
      <c r="E117" s="19"/>
    </row>
    <row r="118" spans="5:5" x14ac:dyDescent="0.2">
      <c r="E118" s="19"/>
    </row>
    <row r="119" spans="5:5" x14ac:dyDescent="0.2">
      <c r="E119" s="19"/>
    </row>
    <row r="120" spans="5:5" x14ac:dyDescent="0.2">
      <c r="E120" s="22"/>
    </row>
    <row r="121" spans="5:5" x14ac:dyDescent="0.2">
      <c r="E121" s="19"/>
    </row>
    <row r="122" spans="5:5" x14ac:dyDescent="0.2">
      <c r="E122" s="19"/>
    </row>
    <row r="123" spans="5:5" x14ac:dyDescent="0.2">
      <c r="E123" s="19"/>
    </row>
    <row r="124" spans="5:5" x14ac:dyDescent="0.2">
      <c r="E124" s="19"/>
    </row>
    <row r="125" spans="5:5" x14ac:dyDescent="0.2">
      <c r="E125" s="19"/>
    </row>
    <row r="126" spans="5:5" x14ac:dyDescent="0.2">
      <c r="E126" s="19"/>
    </row>
    <row r="127" spans="5:5" x14ac:dyDescent="0.2">
      <c r="E127" s="19"/>
    </row>
    <row r="128" spans="5:5" x14ac:dyDescent="0.2">
      <c r="E128" s="19"/>
    </row>
    <row r="129" spans="2:5" x14ac:dyDescent="0.2">
      <c r="B129" s="10"/>
      <c r="C129" s="18"/>
      <c r="D129" s="10"/>
      <c r="E129" s="19"/>
    </row>
    <row r="130" spans="2:5" x14ac:dyDescent="0.2">
      <c r="B130" s="10"/>
      <c r="C130" s="18"/>
      <c r="D130" s="10"/>
      <c r="E130" s="22"/>
    </row>
    <row r="131" spans="2:5" x14ac:dyDescent="0.2">
      <c r="B131" s="10"/>
      <c r="C131" s="18"/>
      <c r="D131" s="10"/>
      <c r="E131" s="19"/>
    </row>
    <row r="132" spans="2:5" x14ac:dyDescent="0.2">
      <c r="B132" s="10"/>
      <c r="C132" s="18"/>
      <c r="D132" s="10"/>
      <c r="E132" s="19"/>
    </row>
    <row r="133" spans="2:5" x14ac:dyDescent="0.2">
      <c r="B133" s="10"/>
      <c r="C133" s="18"/>
      <c r="D133" s="10"/>
      <c r="E133" s="22"/>
    </row>
    <row r="134" spans="2:5" x14ac:dyDescent="0.2">
      <c r="B134" s="10"/>
      <c r="C134" s="18"/>
      <c r="D134" s="10"/>
      <c r="E134" s="19"/>
    </row>
    <row r="135" spans="2:5" x14ac:dyDescent="0.2">
      <c r="B135" s="10"/>
      <c r="C135" s="18"/>
      <c r="D135" s="10"/>
      <c r="E135" s="22"/>
    </row>
    <row r="136" spans="2:5" x14ac:dyDescent="0.2">
      <c r="B136" s="10"/>
      <c r="C136" s="18"/>
      <c r="D136" s="10"/>
      <c r="E136" s="22"/>
    </row>
    <row r="137" spans="2:5" x14ac:dyDescent="0.2">
      <c r="B137" s="10"/>
      <c r="C137" s="18"/>
      <c r="D137" s="10"/>
      <c r="E137" s="19"/>
    </row>
    <row r="138" spans="2:5" x14ac:dyDescent="0.2">
      <c r="B138" s="10"/>
      <c r="C138" s="18"/>
      <c r="D138" s="10"/>
      <c r="E138" s="19"/>
    </row>
    <row r="139" spans="2:5" x14ac:dyDescent="0.2">
      <c r="B139" s="10"/>
      <c r="C139" s="18"/>
      <c r="D139" s="10"/>
      <c r="E139" s="19"/>
    </row>
    <row r="140" spans="2:5" x14ac:dyDescent="0.2">
      <c r="B140" s="10"/>
      <c r="C140" s="18"/>
      <c r="D140" s="10"/>
      <c r="E140" s="19"/>
    </row>
    <row r="141" spans="2:5" x14ac:dyDescent="0.2">
      <c r="B141" s="10"/>
      <c r="C141" s="18"/>
      <c r="D141" s="10"/>
      <c r="E141" s="19"/>
    </row>
    <row r="142" spans="2:5" x14ac:dyDescent="0.2">
      <c r="B142" s="10"/>
      <c r="C142" s="18"/>
      <c r="D142" s="10"/>
      <c r="E142" s="19"/>
    </row>
    <row r="143" spans="2:5" x14ac:dyDescent="0.2">
      <c r="B143" s="10"/>
      <c r="C143" s="18"/>
      <c r="D143" s="10"/>
      <c r="E143" s="19"/>
    </row>
    <row r="144" spans="2:5" x14ac:dyDescent="0.2">
      <c r="B144" s="10"/>
      <c r="C144" s="18"/>
      <c r="D144" s="10"/>
      <c r="E144" s="19"/>
    </row>
    <row r="145" spans="2:5" x14ac:dyDescent="0.2">
      <c r="B145" s="10"/>
      <c r="C145" s="18"/>
      <c r="D145" s="10"/>
      <c r="E145" s="22"/>
    </row>
    <row r="146" spans="2:5" x14ac:dyDescent="0.2">
      <c r="B146" s="10"/>
      <c r="C146" s="18"/>
      <c r="D146" s="10"/>
      <c r="E146" s="19"/>
    </row>
    <row r="147" spans="2:5" x14ac:dyDescent="0.2">
      <c r="B147" s="10"/>
      <c r="C147" s="18"/>
      <c r="D147" s="10"/>
      <c r="E147" s="19"/>
    </row>
    <row r="148" spans="2:5" x14ac:dyDescent="0.2">
      <c r="B148" s="10"/>
      <c r="C148" s="18"/>
      <c r="D148" s="10"/>
      <c r="E148" s="19"/>
    </row>
    <row r="149" spans="2:5" x14ac:dyDescent="0.2">
      <c r="B149" s="10"/>
      <c r="C149" s="18"/>
      <c r="D149" s="10"/>
      <c r="E149" s="19"/>
    </row>
    <row r="150" spans="2:5" x14ac:dyDescent="0.2">
      <c r="B150" s="10"/>
      <c r="C150" s="18"/>
      <c r="D150" s="10"/>
      <c r="E150" s="19"/>
    </row>
    <row r="151" spans="2:5" x14ac:dyDescent="0.2">
      <c r="B151" s="10"/>
      <c r="C151" s="18"/>
      <c r="D151" s="10"/>
      <c r="E151" s="19"/>
    </row>
    <row r="152" spans="2:5" x14ac:dyDescent="0.2">
      <c r="B152" s="10"/>
      <c r="C152" s="18"/>
      <c r="D152" s="10"/>
      <c r="E152" s="19"/>
    </row>
    <row r="153" spans="2:5" x14ac:dyDescent="0.2">
      <c r="B153" s="10"/>
      <c r="C153" s="18"/>
      <c r="D153" s="10"/>
      <c r="E153" s="19"/>
    </row>
    <row r="154" spans="2:5" x14ac:dyDescent="0.2">
      <c r="B154" s="10"/>
      <c r="C154" s="18"/>
      <c r="D154" s="10"/>
      <c r="E154" s="19"/>
    </row>
    <row r="155" spans="2:5" x14ac:dyDescent="0.2">
      <c r="B155" s="10"/>
      <c r="C155" s="18"/>
      <c r="D155" s="10"/>
      <c r="E155" s="19"/>
    </row>
    <row r="156" spans="2:5" x14ac:dyDescent="0.2">
      <c r="B156" s="10"/>
      <c r="C156" s="18"/>
      <c r="D156" s="10"/>
      <c r="E156" s="19"/>
    </row>
    <row r="157" spans="2:5" x14ac:dyDescent="0.2">
      <c r="B157" s="10"/>
      <c r="C157" s="18"/>
      <c r="D157" s="10"/>
      <c r="E157" s="19"/>
    </row>
    <row r="158" spans="2:5" x14ac:dyDescent="0.2">
      <c r="B158" s="10"/>
      <c r="C158" s="18"/>
      <c r="D158" s="10"/>
      <c r="E158" s="19"/>
    </row>
    <row r="159" spans="2:5" x14ac:dyDescent="0.2">
      <c r="B159" s="10"/>
      <c r="C159" s="18"/>
      <c r="D159" s="10"/>
      <c r="E159" s="19"/>
    </row>
    <row r="160" spans="2:5" x14ac:dyDescent="0.2">
      <c r="B160" s="10"/>
      <c r="C160" s="18"/>
      <c r="D160" s="10"/>
      <c r="E160" s="19"/>
    </row>
    <row r="161" spans="2:5" x14ac:dyDescent="0.2">
      <c r="B161" s="10"/>
      <c r="C161" s="18"/>
      <c r="D161" s="10"/>
      <c r="E161" s="19"/>
    </row>
    <row r="162" spans="2:5" x14ac:dyDescent="0.2">
      <c r="B162" s="10"/>
      <c r="C162" s="18"/>
      <c r="D162" s="10"/>
      <c r="E162" s="22"/>
    </row>
    <row r="163" spans="2:5" x14ac:dyDescent="0.2">
      <c r="B163" s="10"/>
      <c r="C163" s="18"/>
      <c r="D163" s="10"/>
      <c r="E163" s="19"/>
    </row>
    <row r="164" spans="2:5" x14ac:dyDescent="0.2">
      <c r="B164" s="10"/>
      <c r="C164" s="18"/>
      <c r="D164" s="10"/>
      <c r="E164" s="19"/>
    </row>
    <row r="165" spans="2:5" x14ac:dyDescent="0.2">
      <c r="B165" s="10"/>
      <c r="C165" s="18"/>
      <c r="D165" s="10"/>
      <c r="E165" s="19"/>
    </row>
    <row r="166" spans="2:5" x14ac:dyDescent="0.2">
      <c r="B166" s="10"/>
      <c r="C166" s="18"/>
      <c r="D166" s="10"/>
      <c r="E166" s="19"/>
    </row>
    <row r="167" spans="2:5" x14ac:dyDescent="0.2">
      <c r="B167" s="10"/>
      <c r="C167" s="18"/>
      <c r="D167" s="10"/>
      <c r="E167" s="19"/>
    </row>
    <row r="168" spans="2:5" x14ac:dyDescent="0.2">
      <c r="B168" s="10"/>
      <c r="C168" s="18"/>
      <c r="D168" s="10"/>
      <c r="E168" s="19"/>
    </row>
    <row r="169" spans="2:5" x14ac:dyDescent="0.2">
      <c r="B169" s="10"/>
      <c r="C169" s="18"/>
      <c r="D169" s="10"/>
      <c r="E169" s="19"/>
    </row>
    <row r="170" spans="2:5" x14ac:dyDescent="0.2">
      <c r="E170" s="19"/>
    </row>
    <row r="171" spans="2:5" x14ac:dyDescent="0.2">
      <c r="E171" s="22"/>
    </row>
    <row r="172" spans="2:5" x14ac:dyDescent="0.2">
      <c r="E172" s="19"/>
    </row>
    <row r="173" spans="2:5" x14ac:dyDescent="0.2">
      <c r="E173" s="19"/>
    </row>
    <row r="174" spans="2:5" x14ac:dyDescent="0.2">
      <c r="E174" s="22"/>
    </row>
    <row r="175" spans="2:5" x14ac:dyDescent="0.2">
      <c r="E175" s="19"/>
    </row>
    <row r="176" spans="2:5" x14ac:dyDescent="0.2">
      <c r="E176" s="19"/>
    </row>
    <row r="177" spans="5:5" x14ac:dyDescent="0.2">
      <c r="E177" s="19"/>
    </row>
    <row r="178" spans="5:5" x14ac:dyDescent="0.2">
      <c r="E178" s="19"/>
    </row>
    <row r="179" spans="5:5" x14ac:dyDescent="0.2">
      <c r="E179" s="19"/>
    </row>
    <row r="180" spans="5:5" x14ac:dyDescent="0.2">
      <c r="E180" s="19"/>
    </row>
    <row r="181" spans="5:5" x14ac:dyDescent="0.2">
      <c r="E181" s="19"/>
    </row>
    <row r="182" spans="5:5" x14ac:dyDescent="0.2">
      <c r="E182" s="22"/>
    </row>
    <row r="183" spans="5:5" x14ac:dyDescent="0.2">
      <c r="E183" s="22"/>
    </row>
    <row r="184" spans="5:5" x14ac:dyDescent="0.2">
      <c r="E184" s="22"/>
    </row>
    <row r="185" spans="5:5" x14ac:dyDescent="0.2">
      <c r="E185" s="19"/>
    </row>
    <row r="186" spans="5:5" x14ac:dyDescent="0.2">
      <c r="E186" s="19"/>
    </row>
    <row r="187" spans="5:5" x14ac:dyDescent="0.2">
      <c r="E187" s="19"/>
    </row>
    <row r="188" spans="5:5" x14ac:dyDescent="0.2">
      <c r="E188" s="19"/>
    </row>
    <row r="189" spans="5:5" x14ac:dyDescent="0.2">
      <c r="E189" s="19"/>
    </row>
    <row r="190" spans="5:5" x14ac:dyDescent="0.2">
      <c r="E190" s="19"/>
    </row>
    <row r="191" spans="5:5" x14ac:dyDescent="0.2">
      <c r="E191" s="19"/>
    </row>
    <row r="192" spans="5:5" x14ac:dyDescent="0.2">
      <c r="E192" s="19"/>
    </row>
    <row r="193" spans="5:5" x14ac:dyDescent="0.2">
      <c r="E193" s="19"/>
    </row>
    <row r="194" spans="5:5" x14ac:dyDescent="0.2">
      <c r="E194" s="19"/>
    </row>
    <row r="195" spans="5:5" x14ac:dyDescent="0.2">
      <c r="E195" s="19"/>
    </row>
    <row r="196" spans="5:5" x14ac:dyDescent="0.2">
      <c r="E196" s="19"/>
    </row>
    <row r="197" spans="5:5" x14ac:dyDescent="0.2">
      <c r="E197" s="19"/>
    </row>
    <row r="198" spans="5:5" x14ac:dyDescent="0.2">
      <c r="E198" s="19"/>
    </row>
    <row r="199" spans="5:5" x14ac:dyDescent="0.2">
      <c r="E199" s="22"/>
    </row>
    <row r="200" spans="5:5" x14ac:dyDescent="0.2">
      <c r="E200" s="22"/>
    </row>
    <row r="201" spans="5:5" x14ac:dyDescent="0.2">
      <c r="E201" s="22"/>
    </row>
    <row r="202" spans="5:5" x14ac:dyDescent="0.2">
      <c r="E202" s="22"/>
    </row>
    <row r="203" spans="5:5" x14ac:dyDescent="0.2">
      <c r="E203" s="22"/>
    </row>
    <row r="204" spans="5:5" x14ac:dyDescent="0.2">
      <c r="E204" s="22"/>
    </row>
    <row r="205" spans="5:5" x14ac:dyDescent="0.2">
      <c r="E205" s="22"/>
    </row>
  </sheetData>
  <mergeCells count="1">
    <mergeCell ref="B107:D107"/>
  </mergeCells>
  <pageMargins left="0.78740157499999996" right="0.78740157499999996" top="0.984251969" bottom="0.984251969"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ES2023_F18_Tableau1</vt:lpstr>
      <vt:lpstr>ES2023_F18_Graphique1</vt:lpstr>
      <vt:lpstr>ES2023_F18_Carte1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MAURO, Léa</dc:creator>
  <cp:lastModifiedBy>Mathilde Deprez</cp:lastModifiedBy>
  <cp:lastPrinted>2016-12-07T13:35:26Z</cp:lastPrinted>
  <dcterms:created xsi:type="dcterms:W3CDTF">2008-06-17T15:50:48Z</dcterms:created>
  <dcterms:modified xsi:type="dcterms:W3CDTF">2023-07-07T07:45:40Z</dcterms:modified>
</cp:coreProperties>
</file>