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mc:AlternateContent xmlns:mc="http://schemas.openxmlformats.org/markup-compatibility/2006">
    <mc:Choice Requires="x15">
      <x15ac:absPath xmlns:x15ac="http://schemas.microsoft.com/office/spreadsheetml/2010/11/ac" url="C:\Users\Bob and Math\Desktop\DD Etablissements de santé\Fichiers Excel\2. Pour FT\"/>
    </mc:Choice>
  </mc:AlternateContent>
  <xr:revisionPtr revIDLastSave="0" documentId="13_ncr:1_{E7A1EEC5-A850-4395-8079-2F9B78D79FA5}" xr6:coauthVersionLast="47" xr6:coauthVersionMax="47" xr10:uidLastSave="{00000000-0000-0000-0000-000000000000}"/>
  <bookViews>
    <workbookView xWindow="-120" yWindow="-120" windowWidth="29040" windowHeight="15840" activeTab="2" xr2:uid="{00000000-000D-0000-FFFF-FFFF00000000}"/>
  </bookViews>
  <sheets>
    <sheet name="ES2023_fiche22_tableau1" sheetId="4" r:id="rId1"/>
    <sheet name="ES2023_fiche22_tableau2" sheetId="5" r:id="rId2"/>
    <sheet name="ES2023_fiche22_tableau3" sheetId="6" r:id="rId3"/>
  </sheets>
  <definedNames>
    <definedName name="_xlnm.Print_Area" localSheetId="0">ES2023_fiche22_tableau1!#REF!</definedName>
    <definedName name="_xlnm.Print_Area" localSheetId="1">ES2023_fiche22_tableau2!#REF!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1" i="4" l="1"/>
</calcChain>
</file>

<file path=xl/sharedStrings.xml><?xml version="1.0" encoding="utf-8"?>
<sst xmlns="http://schemas.openxmlformats.org/spreadsheetml/2006/main" count="110" uniqueCount="63">
  <si>
    <t>Séjour hospitalier unique</t>
  </si>
  <si>
    <t>Nombre de patients</t>
  </si>
  <si>
    <t>Nombre de naissances</t>
  </si>
  <si>
    <t>Nombre de décès</t>
  </si>
  <si>
    <t xml:space="preserve"> 1 / 2 / 3</t>
  </si>
  <si>
    <t xml:space="preserve"> 1 / 1 / 1</t>
  </si>
  <si>
    <t xml:space="preserve"> 2 / 2 / 3</t>
  </si>
  <si>
    <t>Admission exclusivement en SSR</t>
  </si>
  <si>
    <t>Admission exclusivement en HAD</t>
  </si>
  <si>
    <t>Admission exclusivement en psychiatrie</t>
  </si>
  <si>
    <t>Hospitalisation unique</t>
  </si>
  <si>
    <t>Plusieurs hospitalisations</t>
  </si>
  <si>
    <t>Affections du système nerveux</t>
  </si>
  <si>
    <t>Affections des oreilles, du nez, de la gorge, de la bouche</t>
  </si>
  <si>
    <t>Affections du tube digestif, du foie, du pancréas</t>
  </si>
  <si>
    <t>Affections de la peau, des tissus sous-cutanés et des seins</t>
  </si>
  <si>
    <t>Affections endocriniennes, métaboliques et nutritionnelles</t>
  </si>
  <si>
    <t>Affections génito-urinaires</t>
  </si>
  <si>
    <t>Nouveau-nés, prématurés et affections de la période périnatale</t>
  </si>
  <si>
    <t>Affections du sang, tumeurs de siège diffus</t>
  </si>
  <si>
    <t>Maladies infectieuses et parasitaires</t>
  </si>
  <si>
    <t>Maladies et troubles mentaux</t>
  </si>
  <si>
    <t>Traumatismes, allergies et empoisonnements</t>
  </si>
  <si>
    <t>Autres affections ou prises en charge</t>
  </si>
  <si>
    <t>Traitements itératifs (dialyse, chimiothérapie, radiothérapie)</t>
  </si>
  <si>
    <t>Groupage en erreur, code diagnostic principal absent, clé de chaînage en erreur</t>
  </si>
  <si>
    <t>Épisode de soins hospitaliers unique</t>
  </si>
  <si>
    <t>Épisode hospitalier unique</t>
  </si>
  <si>
    <r>
      <t>Âge</t>
    </r>
    <r>
      <rPr>
        <b/>
        <vertAlign val="superscript"/>
        <sz val="8"/>
        <rFont val="Arial"/>
        <family val="2"/>
      </rPr>
      <t>1</t>
    </r>
  </si>
  <si>
    <r>
      <t>Admission exclusivement en MCO</t>
    </r>
    <r>
      <rPr>
        <vertAlign val="superscript"/>
        <sz val="8"/>
        <rFont val="Arial"/>
        <family val="2"/>
      </rPr>
      <t>2</t>
    </r>
  </si>
  <si>
    <t>Patients (en %)</t>
  </si>
  <si>
    <t>Grossesses pathologiques, accouchements et affections du post-partum</t>
  </si>
  <si>
    <t>Ensemble 
des patients</t>
  </si>
  <si>
    <t>Nombre 
de séjours</t>
  </si>
  <si>
    <t>%</t>
  </si>
  <si>
    <t xml:space="preserve">Âge moyen, écart-type </t>
  </si>
  <si>
    <t>Plusieurs hospitalisations dans l’année</t>
  </si>
  <si>
    <t>Affections de l’œil</t>
  </si>
  <si>
    <t>Affections de l’appareil respiratoire</t>
  </si>
  <si>
    <t>Affections de l’appareil circulatoire</t>
  </si>
  <si>
    <t>Affections et traumatismes de l’appareil musculo-squelettique et du tissu conjonctif</t>
  </si>
  <si>
    <t>Femmes/Hommes (en %)</t>
  </si>
  <si>
    <t>-</t>
  </si>
  <si>
    <t xml:space="preserve"> 3 / 4 / 10</t>
  </si>
  <si>
    <t>Séjour avec DP de Covid-19</t>
  </si>
  <si>
    <t>DP de Covid-19 (en %)</t>
  </si>
  <si>
    <t>DA de Covid-19 (en %)</t>
  </si>
  <si>
    <t>Tableau 2 - Groupes médicaux de prises en charge et caractéristiques des parcours de soins hospitaliers en 2021</t>
  </si>
  <si>
    <t>Tableau 1 - Caractéristiques des patients en fonction des parcours de soins hospitaliers en 2021</t>
  </si>
  <si>
    <r>
      <t>Nombre de séjours dans l’année 2021, médiane, p75, p90</t>
    </r>
    <r>
      <rPr>
        <vertAlign val="superscript"/>
        <sz val="8"/>
        <rFont val="Arial"/>
        <family val="2"/>
      </rPr>
      <t>1</t>
    </r>
  </si>
  <si>
    <t>49,2 +/- 26,2</t>
  </si>
  <si>
    <t>54,7 / 45,3</t>
  </si>
  <si>
    <t xml:space="preserve">Séjour avec DA de Covid-19 (sans DP) </t>
  </si>
  <si>
    <t>44,5 +/- 26,2</t>
  </si>
  <si>
    <t>55,2 / 44,8</t>
  </si>
  <si>
    <t>57,4 +/- 23,3</t>
  </si>
  <si>
    <t>53,3 / 46,7</t>
  </si>
  <si>
    <t>56,7 / 43,3</t>
  </si>
  <si>
    <t>64,6 +/- 25,1</t>
  </si>
  <si>
    <r>
      <t xml:space="preserve">DP : diagnostic principal ; DA : diagnostic associé (sans DP).
</t>
    </r>
    <r>
      <rPr>
        <b/>
        <sz val="8"/>
        <rFont val="Arial"/>
        <family val="2"/>
      </rPr>
      <t>Lecture &gt;</t>
    </r>
    <r>
      <rPr>
        <sz val="8"/>
        <rFont val="Arial"/>
        <family val="2"/>
      </rPr>
      <t xml:space="preserve"> Pour les hospitalisations uniques au cours de l’année, 32,8 % des patients hospitalisés pour affection respiratoire ont un diagnostic principal de Covid-19.
</t>
    </r>
    <r>
      <rPr>
        <b/>
        <sz val="8"/>
        <rFont val="Arial"/>
        <family val="2"/>
      </rPr>
      <t xml:space="preserve">Champ &gt; </t>
    </r>
    <r>
      <rPr>
        <sz val="8"/>
        <rFont val="Arial"/>
        <family val="2"/>
      </rPr>
      <t xml:space="preserve">France entière (incluant Saint-Martin et Saint-Barthélemy), y compris le SSA.
</t>
    </r>
    <r>
      <rPr>
        <b/>
        <sz val="8"/>
        <rFont val="Arial"/>
        <family val="2"/>
      </rPr>
      <t>Sources &gt;</t>
    </r>
    <r>
      <rPr>
        <sz val="8"/>
        <rFont val="Arial"/>
        <family val="2"/>
      </rPr>
      <t xml:space="preserve"> ATIH, PMSI-MCO, SSR, HAD, RIM-P 2021, traitements DREES.</t>
    </r>
  </si>
  <si>
    <r>
      <t>MCO : médecine, chirurgie, obstérique et odontologie ; SSR : soins de suite et de réadaptation ; HAD : hospitalisation à domicile ; DP : diagnostic princial ; DA : diagnostic associé. 
1. p75 et p90 signifient 75</t>
    </r>
    <r>
      <rPr>
        <vertAlign val="superscript"/>
        <sz val="8"/>
        <rFont val="Arial"/>
        <family val="2"/>
      </rPr>
      <t>e</t>
    </r>
    <r>
      <rPr>
        <sz val="8"/>
        <rFont val="Arial"/>
        <family val="2"/>
      </rPr>
      <t xml:space="preserve"> et 90</t>
    </r>
    <r>
      <rPr>
        <vertAlign val="superscript"/>
        <sz val="8"/>
        <rFont val="Arial"/>
        <family val="2"/>
      </rPr>
      <t>e</t>
    </r>
    <r>
      <rPr>
        <sz val="8"/>
        <rFont val="Arial"/>
        <family val="2"/>
      </rPr>
      <t xml:space="preserve"> percentiles. Parmi les patients ayant connu plusieurs hospitalisations dans l’année, 75 % ont été hospitalisés au cours de 4 séjours ou moins et 90 % l'ont été au cours de 10 séjours ou moins dans l’année.
2. L’admission exclusivement en MCO correspond aux patients qui ont connu une ou plusieurs hospitalisations en MCO, mais qui n’en ont pas connu dans un autre champ. Un décompte analogue est effectué pour les SSR, l’HAD et la psychiatrie.
</t>
    </r>
    <r>
      <rPr>
        <b/>
        <sz val="8"/>
        <rFont val="Arial"/>
        <family val="2"/>
      </rPr>
      <t>Note &gt;</t>
    </r>
    <r>
      <rPr>
        <sz val="8"/>
        <rFont val="Arial"/>
        <family val="2"/>
      </rPr>
      <t xml:space="preserve"> Les colonnes « Patients (en %) » donnent la proportion de patients ayant connu un séjour à l’hôpital dans l’année, pour chaque groupe de parcours de soins hospitaliers. Pour les épisodes de soins hospitaliers uniques au cours de l’année, ceux-ci ne se font pas exclusivement dans le même champ sanitaire. 
</t>
    </r>
    <r>
      <rPr>
        <b/>
        <sz val="8"/>
        <rFont val="Arial"/>
        <family val="2"/>
      </rPr>
      <t xml:space="preserve">Lecture &gt; </t>
    </r>
    <r>
      <rPr>
        <sz val="8"/>
        <rFont val="Arial"/>
        <family val="2"/>
      </rPr>
      <t xml:space="preserve">En 2021, 195 000 patients ayant connu un épisode hospitalier unique avec admission exclusive en MCO ont été dénombrés. Il s’agit des séjours en MCO commencés dans un premier établissement avec transfert vers un autre établissement de MCO. Ils représentent 38,7 % de l’ensemble des patients ayant connu un épisode hospitalier unique. 
</t>
    </r>
    <r>
      <rPr>
        <b/>
        <sz val="8"/>
        <rFont val="Arial"/>
        <family val="2"/>
      </rPr>
      <t>Champ &gt;</t>
    </r>
    <r>
      <rPr>
        <sz val="8"/>
        <rFont val="Arial"/>
        <family val="2"/>
      </rPr>
      <t xml:space="preserve"> France entière (incluant Saint-Martin et Saint-Barthélemy), y compris le SSA.
</t>
    </r>
    <r>
      <rPr>
        <b/>
        <sz val="8"/>
        <rFont val="Arial"/>
        <family val="2"/>
      </rPr>
      <t>Sources &gt;</t>
    </r>
    <r>
      <rPr>
        <sz val="8"/>
        <rFont val="Arial"/>
        <family val="2"/>
      </rPr>
      <t xml:space="preserve"> ATIH, PMSI-MCO, SSR, HAD, RIM-P 2021, traitements DREES.</t>
    </r>
  </si>
  <si>
    <r>
      <t xml:space="preserve">1. Âge moyen des patients.
</t>
    </r>
    <r>
      <rPr>
        <b/>
        <sz val="8"/>
        <rFont val="Arial"/>
        <family val="2"/>
      </rPr>
      <t>Note &gt;</t>
    </r>
    <r>
      <rPr>
        <sz val="8"/>
        <rFont val="Arial"/>
        <family val="2"/>
      </rPr>
      <t xml:space="preserve"> Les colonnes « % » donnent la proportion d’hospitalisations uniques, d’épisodes hospitaliers uniques et d’hospitalisations multiples, pour chaque groupe médical. Pour les patients ayant connu plusieurs hospitalisations, le groupe médical de prise en charge peut être différent d’une hospitalisation à la suivante. Par conséquent, la somme des décomptes de patients est supérieure au nombre de patients.
</t>
    </r>
    <r>
      <rPr>
        <b/>
        <sz val="8"/>
        <rFont val="Arial"/>
        <family val="2"/>
      </rPr>
      <t>Lecture &gt;</t>
    </r>
    <r>
      <rPr>
        <sz val="8"/>
        <rFont val="Arial"/>
        <family val="2"/>
      </rPr>
      <t xml:space="preserve"> Pour les épisodes hospitaliers uniques au cours de l’année, 696 000 patients sont décomptés à travers les différents groupes alors que ce type de parcours de soins hospitaliers a concerné 503 000 personnes.
</t>
    </r>
    <r>
      <rPr>
        <b/>
        <sz val="8"/>
        <rFont val="Arial"/>
        <family val="2"/>
      </rPr>
      <t xml:space="preserve">Champ &gt; </t>
    </r>
    <r>
      <rPr>
        <sz val="8"/>
        <rFont val="Arial"/>
        <family val="2"/>
      </rPr>
      <t xml:space="preserve">France entière (incluant Saint-Martin et Saint-Barthélemy), y compris le SSA.
</t>
    </r>
    <r>
      <rPr>
        <b/>
        <sz val="8"/>
        <rFont val="Arial"/>
        <family val="2"/>
      </rPr>
      <t>Sources &gt;</t>
    </r>
    <r>
      <rPr>
        <sz val="8"/>
        <rFont val="Arial"/>
        <family val="2"/>
      </rPr>
      <t xml:space="preserve"> ATIH, PMSI-MCO, SSR, HAD, RIM-P 2021, traitements DREES.</t>
    </r>
  </si>
  <si>
    <t>Tableau 3 - Proportion de patients ayant un code diagnostic Covid-19 (principal ou associé) en 2021, selon le type de parcours et la prise en charge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</si>
</sst>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8" x14ac:knownFonts="1">
    <font>
      <sz val="11"/>
      <color theme="1"/>
      <name val="Calibri"/>
      <family val="2"/>
      <scheme val="minor"/>
    </font>
    <font>
      <b/>
      <sz val="8"/>
      <name val="Arial"/>
      <family val="2"/>
    </font>
    <font>
      <sz val="8"/>
      <name val="Arial"/>
      <family val="2"/>
    </font>
    <font>
      <vertAlign val="superscript"/>
      <sz val="8"/>
      <name val="Arial"/>
      <family val="2"/>
    </font>
    <font>
      <b/>
      <vertAlign val="superscript"/>
      <sz val="8"/>
      <name val="Arial"/>
      <family val="2"/>
    </font>
    <font>
      <sz val="11"/>
      <color theme="1"/>
      <name val="Calibri"/>
      <family val="2"/>
      <scheme val="minor"/>
    </font>
    <font>
      <sz val="8"/>
      <color theme="1"/>
      <name val="Arial"/>
      <family val="2"/>
    </font>
    <font>
      <b/>
      <sz val="8"/>
      <color theme="1"/>
      <name val="Arial"/>
      <family val="2"/>
    </font>
  </fonts>
  <fills count="3">
    <fill>
      <patternFill patternType="none"/>
    </fill>
    <fill>
      <patternFill patternType="gray125"/>
    </fill>
    <fill>
      <patternFill patternType="solid">
        <fgColor theme="0"/>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s>
  <cellStyleXfs count="2">
    <xf numFmtId="0" fontId="0" fillId="0" borderId="0"/>
    <xf numFmtId="9" fontId="5" fillId="0" borderId="0" applyFont="0" applyFill="0" applyBorder="0" applyAlignment="0" applyProtection="0"/>
  </cellStyleXfs>
  <cellXfs count="87">
    <xf numFmtId="0" fontId="0" fillId="0" borderId="0" xfId="0"/>
    <xf numFmtId="0" fontId="1" fillId="0" borderId="0" xfId="0" applyFont="1" applyFill="1" applyAlignment="1">
      <alignment vertical="center"/>
    </xf>
    <xf numFmtId="0" fontId="2" fillId="0" borderId="0" xfId="0" applyFont="1" applyFill="1" applyAlignment="1">
      <alignment vertical="center"/>
    </xf>
    <xf numFmtId="0" fontId="2" fillId="0" borderId="0" xfId="0" applyFont="1" applyFill="1" applyBorder="1" applyAlignment="1">
      <alignment horizontal="right" vertical="center"/>
    </xf>
    <xf numFmtId="3" fontId="2" fillId="0" borderId="0" xfId="0" applyNumberFormat="1" applyFont="1" applyFill="1" applyBorder="1" applyAlignment="1">
      <alignment vertical="center" wrapText="1"/>
    </xf>
    <xf numFmtId="164" fontId="2" fillId="0" borderId="0" xfId="0" applyNumberFormat="1" applyFont="1" applyFill="1" applyBorder="1" applyAlignment="1">
      <alignment vertical="center"/>
    </xf>
    <xf numFmtId="0" fontId="2" fillId="0" borderId="0" xfId="0" applyFont="1" applyFill="1" applyBorder="1" applyAlignment="1">
      <alignment vertical="center"/>
    </xf>
    <xf numFmtId="164" fontId="2" fillId="0" borderId="0" xfId="0" applyNumberFormat="1" applyFont="1" applyFill="1" applyAlignment="1">
      <alignment horizontal="center" vertical="center"/>
    </xf>
    <xf numFmtId="3" fontId="2" fillId="0" borderId="0" xfId="0" applyNumberFormat="1" applyFont="1" applyFill="1" applyBorder="1" applyAlignment="1">
      <alignment horizontal="center" vertical="center"/>
    </xf>
    <xf numFmtId="164" fontId="2" fillId="0" borderId="0" xfId="0" applyNumberFormat="1" applyFont="1" applyFill="1" applyBorder="1" applyAlignment="1">
      <alignment horizontal="center" vertical="center"/>
    </xf>
    <xf numFmtId="9" fontId="2" fillId="0" borderId="0" xfId="1" applyFont="1" applyFill="1" applyAlignment="1">
      <alignment vertical="center"/>
    </xf>
    <xf numFmtId="0" fontId="2" fillId="0" borderId="2" xfId="0" applyFont="1" applyFill="1" applyBorder="1" applyAlignment="1">
      <alignment vertical="center"/>
    </xf>
    <xf numFmtId="3" fontId="2" fillId="0" borderId="2" xfId="0" applyNumberFormat="1" applyFont="1" applyFill="1" applyBorder="1" applyAlignment="1">
      <alignment horizontal="right" vertical="center" indent="3"/>
    </xf>
    <xf numFmtId="164" fontId="2" fillId="0" borderId="2" xfId="0" applyNumberFormat="1" applyFont="1" applyFill="1" applyBorder="1" applyAlignment="1">
      <alignment horizontal="right" vertical="center" indent="3"/>
    </xf>
    <xf numFmtId="3" fontId="2" fillId="0" borderId="2" xfId="0" applyNumberFormat="1" applyFont="1" applyFill="1" applyBorder="1" applyAlignment="1">
      <alignment horizontal="right" vertical="center" indent="4"/>
    </xf>
    <xf numFmtId="0" fontId="2" fillId="0" borderId="3" xfId="0" applyFont="1" applyFill="1" applyBorder="1" applyAlignment="1">
      <alignment vertical="center"/>
    </xf>
    <xf numFmtId="0" fontId="2" fillId="0" borderId="3" xfId="0" applyFont="1" applyFill="1" applyBorder="1" applyAlignment="1">
      <alignment horizontal="right" vertical="center" indent="3"/>
    </xf>
    <xf numFmtId="0" fontId="2" fillId="0" borderId="3" xfId="0" applyFont="1" applyFill="1" applyBorder="1" applyAlignment="1">
      <alignment horizontal="right" vertical="center" indent="4"/>
    </xf>
    <xf numFmtId="3" fontId="2" fillId="0" borderId="3" xfId="0" applyNumberFormat="1" applyFont="1" applyFill="1" applyBorder="1" applyAlignment="1">
      <alignment horizontal="right" vertical="center" indent="3"/>
    </xf>
    <xf numFmtId="164" fontId="2" fillId="0" borderId="3" xfId="0" applyNumberFormat="1" applyFont="1" applyFill="1" applyBorder="1" applyAlignment="1">
      <alignment horizontal="right" vertical="center" indent="3"/>
    </xf>
    <xf numFmtId="3" fontId="2" fillId="0" borderId="3" xfId="0" applyNumberFormat="1" applyFont="1" applyFill="1" applyBorder="1" applyAlignment="1">
      <alignment horizontal="right" vertical="center" indent="4"/>
    </xf>
    <xf numFmtId="14" fontId="2" fillId="0" borderId="3" xfId="0" applyNumberFormat="1" applyFont="1" applyFill="1" applyBorder="1" applyAlignment="1">
      <alignment horizontal="right" vertical="center" indent="3"/>
    </xf>
    <xf numFmtId="14" fontId="2" fillId="0" borderId="3" xfId="0" applyNumberFormat="1" applyFont="1" applyFill="1" applyBorder="1" applyAlignment="1">
      <alignment horizontal="right" vertical="center" indent="4"/>
    </xf>
    <xf numFmtId="3" fontId="2" fillId="0" borderId="3" xfId="0" applyNumberFormat="1" applyFont="1" applyFill="1" applyBorder="1" applyAlignment="1">
      <alignment horizontal="right" vertical="center" wrapText="1" indent="3"/>
    </xf>
    <xf numFmtId="3" fontId="2" fillId="0" borderId="3" xfId="0" applyNumberFormat="1" applyFont="1" applyFill="1" applyBorder="1" applyAlignment="1">
      <alignment horizontal="right" vertical="center" wrapText="1" indent="4"/>
    </xf>
    <xf numFmtId="3" fontId="2" fillId="0" borderId="4" xfId="0" applyNumberFormat="1" applyFont="1" applyFill="1" applyBorder="1" applyAlignment="1">
      <alignment horizontal="right" vertical="center" wrapText="1" indent="3"/>
    </xf>
    <xf numFmtId="164" fontId="2" fillId="0" borderId="4" xfId="0" applyNumberFormat="1" applyFont="1" applyFill="1" applyBorder="1" applyAlignment="1">
      <alignment horizontal="right" vertical="center" indent="3"/>
    </xf>
    <xf numFmtId="3" fontId="2" fillId="0" borderId="4" xfId="0" applyNumberFormat="1" applyFont="1" applyFill="1" applyBorder="1" applyAlignment="1">
      <alignment horizontal="right" vertical="center" wrapText="1" indent="4"/>
    </xf>
    <xf numFmtId="0" fontId="2" fillId="0" borderId="2" xfId="0" applyFont="1" applyFill="1" applyBorder="1" applyAlignment="1">
      <alignment vertical="center" wrapText="1"/>
    </xf>
    <xf numFmtId="3" fontId="2" fillId="0" borderId="2" xfId="0" applyNumberFormat="1" applyFont="1" applyFill="1" applyBorder="1" applyAlignment="1">
      <alignment horizontal="right" vertical="center" indent="5"/>
    </xf>
    <xf numFmtId="3" fontId="2" fillId="0" borderId="2" xfId="0" applyNumberFormat="1" applyFont="1" applyFill="1" applyBorder="1" applyAlignment="1">
      <alignment horizontal="right" vertical="center" indent="6"/>
    </xf>
    <xf numFmtId="164" fontId="2" fillId="0" borderId="2" xfId="0" applyNumberFormat="1" applyFont="1" applyFill="1" applyBorder="1" applyAlignment="1">
      <alignment horizontal="right" vertical="center" indent="5"/>
    </xf>
    <xf numFmtId="0" fontId="2" fillId="0" borderId="3" xfId="0" applyFont="1" applyFill="1" applyBorder="1" applyAlignment="1">
      <alignment vertical="center" wrapText="1"/>
    </xf>
    <xf numFmtId="3" fontId="2" fillId="0" borderId="3" xfId="0" applyNumberFormat="1" applyFont="1" applyFill="1" applyBorder="1" applyAlignment="1">
      <alignment horizontal="right" vertical="center" indent="5"/>
    </xf>
    <xf numFmtId="3" fontId="2" fillId="0" borderId="3" xfId="0" applyNumberFormat="1" applyFont="1" applyFill="1" applyBorder="1" applyAlignment="1">
      <alignment horizontal="right" vertical="center" indent="6"/>
    </xf>
    <xf numFmtId="164" fontId="2" fillId="0" borderId="3" xfId="0" applyNumberFormat="1" applyFont="1" applyFill="1" applyBorder="1" applyAlignment="1">
      <alignment horizontal="right" vertical="center" indent="5"/>
    </xf>
    <xf numFmtId="0" fontId="2" fillId="0" borderId="4" xfId="0" applyFont="1" applyFill="1" applyBorder="1" applyAlignment="1">
      <alignment vertical="center" wrapText="1"/>
    </xf>
    <xf numFmtId="3" fontId="2" fillId="0" borderId="4" xfId="0" applyNumberFormat="1" applyFont="1" applyFill="1" applyBorder="1" applyAlignment="1">
      <alignment horizontal="right" vertical="center" indent="5"/>
    </xf>
    <xf numFmtId="3" fontId="2" fillId="0" borderId="4" xfId="0" applyNumberFormat="1" applyFont="1" applyFill="1" applyBorder="1" applyAlignment="1">
      <alignment horizontal="right" vertical="center" indent="6"/>
    </xf>
    <xf numFmtId="164" fontId="2" fillId="0" borderId="4" xfId="0" applyNumberFormat="1" applyFont="1" applyFill="1" applyBorder="1" applyAlignment="1">
      <alignment horizontal="right" vertical="center" indent="5"/>
    </xf>
    <xf numFmtId="0" fontId="1" fillId="0" borderId="1" xfId="0" applyFont="1" applyFill="1" applyBorder="1" applyAlignment="1">
      <alignment horizontal="center" vertical="center"/>
    </xf>
    <xf numFmtId="164" fontId="2" fillId="0" borderId="2" xfId="0" applyNumberFormat="1" applyFont="1" applyFill="1" applyBorder="1" applyAlignment="1">
      <alignment horizontal="right" vertical="center" indent="6"/>
    </xf>
    <xf numFmtId="164" fontId="2" fillId="0" borderId="3" xfId="0" applyNumberFormat="1" applyFont="1" applyFill="1" applyBorder="1" applyAlignment="1">
      <alignment horizontal="right" vertical="center" indent="6"/>
    </xf>
    <xf numFmtId="164" fontId="2" fillId="0" borderId="4" xfId="0" applyNumberFormat="1" applyFont="1" applyFill="1" applyBorder="1" applyAlignment="1">
      <alignment horizontal="right" vertical="center" indent="6"/>
    </xf>
    <xf numFmtId="3" fontId="2" fillId="0" borderId="4" xfId="0" applyNumberFormat="1" applyFont="1" applyFill="1" applyBorder="1" applyAlignment="1">
      <alignment horizontal="right" vertical="center" indent="4"/>
    </xf>
    <xf numFmtId="0" fontId="2" fillId="0" borderId="3" xfId="0" applyFont="1" applyFill="1" applyBorder="1" applyAlignment="1">
      <alignment horizontal="right" vertical="center" indent="5"/>
    </xf>
    <xf numFmtId="3" fontId="2" fillId="0" borderId="3" xfId="0" applyNumberFormat="1" applyFont="1" applyFill="1" applyBorder="1" applyAlignment="1">
      <alignment horizontal="right" vertical="center" wrapText="1" indent="5"/>
    </xf>
    <xf numFmtId="3" fontId="2" fillId="0" borderId="4" xfId="0" applyNumberFormat="1" applyFont="1" applyFill="1" applyBorder="1" applyAlignment="1">
      <alignment horizontal="right" vertical="center" wrapText="1" indent="5"/>
    </xf>
    <xf numFmtId="3" fontId="2" fillId="0" borderId="2" xfId="0" applyNumberFormat="1" applyFont="1" applyFill="1" applyBorder="1" applyAlignment="1">
      <alignment horizontal="right" vertical="center" indent="8"/>
    </xf>
    <xf numFmtId="0" fontId="2" fillId="0" borderId="3" xfId="0" applyFont="1" applyFill="1" applyBorder="1" applyAlignment="1">
      <alignment horizontal="right" vertical="center" indent="8"/>
    </xf>
    <xf numFmtId="3" fontId="2" fillId="0" borderId="3" xfId="0" applyNumberFormat="1" applyFont="1" applyFill="1" applyBorder="1" applyAlignment="1">
      <alignment horizontal="right" vertical="center" indent="8"/>
    </xf>
    <xf numFmtId="3" fontId="2" fillId="0" borderId="3" xfId="0" applyNumberFormat="1" applyFont="1" applyFill="1" applyBorder="1" applyAlignment="1">
      <alignment horizontal="right" vertical="center" wrapText="1" indent="8"/>
    </xf>
    <xf numFmtId="3" fontId="2" fillId="0" borderId="4" xfId="0" applyNumberFormat="1" applyFont="1" applyFill="1" applyBorder="1" applyAlignment="1">
      <alignment horizontal="right" vertical="center" wrapText="1" indent="8"/>
    </xf>
    <xf numFmtId="164" fontId="2" fillId="0" borderId="0" xfId="0" applyNumberFormat="1" applyFont="1" applyFill="1" applyAlignment="1">
      <alignment vertical="center"/>
    </xf>
    <xf numFmtId="0" fontId="2" fillId="0" borderId="3" xfId="0" applyFont="1" applyFill="1" applyBorder="1" applyAlignment="1">
      <alignment horizontal="center" vertical="center"/>
    </xf>
    <xf numFmtId="0" fontId="2" fillId="0" borderId="0" xfId="0" applyFont="1" applyFill="1" applyBorder="1" applyAlignment="1">
      <alignment vertical="center" wrapText="1"/>
    </xf>
    <xf numFmtId="0" fontId="1" fillId="0" borderId="1" xfId="0" applyFont="1" applyFill="1" applyBorder="1" applyAlignment="1">
      <alignment horizontal="center" vertical="center" wrapText="1"/>
    </xf>
    <xf numFmtId="164" fontId="2" fillId="0" borderId="2" xfId="0" applyNumberFormat="1" applyFont="1" applyFill="1" applyBorder="1" applyAlignment="1">
      <alignment horizontal="center" vertical="center"/>
    </xf>
    <xf numFmtId="164" fontId="2" fillId="0" borderId="3" xfId="0" applyNumberFormat="1" applyFont="1" applyFill="1" applyBorder="1" applyAlignment="1">
      <alignment horizontal="center" vertical="center"/>
    </xf>
    <xf numFmtId="164" fontId="2" fillId="0" borderId="4" xfId="0" applyNumberFormat="1" applyFont="1" applyFill="1" applyBorder="1" applyAlignment="1">
      <alignment horizontal="center" vertical="center"/>
    </xf>
    <xf numFmtId="165" fontId="2" fillId="0" borderId="0" xfId="1" applyNumberFormat="1" applyFont="1" applyFill="1" applyAlignment="1">
      <alignment vertical="center"/>
    </xf>
    <xf numFmtId="9" fontId="2" fillId="0" borderId="0" xfId="1" applyNumberFormat="1" applyFont="1" applyFill="1" applyAlignment="1">
      <alignment vertical="center"/>
    </xf>
    <xf numFmtId="0" fontId="6" fillId="0" borderId="4" xfId="0" applyFont="1" applyFill="1" applyBorder="1" applyAlignment="1">
      <alignment vertical="center"/>
    </xf>
    <xf numFmtId="0" fontId="6" fillId="0" borderId="3" xfId="0" applyFont="1" applyFill="1" applyBorder="1" applyAlignment="1">
      <alignment vertical="center"/>
    </xf>
    <xf numFmtId="10" fontId="2" fillId="0" borderId="0" xfId="1" applyNumberFormat="1" applyFont="1" applyFill="1" applyBorder="1" applyAlignment="1">
      <alignment vertical="center" wrapText="1"/>
    </xf>
    <xf numFmtId="0" fontId="7" fillId="2" borderId="0" xfId="0" applyFont="1" applyFill="1" applyAlignment="1">
      <alignment vertical="center"/>
    </xf>
    <xf numFmtId="0" fontId="2" fillId="2" borderId="0" xfId="0" applyFont="1" applyFill="1" applyAlignment="1">
      <alignment vertical="center"/>
    </xf>
    <xf numFmtId="0" fontId="1" fillId="2" borderId="0" xfId="0" applyFont="1" applyFill="1" applyAlignment="1">
      <alignment vertical="center"/>
    </xf>
    <xf numFmtId="0" fontId="0" fillId="2" borderId="0" xfId="0" applyFill="1"/>
    <xf numFmtId="0" fontId="1" fillId="2" borderId="5" xfId="0" applyFont="1" applyFill="1" applyBorder="1" applyAlignment="1">
      <alignment horizontal="center" vertical="center" wrapText="1"/>
    </xf>
    <xf numFmtId="0" fontId="2" fillId="2" borderId="2" xfId="0" applyFont="1" applyFill="1" applyBorder="1" applyAlignment="1">
      <alignment vertical="center" wrapText="1"/>
    </xf>
    <xf numFmtId="164" fontId="2" fillId="2" borderId="2" xfId="0" applyNumberFormat="1" applyFont="1" applyFill="1" applyBorder="1" applyAlignment="1">
      <alignment horizontal="right" vertical="center" indent="5"/>
    </xf>
    <xf numFmtId="0" fontId="2" fillId="2" borderId="3" xfId="0" applyFont="1" applyFill="1" applyBorder="1" applyAlignment="1">
      <alignment vertical="center" wrapText="1"/>
    </xf>
    <xf numFmtId="164" fontId="2" fillId="2" borderId="3" xfId="0" applyNumberFormat="1" applyFont="1" applyFill="1" applyBorder="1" applyAlignment="1">
      <alignment horizontal="right" vertical="center" indent="5"/>
    </xf>
    <xf numFmtId="0" fontId="2" fillId="2" borderId="4" xfId="0" applyFont="1" applyFill="1" applyBorder="1" applyAlignment="1">
      <alignment vertical="center" wrapText="1"/>
    </xf>
    <xf numFmtId="164" fontId="2" fillId="2" borderId="4" xfId="0" applyNumberFormat="1" applyFont="1" applyFill="1" applyBorder="1" applyAlignment="1">
      <alignment horizontal="right" vertical="center" indent="5"/>
    </xf>
    <xf numFmtId="0" fontId="2" fillId="2" borderId="0" xfId="0" applyFont="1" applyFill="1" applyBorder="1" applyAlignment="1">
      <alignment vertical="top"/>
    </xf>
    <xf numFmtId="0" fontId="1" fillId="2" borderId="1" xfId="0" applyFont="1" applyFill="1" applyBorder="1" applyAlignment="1">
      <alignment horizontal="center" vertical="center" wrapText="1"/>
    </xf>
    <xf numFmtId="0" fontId="2" fillId="0" borderId="0" xfId="0" applyFont="1" applyFill="1" applyAlignment="1">
      <alignment vertical="top" wrapText="1"/>
    </xf>
    <xf numFmtId="0" fontId="2" fillId="0" borderId="0" xfId="0" applyFont="1" applyFill="1" applyAlignment="1">
      <alignment vertical="top"/>
    </xf>
    <xf numFmtId="0" fontId="2" fillId="0" borderId="0" xfId="0" applyFont="1" applyFill="1" applyBorder="1" applyAlignment="1">
      <alignment vertical="center" wrapText="1"/>
    </xf>
    <xf numFmtId="0" fontId="1" fillId="0" borderId="1" xfId="0" applyFont="1" applyFill="1" applyBorder="1" applyAlignment="1">
      <alignment horizontal="center" vertical="center" wrapText="1"/>
    </xf>
    <xf numFmtId="0" fontId="2" fillId="0" borderId="0" xfId="0" applyFont="1" applyFill="1" applyBorder="1" applyAlignment="1">
      <alignment horizontal="left" vertical="top" wrapText="1"/>
    </xf>
    <xf numFmtId="0" fontId="2" fillId="0" borderId="0" xfId="0" applyFont="1" applyFill="1" applyBorder="1" applyAlignment="1">
      <alignment horizontal="left" vertical="top"/>
    </xf>
    <xf numFmtId="0" fontId="2" fillId="2" borderId="0" xfId="0" applyFont="1" applyFill="1" applyBorder="1" applyAlignment="1">
      <alignment vertical="top"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cellXfs>
  <cellStyles count="2">
    <cellStyle name="Normal" xfId="0" builtinId="0"/>
    <cellStyle name="Pourcentage"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21"/>
  <sheetViews>
    <sheetView showGridLines="0" zoomScale="110" zoomScaleNormal="110" workbookViewId="0">
      <selection activeCell="B18" sqref="B18:J18"/>
    </sheetView>
  </sheetViews>
  <sheetFormatPr baseColWidth="10" defaultColWidth="10.85546875" defaultRowHeight="11.25" x14ac:dyDescent="0.25"/>
  <cols>
    <col min="1" max="1" width="3.7109375" style="2" customWidth="1"/>
    <col min="2" max="2" width="69.85546875" style="2" customWidth="1"/>
    <col min="3" max="3" width="14.140625" style="2" customWidth="1"/>
    <col min="4" max="4" width="13" style="2" customWidth="1"/>
    <col min="5" max="5" width="16.140625" style="2" customWidth="1"/>
    <col min="6" max="6" width="12.7109375" style="2" customWidth="1"/>
    <col min="7" max="7" width="16.7109375" style="2" customWidth="1"/>
    <col min="8" max="8" width="13.28515625" style="2" customWidth="1"/>
    <col min="9" max="9" width="22.85546875" style="2" customWidth="1"/>
    <col min="10" max="10" width="13.42578125" style="2" customWidth="1"/>
    <col min="11" max="16384" width="10.85546875" style="2"/>
  </cols>
  <sheetData>
    <row r="1" spans="2:12" ht="6.75" customHeight="1" x14ac:dyDescent="0.25"/>
    <row r="2" spans="2:12" x14ac:dyDescent="0.25">
      <c r="B2" s="1" t="s">
        <v>48</v>
      </c>
      <c r="E2" s="61"/>
      <c r="G2" s="60"/>
      <c r="I2" s="10"/>
    </row>
    <row r="4" spans="2:12" ht="22.5" x14ac:dyDescent="0.25">
      <c r="B4" s="55"/>
      <c r="C4" s="56" t="s">
        <v>32</v>
      </c>
      <c r="D4" s="56" t="s">
        <v>30</v>
      </c>
      <c r="E4" s="56" t="s">
        <v>0</v>
      </c>
      <c r="F4" s="56" t="s">
        <v>30</v>
      </c>
      <c r="G4" s="56" t="s">
        <v>26</v>
      </c>
      <c r="H4" s="56" t="s">
        <v>30</v>
      </c>
      <c r="I4" s="56" t="s">
        <v>36</v>
      </c>
      <c r="J4" s="56" t="s">
        <v>30</v>
      </c>
    </row>
    <row r="5" spans="2:12" x14ac:dyDescent="0.25">
      <c r="B5" s="11" t="s">
        <v>1</v>
      </c>
      <c r="C5" s="12">
        <v>12659698</v>
      </c>
      <c r="D5" s="31">
        <v>100</v>
      </c>
      <c r="E5" s="14">
        <v>8308865</v>
      </c>
      <c r="F5" s="31">
        <v>100</v>
      </c>
      <c r="G5" s="29">
        <v>502760</v>
      </c>
      <c r="H5" s="31">
        <v>100</v>
      </c>
      <c r="I5" s="48">
        <v>3848958</v>
      </c>
      <c r="J5" s="57">
        <v>100</v>
      </c>
      <c r="K5" s="10"/>
      <c r="L5" s="10"/>
    </row>
    <row r="6" spans="2:12" x14ac:dyDescent="0.25">
      <c r="B6" s="15" t="s">
        <v>35</v>
      </c>
      <c r="C6" s="16" t="s">
        <v>50</v>
      </c>
      <c r="D6" s="45" t="s">
        <v>42</v>
      </c>
      <c r="E6" s="17" t="s">
        <v>53</v>
      </c>
      <c r="F6" s="45" t="s">
        <v>42</v>
      </c>
      <c r="G6" s="45" t="s">
        <v>58</v>
      </c>
      <c r="H6" s="45" t="s">
        <v>42</v>
      </c>
      <c r="I6" s="49" t="s">
        <v>55</v>
      </c>
      <c r="J6" s="54" t="s">
        <v>42</v>
      </c>
    </row>
    <row r="7" spans="2:12" x14ac:dyDescent="0.25">
      <c r="B7" s="15" t="s">
        <v>41</v>
      </c>
      <c r="C7" s="16" t="s">
        <v>51</v>
      </c>
      <c r="D7" s="45" t="s">
        <v>42</v>
      </c>
      <c r="E7" s="17" t="s">
        <v>54</v>
      </c>
      <c r="F7" s="45" t="s">
        <v>42</v>
      </c>
      <c r="G7" s="45" t="s">
        <v>57</v>
      </c>
      <c r="H7" s="45" t="s">
        <v>42</v>
      </c>
      <c r="I7" s="49" t="s">
        <v>56</v>
      </c>
      <c r="J7" s="54" t="s">
        <v>42</v>
      </c>
    </row>
    <row r="8" spans="2:12" x14ac:dyDescent="0.25">
      <c r="B8" s="15" t="s">
        <v>2</v>
      </c>
      <c r="C8" s="18">
        <v>745126</v>
      </c>
      <c r="D8" s="35">
        <v>5.9</v>
      </c>
      <c r="E8" s="20">
        <v>640696</v>
      </c>
      <c r="F8" s="35">
        <v>7.7</v>
      </c>
      <c r="G8" s="33">
        <v>12252</v>
      </c>
      <c r="H8" s="35">
        <v>2.4</v>
      </c>
      <c r="I8" s="50">
        <v>92178</v>
      </c>
      <c r="J8" s="58">
        <v>2.4</v>
      </c>
    </row>
    <row r="9" spans="2:12" x14ac:dyDescent="0.25">
      <c r="B9" s="15" t="s">
        <v>3</v>
      </c>
      <c r="C9" s="18">
        <v>396195</v>
      </c>
      <c r="D9" s="35">
        <v>3.1</v>
      </c>
      <c r="E9" s="20">
        <v>140743</v>
      </c>
      <c r="F9" s="35">
        <v>1.7</v>
      </c>
      <c r="G9" s="33">
        <v>57427</v>
      </c>
      <c r="H9" s="35">
        <v>11.4</v>
      </c>
      <c r="I9" s="50">
        <v>198025</v>
      </c>
      <c r="J9" s="58">
        <v>5.0999999999999996</v>
      </c>
    </row>
    <row r="10" spans="2:12" ht="13.5" customHeight="1" x14ac:dyDescent="0.25">
      <c r="B10" s="15" t="s">
        <v>49</v>
      </c>
      <c r="C10" s="21" t="s">
        <v>4</v>
      </c>
      <c r="D10" s="45" t="s">
        <v>42</v>
      </c>
      <c r="E10" s="22" t="s">
        <v>5</v>
      </c>
      <c r="F10" s="45" t="s">
        <v>42</v>
      </c>
      <c r="G10" s="45" t="s">
        <v>6</v>
      </c>
      <c r="H10" s="45" t="s">
        <v>42</v>
      </c>
      <c r="I10" s="54" t="s">
        <v>43</v>
      </c>
      <c r="J10" s="45" t="s">
        <v>42</v>
      </c>
    </row>
    <row r="11" spans="2:12" ht="14.25" customHeight="1" x14ac:dyDescent="0.25">
      <c r="B11" s="15" t="s">
        <v>29</v>
      </c>
      <c r="C11" s="23">
        <v>11250102</v>
      </c>
      <c r="D11" s="35">
        <v>88.9</v>
      </c>
      <c r="E11" s="24">
        <v>8001054</v>
      </c>
      <c r="F11" s="35">
        <v>96.3</v>
      </c>
      <c r="G11" s="46">
        <v>194614</v>
      </c>
      <c r="H11" s="35">
        <v>38.700000000000003</v>
      </c>
      <c r="I11" s="51">
        <v>3054434</v>
      </c>
      <c r="J11" s="58">
        <v>79.400000000000006</v>
      </c>
    </row>
    <row r="12" spans="2:12" x14ac:dyDescent="0.25">
      <c r="B12" s="15" t="s">
        <v>7</v>
      </c>
      <c r="C12" s="23">
        <v>171819</v>
      </c>
      <c r="D12" s="35">
        <v>1.4</v>
      </c>
      <c r="E12" s="24">
        <v>132072</v>
      </c>
      <c r="F12" s="35">
        <v>1.6</v>
      </c>
      <c r="G12" s="46">
        <v>1581</v>
      </c>
      <c r="H12" s="35">
        <v>0.3</v>
      </c>
      <c r="I12" s="51">
        <v>38166</v>
      </c>
      <c r="J12" s="58">
        <v>1</v>
      </c>
    </row>
    <row r="13" spans="2:12" x14ac:dyDescent="0.25">
      <c r="B13" s="15" t="s">
        <v>8</v>
      </c>
      <c r="C13" s="23">
        <v>24850</v>
      </c>
      <c r="D13" s="35">
        <v>0.2</v>
      </c>
      <c r="E13" s="24">
        <v>22797</v>
      </c>
      <c r="F13" s="35">
        <v>0.3</v>
      </c>
      <c r="G13" s="46">
        <v>199</v>
      </c>
      <c r="H13" s="35">
        <v>0</v>
      </c>
      <c r="I13" s="51">
        <v>1854</v>
      </c>
      <c r="J13" s="58">
        <v>0</v>
      </c>
    </row>
    <row r="14" spans="2:12" x14ac:dyDescent="0.25">
      <c r="B14" s="15" t="s">
        <v>9</v>
      </c>
      <c r="C14" s="23">
        <v>223378</v>
      </c>
      <c r="D14" s="35">
        <v>1.8</v>
      </c>
      <c r="E14" s="24">
        <v>152942</v>
      </c>
      <c r="F14" s="35">
        <v>1.8</v>
      </c>
      <c r="G14" s="46">
        <v>7988</v>
      </c>
      <c r="H14" s="35">
        <v>1.6</v>
      </c>
      <c r="I14" s="51">
        <v>62448</v>
      </c>
      <c r="J14" s="58">
        <v>1.6</v>
      </c>
    </row>
    <row r="15" spans="2:12" x14ac:dyDescent="0.25">
      <c r="B15" s="63" t="s">
        <v>44</v>
      </c>
      <c r="C15" s="23">
        <v>291623</v>
      </c>
      <c r="D15" s="35">
        <v>2.2999999999999998</v>
      </c>
      <c r="E15" s="24">
        <v>131349</v>
      </c>
      <c r="F15" s="35">
        <v>1.6</v>
      </c>
      <c r="G15" s="46">
        <v>43913</v>
      </c>
      <c r="H15" s="35">
        <v>8.6999999999999993</v>
      </c>
      <c r="I15" s="51">
        <v>116361</v>
      </c>
      <c r="J15" s="58">
        <v>3</v>
      </c>
    </row>
    <row r="16" spans="2:12" x14ac:dyDescent="0.25">
      <c r="B16" s="62" t="s">
        <v>52</v>
      </c>
      <c r="C16" s="25">
        <v>81536</v>
      </c>
      <c r="D16" s="39">
        <v>0.6</v>
      </c>
      <c r="E16" s="27">
        <v>28197</v>
      </c>
      <c r="F16" s="39">
        <v>0.3</v>
      </c>
      <c r="G16" s="47">
        <v>11354</v>
      </c>
      <c r="H16" s="39">
        <v>2.2999999999999998</v>
      </c>
      <c r="I16" s="52">
        <v>41985</v>
      </c>
      <c r="J16" s="59">
        <v>1.1000000000000001</v>
      </c>
    </row>
    <row r="17" spans="2:10" x14ac:dyDescent="0.25">
      <c r="C17" s="3"/>
      <c r="D17" s="3"/>
      <c r="E17" s="3"/>
      <c r="F17" s="3"/>
      <c r="G17" s="64"/>
      <c r="H17" s="5"/>
      <c r="I17" s="4"/>
      <c r="J17" s="9"/>
    </row>
    <row r="18" spans="2:10" ht="125.25" customHeight="1" x14ac:dyDescent="0.25">
      <c r="B18" s="78" t="s">
        <v>60</v>
      </c>
      <c r="C18" s="79"/>
      <c r="D18" s="79"/>
      <c r="E18" s="79"/>
      <c r="F18" s="79"/>
      <c r="G18" s="79"/>
      <c r="H18" s="79"/>
      <c r="I18" s="79"/>
      <c r="J18" s="79"/>
    </row>
    <row r="19" spans="2:10" x14ac:dyDescent="0.25">
      <c r="C19" s="53"/>
    </row>
    <row r="20" spans="2:10" x14ac:dyDescent="0.25">
      <c r="C20" s="53"/>
    </row>
    <row r="21" spans="2:10" x14ac:dyDescent="0.25">
      <c r="G21" s="60">
        <f>G11/G5</f>
        <v>0.38709125626541491</v>
      </c>
    </row>
  </sheetData>
  <mergeCells count="1">
    <mergeCell ref="B18:J18"/>
  </mergeCells>
  <pageMargins left="0.31496062992125984" right="0.31496062992125984" top="0.74803149606299213" bottom="0.74803149606299213" header="0.31496062992125984" footer="0.31496062992125984"/>
  <pageSetup paperSize="9" scale="9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49"/>
  <sheetViews>
    <sheetView showGridLines="0" zoomScaleNormal="100" workbookViewId="0">
      <selection activeCell="B26" sqref="B26:L26"/>
    </sheetView>
  </sheetViews>
  <sheetFormatPr baseColWidth="10" defaultColWidth="10.85546875" defaultRowHeight="11.25" x14ac:dyDescent="0.25"/>
  <cols>
    <col min="1" max="1" width="3.7109375" style="2" customWidth="1"/>
    <col min="2" max="2" width="60.85546875" style="2" customWidth="1"/>
    <col min="3" max="3" width="14.42578125" style="2" customWidth="1"/>
    <col min="4" max="4" width="15" style="2" customWidth="1"/>
    <col min="5" max="5" width="13" style="2" customWidth="1"/>
    <col min="6" max="6" width="9.140625" style="2" customWidth="1"/>
    <col min="7" max="7" width="14.42578125" style="2" customWidth="1"/>
    <col min="8" max="8" width="13.42578125" style="2" customWidth="1"/>
    <col min="9" max="9" width="9.140625" style="2" customWidth="1"/>
    <col min="10" max="10" width="16.140625" style="2" customWidth="1"/>
    <col min="11" max="11" width="16.28515625" style="2" customWidth="1"/>
    <col min="12" max="12" width="8.85546875" style="2" customWidth="1"/>
    <col min="13" max="16384" width="10.85546875" style="2"/>
  </cols>
  <sheetData>
    <row r="1" spans="2:12" ht="7.5" customHeight="1" x14ac:dyDescent="0.25"/>
    <row r="2" spans="2:12" x14ac:dyDescent="0.25">
      <c r="B2" s="1" t="s">
        <v>47</v>
      </c>
    </row>
    <row r="3" spans="2:12" x14ac:dyDescent="0.25">
      <c r="B3" s="1"/>
      <c r="C3" s="6"/>
      <c r="D3" s="6"/>
      <c r="E3" s="6"/>
      <c r="F3" s="6"/>
      <c r="G3" s="6"/>
      <c r="H3" s="6"/>
      <c r="I3" s="6"/>
      <c r="J3" s="6"/>
      <c r="K3" s="6"/>
      <c r="L3" s="6"/>
    </row>
    <row r="4" spans="2:12" ht="23.25" customHeight="1" x14ac:dyDescent="0.25">
      <c r="B4" s="6"/>
      <c r="C4" s="81" t="s">
        <v>33</v>
      </c>
      <c r="D4" s="81" t="s">
        <v>10</v>
      </c>
      <c r="E4" s="81"/>
      <c r="F4" s="81"/>
      <c r="G4" s="81" t="s">
        <v>27</v>
      </c>
      <c r="H4" s="81"/>
      <c r="I4" s="81"/>
      <c r="J4" s="81" t="s">
        <v>11</v>
      </c>
      <c r="K4" s="81"/>
      <c r="L4" s="81"/>
    </row>
    <row r="5" spans="2:12" ht="30" customHeight="1" x14ac:dyDescent="0.25">
      <c r="B5" s="6"/>
      <c r="C5" s="81"/>
      <c r="D5" s="56" t="s">
        <v>1</v>
      </c>
      <c r="E5" s="40" t="s">
        <v>34</v>
      </c>
      <c r="F5" s="40" t="s">
        <v>28</v>
      </c>
      <c r="G5" s="56" t="s">
        <v>1</v>
      </c>
      <c r="H5" s="40" t="s">
        <v>34</v>
      </c>
      <c r="I5" s="40" t="s">
        <v>28</v>
      </c>
      <c r="J5" s="56" t="s">
        <v>1</v>
      </c>
      <c r="K5" s="40" t="s">
        <v>34</v>
      </c>
      <c r="L5" s="40" t="s">
        <v>28</v>
      </c>
    </row>
    <row r="6" spans="2:12" x14ac:dyDescent="0.25">
      <c r="B6" s="28" t="s">
        <v>12</v>
      </c>
      <c r="C6" s="14">
        <v>1456149</v>
      </c>
      <c r="D6" s="29">
        <v>423076</v>
      </c>
      <c r="E6" s="31">
        <v>42.9</v>
      </c>
      <c r="F6" s="13">
        <v>53.7</v>
      </c>
      <c r="G6" s="30">
        <v>72615</v>
      </c>
      <c r="H6" s="41">
        <v>7.4</v>
      </c>
      <c r="I6" s="13">
        <v>70.900000000000006</v>
      </c>
      <c r="J6" s="29">
        <v>490171</v>
      </c>
      <c r="K6" s="41">
        <v>49.7</v>
      </c>
      <c r="L6" s="13">
        <v>58</v>
      </c>
    </row>
    <row r="7" spans="2:12" x14ac:dyDescent="0.25">
      <c r="B7" s="32" t="s">
        <v>37</v>
      </c>
      <c r="C7" s="20">
        <v>1186301</v>
      </c>
      <c r="D7" s="33">
        <v>330121</v>
      </c>
      <c r="E7" s="35">
        <v>40.9</v>
      </c>
      <c r="F7" s="19">
        <v>65.8</v>
      </c>
      <c r="G7" s="34">
        <v>3076</v>
      </c>
      <c r="H7" s="42">
        <v>0.4</v>
      </c>
      <c r="I7" s="19">
        <v>64.8</v>
      </c>
      <c r="J7" s="33">
        <v>473683</v>
      </c>
      <c r="K7" s="42">
        <v>58.7</v>
      </c>
      <c r="L7" s="19">
        <v>72.099999999999994</v>
      </c>
    </row>
    <row r="8" spans="2:12" x14ac:dyDescent="0.25">
      <c r="B8" s="32" t="s">
        <v>13</v>
      </c>
      <c r="C8" s="20">
        <v>800787</v>
      </c>
      <c r="D8" s="33">
        <v>584124</v>
      </c>
      <c r="E8" s="35">
        <v>77.400000000000006</v>
      </c>
      <c r="F8" s="19">
        <v>26.4</v>
      </c>
      <c r="G8" s="34">
        <v>7311</v>
      </c>
      <c r="H8" s="42">
        <v>1</v>
      </c>
      <c r="I8" s="19">
        <v>43.2</v>
      </c>
      <c r="J8" s="33">
        <v>163371</v>
      </c>
      <c r="K8" s="42">
        <v>21.6</v>
      </c>
      <c r="L8" s="19">
        <v>43.8</v>
      </c>
    </row>
    <row r="9" spans="2:12" x14ac:dyDescent="0.25">
      <c r="B9" s="32" t="s">
        <v>38</v>
      </c>
      <c r="C9" s="20">
        <v>1176336</v>
      </c>
      <c r="D9" s="33">
        <v>339147</v>
      </c>
      <c r="E9" s="35">
        <v>39.9</v>
      </c>
      <c r="F9" s="19">
        <v>52.8</v>
      </c>
      <c r="G9" s="34">
        <v>78969</v>
      </c>
      <c r="H9" s="42">
        <v>9.3000000000000007</v>
      </c>
      <c r="I9" s="19">
        <v>67.7</v>
      </c>
      <c r="J9" s="33">
        <v>432118</v>
      </c>
      <c r="K9" s="42">
        <v>50.8</v>
      </c>
      <c r="L9" s="19">
        <v>59.8</v>
      </c>
    </row>
    <row r="10" spans="2:12" x14ac:dyDescent="0.25">
      <c r="B10" s="32" t="s">
        <v>39</v>
      </c>
      <c r="C10" s="20">
        <v>1984075</v>
      </c>
      <c r="D10" s="33">
        <v>536075</v>
      </c>
      <c r="E10" s="35">
        <v>39.4</v>
      </c>
      <c r="F10" s="19">
        <v>63.6</v>
      </c>
      <c r="G10" s="34">
        <v>67932</v>
      </c>
      <c r="H10" s="42">
        <v>5</v>
      </c>
      <c r="I10" s="19">
        <v>73.400000000000006</v>
      </c>
      <c r="J10" s="33">
        <v>757195</v>
      </c>
      <c r="K10" s="42">
        <v>55.6</v>
      </c>
      <c r="L10" s="19">
        <v>68.3</v>
      </c>
    </row>
    <row r="11" spans="2:12" x14ac:dyDescent="0.25">
      <c r="B11" s="32" t="s">
        <v>14</v>
      </c>
      <c r="C11" s="20">
        <v>3305972</v>
      </c>
      <c r="D11" s="33">
        <v>1676509</v>
      </c>
      <c r="E11" s="35">
        <v>62.6</v>
      </c>
      <c r="F11" s="19">
        <v>53.9</v>
      </c>
      <c r="G11" s="34">
        <v>47092</v>
      </c>
      <c r="H11" s="42">
        <v>1.8</v>
      </c>
      <c r="I11" s="19">
        <v>62.2</v>
      </c>
      <c r="J11" s="33">
        <v>951562</v>
      </c>
      <c r="K11" s="42">
        <v>35.6</v>
      </c>
      <c r="L11" s="19">
        <v>60</v>
      </c>
    </row>
    <row r="12" spans="2:12" x14ac:dyDescent="0.25">
      <c r="B12" s="32" t="s">
        <v>40</v>
      </c>
      <c r="C12" s="20">
        <v>2393332</v>
      </c>
      <c r="D12" s="33">
        <v>1009496</v>
      </c>
      <c r="E12" s="35">
        <v>56.1</v>
      </c>
      <c r="F12" s="19">
        <v>51.1</v>
      </c>
      <c r="G12" s="34">
        <v>154593</v>
      </c>
      <c r="H12" s="42">
        <v>8.6</v>
      </c>
      <c r="I12" s="19">
        <v>74.8</v>
      </c>
      <c r="J12" s="33">
        <v>636344</v>
      </c>
      <c r="K12" s="42">
        <v>35.299999999999997</v>
      </c>
      <c r="L12" s="19">
        <v>60.6</v>
      </c>
    </row>
    <row r="13" spans="2:12" x14ac:dyDescent="0.25">
      <c r="B13" s="32" t="s">
        <v>15</v>
      </c>
      <c r="C13" s="20">
        <v>885903</v>
      </c>
      <c r="D13" s="33">
        <v>433672</v>
      </c>
      <c r="E13" s="35">
        <v>57.7</v>
      </c>
      <c r="F13" s="19">
        <v>45.8</v>
      </c>
      <c r="G13" s="34">
        <v>18601</v>
      </c>
      <c r="H13" s="42">
        <v>2.5</v>
      </c>
      <c r="I13" s="19">
        <v>66.2</v>
      </c>
      <c r="J13" s="33">
        <v>299296</v>
      </c>
      <c r="K13" s="42">
        <v>39.799999999999997</v>
      </c>
      <c r="L13" s="19">
        <v>59</v>
      </c>
    </row>
    <row r="14" spans="2:12" x14ac:dyDescent="0.25">
      <c r="B14" s="32" t="s">
        <v>16</v>
      </c>
      <c r="C14" s="20">
        <v>572547</v>
      </c>
      <c r="D14" s="33">
        <v>191806</v>
      </c>
      <c r="E14" s="35">
        <v>42.4</v>
      </c>
      <c r="F14" s="19">
        <v>46.8</v>
      </c>
      <c r="G14" s="34">
        <v>16609</v>
      </c>
      <c r="H14" s="42">
        <v>3.7</v>
      </c>
      <c r="I14" s="19">
        <v>61.6</v>
      </c>
      <c r="J14" s="33">
        <v>244208</v>
      </c>
      <c r="K14" s="42">
        <v>53.9</v>
      </c>
      <c r="L14" s="19">
        <v>50.1</v>
      </c>
    </row>
    <row r="15" spans="2:12" x14ac:dyDescent="0.25">
      <c r="B15" s="32" t="s">
        <v>17</v>
      </c>
      <c r="C15" s="20">
        <v>1619449</v>
      </c>
      <c r="D15" s="33">
        <v>679725</v>
      </c>
      <c r="E15" s="35">
        <v>54.7</v>
      </c>
      <c r="F15" s="19">
        <v>44.1</v>
      </c>
      <c r="G15" s="34">
        <v>28129</v>
      </c>
      <c r="H15" s="42">
        <v>2.2999999999999998</v>
      </c>
      <c r="I15" s="19">
        <v>67</v>
      </c>
      <c r="J15" s="33">
        <v>533069</v>
      </c>
      <c r="K15" s="42">
        <v>43</v>
      </c>
      <c r="L15" s="19">
        <v>59.3</v>
      </c>
    </row>
    <row r="16" spans="2:12" x14ac:dyDescent="0.25">
      <c r="B16" s="32" t="s">
        <v>31</v>
      </c>
      <c r="C16" s="20">
        <v>1149053</v>
      </c>
      <c r="D16" s="33">
        <v>703763</v>
      </c>
      <c r="E16" s="35">
        <v>75</v>
      </c>
      <c r="F16" s="19">
        <v>30.6</v>
      </c>
      <c r="G16" s="34">
        <v>18889</v>
      </c>
      <c r="H16" s="42">
        <v>2</v>
      </c>
      <c r="I16" s="19">
        <v>30.8</v>
      </c>
      <c r="J16" s="33">
        <v>216114</v>
      </c>
      <c r="K16" s="42">
        <v>23</v>
      </c>
      <c r="L16" s="19">
        <v>30.6</v>
      </c>
    </row>
    <row r="17" spans="2:12" x14ac:dyDescent="0.25">
      <c r="B17" s="32" t="s">
        <v>18</v>
      </c>
      <c r="C17" s="20">
        <v>772894</v>
      </c>
      <c r="D17" s="33">
        <v>644103</v>
      </c>
      <c r="E17" s="35">
        <v>86.8</v>
      </c>
      <c r="F17" s="19">
        <v>0</v>
      </c>
      <c r="G17" s="34">
        <v>11833</v>
      </c>
      <c r="H17" s="42">
        <v>1.6</v>
      </c>
      <c r="I17" s="19">
        <v>0</v>
      </c>
      <c r="J17" s="33">
        <v>86368</v>
      </c>
      <c r="K17" s="42">
        <v>11.6</v>
      </c>
      <c r="L17" s="19">
        <v>0</v>
      </c>
    </row>
    <row r="18" spans="2:12" x14ac:dyDescent="0.25">
      <c r="B18" s="32" t="s">
        <v>19</v>
      </c>
      <c r="C18" s="20">
        <v>514737</v>
      </c>
      <c r="D18" s="33">
        <v>63650</v>
      </c>
      <c r="E18" s="35">
        <v>21.7</v>
      </c>
      <c r="F18" s="19">
        <v>55.8</v>
      </c>
      <c r="G18" s="34">
        <v>9224</v>
      </c>
      <c r="H18" s="42">
        <v>3.1</v>
      </c>
      <c r="I18" s="19">
        <v>69.599999999999994</v>
      </c>
      <c r="J18" s="33">
        <v>220183</v>
      </c>
      <c r="K18" s="42">
        <v>75.2</v>
      </c>
      <c r="L18" s="19">
        <v>59.8</v>
      </c>
    </row>
    <row r="19" spans="2:12" x14ac:dyDescent="0.25">
      <c r="B19" s="32" t="s">
        <v>20</v>
      </c>
      <c r="C19" s="20">
        <v>168358</v>
      </c>
      <c r="D19" s="33">
        <v>45206</v>
      </c>
      <c r="E19" s="35">
        <v>32.200000000000003</v>
      </c>
      <c r="F19" s="19">
        <v>41</v>
      </c>
      <c r="G19" s="34">
        <v>11665</v>
      </c>
      <c r="H19" s="42">
        <v>8.3000000000000007</v>
      </c>
      <c r="I19" s="19">
        <v>67</v>
      </c>
      <c r="J19" s="33">
        <v>83545</v>
      </c>
      <c r="K19" s="42">
        <v>59.5</v>
      </c>
      <c r="L19" s="19">
        <v>55.2</v>
      </c>
    </row>
    <row r="20" spans="2:12" x14ac:dyDescent="0.25">
      <c r="B20" s="32" t="s">
        <v>21</v>
      </c>
      <c r="C20" s="20">
        <v>1076129</v>
      </c>
      <c r="D20" s="33">
        <v>223725</v>
      </c>
      <c r="E20" s="35">
        <v>38.5</v>
      </c>
      <c r="F20" s="19">
        <v>44.1</v>
      </c>
      <c r="G20" s="34">
        <v>58584</v>
      </c>
      <c r="H20" s="42">
        <v>10.1</v>
      </c>
      <c r="I20" s="19">
        <v>51.1</v>
      </c>
      <c r="J20" s="33">
        <v>298867</v>
      </c>
      <c r="K20" s="42">
        <v>51.4</v>
      </c>
      <c r="L20" s="19">
        <v>44.4</v>
      </c>
    </row>
    <row r="21" spans="2:12" x14ac:dyDescent="0.25">
      <c r="B21" s="32" t="s">
        <v>22</v>
      </c>
      <c r="C21" s="20">
        <v>425612</v>
      </c>
      <c r="D21" s="33">
        <v>110655</v>
      </c>
      <c r="E21" s="35">
        <v>40.700000000000003</v>
      </c>
      <c r="F21" s="19">
        <v>38.799999999999997</v>
      </c>
      <c r="G21" s="34">
        <v>23691</v>
      </c>
      <c r="H21" s="42">
        <v>8.6999999999999993</v>
      </c>
      <c r="I21" s="19">
        <v>46.9</v>
      </c>
      <c r="J21" s="33">
        <v>137563</v>
      </c>
      <c r="K21" s="42">
        <v>50.6</v>
      </c>
      <c r="L21" s="19">
        <v>47.1</v>
      </c>
    </row>
    <row r="22" spans="2:12" x14ac:dyDescent="0.25">
      <c r="B22" s="32" t="s">
        <v>23</v>
      </c>
      <c r="C22" s="20">
        <v>1181767</v>
      </c>
      <c r="D22" s="33">
        <v>270205</v>
      </c>
      <c r="E22" s="35">
        <v>31.2</v>
      </c>
      <c r="F22" s="19">
        <v>50.4</v>
      </c>
      <c r="G22" s="34">
        <v>58999</v>
      </c>
      <c r="H22" s="42">
        <v>6.8</v>
      </c>
      <c r="I22" s="19">
        <v>72.099999999999994</v>
      </c>
      <c r="J22" s="33">
        <v>537193</v>
      </c>
      <c r="K22" s="42">
        <v>62</v>
      </c>
      <c r="L22" s="19">
        <v>58.2</v>
      </c>
    </row>
    <row r="23" spans="2:12" x14ac:dyDescent="0.25">
      <c r="B23" s="32" t="s">
        <v>24</v>
      </c>
      <c r="C23" s="20">
        <v>11604260</v>
      </c>
      <c r="D23" s="33">
        <v>35639</v>
      </c>
      <c r="E23" s="35">
        <v>4.9000000000000004</v>
      </c>
      <c r="F23" s="19">
        <v>53.3</v>
      </c>
      <c r="G23" s="34">
        <v>5612</v>
      </c>
      <c r="H23" s="42">
        <v>0.8</v>
      </c>
      <c r="I23" s="19">
        <v>63.9</v>
      </c>
      <c r="J23" s="33">
        <v>679710</v>
      </c>
      <c r="K23" s="42">
        <v>94.3</v>
      </c>
      <c r="L23" s="19">
        <v>64.599999999999994</v>
      </c>
    </row>
    <row r="24" spans="2:12" x14ac:dyDescent="0.25">
      <c r="B24" s="36" t="s">
        <v>25</v>
      </c>
      <c r="C24" s="44">
        <v>40617</v>
      </c>
      <c r="D24" s="37">
        <v>8168</v>
      </c>
      <c r="E24" s="39">
        <v>30.2</v>
      </c>
      <c r="F24" s="26">
        <v>41.2</v>
      </c>
      <c r="G24" s="38">
        <v>3070</v>
      </c>
      <c r="H24" s="43">
        <v>11.3</v>
      </c>
      <c r="I24" s="26">
        <v>49.7</v>
      </c>
      <c r="J24" s="37">
        <v>15832</v>
      </c>
      <c r="K24" s="43">
        <v>58.5</v>
      </c>
      <c r="L24" s="26">
        <v>46</v>
      </c>
    </row>
    <row r="25" spans="2:12" x14ac:dyDescent="0.25">
      <c r="B25" s="55"/>
      <c r="D25" s="8"/>
      <c r="E25" s="7"/>
      <c r="F25" s="9"/>
      <c r="G25" s="8"/>
      <c r="H25" s="7"/>
      <c r="I25" s="9"/>
      <c r="J25" s="8"/>
      <c r="K25" s="7"/>
      <c r="L25" s="9"/>
    </row>
    <row r="26" spans="2:12" s="6" customFormat="1" ht="79.5" customHeight="1" x14ac:dyDescent="0.25">
      <c r="B26" s="82" t="s">
        <v>61</v>
      </c>
      <c r="C26" s="83"/>
      <c r="D26" s="83"/>
      <c r="E26" s="83"/>
      <c r="F26" s="83"/>
      <c r="G26" s="83"/>
      <c r="H26" s="83"/>
      <c r="I26" s="83"/>
      <c r="J26" s="83"/>
      <c r="K26" s="83"/>
      <c r="L26" s="83"/>
    </row>
    <row r="27" spans="2:12" x14ac:dyDescent="0.25">
      <c r="B27" s="80"/>
      <c r="C27" s="80"/>
      <c r="D27" s="80"/>
      <c r="E27" s="80"/>
      <c r="F27" s="80"/>
      <c r="G27" s="80"/>
      <c r="H27" s="80"/>
      <c r="I27" s="80"/>
      <c r="J27" s="80"/>
      <c r="K27" s="80"/>
      <c r="L27" s="80"/>
    </row>
    <row r="49" spans="3:3" x14ac:dyDescent="0.25">
      <c r="C49" s="8"/>
    </row>
  </sheetData>
  <mergeCells count="6">
    <mergeCell ref="B27:L27"/>
    <mergeCell ref="C4:C5"/>
    <mergeCell ref="D4:F4"/>
    <mergeCell ref="G4:I4"/>
    <mergeCell ref="J4:L4"/>
    <mergeCell ref="B26:L26"/>
  </mergeCells>
  <pageMargins left="0.23"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L26"/>
  <sheetViews>
    <sheetView tabSelected="1" workbookViewId="0">
      <selection activeCell="E33" sqref="E33"/>
    </sheetView>
  </sheetViews>
  <sheetFormatPr baseColWidth="10" defaultRowHeight="15" x14ac:dyDescent="0.25"/>
  <cols>
    <col min="1" max="1" width="3.140625" style="68" customWidth="1"/>
    <col min="2" max="2" width="59.140625" style="68" bestFit="1" customWidth="1"/>
    <col min="3" max="3" width="14.85546875" style="68" customWidth="1"/>
    <col min="4" max="4" width="13.42578125" style="68" customWidth="1"/>
    <col min="5" max="5" width="14.42578125" style="68" customWidth="1"/>
    <col min="6" max="6" width="15.28515625" style="68" customWidth="1"/>
    <col min="7" max="7" width="14.28515625" style="68" customWidth="1"/>
    <col min="8" max="8" width="14" style="68" customWidth="1"/>
    <col min="9" max="16384" width="11.42578125" style="68"/>
  </cols>
  <sheetData>
    <row r="2" spans="2:8" s="66" customFormat="1" ht="11.25" x14ac:dyDescent="0.25">
      <c r="B2" s="65" t="s">
        <v>62</v>
      </c>
    </row>
    <row r="3" spans="2:8" s="66" customFormat="1" ht="11.25" x14ac:dyDescent="0.25">
      <c r="B3" s="67"/>
    </row>
    <row r="4" spans="2:8" s="66" customFormat="1" ht="25.5" customHeight="1" x14ac:dyDescent="0.25">
      <c r="B4" s="67"/>
      <c r="C4" s="85" t="s">
        <v>10</v>
      </c>
      <c r="D4" s="86"/>
      <c r="E4" s="85" t="s">
        <v>27</v>
      </c>
      <c r="F4" s="86"/>
      <c r="G4" s="85" t="s">
        <v>11</v>
      </c>
      <c r="H4" s="86"/>
    </row>
    <row r="5" spans="2:8" ht="29.25" customHeight="1" x14ac:dyDescent="0.25">
      <c r="C5" s="69" t="s">
        <v>45</v>
      </c>
      <c r="D5" s="69" t="s">
        <v>46</v>
      </c>
      <c r="E5" s="69" t="s">
        <v>45</v>
      </c>
      <c r="F5" s="69" t="s">
        <v>46</v>
      </c>
      <c r="G5" s="69" t="s">
        <v>45</v>
      </c>
      <c r="H5" s="77" t="s">
        <v>46</v>
      </c>
    </row>
    <row r="6" spans="2:8" ht="12.75" customHeight="1" x14ac:dyDescent="0.25">
      <c r="B6" s="70" t="s">
        <v>12</v>
      </c>
      <c r="C6" s="71">
        <v>0.2</v>
      </c>
      <c r="D6" s="71">
        <v>0.6</v>
      </c>
      <c r="E6" s="71">
        <v>5.5</v>
      </c>
      <c r="F6" s="71">
        <v>3.5</v>
      </c>
      <c r="G6" s="71">
        <v>3.3</v>
      </c>
      <c r="H6" s="71">
        <v>1.8</v>
      </c>
    </row>
    <row r="7" spans="2:8" ht="12.75" customHeight="1" x14ac:dyDescent="0.25">
      <c r="B7" s="72" t="s">
        <v>37</v>
      </c>
      <c r="C7" s="73">
        <v>0</v>
      </c>
      <c r="D7" s="73">
        <v>0</v>
      </c>
      <c r="E7" s="73">
        <v>1.5</v>
      </c>
      <c r="F7" s="73">
        <v>1.3</v>
      </c>
      <c r="G7" s="73">
        <v>1.3</v>
      </c>
      <c r="H7" s="73">
        <v>0.4</v>
      </c>
    </row>
    <row r="8" spans="2:8" ht="12.75" customHeight="1" x14ac:dyDescent="0.25">
      <c r="B8" s="72" t="s">
        <v>13</v>
      </c>
      <c r="C8" s="73">
        <v>0</v>
      </c>
      <c r="D8" s="73">
        <v>0.1</v>
      </c>
      <c r="E8" s="73">
        <v>1.7</v>
      </c>
      <c r="F8" s="73">
        <v>1.7</v>
      </c>
      <c r="G8" s="73">
        <v>1.8</v>
      </c>
      <c r="H8" s="73">
        <v>0.8</v>
      </c>
    </row>
    <row r="9" spans="2:8" ht="12.75" customHeight="1" x14ac:dyDescent="0.25">
      <c r="B9" s="72" t="s">
        <v>38</v>
      </c>
      <c r="C9" s="73">
        <v>32.799999999999997</v>
      </c>
      <c r="D9" s="73">
        <v>1.2</v>
      </c>
      <c r="E9" s="73">
        <v>48.4</v>
      </c>
      <c r="F9" s="73">
        <v>1.7</v>
      </c>
      <c r="G9" s="73">
        <v>22.2</v>
      </c>
      <c r="H9" s="73">
        <v>1.8</v>
      </c>
    </row>
    <row r="10" spans="2:8" ht="12.75" customHeight="1" x14ac:dyDescent="0.25">
      <c r="B10" s="72" t="s">
        <v>39</v>
      </c>
      <c r="C10" s="73">
        <v>0.1</v>
      </c>
      <c r="D10" s="73">
        <v>0.6</v>
      </c>
      <c r="E10" s="73">
        <v>4.0999999999999996</v>
      </c>
      <c r="F10" s="73">
        <v>2.7</v>
      </c>
      <c r="G10" s="73">
        <v>3.3</v>
      </c>
      <c r="H10" s="73">
        <v>1.6</v>
      </c>
    </row>
    <row r="11" spans="2:8" ht="12.75" customHeight="1" x14ac:dyDescent="0.25">
      <c r="B11" s="72" t="s">
        <v>14</v>
      </c>
      <c r="C11" s="73">
        <v>0</v>
      </c>
      <c r="D11" s="73">
        <v>0.1</v>
      </c>
      <c r="E11" s="73">
        <v>3</v>
      </c>
      <c r="F11" s="73">
        <v>2.6</v>
      </c>
      <c r="G11" s="73">
        <v>2.4</v>
      </c>
      <c r="H11" s="73">
        <v>1.1000000000000001</v>
      </c>
    </row>
    <row r="12" spans="2:8" ht="12.75" customHeight="1" x14ac:dyDescent="0.25">
      <c r="B12" s="72" t="s">
        <v>40</v>
      </c>
      <c r="C12" s="73">
        <v>0.1</v>
      </c>
      <c r="D12" s="73">
        <v>0.3</v>
      </c>
      <c r="E12" s="73">
        <v>2.6</v>
      </c>
      <c r="F12" s="73">
        <v>2.7</v>
      </c>
      <c r="G12" s="73">
        <v>2.8</v>
      </c>
      <c r="H12" s="73">
        <v>1.6</v>
      </c>
    </row>
    <row r="13" spans="2:8" ht="12.75" customHeight="1" x14ac:dyDescent="0.25">
      <c r="B13" s="72" t="s">
        <v>15</v>
      </c>
      <c r="C13" s="73">
        <v>0</v>
      </c>
      <c r="D13" s="73">
        <v>0.2</v>
      </c>
      <c r="E13" s="73">
        <v>3.7</v>
      </c>
      <c r="F13" s="73">
        <v>2.9</v>
      </c>
      <c r="G13" s="73">
        <v>2.4</v>
      </c>
      <c r="H13" s="73">
        <v>1.3</v>
      </c>
    </row>
    <row r="14" spans="2:8" ht="12.75" customHeight="1" x14ac:dyDescent="0.25">
      <c r="B14" s="72" t="s">
        <v>16</v>
      </c>
      <c r="C14" s="73">
        <v>0.1</v>
      </c>
      <c r="D14" s="73">
        <v>0.4</v>
      </c>
      <c r="E14" s="73">
        <v>5.6</v>
      </c>
      <c r="F14" s="73">
        <v>3.1</v>
      </c>
      <c r="G14" s="73">
        <v>3.2</v>
      </c>
      <c r="H14" s="73">
        <v>1.5</v>
      </c>
    </row>
    <row r="15" spans="2:8" ht="12.75" customHeight="1" x14ac:dyDescent="0.25">
      <c r="B15" s="72" t="s">
        <v>17</v>
      </c>
      <c r="C15" s="73">
        <v>0</v>
      </c>
      <c r="D15" s="73">
        <v>0.2</v>
      </c>
      <c r="E15" s="73">
        <v>4.0999999999999996</v>
      </c>
      <c r="F15" s="73">
        <v>3.1</v>
      </c>
      <c r="G15" s="73">
        <v>2.7</v>
      </c>
      <c r="H15" s="73">
        <v>1.3</v>
      </c>
    </row>
    <row r="16" spans="2:8" ht="12.75" customHeight="1" x14ac:dyDescent="0.25">
      <c r="B16" s="72" t="s">
        <v>31</v>
      </c>
      <c r="C16" s="73">
        <v>0</v>
      </c>
      <c r="D16" s="73">
        <v>0.7</v>
      </c>
      <c r="E16" s="73">
        <v>1.3</v>
      </c>
      <c r="F16" s="73">
        <v>1.5</v>
      </c>
      <c r="G16" s="73">
        <v>1.4</v>
      </c>
      <c r="H16" s="73">
        <v>1.5</v>
      </c>
    </row>
    <row r="17" spans="2:12" ht="12.75" customHeight="1" x14ac:dyDescent="0.25">
      <c r="B17" s="72" t="s">
        <v>18</v>
      </c>
      <c r="C17" s="73">
        <v>0</v>
      </c>
      <c r="D17" s="73">
        <v>0</v>
      </c>
      <c r="E17" s="73">
        <v>0.3</v>
      </c>
      <c r="F17" s="73">
        <v>0.2</v>
      </c>
      <c r="G17" s="73">
        <v>2.2999999999999998</v>
      </c>
      <c r="H17" s="73">
        <v>0.7</v>
      </c>
    </row>
    <row r="18" spans="2:12" ht="12.75" customHeight="1" x14ac:dyDescent="0.25">
      <c r="B18" s="72" t="s">
        <v>19</v>
      </c>
      <c r="C18" s="73">
        <v>0.2</v>
      </c>
      <c r="D18" s="73">
        <v>0.8</v>
      </c>
      <c r="E18" s="73">
        <v>5.8</v>
      </c>
      <c r="F18" s="73">
        <v>4</v>
      </c>
      <c r="G18" s="73">
        <v>3.5</v>
      </c>
      <c r="H18" s="73">
        <v>2.1</v>
      </c>
    </row>
    <row r="19" spans="2:12" ht="12.75" customHeight="1" x14ac:dyDescent="0.25">
      <c r="B19" s="72" t="s">
        <v>20</v>
      </c>
      <c r="C19" s="73">
        <v>19.600000000000001</v>
      </c>
      <c r="D19" s="73">
        <v>0.7</v>
      </c>
      <c r="E19" s="73">
        <v>32.200000000000003</v>
      </c>
      <c r="F19" s="73">
        <v>2.6</v>
      </c>
      <c r="G19" s="73">
        <v>20.7</v>
      </c>
      <c r="H19" s="73">
        <v>2.2999999999999998</v>
      </c>
    </row>
    <row r="20" spans="2:12" ht="12.75" customHeight="1" x14ac:dyDescent="0.25">
      <c r="B20" s="72" t="s">
        <v>21</v>
      </c>
      <c r="C20" s="73">
        <v>0.1</v>
      </c>
      <c r="D20" s="73">
        <v>0.6</v>
      </c>
      <c r="E20" s="73">
        <v>2.1</v>
      </c>
      <c r="F20" s="73">
        <v>1.8</v>
      </c>
      <c r="G20" s="73">
        <v>2.2999999999999998</v>
      </c>
      <c r="H20" s="73">
        <v>1.6</v>
      </c>
    </row>
    <row r="21" spans="2:12" ht="12.75" customHeight="1" x14ac:dyDescent="0.25">
      <c r="B21" s="72" t="s">
        <v>22</v>
      </c>
      <c r="C21" s="73">
        <v>0</v>
      </c>
      <c r="D21" s="73">
        <v>0.4</v>
      </c>
      <c r="E21" s="73">
        <v>1</v>
      </c>
      <c r="F21" s="73">
        <v>1.4</v>
      </c>
      <c r="G21" s="73">
        <v>1.7</v>
      </c>
      <c r="H21" s="73">
        <v>1.6</v>
      </c>
    </row>
    <row r="22" spans="2:12" ht="12.75" customHeight="1" x14ac:dyDescent="0.25">
      <c r="B22" s="72" t="s">
        <v>23</v>
      </c>
      <c r="C22" s="73">
        <v>2.6</v>
      </c>
      <c r="D22" s="73">
        <v>0.6</v>
      </c>
      <c r="E22" s="73">
        <v>11.3</v>
      </c>
      <c r="F22" s="73">
        <v>3.4</v>
      </c>
      <c r="G22" s="73">
        <v>4.5</v>
      </c>
      <c r="H22" s="73">
        <v>1.7</v>
      </c>
    </row>
    <row r="23" spans="2:12" ht="12.75" customHeight="1" x14ac:dyDescent="0.25">
      <c r="B23" s="72" t="s">
        <v>24</v>
      </c>
      <c r="C23" s="73">
        <v>0.9</v>
      </c>
      <c r="D23" s="73">
        <v>0.2</v>
      </c>
      <c r="E23" s="73">
        <v>1.4</v>
      </c>
      <c r="F23" s="73">
        <v>1.1000000000000001</v>
      </c>
      <c r="G23" s="73">
        <v>2.2999999999999998</v>
      </c>
      <c r="H23" s="73">
        <v>1.2</v>
      </c>
    </row>
    <row r="24" spans="2:12" ht="12.75" customHeight="1" x14ac:dyDescent="0.25">
      <c r="B24" s="74" t="s">
        <v>25</v>
      </c>
      <c r="C24" s="75">
        <v>0.4</v>
      </c>
      <c r="D24" s="75">
        <v>0.3</v>
      </c>
      <c r="E24" s="75">
        <v>2.5</v>
      </c>
      <c r="F24" s="75">
        <v>1.4</v>
      </c>
      <c r="G24" s="75">
        <v>2.4</v>
      </c>
      <c r="H24" s="75">
        <v>1.2</v>
      </c>
    </row>
    <row r="26" spans="2:12" ht="48.75" customHeight="1" x14ac:dyDescent="0.25">
      <c r="B26" s="84" t="s">
        <v>59</v>
      </c>
      <c r="C26" s="84"/>
      <c r="D26" s="84"/>
      <c r="E26" s="84"/>
      <c r="F26" s="84"/>
      <c r="G26" s="84"/>
      <c r="H26" s="84"/>
      <c r="I26" s="76"/>
      <c r="J26" s="76"/>
      <c r="K26" s="76"/>
      <c r="L26" s="76"/>
    </row>
  </sheetData>
  <mergeCells count="4">
    <mergeCell ref="B26:H26"/>
    <mergeCell ref="C4:D4"/>
    <mergeCell ref="E4:F4"/>
    <mergeCell ref="G4:H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ES2023_fiche22_tableau1</vt:lpstr>
      <vt:lpstr>ES2023_fiche22_tableau2</vt:lpstr>
      <vt:lpstr>ES2023_fiche22_tableau3</vt:lpstr>
    </vt:vector>
  </TitlesOfParts>
  <Company>MSS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avuagnat</dc:creator>
  <cp:lastModifiedBy>Mathilde D</cp:lastModifiedBy>
  <cp:lastPrinted>2016-05-09T09:31:59Z</cp:lastPrinted>
  <dcterms:created xsi:type="dcterms:W3CDTF">2016-04-28T09:44:54Z</dcterms:created>
  <dcterms:modified xsi:type="dcterms:W3CDTF">2023-03-28T07:40:55Z</dcterms:modified>
</cp:coreProperties>
</file>