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240" yWindow="225" windowWidth="14805" windowHeight="7890" tabRatio="688"/>
  </bookViews>
  <sheets>
    <sheet name="F23 Tab1" sheetId="42" r:id="rId1"/>
    <sheet name="F23 Graph1" sheetId="40" r:id="rId2"/>
    <sheet name="F23 Tab2" sheetId="6" r:id="rId3"/>
    <sheet name="F23 Tab3" sheetId="45" r:id="rId4"/>
    <sheet name="F23 Graph2" sheetId="46" r:id="rId5"/>
    <sheet name="F23 Graph3" sheetId="47" r:id="rId6"/>
    <sheet name="F23 Graph4" sheetId="48" r:id="rId7"/>
    <sheet name="F24 Tab1" sheetId="7" r:id="rId8"/>
    <sheet name="F24 Graph1" sheetId="8" r:id="rId9"/>
    <sheet name="F24 Graph2" sheetId="10" r:id="rId10"/>
    <sheet name="F24 Graph3" sheetId="11" r:id="rId11"/>
    <sheet name="F24 Graph4" sheetId="13" r:id="rId12"/>
    <sheet name="F24 Graph5" sheetId="49" r:id="rId13"/>
    <sheet name="F25 Tab1" sheetId="50" r:id="rId14"/>
    <sheet name="F25 Graph1" sheetId="51" r:id="rId15"/>
    <sheet name="F25 Graph2" sheetId="52" r:id="rId16"/>
    <sheet name="F26 Tab1" sheetId="53" r:id="rId17"/>
    <sheet name="F26 Tab2" sheetId="54" r:id="rId18"/>
    <sheet name="F27 Tab1" sheetId="55" r:id="rId19"/>
    <sheet name="F27 Graph1" sheetId="56" r:id="rId20"/>
    <sheet name="F27 Tab2" sheetId="57" r:id="rId21"/>
  </sheets>
  <definedNames>
    <definedName name="__2013" localSheetId="1">#REF!</definedName>
    <definedName name="__2013">#REF!</definedName>
    <definedName name="_2013" localSheetId="1">#REF!</definedName>
    <definedName name="_2013">#REF!</definedName>
    <definedName name="_xlnm._FilterDatabase" localSheetId="11" hidden="1">'F24 Graph4'!#REF!</definedName>
    <definedName name="base_fin_3" localSheetId="1">#REF!</definedName>
    <definedName name="base_fin_3">#REF!</definedName>
    <definedName name="DCS_det" localSheetId="1">#REF!</definedName>
    <definedName name="DCS_det">#REF!</definedName>
    <definedName name="pharma_contrats" localSheetId="1">#REF!</definedName>
    <definedName name="pharma_contrats">#REF!</definedName>
    <definedName name="_xlnm.Print_Area" localSheetId="9">'F24 Graph2'!#REF!</definedName>
    <definedName name="_xlnm.Print_Area" localSheetId="7">'F24 Tab1'!#REF!</definedName>
  </definedNames>
  <calcPr calcId="162913"/>
</workbook>
</file>

<file path=xl/sharedStrings.xml><?xml version="1.0" encoding="utf-8"?>
<sst xmlns="http://schemas.openxmlformats.org/spreadsheetml/2006/main" count="302" uniqueCount="225">
  <si>
    <t>En %</t>
  </si>
  <si>
    <t>Organismes complémentaires</t>
  </si>
  <si>
    <t>En millions d’euros</t>
  </si>
  <si>
    <t>HC.4 - Services auxiliaires</t>
  </si>
  <si>
    <t>HC.5 - Biens médicaux</t>
  </si>
  <si>
    <t>HC.7 - Gouvernance</t>
  </si>
  <si>
    <t>HC.1+ HC.2 - Soins courants</t>
  </si>
  <si>
    <t>HC.3 - Soins de longue durée</t>
  </si>
  <si>
    <t>Total</t>
  </si>
  <si>
    <t>Évolution 2020-2021 (en %)</t>
  </si>
  <si>
    <t>CSBM (1)</t>
  </si>
  <si>
    <t xml:space="preserve">  HC.1+ HC.2 - Soins courants</t>
  </si>
  <si>
    <t xml:space="preserve">  HC.4 - Services auxiliaires</t>
  </si>
  <si>
    <t>Hors CSBM (2)</t>
  </si>
  <si>
    <t xml:space="preserve">  HC.7 - Gouvernance</t>
  </si>
  <si>
    <t>TCAM 2013/2019 (en %)</t>
  </si>
  <si>
    <t>Lutte contre la toxicomanie</t>
  </si>
  <si>
    <t>Ensemble des soins de longue durée (HC.3)</t>
  </si>
  <si>
    <t>Assurance maladie</t>
  </si>
  <si>
    <t>Entreprises privés</t>
  </si>
  <si>
    <t>Ménage</t>
  </si>
  <si>
    <t>HC.6 - Prévention</t>
  </si>
  <si>
    <t xml:space="preserve"> </t>
  </si>
  <si>
    <t>HC.62 - Programmes de vaccination</t>
  </si>
  <si>
    <t>HC.65 - Programmes de surveillance épidémiologique et de contrôle des risques et des maladies</t>
  </si>
  <si>
    <t>HC.66 - Préparation aux programmes d’intervention en cas de catastrophe et d’urgence</t>
  </si>
  <si>
    <t xml:space="preserve">Ensemble de la prévention </t>
  </si>
  <si>
    <t>HC.61 - Programmes d’information, d’éducation et de conseil</t>
  </si>
  <si>
    <t>HC.63 - Programmes de détection précoce des maladies</t>
  </si>
  <si>
    <t>HC.64 - Programmes de surveillance de l’état de santé</t>
  </si>
  <si>
    <t>Vaccination Covid-19</t>
  </si>
  <si>
    <t>État et collectivités territoriales</t>
  </si>
  <si>
    <t>Reste à charge</t>
  </si>
  <si>
    <t> Tableau 1 - Dépense courante de santé au sens international (DCSi) entre 2013 et 2022</t>
  </si>
  <si>
    <t>En milliards d’euros</t>
  </si>
  <si>
    <t>Évolution 2021-2022 (en %)</t>
  </si>
  <si>
    <t>CSBM</t>
  </si>
  <si>
    <t xml:space="preserve">  HC.5 - Bien médicaux</t>
  </si>
  <si>
    <t>Hors CSBM</t>
  </si>
  <si>
    <t xml:space="preserve">  HC.3 - Les soins  de longue durée</t>
  </si>
  <si>
    <t xml:space="preserve">  HC.6 - Prévention institutionnelle</t>
  </si>
  <si>
    <t>Dépense courante de santé au sens international</t>
  </si>
  <si>
    <t>DCSI (en % du PIB)</t>
  </si>
  <si>
    <t>TCAM : taux de croissance annuel moyen.</t>
  </si>
  <si>
    <r>
      <t xml:space="preserve">Lecture &gt; </t>
    </r>
    <r>
      <rPr>
        <sz val="8"/>
        <color theme="1"/>
        <rFont val="Marianne"/>
      </rPr>
      <t>En 2022, la dépense courante de santé au sens international s’élève à 313,6 milliards d’euros, soit 11,9 % du PIB.</t>
    </r>
  </si>
  <si>
    <r>
      <t xml:space="preserve">Sources &gt; </t>
    </r>
    <r>
      <rPr>
        <sz val="8"/>
        <color theme="1"/>
        <rFont val="Marianne"/>
      </rPr>
      <t>DREES, comptes de la santé ; Insee pour le PIB.</t>
    </r>
  </si>
  <si>
    <t xml:space="preserve">  HC.5 - Biens médicaux</t>
  </si>
  <si>
    <t xml:space="preserve">  HC.3 - Soins de longue durée</t>
  </si>
  <si>
    <r>
      <t xml:space="preserve">Source &gt; </t>
    </r>
    <r>
      <rPr>
        <sz val="8"/>
        <color theme="1"/>
        <rFont val="Marianne"/>
      </rPr>
      <t>DREES, comptes de la santé.</t>
    </r>
  </si>
  <si>
    <t> Tableau 2 - Dépenses de soins de longue durée entre 2013 et 2022</t>
  </si>
  <si>
    <t>Adultes handicapés et enfance inadapté</t>
  </si>
  <si>
    <t>Personnes agées et dépendance</t>
  </si>
  <si>
    <r>
      <rPr>
        <b/>
        <sz val="8"/>
        <color theme="1"/>
        <rFont val="Marianne"/>
      </rPr>
      <t xml:space="preserve">Source &gt; </t>
    </r>
    <r>
      <rPr>
        <sz val="8"/>
        <color theme="1"/>
        <rFont val="Marianne"/>
      </rPr>
      <t>DREES, comptes de la santé.</t>
    </r>
  </si>
  <si>
    <t> Tableau 3 - Financement de la dépense courante de santé au sens international en 2022</t>
  </si>
  <si>
    <t>En % de la dépense, par fonction de soins</t>
  </si>
  <si>
    <t>Assrurance maladie</t>
  </si>
  <si>
    <t>HC.6 - Prévention institutionnelle</t>
  </si>
  <si>
    <t>DCSI (1+2)</t>
  </si>
  <si>
    <t>HC.1 + HC.2 - Soins courants</t>
  </si>
  <si>
    <r>
      <t xml:space="preserve">Lecture &gt; </t>
    </r>
    <r>
      <rPr>
        <sz val="8"/>
        <color theme="1"/>
        <rFont val="Marianne"/>
      </rPr>
      <t>En 2022, la DCSI est financée à 75,4 % par l’Assurance maladie.</t>
    </r>
  </si>
  <si>
    <t xml:space="preserve"> Graphique 2 -  Évolution du reste à charge des ménages sur la DCSI</t>
  </si>
  <si>
    <t>En % de la DCSI</t>
  </si>
  <si>
    <t xml:space="preserve"> Graphique 3 - Décomposition de l’évolution du reste à charge de la DCSi entre 2021 
et 2022
</t>
  </si>
  <si>
    <t>Soins courants</t>
  </si>
  <si>
    <t>Prévention institutionnelle</t>
  </si>
  <si>
    <t>Effet de recomposition</t>
  </si>
  <si>
    <t>Soins  de longue durée</t>
  </si>
  <si>
    <t xml:space="preserve"> Bien médicaux</t>
  </si>
  <si>
    <t xml:space="preserve">  Services auxiliaires</t>
  </si>
  <si>
    <t xml:space="preserve"> Graphique 4 - Répartition par fonction de soins de la DCSi et du reste à charge 
des ménages en 2022
</t>
  </si>
  <si>
    <t>DCSi</t>
  </si>
  <si>
    <t xml:space="preserve">Tableau 1 - Dépenses de prévention entre 2013 et 2022
</t>
  </si>
  <si>
    <t>Évolution 2021-2022</t>
  </si>
  <si>
    <t>Information, promotion, éducation à la santé</t>
  </si>
  <si>
    <t>Lutte contre les addictions</t>
  </si>
  <si>
    <t>Médecine scolaire</t>
  </si>
  <si>
    <t>Nutrition-santé</t>
  </si>
  <si>
    <t>Achat de vaccins Covid-19</t>
  </si>
  <si>
    <t>Autres vaccins</t>
  </si>
  <si>
    <t xml:space="preserve">Dépistage autres pathologies </t>
  </si>
  <si>
    <t>Dépistage, lutte contre les maladies infectieuses</t>
  </si>
  <si>
    <t>Dépistage des tumeurs</t>
  </si>
  <si>
    <t>Autotest</t>
  </si>
  <si>
    <t>Tests PCR Covid-19</t>
  </si>
  <si>
    <t>Tests TAG Covid-19</t>
  </si>
  <si>
    <t>Bilans bucco-dentaires</t>
  </si>
  <si>
    <t>Examens de santé</t>
  </si>
  <si>
    <t>PMI - Planning familial</t>
  </si>
  <si>
    <t>Prévention des risques professionnels</t>
  </si>
  <si>
    <t>Programme de suivi de populations spécifiques</t>
  </si>
  <si>
    <t>Graphique 1 - Montant des dépenses annuelles de prévention</t>
  </si>
  <si>
    <t>Total prévention</t>
  </si>
  <si>
    <t xml:space="preserve">  Graphique 2 - Structure des dépenses de dépistage du virus du Covid-19 entre 2020 
et 2022
</t>
  </si>
  <si>
    <t xml:space="preserve">Autotests </t>
  </si>
  <si>
    <t>Test PCR Covid-19</t>
  </si>
  <si>
    <t>Test TAG Covid-19</t>
  </si>
  <si>
    <t xml:space="preserve">  Graphique 3 - Dépenses de vaccins (hors Covid-19) par type en 2021 et 2022  </t>
  </si>
  <si>
    <t>Vaccins contre le papillomavirus</t>
  </si>
  <si>
    <t>Vaccins bactériens et viraux associées</t>
  </si>
  <si>
    <t>Vaccins contre la grippe</t>
  </si>
  <si>
    <t>Vaccins antipneumococciques</t>
  </si>
  <si>
    <t>Vaccins antiméningococciques</t>
  </si>
  <si>
    <t>Vaccins financés par le FIR</t>
  </si>
  <si>
    <t>Vaccins financés par les fonds de prévention</t>
  </si>
  <si>
    <t xml:space="preserve">Graphique 4 - Répartition des dépenses de prévention par financeur </t>
  </si>
  <si>
    <t>Entreprises privées</t>
  </si>
  <si>
    <t>Ménages</t>
  </si>
  <si>
    <t xml:space="preserve">Graphique 5 - Répartition par financeur et par secteur des dépenses de prévention 
en 2022
</t>
  </si>
  <si>
    <t>HC63 
Dépistage</t>
  </si>
  <si>
    <t>HC65  
Surveillance épidémiologique</t>
  </si>
  <si>
    <t>HC62  
Vaccination</t>
  </si>
  <si>
    <t>HC61  
Info, éducation, conseil</t>
  </si>
  <si>
    <r>
      <t xml:space="preserve">Source &gt; </t>
    </r>
    <r>
      <rPr>
        <sz val="8"/>
        <color theme="1"/>
        <rFont val="Marianne"/>
      </rPr>
      <t>DREES, comptes de la santé</t>
    </r>
  </si>
  <si>
    <t xml:space="preserve">Tableau 1 - Coûts de gestion du système de santé
</t>
  </si>
  <si>
    <t>Évolution 2021-2022
(en %)</t>
  </si>
  <si>
    <t>Structure 2022
(part en %)</t>
  </si>
  <si>
    <t>Mutuelles</t>
  </si>
  <si>
    <t>Institutions de prévoyance</t>
  </si>
  <si>
    <t>2. La taxe de solidarité additionnelle n’est pas incluse dans les frais de gestion des organismes complémentaires. La totalité des frais de gestion est prise en compte, y compris ceux afférents aux prestations connexes non incluses dans le champ de la DCS (chambres particulières, etc.). Les subventions d’exploitation sont retirées des coûts de gestion dans ce tableau.</t>
  </si>
  <si>
    <t>3. Il n’existe pas de budget unique pour le ministère chargé de la santé, mais des budgets de programmes, qui concernent non seulement la santé, mais aussi l’action sociale. Ont été retenus pour les comptes de la santé : le budget du programme 124 (conduite et soutien des politiques sanitaires et sociales), pour sa partie santé uniquement ; le budget de fonctionnement des actions 11 (pilotage de la politique de santé publique) et 19 (modernisation de l’offre de soins) du programme 204 (prévention, sécurité sanitaire et offre de soins).</t>
  </si>
  <si>
    <r>
      <t>1. CNAM, MSA, régimes de base et complémentaires. La part des coûts de gestion des risques maladie et maternité affectée aux versements des indemnités journalières est exclue du calcul (</t>
    </r>
    <r>
      <rPr>
        <i/>
        <sz val="8"/>
        <color theme="1"/>
        <rFont val="Marianne"/>
      </rPr>
      <t>annexe 1</t>
    </r>
    <r>
      <rPr>
        <sz val="8"/>
        <color theme="1"/>
        <rFont val="Marianne"/>
      </rPr>
      <t>). Une partie des coûts de gestion du risque accidents du travail-maladies professionnelles n’est pas prise en compte, car les prestations versées au titre de l’invalidité permanente n’entrent pas dans le champ de la DCSi.</t>
    </r>
  </si>
  <si>
    <r>
      <t>4. Sont incluses ici les dépenses des opérateurs suivants : HAS, ATIH, CNG, Anap et les frais de fonctionnement de l’Oniam. Les financements des autres opérateurs publics en santé (ANSP, ABM, INTS et ANSM) sont comptabilisés dans les dépenses de prévention (</t>
    </r>
    <r>
      <rPr>
        <i/>
        <sz val="8"/>
        <color theme="1"/>
        <rFont val="Marianne"/>
      </rPr>
      <t>fiche 24</t>
    </r>
    <r>
      <rPr>
        <sz val="8"/>
        <color theme="1"/>
        <rFont val="Marianne"/>
      </rPr>
      <t>).</t>
    </r>
  </si>
  <si>
    <r>
      <t xml:space="preserve">Sources &gt; </t>
    </r>
    <r>
      <rPr>
        <sz val="8"/>
        <color theme="1"/>
        <rFont val="Marianne"/>
      </rPr>
      <t xml:space="preserve"> DREES, comptes de la santé, rapport sur la situation financière des organismes complémentaires, DSS, comptes de la Sécurité sociale et Direction du budget, projet de loi de finances de l’État.</t>
    </r>
  </si>
  <si>
    <t>Graphique 1 - Évolution annuelle des dépenses de gouvernance et principales contributions à la croissance des dépenses de 2011 à 2022</t>
  </si>
  <si>
    <t>En %, contributions en point de %</t>
  </si>
  <si>
    <t>Régimes de Sécurité sociale</t>
  </si>
  <si>
    <t>Opérateurs publics</t>
  </si>
  <si>
    <t xml:space="preserve">Graphique 2 - Coût de gestion en santé des organismes complémentaires en 2022, 
selon leur nature
</t>
  </si>
  <si>
    <t>En % des cotisations hors taxes perçues en santé</t>
  </si>
  <si>
    <t>Ensemble</t>
  </si>
  <si>
    <t>Contrats individuels</t>
  </si>
  <si>
    <t>Contrats collectifs</t>
  </si>
  <si>
    <t>Frais de gestion des sinistres</t>
  </si>
  <si>
    <t>Ensemble des frais de gestion</t>
  </si>
  <si>
    <t>Poste</t>
  </si>
  <si>
    <r>
      <t xml:space="preserve">Lecture &gt; </t>
    </r>
    <r>
      <rPr>
        <sz val="8"/>
        <color theme="1"/>
        <rFont val="Marianne"/>
      </rPr>
      <t xml:space="preserve">En 2022, les frais de gestion des sinistres représentent 4,0 % des cotisations collectées en santé (frais de soins) pour les mutuelles. </t>
    </r>
  </si>
  <si>
    <r>
      <t xml:space="preserve">Source &gt; </t>
    </r>
    <r>
      <rPr>
        <sz val="8"/>
        <color theme="1"/>
        <rFont val="Marianne"/>
      </rPr>
      <t>DREES, comptes de la santé à partir des états comptables, prudentiels et statistiques collectés par l’ACPR.</t>
    </r>
  </si>
  <si>
    <t>Postes de la CSBM non financés par les régimes de base</t>
  </si>
  <si>
    <t xml:space="preserve">  Financement par les organismes complémentaires, l’État et les ménages</t>
  </si>
  <si>
    <t xml:space="preserve">  Financement par la CSS</t>
  </si>
  <si>
    <t xml:space="preserve">  Financement par le régime local d’Alsace-Moselle et la CAMIEG</t>
  </si>
  <si>
    <t>Postes de l’Ondam SDV-ES hors CSBM comptabilisés en dépenses de prévention (DCSi)</t>
  </si>
  <si>
    <t xml:space="preserve">  Test Covid-19</t>
  </si>
  <si>
    <t xml:space="preserve">  Vaccination Covid-19</t>
  </si>
  <si>
    <t xml:space="preserve">  Prise en charge de la dépendance par les infirmiers et les masseurs-kinésithérapeutes</t>
  </si>
  <si>
    <t xml:space="preserve">  USLD</t>
  </si>
  <si>
    <t>Postes de la CSBM hors champ de l’Ondam SDV-ES</t>
  </si>
  <si>
    <t xml:space="preserve">  FIR soins de ville</t>
  </si>
  <si>
    <t xml:space="preserve">  Dotations à l’ANDPC</t>
  </si>
  <si>
    <t>Autres écarts méthodologiques</t>
  </si>
  <si>
    <t xml:space="preserve">  Remises conventionnelles globales et écart d’évaluation sur les remises</t>
  </si>
  <si>
    <t xml:space="preserve">  Écart de valorisation de l’hôpital public</t>
  </si>
  <si>
    <t xml:space="preserve">  Autres écarts</t>
  </si>
  <si>
    <t>Ondam soins de ville et établissements de santé</t>
  </si>
  <si>
    <t xml:space="preserve">Tableau 1 - Comparaison de la CSBM avec l’Ondam soins de ville et établissements 
de santé (Ondam SDV-ES)
</t>
  </si>
  <si>
    <t xml:space="preserve">  Indemnités journalières  </t>
  </si>
  <si>
    <t xml:space="preserve">  Postes de la DCSi non financés par les régimes de base</t>
  </si>
  <si>
    <t xml:space="preserve">  Financement par les OC, l’État, les ménages et les entreprises privées</t>
  </si>
  <si>
    <t xml:space="preserve">  Financement CSS</t>
  </si>
  <si>
    <t>Postes de la DCSi hors champ de l’Ondam</t>
  </si>
  <si>
    <t xml:space="preserve">  FNPEIS, FNPEISA et autres dépenses de prévention financées par les régimes ou les opérateurs</t>
  </si>
  <si>
    <t xml:space="preserve">  Prestations versées au titre de la dépendance (ASH, APL, ALS, réduction et crédit d’impôt)</t>
  </si>
  <si>
    <t xml:space="preserve">  Dépenses de gouvernance hors dotation HAS, CNG, ATIH, Anap et frais de fonctionnement Oniam</t>
  </si>
  <si>
    <t>Postes de l’Ondam partiellement dans le champ de la DCSi</t>
  </si>
  <si>
    <t xml:space="preserve">  FISS et autres dotations aux fonds non repris dans la DCSi</t>
  </si>
  <si>
    <t xml:space="preserve">  Fraction de la dotation exceptionnelle à l’ANSP non reprise dans la DCSi</t>
  </si>
  <si>
    <t xml:space="preserve">  Fraction du FIR non repris dans la DCSi</t>
  </si>
  <si>
    <t>Postes de l’Ondam hors champ de la DCSi</t>
  </si>
  <si>
    <t xml:space="preserve">  Indemnités journalières</t>
  </si>
  <si>
    <t xml:space="preserve">  Dotation CNSA pour les Esat et les Ueros (établissement d’insertion par le travail)</t>
  </si>
  <si>
    <t xml:space="preserve">  Dette CNSE et remboursements directs</t>
  </si>
  <si>
    <t xml:space="preserve">  FMIS</t>
  </si>
  <si>
    <t xml:space="preserve">  Plan d’aide à l’investissement Ségur et hors Ségur</t>
  </si>
  <si>
    <t xml:space="preserve">  Remises conventionnelles globales et écart d’évaluation des remises</t>
  </si>
  <si>
    <t>Ondam</t>
  </si>
  <si>
    <t xml:space="preserve">Tableau 2 - Comparaison de la DCSi avec l’Ondam
</t>
  </si>
  <si>
    <r>
      <t xml:space="preserve">Sources &gt; </t>
    </r>
    <r>
      <rPr>
        <sz val="8"/>
        <color theme="1"/>
        <rFont val="Marianne"/>
      </rPr>
      <t>DREES, comptes de la santé ; CCSS de juin 2023.</t>
    </r>
  </si>
  <si>
    <t>2012</t>
  </si>
  <si>
    <t>2017</t>
  </si>
  <si>
    <t>2018</t>
  </si>
  <si>
    <t>2019</t>
  </si>
  <si>
    <t>2020</t>
  </si>
  <si>
    <t>2021</t>
  </si>
  <si>
    <t>2022</t>
  </si>
  <si>
    <t>Maladie</t>
  </si>
  <si>
    <t>dont indemnités Covid-19</t>
  </si>
  <si>
    <t>Accidents du travail - maladies professionnelles</t>
  </si>
  <si>
    <t>Maternité</t>
  </si>
  <si>
    <r>
      <t xml:space="preserve">Champ &gt; </t>
    </r>
    <r>
      <rPr>
        <sz val="8"/>
        <color theme="1"/>
        <rFont val="Marianne"/>
      </rPr>
      <t>France, ensemble des régimes de base d’assurance maladie, hors fonction publique (données non disponibles).</t>
    </r>
  </si>
  <si>
    <t xml:space="preserve">Tableau 1 - Indemnités journalières versées par les régimes de base  
</t>
  </si>
  <si>
    <t xml:space="preserve">Taux de croissance en %, contributions à la croissance en point de pourcentage   </t>
  </si>
  <si>
    <t>AT-MP</t>
  </si>
  <si>
    <t>Maladie hors effet Covid-19</t>
  </si>
  <si>
    <t>Covid-19</t>
  </si>
  <si>
    <r>
      <t xml:space="preserve">Champ &gt; </t>
    </r>
    <r>
      <rPr>
        <sz val="8"/>
        <color theme="1"/>
        <rFont val="Marianne"/>
      </rPr>
      <t>France métropolitaine, risques maladie et accidents du travail-maladies professionnelles (AT-MP), assurés du régime général.</t>
    </r>
  </si>
  <si>
    <r>
      <t xml:space="preserve">Sources &gt; </t>
    </r>
    <r>
      <rPr>
        <sz val="8"/>
        <color theme="1"/>
        <rFont val="Marianne"/>
      </rPr>
      <t>CNAM - DSS ; calculs DREES.</t>
    </r>
  </si>
  <si>
    <t xml:space="preserve">Tableau 2 - Compléments d’indemnités journalières versés par les organismes complémentaires
</t>
  </si>
  <si>
    <t>Entreprises d’assurance</t>
  </si>
  <si>
    <t>Postes de l’Ondam SDV-ES hors CSBM comptabilisés en soins de longue durée (DCSi)</t>
  </si>
  <si>
    <t>Postes de l’Ondam SDV-ES hors champ de la CSBM</t>
  </si>
  <si>
    <t>Frais d’acquisition</t>
  </si>
  <si>
    <t>Frais d’administration et autres charges techniques nettes</t>
  </si>
  <si>
    <t>HC64 
Surveillance de l’état de santé</t>
  </si>
  <si>
    <t>HC66 
Intervention d’urgence</t>
  </si>
  <si>
    <t>Vaccins financés par l’État ou les collectivtés locales</t>
  </si>
  <si>
    <t xml:space="preserve"> Graphique 1 - Taux de croissance et contribution à la croissance de la DCSi</t>
  </si>
  <si>
    <t>8,7</t>
  </si>
  <si>
    <t>0,2</t>
  </si>
  <si>
    <t>0,1</t>
  </si>
  <si>
    <t>-0,1</t>
  </si>
  <si>
    <t>-0,0</t>
  </si>
  <si>
    <t>8,9</t>
  </si>
  <si>
    <t>Médecine du travail</t>
  </si>
  <si>
    <r>
      <t>Régimes de Sécurité sociale</t>
    </r>
    <r>
      <rPr>
        <vertAlign val="superscript"/>
        <sz val="8"/>
        <rFont val="Marianne"/>
        <family val="3"/>
      </rPr>
      <t>1</t>
    </r>
  </si>
  <si>
    <r>
      <t>Organismes complémentaires</t>
    </r>
    <r>
      <rPr>
        <vertAlign val="superscript"/>
        <sz val="8"/>
        <rFont val="Marianne"/>
        <family val="3"/>
      </rPr>
      <t>2</t>
    </r>
  </si>
  <si>
    <r>
      <t>Ministère chargé de la Santé</t>
    </r>
    <r>
      <rPr>
        <vertAlign val="superscript"/>
        <sz val="8"/>
        <rFont val="Marianne"/>
        <family val="3"/>
      </rPr>
      <t>3</t>
    </r>
  </si>
  <si>
    <r>
      <t>Opérateurs publics</t>
    </r>
    <r>
      <rPr>
        <vertAlign val="superscript"/>
        <sz val="8"/>
        <rFont val="Marianne"/>
        <family val="3"/>
      </rPr>
      <t>4</t>
    </r>
  </si>
  <si>
    <t>Ministère chargé de la santé</t>
  </si>
  <si>
    <r>
      <t xml:space="preserve">Note &gt; </t>
    </r>
    <r>
      <rPr>
        <sz val="8"/>
        <color theme="1"/>
        <rFont val="Marianne"/>
        <family val="3"/>
      </rPr>
      <t>Les frais de gestion sont définis comme la somme des frais de gestion des sinistres, des frais d’acquisition et des frais d’administration et autres charges techniques nettes. Les subventions d’exploitation ne sont pas retirées ici.</t>
    </r>
  </si>
  <si>
    <t xml:space="preserve">  Vaccins hors Covid-19</t>
  </si>
  <si>
    <r>
      <t xml:space="preserve">Sources &gt; </t>
    </r>
    <r>
      <rPr>
        <sz val="8"/>
        <color theme="1"/>
        <rFont val="Marianne"/>
      </rPr>
      <t>DREES, comptes de la santé ; CCSS de juin 2023.</t>
    </r>
  </si>
  <si>
    <t>Évolution (en %)</t>
  </si>
  <si>
    <t>Graphique 1 - Évolution des indemnités journalières des régimes de base et contributions à sa croissance</t>
  </si>
  <si>
    <r>
      <t xml:space="preserve">Champ &gt; </t>
    </r>
    <r>
      <rPr>
        <sz val="8"/>
        <color theme="1"/>
        <rFont val="Marianne"/>
        <family val="3"/>
      </rPr>
      <t>Organismes complémentaires ayant rendu leurs comptes à l’ACPR au 31/12 de chaque année.</t>
    </r>
  </si>
  <si>
    <r>
      <rPr>
        <sz val="8"/>
        <rFont val="Marianne"/>
        <family val="3"/>
      </rPr>
      <t>É</t>
    </r>
    <r>
      <rPr>
        <sz val="8"/>
        <rFont val="Marianne"/>
      </rPr>
      <t>volution (en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</si>
</sst>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_-;\-* #,##0.00\ _€_-;_-* &quot;-&quot;??\ _€_-;_-@_-"/>
    <numFmt numFmtId="165" formatCode="0.0"/>
    <numFmt numFmtId="166" formatCode="#,##0.0"/>
    <numFmt numFmtId="167" formatCode="00"/>
    <numFmt numFmtId="168" formatCode="0.0%"/>
  </numFmts>
  <fonts count="7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8"/>
      <name val="Arial Narrow"/>
      <family val="2"/>
    </font>
    <font>
      <sz val="10"/>
      <name val="Arial"/>
      <family val="2"/>
    </font>
    <font>
      <sz val="10"/>
      <name val="MS Sans Serif"/>
      <family val="2"/>
    </font>
    <font>
      <sz val="12"/>
      <color theme="1"/>
      <name val="Arial"/>
      <family val="2"/>
    </font>
    <font>
      <sz val="11"/>
      <color indexed="8"/>
      <name val="Calibri"/>
      <family val="2"/>
    </font>
    <font>
      <sz val="12"/>
      <color theme="0"/>
      <name val="Arial"/>
      <family val="2"/>
    </font>
    <font>
      <sz val="11"/>
      <color indexed="9"/>
      <name val="Calibri"/>
      <family val="2"/>
    </font>
    <font>
      <sz val="12"/>
      <color rgb="FFFF0000"/>
      <name val="Arial"/>
      <family val="2"/>
    </font>
    <font>
      <sz val="11"/>
      <color indexed="10"/>
      <name val="Calibri"/>
      <family val="2"/>
    </font>
    <font>
      <b/>
      <sz val="12"/>
      <color rgb="FFFA7D00"/>
      <name val="Arial"/>
      <family val="2"/>
    </font>
    <font>
      <b/>
      <sz val="11"/>
      <color indexed="52"/>
      <name val="Calibri"/>
      <family val="2"/>
    </font>
    <font>
      <sz val="12"/>
      <color rgb="FFFA7D00"/>
      <name val="Arial"/>
      <family val="2"/>
    </font>
    <font>
      <sz val="11"/>
      <color indexed="52"/>
      <name val="Calibri"/>
      <family val="2"/>
    </font>
    <font>
      <sz val="12"/>
      <color indexed="8"/>
      <name val="Arial"/>
      <family val="2"/>
    </font>
    <font>
      <sz val="8"/>
      <name val="Helv"/>
    </font>
    <font>
      <sz val="12"/>
      <color rgb="FF3F3F76"/>
      <name val="Arial"/>
      <family val="2"/>
    </font>
    <font>
      <sz val="11"/>
      <color indexed="62"/>
      <name val="Calibri"/>
      <family val="2"/>
    </font>
    <font>
      <sz val="10"/>
      <name val="Calibri"/>
      <family val="2"/>
      <scheme val="minor"/>
    </font>
    <font>
      <sz val="12"/>
      <color rgb="FF9C0006"/>
      <name val="Arial"/>
      <family val="2"/>
    </font>
    <font>
      <sz val="11"/>
      <color indexed="20"/>
      <name val="Calibri"/>
      <family val="2"/>
    </font>
    <font>
      <u/>
      <sz val="11"/>
      <color rgb="FF0066AA"/>
      <name val="Calibri"/>
      <family val="2"/>
      <scheme val="minor"/>
    </font>
    <font>
      <u/>
      <sz val="10"/>
      <color theme="10"/>
      <name val="Arial"/>
      <family val="2"/>
    </font>
    <font>
      <u/>
      <sz val="12"/>
      <color theme="10"/>
      <name val="Arial"/>
      <family val="2"/>
    </font>
    <font>
      <u/>
      <sz val="11"/>
      <color rgb="FF004488"/>
      <name val="Calibri"/>
      <family val="2"/>
      <scheme val="minor"/>
    </font>
    <font>
      <sz val="12"/>
      <color rgb="FF9C6500"/>
      <name val="Arial"/>
      <family val="2"/>
    </font>
    <font>
      <sz val="11"/>
      <color indexed="60"/>
      <name val="Calibri"/>
      <family val="2"/>
    </font>
    <font>
      <sz val="12"/>
      <color rgb="FF006100"/>
      <name val="Arial"/>
      <family val="2"/>
    </font>
    <font>
      <sz val="11"/>
      <color indexed="17"/>
      <name val="Calibri"/>
      <family val="2"/>
    </font>
    <font>
      <b/>
      <sz val="12"/>
      <color rgb="FF3F3F3F"/>
      <name val="Arial"/>
      <family val="2"/>
    </font>
    <font>
      <b/>
      <sz val="11"/>
      <color indexed="63"/>
      <name val="Calibri"/>
      <family val="2"/>
    </font>
    <font>
      <i/>
      <sz val="12"/>
      <color rgb="FF7F7F7F"/>
      <name val="Arial"/>
      <family val="2"/>
    </font>
    <font>
      <i/>
      <sz val="11"/>
      <color indexed="23"/>
      <name val="Calibri"/>
      <family val="2"/>
    </font>
    <font>
      <b/>
      <sz val="18"/>
      <color indexed="62"/>
      <name val="Cambria"/>
      <family val="2"/>
    </font>
    <font>
      <b/>
      <sz val="15"/>
      <color theme="3"/>
      <name val="Arial"/>
      <family val="2"/>
    </font>
    <font>
      <b/>
      <sz val="15"/>
      <color indexed="62"/>
      <name val="Calibri"/>
      <family val="2"/>
    </font>
    <font>
      <b/>
      <sz val="13"/>
      <color theme="3"/>
      <name val="Arial"/>
      <family val="2"/>
    </font>
    <font>
      <b/>
      <sz val="13"/>
      <color indexed="62"/>
      <name val="Calibri"/>
      <family val="2"/>
    </font>
    <font>
      <b/>
      <sz val="11"/>
      <color theme="3"/>
      <name val="Arial"/>
      <family val="2"/>
    </font>
    <font>
      <b/>
      <sz val="11"/>
      <color indexed="62"/>
      <name val="Calibri"/>
      <family val="2"/>
    </font>
    <font>
      <b/>
      <sz val="12"/>
      <color theme="1"/>
      <name val="Arial"/>
      <family val="2"/>
    </font>
    <font>
      <b/>
      <sz val="11"/>
      <color indexed="8"/>
      <name val="Calibri"/>
      <family val="2"/>
    </font>
    <font>
      <b/>
      <sz val="12"/>
      <color theme="0"/>
      <name val="Arial"/>
      <family val="2"/>
    </font>
    <font>
      <b/>
      <sz val="11"/>
      <color indexed="9"/>
      <name val="Calibri"/>
      <family val="2"/>
    </font>
    <font>
      <u/>
      <sz val="10"/>
      <color indexed="12"/>
      <name val="Arial"/>
      <family val="2"/>
    </font>
    <font>
      <u/>
      <sz val="11"/>
      <color theme="10"/>
      <name val="Calibri"/>
      <family val="2"/>
    </font>
    <font>
      <sz val="8"/>
      <name val="Courier New"/>
      <family val="3"/>
    </font>
    <font>
      <sz val="8"/>
      <name val="Marianne"/>
    </font>
    <font>
      <i/>
      <sz val="8"/>
      <name val="Marianne"/>
    </font>
    <font>
      <b/>
      <sz val="8"/>
      <name val="Marianne"/>
    </font>
    <font>
      <sz val="8"/>
      <color theme="1"/>
      <name val="Marianne"/>
    </font>
    <font>
      <b/>
      <sz val="8"/>
      <color theme="1"/>
      <name val="Marianne"/>
    </font>
    <font>
      <i/>
      <sz val="8"/>
      <color theme="1"/>
      <name val="Marianne"/>
    </font>
    <font>
      <sz val="8"/>
      <color rgb="FFFFFFFF"/>
      <name val="Marianne"/>
    </font>
    <font>
      <b/>
      <sz val="8"/>
      <name val="Marianne"/>
      <family val="3"/>
    </font>
    <font>
      <sz val="8"/>
      <name val="Marianne"/>
      <family val="3"/>
    </font>
    <font>
      <i/>
      <sz val="8"/>
      <name val="Marianne"/>
      <family val="3"/>
    </font>
    <font>
      <vertAlign val="superscript"/>
      <sz val="8"/>
      <name val="Marianne"/>
      <family val="3"/>
    </font>
    <font>
      <sz val="8"/>
      <color theme="1"/>
      <name val="Marianne"/>
      <family val="3"/>
    </font>
    <font>
      <b/>
      <sz val="8"/>
      <color theme="1"/>
      <name val="Marianne"/>
      <family val="3"/>
    </font>
  </fonts>
  <fills count="5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rgb="FFF2F2F3"/>
        <bgColor indexed="64"/>
      </patternFill>
    </fill>
    <fill>
      <patternFill patternType="solid">
        <fgColor indexed="45"/>
      </patternFill>
    </fill>
    <fill>
      <patternFill patternType="solid">
        <fgColor indexed="42"/>
      </patternFill>
    </fill>
    <fill>
      <patternFill patternType="solid">
        <fgColor indexed="55"/>
      </patternFill>
    </fill>
  </fills>
  <borders count="3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75">
    <xf numFmtId="0" fontId="0" fillId="0" borderId="0"/>
    <xf numFmtId="0" fontId="18" fillId="0" borderId="0"/>
    <xf numFmtId="0" fontId="18" fillId="0" borderId="0"/>
    <xf numFmtId="0" fontId="20" fillId="0" borderId="0"/>
    <xf numFmtId="9" fontId="18" fillId="0" borderId="0" applyFont="0" applyFill="0" applyBorder="0" applyAlignment="0" applyProtection="0"/>
    <xf numFmtId="0" fontId="18" fillId="0" borderId="0"/>
    <xf numFmtId="0" fontId="19" fillId="0" borderId="0"/>
    <xf numFmtId="0" fontId="21" fillId="0" borderId="0"/>
    <xf numFmtId="164" fontId="2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164" fontId="18" fillId="0" borderId="0" applyFont="0" applyFill="0" applyBorder="0" applyAlignment="0" applyProtection="0"/>
    <xf numFmtId="0" fontId="1" fillId="0" borderId="0"/>
    <xf numFmtId="0" fontId="1"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3" fillId="34" borderId="0" applyNumberFormat="0" applyBorder="0" applyAlignment="0" applyProtection="0"/>
    <xf numFmtId="0" fontId="1"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3" fillId="35" borderId="0" applyNumberFormat="0" applyBorder="0" applyAlignment="0" applyProtection="0"/>
    <xf numFmtId="0" fontId="1"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3" fillId="36" borderId="0" applyNumberFormat="0" applyBorder="0" applyAlignment="0" applyProtection="0"/>
    <xf numFmtId="0" fontId="1"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3" fillId="34" borderId="0" applyNumberFormat="0" applyBorder="0" applyAlignment="0" applyProtection="0"/>
    <xf numFmtId="0" fontId="1"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3" fillId="37" borderId="0" applyNumberFormat="0" applyBorder="0" applyAlignment="0" applyProtection="0"/>
    <xf numFmtId="0" fontId="1"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3" fillId="36" borderId="0" applyNumberFormat="0" applyBorder="0" applyAlignment="0" applyProtection="0"/>
    <xf numFmtId="0" fontId="1"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3" fillId="38" borderId="0" applyNumberFormat="0" applyBorder="0" applyAlignment="0" applyProtection="0"/>
    <xf numFmtId="0" fontId="1"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3" fillId="35" borderId="0" applyNumberFormat="0" applyBorder="0" applyAlignment="0" applyProtection="0"/>
    <xf numFmtId="0" fontId="1"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3" fillId="39" borderId="0" applyNumberFormat="0" applyBorder="0" applyAlignment="0" applyProtection="0"/>
    <xf numFmtId="0" fontId="1"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3" fillId="38" borderId="0" applyNumberFormat="0" applyBorder="0" applyAlignment="0" applyProtection="0"/>
    <xf numFmtId="0" fontId="1"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3" fillId="40" borderId="0" applyNumberFormat="0" applyBorder="0" applyAlignment="0" applyProtection="0"/>
    <xf numFmtId="0" fontId="1" fillId="31"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23" fillId="39" borderId="0" applyNumberFormat="0" applyBorder="0" applyAlignment="0" applyProtection="0"/>
    <xf numFmtId="0" fontId="17" fillId="12" borderId="0" applyNumberFormat="0" applyBorder="0" applyAlignment="0" applyProtection="0"/>
    <xf numFmtId="0" fontId="24" fillId="12" borderId="0" applyNumberFormat="0" applyBorder="0" applyAlignment="0" applyProtection="0"/>
    <xf numFmtId="0" fontId="25" fillId="41" borderId="0" applyNumberFormat="0" applyBorder="0" applyAlignment="0" applyProtection="0"/>
    <xf numFmtId="0" fontId="17" fillId="16" borderId="0" applyNumberFormat="0" applyBorder="0" applyAlignment="0" applyProtection="0"/>
    <xf numFmtId="0" fontId="24" fillId="16" borderId="0" applyNumberFormat="0" applyBorder="0" applyAlignment="0" applyProtection="0"/>
    <xf numFmtId="0" fontId="25" fillId="35" borderId="0" applyNumberFormat="0" applyBorder="0" applyAlignment="0" applyProtection="0"/>
    <xf numFmtId="0" fontId="17" fillId="20" borderId="0" applyNumberFormat="0" applyBorder="0" applyAlignment="0" applyProtection="0"/>
    <xf numFmtId="0" fontId="24" fillId="20" borderId="0" applyNumberFormat="0" applyBorder="0" applyAlignment="0" applyProtection="0"/>
    <xf numFmtId="0" fontId="25" fillId="39" borderId="0" applyNumberFormat="0" applyBorder="0" applyAlignment="0" applyProtection="0"/>
    <xf numFmtId="0" fontId="17" fillId="24" borderId="0" applyNumberFormat="0" applyBorder="0" applyAlignment="0" applyProtection="0"/>
    <xf numFmtId="0" fontId="24" fillId="24" borderId="0" applyNumberFormat="0" applyBorder="0" applyAlignment="0" applyProtection="0"/>
    <xf numFmtId="0" fontId="25" fillId="38" borderId="0" applyNumberFormat="0" applyBorder="0" applyAlignment="0" applyProtection="0"/>
    <xf numFmtId="0" fontId="17" fillId="28" borderId="0" applyNumberFormat="0" applyBorder="0" applyAlignment="0" applyProtection="0"/>
    <xf numFmtId="0" fontId="24" fillId="28" borderId="0" applyNumberFormat="0" applyBorder="0" applyAlignment="0" applyProtection="0"/>
    <xf numFmtId="0" fontId="25" fillId="41" borderId="0" applyNumberFormat="0" applyBorder="0" applyAlignment="0" applyProtection="0"/>
    <xf numFmtId="0" fontId="17" fillId="32" borderId="0" applyNumberFormat="0" applyBorder="0" applyAlignment="0" applyProtection="0"/>
    <xf numFmtId="0" fontId="24" fillId="32" borderId="0" applyNumberFormat="0" applyBorder="0" applyAlignment="0" applyProtection="0"/>
    <xf numFmtId="0" fontId="25" fillId="35" borderId="0" applyNumberFormat="0" applyBorder="0" applyAlignment="0" applyProtection="0"/>
    <xf numFmtId="0" fontId="17" fillId="9" borderId="0" applyNumberFormat="0" applyBorder="0" applyAlignment="0" applyProtection="0"/>
    <xf numFmtId="0" fontId="24" fillId="9" borderId="0" applyNumberFormat="0" applyBorder="0" applyAlignment="0" applyProtection="0"/>
    <xf numFmtId="0" fontId="25" fillId="41" borderId="0" applyNumberFormat="0" applyBorder="0" applyAlignment="0" applyProtection="0"/>
    <xf numFmtId="0" fontId="17" fillId="13" borderId="0" applyNumberFormat="0" applyBorder="0" applyAlignment="0" applyProtection="0"/>
    <xf numFmtId="0" fontId="24" fillId="13" borderId="0" applyNumberFormat="0" applyBorder="0" applyAlignment="0" applyProtection="0"/>
    <xf numFmtId="0" fontId="25" fillId="42" borderId="0" applyNumberFormat="0" applyBorder="0" applyAlignment="0" applyProtection="0"/>
    <xf numFmtId="0" fontId="17" fillId="17" borderId="0" applyNumberFormat="0" applyBorder="0" applyAlignment="0" applyProtection="0"/>
    <xf numFmtId="0" fontId="24" fillId="17" borderId="0" applyNumberFormat="0" applyBorder="0" applyAlignment="0" applyProtection="0"/>
    <xf numFmtId="0" fontId="25" fillId="43" borderId="0" applyNumberFormat="0" applyBorder="0" applyAlignment="0" applyProtection="0"/>
    <xf numFmtId="0" fontId="17" fillId="21" borderId="0" applyNumberFormat="0" applyBorder="0" applyAlignment="0" applyProtection="0"/>
    <xf numFmtId="0" fontId="24" fillId="21" borderId="0" applyNumberFormat="0" applyBorder="0" applyAlignment="0" applyProtection="0"/>
    <xf numFmtId="0" fontId="25" fillId="44" borderId="0" applyNumberFormat="0" applyBorder="0" applyAlignment="0" applyProtection="0"/>
    <xf numFmtId="0" fontId="17" fillId="25" borderId="0" applyNumberFormat="0" applyBorder="0" applyAlignment="0" applyProtection="0"/>
    <xf numFmtId="0" fontId="24" fillId="25" borderId="0" applyNumberFormat="0" applyBorder="0" applyAlignment="0" applyProtection="0"/>
    <xf numFmtId="0" fontId="25" fillId="41" borderId="0" applyNumberFormat="0" applyBorder="0" applyAlignment="0" applyProtection="0"/>
    <xf numFmtId="0" fontId="17" fillId="29" borderId="0" applyNumberFormat="0" applyBorder="0" applyAlignment="0" applyProtection="0"/>
    <xf numFmtId="0" fontId="24" fillId="29" borderId="0" applyNumberFormat="0" applyBorder="0" applyAlignment="0" applyProtection="0"/>
    <xf numFmtId="0" fontId="25" fillId="45" borderId="0" applyNumberFormat="0" applyBorder="0" applyAlignment="0" applyProtection="0"/>
    <xf numFmtId="0" fontId="14"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11" fillId="6" borderId="4" applyNumberFormat="0" applyAlignment="0" applyProtection="0"/>
    <xf numFmtId="0" fontId="28" fillId="6" borderId="4" applyNumberFormat="0" applyAlignment="0" applyProtection="0"/>
    <xf numFmtId="0" fontId="29" fillId="46" borderId="12" applyNumberFormat="0" applyAlignment="0" applyProtection="0"/>
    <xf numFmtId="0" fontId="12" fillId="0" borderId="6" applyNumberFormat="0" applyFill="0" applyAlignment="0" applyProtection="0"/>
    <xf numFmtId="0" fontId="30" fillId="0" borderId="6" applyNumberFormat="0" applyFill="0" applyAlignment="0" applyProtection="0"/>
    <xf numFmtId="0" fontId="31" fillId="0" borderId="13" applyNumberFormat="0" applyFill="0" applyAlignment="0" applyProtection="0"/>
    <xf numFmtId="0" fontId="23"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3" fillId="36" borderId="14" applyNumberFormat="0" applyFont="0" applyAlignment="0" applyProtection="0"/>
    <xf numFmtId="0" fontId="9" fillId="5" borderId="4" applyNumberFormat="0" applyAlignment="0" applyProtection="0"/>
    <xf numFmtId="0" fontId="34" fillId="5" borderId="4" applyNumberFormat="0" applyAlignment="0" applyProtection="0"/>
    <xf numFmtId="0" fontId="35" fillId="39" borderId="12" applyNumberFormat="0" applyAlignment="0" applyProtection="0"/>
    <xf numFmtId="0" fontId="18" fillId="0" borderId="0" applyFont="0" applyFill="0" applyBorder="0" applyAlignment="0" applyProtection="0"/>
    <xf numFmtId="3" fontId="36" fillId="47" borderId="10">
      <alignment horizontal="left" vertical="center" indent="1"/>
    </xf>
    <xf numFmtId="0" fontId="7" fillId="3" borderId="0" applyNumberFormat="0" applyBorder="0" applyAlignment="0" applyProtection="0"/>
    <xf numFmtId="0" fontId="37" fillId="3" borderId="0" applyNumberFormat="0" applyBorder="0" applyAlignment="0" applyProtection="0"/>
    <xf numFmtId="0" fontId="38" fillId="48" borderId="0" applyNumberFormat="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2" fillId="0" borderId="0" applyNumberFormat="0" applyFill="0" applyBorder="0" applyAlignment="0" applyProtection="0"/>
    <xf numFmtId="0" fontId="8" fillId="4" borderId="0" applyNumberFormat="0" applyBorder="0" applyAlignment="0" applyProtection="0"/>
    <xf numFmtId="0" fontId="43" fillId="4" borderId="0" applyNumberFormat="0" applyBorder="0" applyAlignment="0" applyProtection="0"/>
    <xf numFmtId="0" fontId="44" fillId="39" borderId="0" applyNumberFormat="0" applyBorder="0" applyAlignment="0" applyProtection="0"/>
    <xf numFmtId="0" fontId="22" fillId="0" borderId="0"/>
    <xf numFmtId="0" fontId="18" fillId="0" borderId="0"/>
    <xf numFmtId="0" fontId="22" fillId="0" borderId="0"/>
    <xf numFmtId="0" fontId="33" fillId="0" borderId="0"/>
    <xf numFmtId="0" fontId="33" fillId="0" borderId="0"/>
    <xf numFmtId="0" fontId="6" fillId="2" borderId="0" applyNumberFormat="0" applyBorder="0" applyAlignment="0" applyProtection="0"/>
    <xf numFmtId="0" fontId="45" fillId="2" borderId="0" applyNumberFormat="0" applyBorder="0" applyAlignment="0" applyProtection="0"/>
    <xf numFmtId="0" fontId="46" fillId="49" borderId="0" applyNumberFormat="0" applyBorder="0" applyAlignment="0" applyProtection="0"/>
    <xf numFmtId="0" fontId="10" fillId="6" borderId="5" applyNumberFormat="0" applyAlignment="0" applyProtection="0"/>
    <xf numFmtId="0" fontId="47" fillId="6" borderId="5" applyNumberFormat="0" applyAlignment="0" applyProtection="0"/>
    <xf numFmtId="0" fontId="48" fillId="46" borderId="15" applyNumberFormat="0" applyAlignment="0" applyProtection="0"/>
    <xf numFmtId="0" fontId="15"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2" fillId="0" borderId="0" applyNumberFormat="0" applyFill="0" applyBorder="0" applyAlignment="0" applyProtection="0"/>
    <xf numFmtId="0" fontId="51" fillId="0" borderId="0" applyNumberFormat="0" applyFill="0" applyBorder="0" applyAlignment="0" applyProtection="0"/>
    <xf numFmtId="0" fontId="3" fillId="0" borderId="1" applyNumberFormat="0" applyFill="0" applyAlignment="0" applyProtection="0"/>
    <xf numFmtId="0" fontId="52" fillId="0" borderId="1" applyNumberFormat="0" applyFill="0" applyAlignment="0" applyProtection="0"/>
    <xf numFmtId="0" fontId="53" fillId="0" borderId="16" applyNumberFormat="0" applyFill="0" applyAlignment="0" applyProtection="0"/>
    <xf numFmtId="0" fontId="4" fillId="0" borderId="2" applyNumberFormat="0" applyFill="0" applyAlignment="0" applyProtection="0"/>
    <xf numFmtId="0" fontId="54" fillId="0" borderId="2" applyNumberFormat="0" applyFill="0" applyAlignment="0" applyProtection="0"/>
    <xf numFmtId="0" fontId="55" fillId="0" borderId="17" applyNumberFormat="0" applyFill="0" applyAlignment="0" applyProtection="0"/>
    <xf numFmtId="0" fontId="5" fillId="0" borderId="3" applyNumberFormat="0" applyFill="0" applyAlignment="0" applyProtection="0"/>
    <xf numFmtId="0" fontId="56" fillId="0" borderId="3" applyNumberFormat="0" applyFill="0" applyAlignment="0" applyProtection="0"/>
    <xf numFmtId="0" fontId="57" fillId="0" borderId="18" applyNumberFormat="0" applyFill="0" applyAlignment="0" applyProtection="0"/>
    <xf numFmtId="0" fontId="5"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16" fillId="0" borderId="9" applyNumberFormat="0" applyFill="0" applyAlignment="0" applyProtection="0"/>
    <xf numFmtId="0" fontId="58" fillId="0" borderId="9" applyNumberFormat="0" applyFill="0" applyAlignment="0" applyProtection="0"/>
    <xf numFmtId="0" fontId="59" fillId="0" borderId="19" applyNumberFormat="0" applyFill="0" applyAlignment="0" applyProtection="0"/>
    <xf numFmtId="0" fontId="13" fillId="7" borderId="7" applyNumberFormat="0" applyAlignment="0" applyProtection="0"/>
    <xf numFmtId="0" fontId="60" fillId="7" borderId="7" applyNumberFormat="0" applyAlignment="0" applyProtection="0"/>
    <xf numFmtId="0" fontId="61" fillId="50" borderId="20" applyNumberFormat="0" applyAlignment="0" applyProtection="0"/>
    <xf numFmtId="0" fontId="62" fillId="0" borderId="0" applyNumberFormat="0" applyFill="0" applyBorder="0" applyAlignment="0" applyProtection="0">
      <alignment vertical="top"/>
      <protection locked="0"/>
    </xf>
    <xf numFmtId="0" fontId="18" fillId="0" borderId="0"/>
    <xf numFmtId="0" fontId="63" fillId="0" borderId="0" applyNumberFormat="0" applyFill="0" applyBorder="0" applyAlignment="0" applyProtection="0">
      <alignment vertical="top"/>
      <protection locked="0"/>
    </xf>
    <xf numFmtId="3" fontId="64" fillId="0" borderId="11" applyBorder="0">
      <alignment vertical="center"/>
      <protection locked="0"/>
    </xf>
    <xf numFmtId="164" fontId="18" fillId="0" borderId="0" applyFont="0" applyFill="0" applyBorder="0" applyAlignment="0" applyProtection="0"/>
    <xf numFmtId="164" fontId="1" fillId="0" borderId="0" applyFont="0" applyFill="0" applyBorder="0" applyAlignment="0" applyProtection="0"/>
    <xf numFmtId="167" fontId="64" fillId="0" borderId="21" applyBorder="0">
      <alignment horizontal="center" vertical="center" wrapText="1"/>
    </xf>
    <xf numFmtId="167" fontId="64" fillId="0" borderId="21" applyBorder="0">
      <alignment horizontal="center" vertical="center" wrapText="1"/>
    </xf>
    <xf numFmtId="0" fontId="64" fillId="0" borderId="0"/>
    <xf numFmtId="0" fontId="18"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0" fontId="1" fillId="0" borderId="0"/>
    <xf numFmtId="9" fontId="1" fillId="0" borderId="0" applyFont="0" applyFill="0" applyBorder="0" applyAlignment="0" applyProtection="0"/>
  </cellStyleXfs>
  <cellXfs count="304">
    <xf numFmtId="0" fontId="0" fillId="0" borderId="0" xfId="0"/>
    <xf numFmtId="0" fontId="65" fillId="33" borderId="0" xfId="3" applyFont="1" applyFill="1"/>
    <xf numFmtId="0" fontId="67" fillId="33" borderId="0" xfId="0" applyFont="1" applyFill="1" applyAlignment="1">
      <alignment vertical="center"/>
    </xf>
    <xf numFmtId="0" fontId="65" fillId="33" borderId="0" xfId="0" applyFont="1" applyFill="1"/>
    <xf numFmtId="0" fontId="65" fillId="33" borderId="0" xfId="1" applyFont="1" applyFill="1"/>
    <xf numFmtId="0" fontId="66" fillId="33" borderId="0" xfId="0" applyFont="1" applyFill="1" applyAlignment="1">
      <alignment horizontal="left" vertical="center"/>
    </xf>
    <xf numFmtId="0" fontId="65" fillId="33" borderId="22" xfId="0" applyFont="1" applyFill="1" applyBorder="1"/>
    <xf numFmtId="0" fontId="65" fillId="33" borderId="0" xfId="0" applyFont="1" applyFill="1" applyAlignment="1">
      <alignment vertical="center"/>
    </xf>
    <xf numFmtId="0" fontId="67" fillId="33" borderId="0" xfId="0" applyFont="1" applyFill="1"/>
    <xf numFmtId="0" fontId="67" fillId="33" borderId="0" xfId="3" applyFont="1" applyFill="1"/>
    <xf numFmtId="165" fontId="65" fillId="33" borderId="22" xfId="0" applyNumberFormat="1" applyFont="1" applyFill="1" applyBorder="1"/>
    <xf numFmtId="0" fontId="66" fillId="33" borderId="0" xfId="3" applyFont="1" applyFill="1"/>
    <xf numFmtId="0" fontId="65" fillId="33" borderId="22" xfId="3" applyFont="1" applyFill="1" applyBorder="1"/>
    <xf numFmtId="165" fontId="65" fillId="33" borderId="22" xfId="3" applyNumberFormat="1" applyFont="1" applyFill="1" applyBorder="1"/>
    <xf numFmtId="0" fontId="65" fillId="33" borderId="0" xfId="3" applyFont="1" applyFill="1" applyBorder="1"/>
    <xf numFmtId="0" fontId="66" fillId="33" borderId="0" xfId="0" applyFont="1" applyFill="1" applyAlignment="1">
      <alignment horizontal="right" vertical="center"/>
    </xf>
    <xf numFmtId="1" fontId="65" fillId="33" borderId="0" xfId="0" applyNumberFormat="1" applyFont="1" applyFill="1"/>
    <xf numFmtId="0" fontId="67" fillId="33" borderId="23" xfId="0" applyFont="1" applyFill="1" applyBorder="1"/>
    <xf numFmtId="166" fontId="67" fillId="33" borderId="24" xfId="0" applyNumberFormat="1" applyFont="1" applyFill="1" applyBorder="1"/>
    <xf numFmtId="165" fontId="67" fillId="33" borderId="25" xfId="0" applyNumberFormat="1" applyFont="1" applyFill="1" applyBorder="1"/>
    <xf numFmtId="0" fontId="65" fillId="33" borderId="29" xfId="0" applyFont="1" applyFill="1" applyBorder="1"/>
    <xf numFmtId="166" fontId="65" fillId="33" borderId="0" xfId="0" applyNumberFormat="1" applyFont="1" applyFill="1" applyBorder="1"/>
    <xf numFmtId="165" fontId="65" fillId="33" borderId="30" xfId="0" applyNumberFormat="1" applyFont="1" applyFill="1" applyBorder="1"/>
    <xf numFmtId="0" fontId="65" fillId="33" borderId="31" xfId="0" applyFont="1" applyFill="1" applyBorder="1"/>
    <xf numFmtId="166" fontId="65" fillId="33" borderId="32" xfId="0" applyNumberFormat="1" applyFont="1" applyFill="1" applyBorder="1"/>
    <xf numFmtId="165" fontId="65" fillId="33" borderId="33" xfId="0" applyNumberFormat="1" applyFont="1" applyFill="1" applyBorder="1"/>
    <xf numFmtId="0" fontId="67" fillId="33" borderId="26" xfId="0" applyFont="1" applyFill="1" applyBorder="1"/>
    <xf numFmtId="166" fontId="67" fillId="33" borderId="27" xfId="0" applyNumberFormat="1" applyFont="1" applyFill="1" applyBorder="1"/>
    <xf numFmtId="165" fontId="67" fillId="33" borderId="28" xfId="0" applyNumberFormat="1" applyFont="1" applyFill="1" applyBorder="1"/>
    <xf numFmtId="165" fontId="67" fillId="33" borderId="26" xfId="0" applyNumberFormat="1" applyFont="1" applyFill="1" applyBorder="1"/>
    <xf numFmtId="165" fontId="65" fillId="33" borderId="29" xfId="0" applyNumberFormat="1" applyFont="1" applyFill="1" applyBorder="1"/>
    <xf numFmtId="165" fontId="65" fillId="33" borderId="31" xfId="0" applyNumberFormat="1" applyFont="1" applyFill="1" applyBorder="1"/>
    <xf numFmtId="165" fontId="67" fillId="33" borderId="23" xfId="0" applyNumberFormat="1" applyFont="1" applyFill="1" applyBorder="1"/>
    <xf numFmtId="0" fontId="65" fillId="33" borderId="33" xfId="0" applyFont="1" applyFill="1" applyBorder="1"/>
    <xf numFmtId="166" fontId="67" fillId="33" borderId="26" xfId="0" applyNumberFormat="1" applyFont="1" applyFill="1" applyBorder="1"/>
    <xf numFmtId="166" fontId="67" fillId="33" borderId="28" xfId="0" applyNumberFormat="1" applyFont="1" applyFill="1" applyBorder="1"/>
    <xf numFmtId="166" fontId="65" fillId="33" borderId="29" xfId="0" applyNumberFormat="1" applyFont="1" applyFill="1" applyBorder="1"/>
    <xf numFmtId="166" fontId="65" fillId="33" borderId="30" xfId="0" applyNumberFormat="1" applyFont="1" applyFill="1" applyBorder="1"/>
    <xf numFmtId="166" fontId="65" fillId="33" borderId="31" xfId="0" applyNumberFormat="1" applyFont="1" applyFill="1" applyBorder="1"/>
    <xf numFmtId="166" fontId="65" fillId="33" borderId="33" xfId="0" applyNumberFormat="1" applyFont="1" applyFill="1" applyBorder="1"/>
    <xf numFmtId="166" fontId="67" fillId="33" borderId="23" xfId="0" applyNumberFormat="1" applyFont="1" applyFill="1" applyBorder="1"/>
    <xf numFmtId="166" fontId="67" fillId="33" borderId="25" xfId="0" applyNumberFormat="1" applyFont="1" applyFill="1" applyBorder="1"/>
    <xf numFmtId="0" fontId="65" fillId="33" borderId="26" xfId="0" applyFont="1" applyFill="1" applyBorder="1" applyAlignment="1">
      <alignment vertical="center"/>
    </xf>
    <xf numFmtId="0" fontId="65" fillId="33" borderId="27" xfId="0" applyFont="1" applyFill="1" applyBorder="1" applyAlignment="1">
      <alignment vertical="center"/>
    </xf>
    <xf numFmtId="0" fontId="65" fillId="33" borderId="28" xfId="0" applyFont="1" applyFill="1" applyBorder="1" applyAlignment="1">
      <alignment vertical="center"/>
    </xf>
    <xf numFmtId="0" fontId="68" fillId="0" borderId="0" xfId="0" applyFont="1" applyAlignment="1">
      <alignment vertical="center"/>
    </xf>
    <xf numFmtId="0" fontId="69" fillId="0" borderId="0" xfId="0" applyFont="1" applyAlignment="1">
      <alignment vertical="center"/>
    </xf>
    <xf numFmtId="0" fontId="69" fillId="0" borderId="0" xfId="0" applyFont="1" applyAlignment="1">
      <alignment horizontal="justify" vertical="center"/>
    </xf>
    <xf numFmtId="0" fontId="65" fillId="33" borderId="26" xfId="3" applyFont="1" applyFill="1" applyBorder="1"/>
    <xf numFmtId="0" fontId="65" fillId="33" borderId="27" xfId="3" applyFont="1" applyFill="1" applyBorder="1"/>
    <xf numFmtId="0" fontId="65" fillId="33" borderId="28" xfId="3" applyFont="1" applyFill="1" applyBorder="1"/>
    <xf numFmtId="0" fontId="65" fillId="33" borderId="29" xfId="3" applyFont="1" applyFill="1" applyBorder="1"/>
    <xf numFmtId="165" fontId="65" fillId="33" borderId="29" xfId="3" applyNumberFormat="1" applyFont="1" applyFill="1" applyBorder="1"/>
    <xf numFmtId="165" fontId="65" fillId="33" borderId="0" xfId="3" applyNumberFormat="1" applyFont="1" applyFill="1" applyBorder="1"/>
    <xf numFmtId="165" fontId="65" fillId="33" borderId="30" xfId="3" applyNumberFormat="1" applyFont="1" applyFill="1" applyBorder="1"/>
    <xf numFmtId="165" fontId="67" fillId="33" borderId="31" xfId="3" applyNumberFormat="1" applyFont="1" applyFill="1" applyBorder="1"/>
    <xf numFmtId="165" fontId="67" fillId="33" borderId="32" xfId="3" applyNumberFormat="1" applyFont="1" applyFill="1" applyBorder="1"/>
    <xf numFmtId="165" fontId="67" fillId="33" borderId="33" xfId="3" applyNumberFormat="1" applyFont="1" applyFill="1" applyBorder="1"/>
    <xf numFmtId="0" fontId="67" fillId="33" borderId="26" xfId="3" applyFont="1" applyFill="1" applyBorder="1"/>
    <xf numFmtId="0" fontId="65" fillId="33" borderId="31" xfId="3" applyFont="1" applyFill="1" applyBorder="1"/>
    <xf numFmtId="165" fontId="65" fillId="33" borderId="31" xfId="3" applyNumberFormat="1" applyFont="1" applyFill="1" applyBorder="1"/>
    <xf numFmtId="165" fontId="65" fillId="33" borderId="32" xfId="3" applyNumberFormat="1" applyFont="1" applyFill="1" applyBorder="1"/>
    <xf numFmtId="165" fontId="65" fillId="33" borderId="33" xfId="3" applyNumberFormat="1" applyFont="1" applyFill="1" applyBorder="1"/>
    <xf numFmtId="165" fontId="67" fillId="33" borderId="26" xfId="3" applyNumberFormat="1" applyFont="1" applyFill="1" applyBorder="1"/>
    <xf numFmtId="165" fontId="67" fillId="33" borderId="27" xfId="3" applyNumberFormat="1" applyFont="1" applyFill="1" applyBorder="1"/>
    <xf numFmtId="165" fontId="67" fillId="33" borderId="28" xfId="3" applyNumberFormat="1" applyFont="1" applyFill="1" applyBorder="1"/>
    <xf numFmtId="0" fontId="67" fillId="33" borderId="22" xfId="3" applyFont="1" applyFill="1" applyBorder="1"/>
    <xf numFmtId="0" fontId="65" fillId="33" borderId="0" xfId="0" applyFont="1" applyFill="1" applyAlignment="1">
      <alignment horizontal="right"/>
    </xf>
    <xf numFmtId="0" fontId="65" fillId="33" borderId="26" xfId="0" applyFont="1" applyFill="1" applyBorder="1" applyAlignment="1">
      <alignment horizontal="right"/>
    </xf>
    <xf numFmtId="0" fontId="65" fillId="33" borderId="27" xfId="0" applyFont="1" applyFill="1" applyBorder="1" applyAlignment="1">
      <alignment horizontal="right"/>
    </xf>
    <xf numFmtId="0" fontId="65" fillId="33" borderId="28" xfId="0" applyFont="1" applyFill="1" applyBorder="1" applyAlignment="1">
      <alignment horizontal="right"/>
    </xf>
    <xf numFmtId="3" fontId="65" fillId="33" borderId="26" xfId="0" applyNumberFormat="1" applyFont="1" applyFill="1" applyBorder="1" applyAlignment="1">
      <alignment horizontal="right"/>
    </xf>
    <xf numFmtId="3" fontId="65" fillId="33" borderId="27" xfId="0" applyNumberFormat="1" applyFont="1" applyFill="1" applyBorder="1" applyAlignment="1">
      <alignment horizontal="right"/>
    </xf>
    <xf numFmtId="3" fontId="65" fillId="33" borderId="28" xfId="0" applyNumberFormat="1" applyFont="1" applyFill="1" applyBorder="1" applyAlignment="1">
      <alignment horizontal="right"/>
    </xf>
    <xf numFmtId="165" fontId="65" fillId="33" borderId="26" xfId="0" applyNumberFormat="1" applyFont="1" applyFill="1" applyBorder="1" applyAlignment="1">
      <alignment horizontal="right"/>
    </xf>
    <xf numFmtId="165" fontId="65" fillId="33" borderId="28" xfId="0" applyNumberFormat="1" applyFont="1" applyFill="1" applyBorder="1" applyAlignment="1">
      <alignment horizontal="right"/>
    </xf>
    <xf numFmtId="0" fontId="65" fillId="33" borderId="29" xfId="0" applyFont="1" applyFill="1" applyBorder="1" applyAlignment="1">
      <alignment horizontal="right"/>
    </xf>
    <xf numFmtId="3" fontId="65" fillId="33" borderId="29" xfId="0" applyNumberFormat="1" applyFont="1" applyFill="1" applyBorder="1" applyAlignment="1">
      <alignment horizontal="right"/>
    </xf>
    <xf numFmtId="3" fontId="65" fillId="33" borderId="0" xfId="0" applyNumberFormat="1" applyFont="1" applyFill="1" applyBorder="1" applyAlignment="1">
      <alignment horizontal="right"/>
    </xf>
    <xf numFmtId="3" fontId="65" fillId="33" borderId="30" xfId="0" applyNumberFormat="1" applyFont="1" applyFill="1" applyBorder="1" applyAlignment="1">
      <alignment horizontal="right"/>
    </xf>
    <xf numFmtId="165" fontId="65" fillId="33" borderId="29" xfId="0" applyNumberFormat="1" applyFont="1" applyFill="1" applyBorder="1" applyAlignment="1">
      <alignment horizontal="right"/>
    </xf>
    <xf numFmtId="165" fontId="65" fillId="33" borderId="30" xfId="0" applyNumberFormat="1" applyFont="1" applyFill="1" applyBorder="1" applyAlignment="1">
      <alignment horizontal="right"/>
    </xf>
    <xf numFmtId="0" fontId="65" fillId="33" borderId="31" xfId="0" applyFont="1" applyFill="1" applyBorder="1" applyAlignment="1">
      <alignment horizontal="right"/>
    </xf>
    <xf numFmtId="3" fontId="65" fillId="33" borderId="31" xfId="0" applyNumberFormat="1" applyFont="1" applyFill="1" applyBorder="1" applyAlignment="1">
      <alignment horizontal="right"/>
    </xf>
    <xf numFmtId="3" fontId="65" fillId="33" borderId="32" xfId="0" applyNumberFormat="1" applyFont="1" applyFill="1" applyBorder="1" applyAlignment="1">
      <alignment horizontal="right"/>
    </xf>
    <xf numFmtId="3" fontId="65" fillId="33" borderId="33" xfId="0" applyNumberFormat="1" applyFont="1" applyFill="1" applyBorder="1" applyAlignment="1">
      <alignment horizontal="right"/>
    </xf>
    <xf numFmtId="165" fontId="65" fillId="33" borderId="31" xfId="0" applyNumberFormat="1" applyFont="1" applyFill="1" applyBorder="1" applyAlignment="1">
      <alignment horizontal="right"/>
    </xf>
    <xf numFmtId="165" fontId="65" fillId="33" borderId="33" xfId="0" applyNumberFormat="1" applyFont="1" applyFill="1" applyBorder="1" applyAlignment="1">
      <alignment horizontal="right"/>
    </xf>
    <xf numFmtId="0" fontId="67" fillId="33" borderId="23" xfId="0" applyFont="1" applyFill="1" applyBorder="1" applyAlignment="1">
      <alignment horizontal="right"/>
    </xf>
    <xf numFmtId="3" fontId="67" fillId="33" borderId="23" xfId="0" applyNumberFormat="1" applyFont="1" applyFill="1" applyBorder="1" applyAlignment="1">
      <alignment horizontal="right"/>
    </xf>
    <xf numFmtId="3" fontId="67" fillId="33" borderId="24" xfId="0" applyNumberFormat="1" applyFont="1" applyFill="1" applyBorder="1" applyAlignment="1">
      <alignment horizontal="right"/>
    </xf>
    <xf numFmtId="3" fontId="67" fillId="33" borderId="25" xfId="0" applyNumberFormat="1" applyFont="1" applyFill="1" applyBorder="1" applyAlignment="1">
      <alignment horizontal="right"/>
    </xf>
    <xf numFmtId="165" fontId="67" fillId="33" borderId="23" xfId="0" applyNumberFormat="1" applyFont="1" applyFill="1" applyBorder="1" applyAlignment="1">
      <alignment horizontal="right"/>
    </xf>
    <xf numFmtId="165" fontId="67" fillId="33" borderId="25" xfId="0" applyNumberFormat="1" applyFont="1" applyFill="1" applyBorder="1" applyAlignment="1">
      <alignment horizontal="right"/>
    </xf>
    <xf numFmtId="0" fontId="65" fillId="33" borderId="0" xfId="0" applyFont="1" applyFill="1" applyAlignment="1">
      <alignment horizontal="right" vertical="center"/>
    </xf>
    <xf numFmtId="0" fontId="65" fillId="33" borderId="26" xfId="0" applyFont="1" applyFill="1" applyBorder="1" applyAlignment="1">
      <alignment horizontal="right" vertical="center"/>
    </xf>
    <xf numFmtId="0" fontId="65" fillId="33" borderId="27" xfId="0" applyFont="1" applyFill="1" applyBorder="1" applyAlignment="1">
      <alignment horizontal="right" vertical="center"/>
    </xf>
    <xf numFmtId="0" fontId="65" fillId="33" borderId="28" xfId="0" applyFont="1" applyFill="1" applyBorder="1" applyAlignment="1">
      <alignment horizontal="right" vertical="center"/>
    </xf>
    <xf numFmtId="0" fontId="65" fillId="33" borderId="26" xfId="0" applyFont="1" applyFill="1" applyBorder="1" applyAlignment="1">
      <alignment horizontal="right" vertical="center" wrapText="1"/>
    </xf>
    <xf numFmtId="0" fontId="65" fillId="33" borderId="28" xfId="0" applyFont="1" applyFill="1" applyBorder="1" applyAlignment="1">
      <alignment horizontal="right" vertical="center" wrapText="1"/>
    </xf>
    <xf numFmtId="0" fontId="68" fillId="0" borderId="0" xfId="0" applyFont="1"/>
    <xf numFmtId="0" fontId="65" fillId="33" borderId="0" xfId="1" applyFont="1" applyFill="1" applyAlignment="1">
      <alignment horizontal="right"/>
    </xf>
    <xf numFmtId="0" fontId="67" fillId="33" borderId="26" xfId="0" applyFont="1" applyFill="1" applyBorder="1" applyAlignment="1">
      <alignment horizontal="right"/>
    </xf>
    <xf numFmtId="165" fontId="65" fillId="33" borderId="0" xfId="0" applyNumberFormat="1" applyFont="1" applyFill="1" applyBorder="1" applyAlignment="1">
      <alignment horizontal="right"/>
    </xf>
    <xf numFmtId="0" fontId="65" fillId="33" borderId="30" xfId="0" applyFont="1" applyFill="1" applyBorder="1" applyAlignment="1">
      <alignment horizontal="right"/>
    </xf>
    <xf numFmtId="165" fontId="65" fillId="33" borderId="32" xfId="0" applyNumberFormat="1" applyFont="1" applyFill="1" applyBorder="1" applyAlignment="1">
      <alignment horizontal="right"/>
    </xf>
    <xf numFmtId="0" fontId="65" fillId="33" borderId="33" xfId="0" applyFont="1" applyFill="1" applyBorder="1" applyAlignment="1">
      <alignment horizontal="right"/>
    </xf>
    <xf numFmtId="165" fontId="65" fillId="33" borderId="27" xfId="0" applyNumberFormat="1" applyFont="1" applyFill="1" applyBorder="1" applyAlignment="1">
      <alignment horizontal="right"/>
    </xf>
    <xf numFmtId="165" fontId="67" fillId="33" borderId="24" xfId="0" applyNumberFormat="1" applyFont="1" applyFill="1" applyBorder="1" applyAlignment="1">
      <alignment horizontal="right"/>
    </xf>
    <xf numFmtId="0" fontId="67" fillId="33" borderId="25" xfId="0" applyFont="1" applyFill="1" applyBorder="1" applyAlignment="1">
      <alignment horizontal="right"/>
    </xf>
    <xf numFmtId="0" fontId="70" fillId="0" borderId="0" xfId="0" applyFont="1" applyAlignment="1">
      <alignment horizontal="right" vertical="center"/>
    </xf>
    <xf numFmtId="0" fontId="65" fillId="33" borderId="22" xfId="3" applyFont="1" applyFill="1" applyBorder="1" applyAlignment="1">
      <alignment horizontal="right" wrapText="1"/>
    </xf>
    <xf numFmtId="0" fontId="69" fillId="0" borderId="0" xfId="0" applyFont="1" applyAlignment="1">
      <alignment horizontal="left" vertical="center"/>
    </xf>
    <xf numFmtId="0" fontId="67" fillId="33" borderId="0" xfId="3" applyFont="1" applyFill="1" applyAlignment="1"/>
    <xf numFmtId="0" fontId="67" fillId="33" borderId="0" xfId="3" applyFont="1" applyFill="1" applyAlignment="1">
      <alignment horizontal="left"/>
    </xf>
    <xf numFmtId="0" fontId="65" fillId="33" borderId="22" xfId="3" applyFont="1" applyFill="1" applyBorder="1" applyAlignment="1">
      <alignment horizontal="right"/>
    </xf>
    <xf numFmtId="165" fontId="65" fillId="33" borderId="22" xfId="3" applyNumberFormat="1" applyFont="1" applyFill="1" applyBorder="1" applyAlignment="1">
      <alignment horizontal="right"/>
    </xf>
    <xf numFmtId="0" fontId="67" fillId="33" borderId="23" xfId="3" applyFont="1" applyFill="1" applyBorder="1"/>
    <xf numFmtId="3" fontId="67" fillId="33" borderId="24" xfId="3" applyNumberFormat="1" applyFont="1" applyFill="1" applyBorder="1"/>
    <xf numFmtId="3" fontId="65" fillId="33" borderId="0" xfId="3" applyNumberFormat="1" applyFont="1" applyFill="1" applyBorder="1"/>
    <xf numFmtId="3" fontId="65" fillId="33" borderId="32" xfId="3" applyNumberFormat="1" applyFont="1" applyFill="1" applyBorder="1"/>
    <xf numFmtId="3" fontId="67" fillId="33" borderId="27" xfId="3" applyNumberFormat="1" applyFont="1" applyFill="1" applyBorder="1"/>
    <xf numFmtId="165" fontId="67" fillId="33" borderId="21" xfId="3" applyNumberFormat="1" applyFont="1" applyFill="1" applyBorder="1"/>
    <xf numFmtId="165" fontId="65" fillId="33" borderId="34" xfId="3" applyNumberFormat="1" applyFont="1" applyFill="1" applyBorder="1"/>
    <xf numFmtId="165" fontId="65" fillId="33" borderId="35" xfId="3" applyNumberFormat="1" applyFont="1" applyFill="1" applyBorder="1"/>
    <xf numFmtId="165" fontId="67" fillId="33" borderId="22" xfId="3" applyNumberFormat="1" applyFont="1" applyFill="1" applyBorder="1"/>
    <xf numFmtId="3" fontId="67" fillId="33" borderId="26" xfId="3" applyNumberFormat="1" applyFont="1" applyFill="1" applyBorder="1"/>
    <xf numFmtId="3" fontId="67" fillId="33" borderId="28" xfId="3" applyNumberFormat="1" applyFont="1" applyFill="1" applyBorder="1"/>
    <xf numFmtId="3" fontId="65" fillId="33" borderId="29" xfId="3" applyNumberFormat="1" applyFont="1" applyFill="1" applyBorder="1"/>
    <xf numFmtId="3" fontId="65" fillId="33" borderId="30" xfId="3" applyNumberFormat="1" applyFont="1" applyFill="1" applyBorder="1"/>
    <xf numFmtId="3" fontId="65" fillId="33" borderId="31" xfId="3" applyNumberFormat="1" applyFont="1" applyFill="1" applyBorder="1"/>
    <xf numFmtId="3" fontId="65" fillId="33" borderId="33" xfId="3" applyNumberFormat="1" applyFont="1" applyFill="1" applyBorder="1"/>
    <xf numFmtId="3" fontId="67" fillId="33" borderId="23" xfId="3" applyNumberFormat="1" applyFont="1" applyFill="1" applyBorder="1"/>
    <xf numFmtId="3" fontId="67" fillId="33" borderId="25" xfId="3" applyNumberFormat="1" applyFont="1" applyFill="1" applyBorder="1"/>
    <xf numFmtId="0" fontId="65" fillId="33" borderId="0" xfId="3" applyFont="1" applyFill="1" applyAlignment="1">
      <alignment vertical="center"/>
    </xf>
    <xf numFmtId="0" fontId="65" fillId="33" borderId="22" xfId="3" applyFont="1" applyFill="1" applyBorder="1" applyAlignment="1">
      <alignment vertical="center"/>
    </xf>
    <xf numFmtId="0" fontId="65" fillId="33" borderId="26" xfId="3" applyFont="1" applyFill="1" applyBorder="1" applyAlignment="1">
      <alignment vertical="center"/>
    </xf>
    <xf numFmtId="0" fontId="65" fillId="33" borderId="27" xfId="3" applyFont="1" applyFill="1" applyBorder="1" applyAlignment="1">
      <alignment vertical="center"/>
    </xf>
    <xf numFmtId="0" fontId="65" fillId="33" borderId="28" xfId="3" applyFont="1" applyFill="1" applyBorder="1" applyAlignment="1">
      <alignment vertical="center"/>
    </xf>
    <xf numFmtId="1" fontId="65" fillId="33" borderId="22" xfId="0" applyNumberFormat="1" applyFont="1" applyFill="1" applyBorder="1" applyAlignment="1">
      <alignment wrapText="1"/>
    </xf>
    <xf numFmtId="0" fontId="65" fillId="33" borderId="22" xfId="1" applyFont="1" applyFill="1" applyBorder="1"/>
    <xf numFmtId="165" fontId="65" fillId="33" borderId="22" xfId="1" applyNumberFormat="1" applyFont="1" applyFill="1" applyBorder="1"/>
    <xf numFmtId="0" fontId="65" fillId="33" borderId="0" xfId="3" applyFont="1" applyFill="1" applyAlignment="1">
      <alignment horizontal="right"/>
    </xf>
    <xf numFmtId="0" fontId="65" fillId="33" borderId="34" xfId="3" applyFont="1" applyFill="1" applyBorder="1"/>
    <xf numFmtId="3" fontId="65" fillId="33" borderId="34" xfId="3" applyNumberFormat="1" applyFont="1" applyFill="1" applyBorder="1"/>
    <xf numFmtId="3" fontId="67" fillId="33" borderId="22" xfId="3" applyNumberFormat="1" applyFont="1" applyFill="1" applyBorder="1"/>
    <xf numFmtId="0" fontId="66" fillId="33" borderId="0" xfId="1" applyFont="1" applyFill="1" applyAlignment="1">
      <alignment horizontal="right"/>
    </xf>
    <xf numFmtId="165" fontId="65" fillId="33" borderId="22" xfId="1" applyNumberFormat="1" applyFont="1" applyFill="1" applyBorder="1" applyAlignment="1">
      <alignment horizontal="right"/>
    </xf>
    <xf numFmtId="0" fontId="67" fillId="33" borderId="0" xfId="1" applyFont="1" applyFill="1" applyAlignment="1">
      <alignment horizontal="left"/>
    </xf>
    <xf numFmtId="165" fontId="65" fillId="33" borderId="22" xfId="1" applyNumberFormat="1" applyFont="1" applyFill="1" applyBorder="1" applyAlignment="1">
      <alignment horizontal="right" wrapText="1"/>
    </xf>
    <xf numFmtId="0" fontId="65" fillId="33" borderId="23" xfId="3" applyFont="1" applyFill="1" applyBorder="1"/>
    <xf numFmtId="0" fontId="65" fillId="33" borderId="24" xfId="3" applyFont="1" applyFill="1" applyBorder="1"/>
    <xf numFmtId="0" fontId="65" fillId="33" borderId="25" xfId="3" applyFont="1" applyFill="1" applyBorder="1"/>
    <xf numFmtId="165" fontId="65" fillId="33" borderId="26" xfId="3" applyNumberFormat="1" applyFont="1" applyFill="1" applyBorder="1"/>
    <xf numFmtId="165" fontId="65" fillId="33" borderId="28" xfId="3" applyNumberFormat="1" applyFont="1" applyFill="1" applyBorder="1"/>
    <xf numFmtId="0" fontId="65" fillId="33" borderId="26" xfId="3" applyFont="1" applyFill="1" applyBorder="1" applyAlignment="1">
      <alignment horizontal="right"/>
    </xf>
    <xf numFmtId="0" fontId="65" fillId="33" borderId="27" xfId="3" applyFont="1" applyFill="1" applyBorder="1" applyAlignment="1">
      <alignment horizontal="right"/>
    </xf>
    <xf numFmtId="0" fontId="65" fillId="33" borderId="26" xfId="3" applyFont="1" applyFill="1" applyBorder="1" applyAlignment="1">
      <alignment horizontal="right" wrapText="1"/>
    </xf>
    <xf numFmtId="0" fontId="65" fillId="33" borderId="28" xfId="3" applyFont="1" applyFill="1" applyBorder="1" applyAlignment="1">
      <alignment horizontal="right" wrapText="1"/>
    </xf>
    <xf numFmtId="3" fontId="65" fillId="33" borderId="26" xfId="3" applyNumberFormat="1" applyFont="1" applyFill="1" applyBorder="1" applyAlignment="1">
      <alignment horizontal="right"/>
    </xf>
    <xf numFmtId="3" fontId="65" fillId="33" borderId="27" xfId="3" applyNumberFormat="1" applyFont="1" applyFill="1" applyBorder="1" applyAlignment="1">
      <alignment horizontal="right"/>
    </xf>
    <xf numFmtId="165" fontId="65" fillId="33" borderId="26" xfId="3" applyNumberFormat="1" applyFont="1" applyFill="1" applyBorder="1" applyAlignment="1">
      <alignment horizontal="right"/>
    </xf>
    <xf numFmtId="165" fontId="65" fillId="33" borderId="28" xfId="3" applyNumberFormat="1" applyFont="1" applyFill="1" applyBorder="1" applyAlignment="1">
      <alignment horizontal="right"/>
    </xf>
    <xf numFmtId="0" fontId="65" fillId="33" borderId="29" xfId="3" applyFont="1" applyFill="1" applyBorder="1" applyAlignment="1">
      <alignment horizontal="right"/>
    </xf>
    <xf numFmtId="3" fontId="65" fillId="33" borderId="29" xfId="3" applyNumberFormat="1" applyFont="1" applyFill="1" applyBorder="1" applyAlignment="1">
      <alignment horizontal="right"/>
    </xf>
    <xf numFmtId="3" fontId="65" fillId="33" borderId="0" xfId="3" applyNumberFormat="1" applyFont="1" applyFill="1" applyBorder="1" applyAlignment="1">
      <alignment horizontal="right"/>
    </xf>
    <xf numFmtId="165" fontId="65" fillId="33" borderId="29" xfId="3" applyNumberFormat="1" applyFont="1" applyFill="1" applyBorder="1" applyAlignment="1">
      <alignment horizontal="right"/>
    </xf>
    <xf numFmtId="165" fontId="65" fillId="33" borderId="30" xfId="3" applyNumberFormat="1" applyFont="1" applyFill="1" applyBorder="1" applyAlignment="1">
      <alignment horizontal="right"/>
    </xf>
    <xf numFmtId="3" fontId="65" fillId="33" borderId="31" xfId="3" applyNumberFormat="1" applyFont="1" applyFill="1" applyBorder="1" applyAlignment="1">
      <alignment horizontal="right"/>
    </xf>
    <xf numFmtId="3" fontId="65" fillId="33" borderId="32" xfId="3" applyNumberFormat="1" applyFont="1" applyFill="1" applyBorder="1" applyAlignment="1">
      <alignment horizontal="right"/>
    </xf>
    <xf numFmtId="165" fontId="65" fillId="33" borderId="31" xfId="3" applyNumberFormat="1" applyFont="1" applyFill="1" applyBorder="1" applyAlignment="1">
      <alignment horizontal="right"/>
    </xf>
    <xf numFmtId="165" fontId="65" fillId="33" borderId="33" xfId="3" applyNumberFormat="1" applyFont="1" applyFill="1" applyBorder="1" applyAlignment="1">
      <alignment horizontal="right"/>
    </xf>
    <xf numFmtId="0" fontId="67" fillId="33" borderId="23" xfId="3" applyFont="1" applyFill="1" applyBorder="1" applyAlignment="1">
      <alignment horizontal="right"/>
    </xf>
    <xf numFmtId="3" fontId="67" fillId="33" borderId="23" xfId="3" applyNumberFormat="1" applyFont="1" applyFill="1" applyBorder="1" applyAlignment="1">
      <alignment horizontal="right"/>
    </xf>
    <xf numFmtId="3" fontId="67" fillId="33" borderId="24" xfId="3" applyNumberFormat="1" applyFont="1" applyFill="1" applyBorder="1" applyAlignment="1">
      <alignment horizontal="right"/>
    </xf>
    <xf numFmtId="165" fontId="67" fillId="33" borderId="23" xfId="3" applyNumberFormat="1" applyFont="1" applyFill="1" applyBorder="1" applyAlignment="1">
      <alignment horizontal="right"/>
    </xf>
    <xf numFmtId="0" fontId="67" fillId="33" borderId="25" xfId="3" applyFont="1" applyFill="1" applyBorder="1" applyAlignment="1">
      <alignment horizontal="right"/>
    </xf>
    <xf numFmtId="1" fontId="65" fillId="33" borderId="27" xfId="0" applyNumberFormat="1" applyFont="1" applyFill="1" applyBorder="1"/>
    <xf numFmtId="1" fontId="65" fillId="33" borderId="28" xfId="0" applyNumberFormat="1" applyFont="1" applyFill="1" applyBorder="1"/>
    <xf numFmtId="1" fontId="65" fillId="33" borderId="26" xfId="0" applyNumberFormat="1" applyFont="1" applyFill="1" applyBorder="1"/>
    <xf numFmtId="165" fontId="65" fillId="33" borderId="26" xfId="0" applyNumberFormat="1" applyFont="1" applyFill="1" applyBorder="1"/>
    <xf numFmtId="165" fontId="65" fillId="33" borderId="27" xfId="0" applyNumberFormat="1" applyFont="1" applyFill="1" applyBorder="1"/>
    <xf numFmtId="165" fontId="65" fillId="33" borderId="28" xfId="0" applyNumberFormat="1" applyFont="1" applyFill="1" applyBorder="1"/>
    <xf numFmtId="165" fontId="65" fillId="33" borderId="0" xfId="0" applyNumberFormat="1" applyFont="1" applyFill="1" applyBorder="1"/>
    <xf numFmtId="165" fontId="65" fillId="33" borderId="32" xfId="0" applyNumberFormat="1" applyFont="1" applyFill="1" applyBorder="1"/>
    <xf numFmtId="165" fontId="67" fillId="33" borderId="24" xfId="0" applyNumberFormat="1" applyFont="1" applyFill="1" applyBorder="1"/>
    <xf numFmtId="0" fontId="67" fillId="33" borderId="0" xfId="0" applyFont="1" applyFill="1" applyAlignment="1">
      <alignment horizontal="left" vertical="center"/>
    </xf>
    <xf numFmtId="0" fontId="65" fillId="33" borderId="21" xfId="3" applyFont="1" applyFill="1" applyBorder="1"/>
    <xf numFmtId="0" fontId="65" fillId="33" borderId="35" xfId="3" applyFont="1" applyFill="1" applyBorder="1"/>
    <xf numFmtId="1" fontId="65" fillId="33" borderId="0" xfId="0" applyNumberFormat="1" applyFont="1" applyFill="1" applyAlignment="1">
      <alignment vertical="center"/>
    </xf>
    <xf numFmtId="0" fontId="65" fillId="33" borderId="34" xfId="3" applyFont="1" applyFill="1" applyBorder="1" applyAlignment="1">
      <alignment horizontal="right"/>
    </xf>
    <xf numFmtId="166" fontId="65" fillId="33" borderId="30" xfId="0" applyNumberFormat="1" applyFont="1" applyFill="1" applyBorder="1" applyAlignment="1">
      <alignment horizontal="right"/>
    </xf>
    <xf numFmtId="0" fontId="65" fillId="33" borderId="35" xfId="3" applyFont="1" applyFill="1" applyBorder="1" applyAlignment="1">
      <alignment horizontal="right"/>
    </xf>
    <xf numFmtId="166" fontId="65" fillId="33" borderId="33" xfId="0" applyNumberFormat="1" applyFont="1" applyFill="1" applyBorder="1" applyAlignment="1">
      <alignment horizontal="right"/>
    </xf>
    <xf numFmtId="0" fontId="67" fillId="33" borderId="22" xfId="3" applyFont="1" applyFill="1" applyBorder="1" applyAlignment="1">
      <alignment horizontal="right"/>
    </xf>
    <xf numFmtId="166" fontId="67" fillId="33" borderId="25" xfId="3" applyNumberFormat="1" applyFont="1" applyFill="1" applyBorder="1" applyAlignment="1">
      <alignment horizontal="right"/>
    </xf>
    <xf numFmtId="166" fontId="65" fillId="33" borderId="34" xfId="0" applyNumberFormat="1" applyFont="1" applyFill="1" applyBorder="1" applyAlignment="1">
      <alignment horizontal="right"/>
    </xf>
    <xf numFmtId="166" fontId="65" fillId="33" borderId="35" xfId="0" applyNumberFormat="1" applyFont="1" applyFill="1" applyBorder="1" applyAlignment="1">
      <alignment horizontal="right"/>
    </xf>
    <xf numFmtId="166" fontId="67" fillId="33" borderId="22" xfId="3" applyNumberFormat="1" applyFont="1" applyFill="1" applyBorder="1" applyAlignment="1">
      <alignment horizontal="right"/>
    </xf>
    <xf numFmtId="0" fontId="71" fillId="0" borderId="0" xfId="0" applyFont="1" applyAlignment="1">
      <alignment horizontal="justify" vertical="center"/>
    </xf>
    <xf numFmtId="0" fontId="68" fillId="0" borderId="0" xfId="0" applyFont="1" applyAlignment="1">
      <alignment horizontal="justify" vertical="center"/>
    </xf>
    <xf numFmtId="0" fontId="65" fillId="33" borderId="22" xfId="3" applyFont="1" applyFill="1" applyBorder="1" applyAlignment="1">
      <alignment horizontal="right" vertical="center"/>
    </xf>
    <xf numFmtId="1" fontId="65" fillId="33" borderId="22" xfId="0" applyNumberFormat="1" applyFont="1" applyFill="1" applyBorder="1" applyAlignment="1">
      <alignment horizontal="right" vertical="center"/>
    </xf>
    <xf numFmtId="1" fontId="65" fillId="33" borderId="22" xfId="0" applyNumberFormat="1" applyFont="1" applyFill="1" applyBorder="1" applyAlignment="1">
      <alignment horizontal="right" vertical="center" wrapText="1"/>
    </xf>
    <xf numFmtId="1" fontId="65" fillId="33" borderId="25" xfId="0" applyNumberFormat="1" applyFont="1" applyFill="1" applyBorder="1" applyAlignment="1">
      <alignment horizontal="right" vertical="center" wrapText="1"/>
    </xf>
    <xf numFmtId="0" fontId="67" fillId="0" borderId="31" xfId="0" applyFont="1" applyFill="1" applyBorder="1" applyAlignment="1">
      <alignment horizontal="left" vertical="center" wrapText="1"/>
    </xf>
    <xf numFmtId="0" fontId="67" fillId="0" borderId="26" xfId="0" applyFont="1" applyFill="1" applyBorder="1" applyAlignment="1">
      <alignment horizontal="left" vertical="center" wrapText="1"/>
    </xf>
    <xf numFmtId="0" fontId="67" fillId="0" borderId="28" xfId="0" applyFont="1" applyFill="1" applyBorder="1" applyAlignment="1">
      <alignment horizontal="right" vertical="center" wrapText="1"/>
    </xf>
    <xf numFmtId="0" fontId="65" fillId="0" borderId="29" xfId="0" applyFont="1" applyFill="1" applyBorder="1" applyAlignment="1">
      <alignment horizontal="left" vertical="center" wrapText="1"/>
    </xf>
    <xf numFmtId="0" fontId="65" fillId="0" borderId="30" xfId="0" applyFont="1" applyFill="1" applyBorder="1" applyAlignment="1">
      <alignment horizontal="right" vertical="center" wrapText="1"/>
    </xf>
    <xf numFmtId="0" fontId="65" fillId="0" borderId="31" xfId="0" applyFont="1" applyFill="1" applyBorder="1" applyAlignment="1">
      <alignment horizontal="left" vertical="center" wrapText="1"/>
    </xf>
    <xf numFmtId="0" fontId="65" fillId="0" borderId="33" xfId="0" applyFont="1" applyFill="1" applyBorder="1" applyAlignment="1">
      <alignment horizontal="right" vertical="center" wrapText="1"/>
    </xf>
    <xf numFmtId="0" fontId="67" fillId="0" borderId="26" xfId="0" applyFont="1" applyFill="1" applyBorder="1" applyAlignment="1">
      <alignment horizontal="left" vertical="center"/>
    </xf>
    <xf numFmtId="0" fontId="65" fillId="0" borderId="31" xfId="0" applyFont="1" applyFill="1" applyBorder="1" applyAlignment="1">
      <alignment horizontal="left" vertical="center"/>
    </xf>
    <xf numFmtId="0" fontId="67" fillId="0" borderId="28" xfId="0" applyFont="1" applyFill="1" applyBorder="1" applyAlignment="1">
      <alignment horizontal="right" vertical="center"/>
    </xf>
    <xf numFmtId="0" fontId="65" fillId="0" borderId="29" xfId="0" applyFont="1" applyFill="1" applyBorder="1" applyAlignment="1">
      <alignment horizontal="left" vertical="center"/>
    </xf>
    <xf numFmtId="0" fontId="67" fillId="0" borderId="23" xfId="0" applyFont="1" applyFill="1" applyBorder="1" applyAlignment="1">
      <alignment horizontal="left" vertical="center"/>
    </xf>
    <xf numFmtId="0" fontId="67" fillId="0" borderId="25" xfId="0" applyFont="1" applyFill="1" applyBorder="1" applyAlignment="1">
      <alignment horizontal="right" vertical="center" wrapText="1"/>
    </xf>
    <xf numFmtId="0" fontId="67" fillId="0" borderId="21" xfId="0" applyFont="1" applyFill="1" applyBorder="1" applyAlignment="1">
      <alignment horizontal="right" vertical="center" wrapText="1"/>
    </xf>
    <xf numFmtId="0" fontId="67" fillId="0" borderId="35" xfId="0" applyFont="1" applyFill="1" applyBorder="1" applyAlignment="1">
      <alignment horizontal="right" vertical="center" wrapText="1"/>
    </xf>
    <xf numFmtId="0" fontId="65" fillId="0" borderId="34" xfId="0" applyFont="1" applyFill="1" applyBorder="1" applyAlignment="1">
      <alignment horizontal="right" vertical="center" wrapText="1"/>
    </xf>
    <xf numFmtId="0" fontId="65" fillId="0" borderId="35" xfId="0" applyFont="1" applyFill="1" applyBorder="1" applyAlignment="1">
      <alignment horizontal="right" vertical="center" wrapText="1"/>
    </xf>
    <xf numFmtId="0" fontId="67" fillId="0" borderId="21" xfId="0" applyFont="1" applyFill="1" applyBorder="1" applyAlignment="1">
      <alignment horizontal="right" vertical="center"/>
    </xf>
    <xf numFmtId="0" fontId="67" fillId="0" borderId="22" xfId="0" applyFont="1" applyFill="1" applyBorder="1" applyAlignment="1">
      <alignment horizontal="right" vertical="center" wrapText="1"/>
    </xf>
    <xf numFmtId="0" fontId="65" fillId="0" borderId="0" xfId="3" applyFont="1" applyFill="1" applyBorder="1"/>
    <xf numFmtId="0" fontId="67" fillId="0" borderId="0" xfId="0" applyFont="1" applyFill="1" applyBorder="1" applyAlignment="1">
      <alignment horizontal="center" vertical="center" wrapText="1"/>
    </xf>
    <xf numFmtId="0" fontId="67" fillId="0" borderId="22" xfId="0" applyFont="1" applyFill="1" applyBorder="1" applyAlignment="1">
      <alignment horizontal="left" vertical="center" wrapText="1"/>
    </xf>
    <xf numFmtId="0" fontId="67" fillId="0" borderId="21" xfId="0" applyFont="1" applyFill="1" applyBorder="1" applyAlignment="1">
      <alignment horizontal="left" vertical="center"/>
    </xf>
    <xf numFmtId="0" fontId="65" fillId="0" borderId="34" xfId="0" applyFont="1" applyFill="1" applyBorder="1" applyAlignment="1">
      <alignment horizontal="left" vertical="center" wrapText="1"/>
    </xf>
    <xf numFmtId="0" fontId="65" fillId="0" borderId="35" xfId="0" applyFont="1" applyFill="1" applyBorder="1" applyAlignment="1">
      <alignment horizontal="left" vertical="center" wrapText="1"/>
    </xf>
    <xf numFmtId="0" fontId="65" fillId="0" borderId="34" xfId="0" applyFont="1" applyFill="1" applyBorder="1" applyAlignment="1">
      <alignment horizontal="left" vertical="center"/>
    </xf>
    <xf numFmtId="0" fontId="65" fillId="0" borderId="35" xfId="0" applyFont="1" applyFill="1" applyBorder="1" applyAlignment="1">
      <alignment horizontal="left" vertical="center"/>
    </xf>
    <xf numFmtId="0" fontId="67" fillId="0" borderId="22" xfId="0" applyFont="1" applyFill="1" applyBorder="1" applyAlignment="1">
      <alignment horizontal="left" vertical="center"/>
    </xf>
    <xf numFmtId="0" fontId="65" fillId="33" borderId="24" xfId="3" applyFont="1" applyFill="1" applyBorder="1" applyAlignment="1">
      <alignment horizontal="right"/>
    </xf>
    <xf numFmtId="0" fontId="65" fillId="33" borderId="25" xfId="3" applyFont="1" applyFill="1" applyBorder="1" applyAlignment="1">
      <alignment horizontal="right"/>
    </xf>
    <xf numFmtId="165" fontId="65" fillId="33" borderId="27" xfId="3" applyNumberFormat="1" applyFont="1" applyFill="1" applyBorder="1" applyAlignment="1">
      <alignment horizontal="right"/>
    </xf>
    <xf numFmtId="165" fontId="65" fillId="33" borderId="0" xfId="3" applyNumberFormat="1" applyFont="1" applyFill="1" applyBorder="1" applyAlignment="1">
      <alignment horizontal="right"/>
    </xf>
    <xf numFmtId="165" fontId="65" fillId="33" borderId="32" xfId="3" applyNumberFormat="1" applyFont="1" applyFill="1" applyBorder="1" applyAlignment="1">
      <alignment horizontal="right"/>
    </xf>
    <xf numFmtId="165" fontId="67" fillId="33" borderId="27" xfId="3" applyNumberFormat="1" applyFont="1" applyFill="1" applyBorder="1" applyAlignment="1">
      <alignment horizontal="right"/>
    </xf>
    <xf numFmtId="165" fontId="67" fillId="33" borderId="28" xfId="3" applyNumberFormat="1" applyFont="1" applyFill="1" applyBorder="1" applyAlignment="1">
      <alignment horizontal="right"/>
    </xf>
    <xf numFmtId="0" fontId="65" fillId="0" borderId="22" xfId="3" applyFont="1" applyFill="1" applyBorder="1"/>
    <xf numFmtId="0" fontId="65" fillId="0" borderId="21" xfId="3" applyFont="1" applyFill="1" applyBorder="1"/>
    <xf numFmtId="0" fontId="65" fillId="0" borderId="34" xfId="3" applyFont="1" applyFill="1" applyBorder="1"/>
    <xf numFmtId="0" fontId="65" fillId="0" borderId="35" xfId="3" applyFont="1" applyFill="1" applyBorder="1"/>
    <xf numFmtId="0" fontId="67" fillId="0" borderId="21" xfId="3" applyFont="1" applyFill="1" applyBorder="1"/>
    <xf numFmtId="165" fontId="67" fillId="33" borderId="24" xfId="3" applyNumberFormat="1" applyFont="1" applyFill="1" applyBorder="1"/>
    <xf numFmtId="165" fontId="67" fillId="33" borderId="25" xfId="3" applyNumberFormat="1" applyFont="1" applyFill="1" applyBorder="1"/>
    <xf numFmtId="165" fontId="65" fillId="33" borderId="27" xfId="3" applyNumberFormat="1" applyFont="1" applyFill="1" applyBorder="1"/>
    <xf numFmtId="0" fontId="72" fillId="33" borderId="0" xfId="0" applyFont="1" applyFill="1" applyAlignment="1">
      <alignment vertical="center"/>
    </xf>
    <xf numFmtId="0" fontId="65" fillId="33" borderId="26" xfId="0" applyFont="1" applyFill="1" applyBorder="1" applyAlignment="1">
      <alignment horizontal="center" wrapText="1"/>
    </xf>
    <xf numFmtId="0" fontId="65" fillId="33" borderId="28" xfId="0" applyFont="1" applyFill="1" applyBorder="1" applyAlignment="1">
      <alignment horizontal="center" wrapText="1"/>
    </xf>
    <xf numFmtId="0" fontId="65" fillId="33" borderId="0" xfId="0" applyFont="1" applyFill="1" applyBorder="1"/>
    <xf numFmtId="0" fontId="66" fillId="33" borderId="0" xfId="3" applyFont="1" applyFill="1" applyAlignment="1">
      <alignment horizontal="right"/>
    </xf>
    <xf numFmtId="0" fontId="67" fillId="33" borderId="0" xfId="3" applyFont="1" applyFill="1" applyBorder="1"/>
    <xf numFmtId="165" fontId="67" fillId="33" borderId="0" xfId="3" applyNumberFormat="1" applyFont="1" applyFill="1" applyBorder="1"/>
    <xf numFmtId="0" fontId="72" fillId="33" borderId="0" xfId="3" applyFont="1" applyFill="1"/>
    <xf numFmtId="0" fontId="67" fillId="33" borderId="0" xfId="0" applyFont="1" applyFill="1" applyBorder="1" applyAlignment="1">
      <alignment horizontal="right"/>
    </xf>
    <xf numFmtId="3" fontId="67" fillId="33" borderId="0" xfId="0" applyNumberFormat="1" applyFont="1" applyFill="1" applyBorder="1" applyAlignment="1">
      <alignment horizontal="right"/>
    </xf>
    <xf numFmtId="165" fontId="67" fillId="33" borderId="0" xfId="0" applyNumberFormat="1" applyFont="1" applyFill="1" applyBorder="1" applyAlignment="1">
      <alignment horizontal="right"/>
    </xf>
    <xf numFmtId="0" fontId="65" fillId="33" borderId="26" xfId="0" applyFont="1" applyFill="1" applyBorder="1" applyAlignment="1">
      <alignment horizontal="center"/>
    </xf>
    <xf numFmtId="0" fontId="65" fillId="33" borderId="27" xfId="0" applyFont="1" applyFill="1" applyBorder="1" applyAlignment="1">
      <alignment horizontal="center"/>
    </xf>
    <xf numFmtId="0" fontId="65" fillId="33" borderId="28" xfId="0" applyFont="1" applyFill="1" applyBorder="1" applyAlignment="1">
      <alignment horizontal="center"/>
    </xf>
    <xf numFmtId="0" fontId="65" fillId="33" borderId="22" xfId="0" applyFont="1" applyFill="1" applyBorder="1" applyAlignment="1">
      <alignment horizontal="center"/>
    </xf>
    <xf numFmtId="0" fontId="74" fillId="33" borderId="0" xfId="3" applyFont="1" applyFill="1" applyAlignment="1">
      <alignment horizontal="right"/>
    </xf>
    <xf numFmtId="168" fontId="65" fillId="33" borderId="0" xfId="174" applyNumberFormat="1" applyFont="1" applyFill="1" applyBorder="1"/>
    <xf numFmtId="168" fontId="73" fillId="33" borderId="22" xfId="174" quotePrefix="1" applyNumberFormat="1" applyFont="1" applyFill="1" applyBorder="1"/>
    <xf numFmtId="0" fontId="74" fillId="33" borderId="0" xfId="3" applyFont="1" applyFill="1"/>
    <xf numFmtId="0" fontId="65" fillId="33" borderId="0" xfId="3" applyFont="1" applyFill="1" applyBorder="1" applyAlignment="1">
      <alignment horizontal="right"/>
    </xf>
    <xf numFmtId="0" fontId="65" fillId="33" borderId="22" xfId="3" applyFont="1" applyFill="1" applyBorder="1" applyAlignment="1">
      <alignment horizontal="center"/>
    </xf>
    <xf numFmtId="0" fontId="65" fillId="33" borderId="21" xfId="3" applyFont="1" applyFill="1" applyBorder="1" applyAlignment="1">
      <alignment horizontal="center" vertical="center" wrapText="1"/>
    </xf>
    <xf numFmtId="3" fontId="67" fillId="33" borderId="0" xfId="3" applyNumberFormat="1" applyFont="1" applyFill="1" applyBorder="1"/>
    <xf numFmtId="0" fontId="73" fillId="33" borderId="29" xfId="3" applyFont="1" applyFill="1" applyBorder="1"/>
    <xf numFmtId="165" fontId="65" fillId="33" borderId="0" xfId="1" applyNumberFormat="1" applyFont="1" applyFill="1" applyBorder="1"/>
    <xf numFmtId="0" fontId="72" fillId="33" borderId="22" xfId="3" applyFont="1" applyFill="1" applyBorder="1"/>
    <xf numFmtId="0" fontId="73" fillId="33" borderId="34" xfId="3" applyFont="1" applyFill="1" applyBorder="1"/>
    <xf numFmtId="165" fontId="65" fillId="33" borderId="0" xfId="1" applyNumberFormat="1" applyFont="1" applyFill="1" applyBorder="1" applyAlignment="1">
      <alignment horizontal="right"/>
    </xf>
    <xf numFmtId="0" fontId="65" fillId="33" borderId="22" xfId="1" applyFont="1" applyFill="1" applyBorder="1" applyAlignment="1">
      <alignment horizontal="center" wrapText="1"/>
    </xf>
    <xf numFmtId="0" fontId="65" fillId="33" borderId="22" xfId="1" applyFont="1" applyFill="1" applyBorder="1" applyAlignment="1">
      <alignment horizontal="center"/>
    </xf>
    <xf numFmtId="0" fontId="65" fillId="33" borderId="0" xfId="3" applyFont="1" applyFill="1" applyBorder="1" applyAlignment="1">
      <alignment horizontal="right" wrapText="1"/>
    </xf>
    <xf numFmtId="0" fontId="73" fillId="33" borderId="26" xfId="3" applyFont="1" applyFill="1" applyBorder="1" applyAlignment="1">
      <alignment horizontal="right"/>
    </xf>
    <xf numFmtId="0" fontId="73" fillId="33" borderId="29" xfId="3" applyFont="1" applyFill="1" applyBorder="1" applyAlignment="1">
      <alignment horizontal="right"/>
    </xf>
    <xf numFmtId="0" fontId="73" fillId="33" borderId="31" xfId="3" applyFont="1" applyFill="1" applyBorder="1" applyAlignment="1">
      <alignment horizontal="right"/>
    </xf>
    <xf numFmtId="0" fontId="67" fillId="33" borderId="0" xfId="3" applyFont="1" applyFill="1" applyBorder="1" applyAlignment="1">
      <alignment horizontal="right"/>
    </xf>
    <xf numFmtId="3" fontId="67" fillId="33" borderId="0" xfId="3" applyNumberFormat="1" applyFont="1" applyFill="1" applyBorder="1" applyAlignment="1">
      <alignment horizontal="right"/>
    </xf>
    <xf numFmtId="165" fontId="67" fillId="33" borderId="0" xfId="3" applyNumberFormat="1" applyFont="1" applyFill="1" applyBorder="1" applyAlignment="1">
      <alignment horizontal="right"/>
    </xf>
    <xf numFmtId="165" fontId="67" fillId="33" borderId="0" xfId="0" applyNumberFormat="1" applyFont="1" applyFill="1" applyBorder="1"/>
    <xf numFmtId="166" fontId="67" fillId="33" borderId="0" xfId="3" applyNumberFormat="1" applyFont="1" applyFill="1" applyBorder="1" applyAlignment="1">
      <alignment horizontal="right"/>
    </xf>
    <xf numFmtId="0" fontId="67" fillId="0" borderId="0" xfId="0" applyFont="1" applyFill="1" applyBorder="1" applyAlignment="1">
      <alignment horizontal="left" vertical="center"/>
    </xf>
    <xf numFmtId="0" fontId="67" fillId="0" borderId="0" xfId="0" applyFont="1" applyFill="1" applyBorder="1" applyAlignment="1">
      <alignment horizontal="right" vertical="center" wrapText="1"/>
    </xf>
    <xf numFmtId="0" fontId="73" fillId="0" borderId="31" xfId="0" applyFont="1" applyFill="1" applyBorder="1" applyAlignment="1">
      <alignment horizontal="left" vertical="center"/>
    </xf>
    <xf numFmtId="0" fontId="77" fillId="0" borderId="0" xfId="0" applyFont="1" applyAlignment="1">
      <alignment horizontal="justify" vertical="center"/>
    </xf>
    <xf numFmtId="0" fontId="73" fillId="0" borderId="35" xfId="3" applyFont="1" applyFill="1" applyBorder="1"/>
    <xf numFmtId="0" fontId="77" fillId="0" borderId="0" xfId="0" applyFont="1" applyAlignment="1">
      <alignment vertical="center"/>
    </xf>
    <xf numFmtId="165" fontId="65" fillId="33" borderId="28" xfId="160" applyNumberFormat="1" applyFont="1" applyFill="1" applyBorder="1"/>
    <xf numFmtId="165" fontId="65" fillId="33" borderId="30" xfId="160" applyNumberFormat="1" applyFont="1" applyFill="1" applyBorder="1"/>
    <xf numFmtId="165" fontId="65" fillId="33" borderId="33" xfId="160" applyNumberFormat="1" applyFont="1" applyFill="1" applyBorder="1"/>
    <xf numFmtId="165" fontId="67" fillId="33" borderId="28" xfId="160" applyNumberFormat="1" applyFont="1" applyFill="1" applyBorder="1"/>
    <xf numFmtId="0" fontId="68" fillId="0" borderId="0" xfId="0" applyFont="1" applyAlignment="1">
      <alignment horizontal="left" vertical="center" wrapText="1"/>
    </xf>
    <xf numFmtId="0" fontId="69" fillId="0" borderId="0" xfId="0" applyFont="1" applyAlignment="1">
      <alignment horizontal="left" vertical="center" wrapText="1"/>
    </xf>
    <xf numFmtId="0" fontId="77" fillId="0" borderId="0" xfId="0" applyFont="1" applyAlignment="1">
      <alignment horizontal="left" vertical="center" wrapText="1"/>
    </xf>
    <xf numFmtId="0" fontId="65" fillId="0" borderId="23" xfId="0" applyFont="1" applyFill="1" applyBorder="1" applyAlignment="1">
      <alignment horizontal="center" vertical="center" wrapText="1"/>
    </xf>
    <xf numFmtId="0" fontId="65" fillId="0" borderId="25" xfId="0" applyFont="1" applyFill="1" applyBorder="1" applyAlignment="1">
      <alignment horizontal="center" vertical="center" wrapText="1"/>
    </xf>
    <xf numFmtId="0" fontId="67" fillId="33" borderId="0" xfId="0" applyFont="1" applyFill="1" applyAlignment="1">
      <alignment horizontal="left" vertical="center" wrapText="1"/>
    </xf>
    <xf numFmtId="0" fontId="73" fillId="33" borderId="31" xfId="3" applyFont="1" applyFill="1" applyBorder="1"/>
  </cellXfs>
  <cellStyles count="175">
    <cellStyle name="20 % - Accent1 2" xfId="13"/>
    <cellStyle name="20 % - Accent1 3" xfId="14"/>
    <cellStyle name="20 % - Accent1 4" xfId="15"/>
    <cellStyle name="20 % - Accent1 5" xfId="16"/>
    <cellStyle name="20 % - Accent2 2" xfId="17"/>
    <cellStyle name="20 % - Accent2 3" xfId="18"/>
    <cellStyle name="20 % - Accent2 4" xfId="19"/>
    <cellStyle name="20 % - Accent2 5" xfId="20"/>
    <cellStyle name="20 % - Accent3 2" xfId="21"/>
    <cellStyle name="20 % - Accent3 3" xfId="22"/>
    <cellStyle name="20 % - Accent3 4" xfId="23"/>
    <cellStyle name="20 % - Accent3 5" xfId="24"/>
    <cellStyle name="20 % - Accent4 2" xfId="25"/>
    <cellStyle name="20 % - Accent4 3" xfId="26"/>
    <cellStyle name="20 % - Accent4 4" xfId="27"/>
    <cellStyle name="20 % - Accent4 5" xfId="28"/>
    <cellStyle name="20 % - Accent5 2" xfId="29"/>
    <cellStyle name="20 % - Accent5 3" xfId="30"/>
    <cellStyle name="20 % - Accent5 4" xfId="31"/>
    <cellStyle name="20 % - Accent5 5" xfId="32"/>
    <cellStyle name="20 % - Accent6 2" xfId="33"/>
    <cellStyle name="20 % - Accent6 3" xfId="34"/>
    <cellStyle name="20 % - Accent6 4" xfId="35"/>
    <cellStyle name="20 % - Accent6 5" xfId="36"/>
    <cellStyle name="40 % - Accent1 2" xfId="37"/>
    <cellStyle name="40 % - Accent1 3" xfId="38"/>
    <cellStyle name="40 % - Accent1 4" xfId="39"/>
    <cellStyle name="40 % - Accent1 5" xfId="40"/>
    <cellStyle name="40 % - Accent2 2" xfId="41"/>
    <cellStyle name="40 % - Accent2 3" xfId="42"/>
    <cellStyle name="40 % - Accent2 4" xfId="43"/>
    <cellStyle name="40 % - Accent2 5" xfId="44"/>
    <cellStyle name="40 % - Accent3 2" xfId="45"/>
    <cellStyle name="40 % - Accent3 3" xfId="46"/>
    <cellStyle name="40 % - Accent3 4" xfId="47"/>
    <cellStyle name="40 % - Accent3 5" xfId="48"/>
    <cellStyle name="40 % - Accent4 2" xfId="49"/>
    <cellStyle name="40 % - Accent4 3" xfId="50"/>
    <cellStyle name="40 % - Accent4 4" xfId="51"/>
    <cellStyle name="40 % - Accent4 5" xfId="52"/>
    <cellStyle name="40 % - Accent5 2" xfId="53"/>
    <cellStyle name="40 % - Accent5 3" xfId="54"/>
    <cellStyle name="40 % - Accent5 4" xfId="55"/>
    <cellStyle name="40 % - Accent5 5" xfId="56"/>
    <cellStyle name="40 % - Accent6 2" xfId="57"/>
    <cellStyle name="40 % - Accent6 3" xfId="58"/>
    <cellStyle name="40 % - Accent6 4" xfId="59"/>
    <cellStyle name="40 % - Accent6 5" xfId="60"/>
    <cellStyle name="60 % - Accent1 2" xfId="61"/>
    <cellStyle name="60 % - Accent1 3" xfId="62"/>
    <cellStyle name="60 % - Accent1 4" xfId="63"/>
    <cellStyle name="60 % - Accent2 2" xfId="64"/>
    <cellStyle name="60 % - Accent2 3" xfId="65"/>
    <cellStyle name="60 % - Accent2 4" xfId="66"/>
    <cellStyle name="60 % - Accent3 2" xfId="67"/>
    <cellStyle name="60 % - Accent3 3" xfId="68"/>
    <cellStyle name="60 % - Accent3 4" xfId="69"/>
    <cellStyle name="60 % - Accent4 2" xfId="70"/>
    <cellStyle name="60 % - Accent4 3" xfId="71"/>
    <cellStyle name="60 % - Accent4 4" xfId="72"/>
    <cellStyle name="60 % - Accent5 2" xfId="73"/>
    <cellStyle name="60 % - Accent5 3" xfId="74"/>
    <cellStyle name="60 % - Accent5 4" xfId="75"/>
    <cellStyle name="60 % - Accent6 2" xfId="76"/>
    <cellStyle name="60 % - Accent6 3" xfId="77"/>
    <cellStyle name="60 % - Accent6 4" xfId="78"/>
    <cellStyle name="Accent1 2" xfId="79"/>
    <cellStyle name="Accent1 3" xfId="80"/>
    <cellStyle name="Accent1 4" xfId="81"/>
    <cellStyle name="Accent2 2" xfId="82"/>
    <cellStyle name="Accent2 3" xfId="83"/>
    <cellStyle name="Accent2 4" xfId="84"/>
    <cellStyle name="Accent3 2" xfId="85"/>
    <cellStyle name="Accent3 3" xfId="86"/>
    <cellStyle name="Accent3 4" xfId="87"/>
    <cellStyle name="Accent4 2" xfId="88"/>
    <cellStyle name="Accent4 3" xfId="89"/>
    <cellStyle name="Accent4 4" xfId="90"/>
    <cellStyle name="Accent5 2" xfId="91"/>
    <cellStyle name="Accent5 3" xfId="92"/>
    <cellStyle name="Accent5 4" xfId="93"/>
    <cellStyle name="Accent6 2" xfId="94"/>
    <cellStyle name="Accent6 3" xfId="95"/>
    <cellStyle name="Accent6 4" xfId="96"/>
    <cellStyle name="Avertissement 2" xfId="97"/>
    <cellStyle name="Avertissement 3" xfId="98"/>
    <cellStyle name="Avertissement 4" xfId="99"/>
    <cellStyle name="Calcul 2" xfId="100"/>
    <cellStyle name="Calcul 3" xfId="101"/>
    <cellStyle name="Calcul 4" xfId="102"/>
    <cellStyle name="CaseData 2" xfId="162"/>
    <cellStyle name="Cellule liée 2" xfId="103"/>
    <cellStyle name="Cellule liée 3" xfId="104"/>
    <cellStyle name="Cellule liée 4" xfId="105"/>
    <cellStyle name="Commentaire 2" xfId="106"/>
    <cellStyle name="Commentaire 3" xfId="107"/>
    <cellStyle name="Commentaire 4" xfId="108"/>
    <cellStyle name="Commentaire 5" xfId="109"/>
    <cellStyle name="Entrée 2" xfId="110"/>
    <cellStyle name="Entrée 3" xfId="111"/>
    <cellStyle name="Entrée 4" xfId="112"/>
    <cellStyle name="Euro" xfId="113"/>
    <cellStyle name="Gris 2" xfId="114"/>
    <cellStyle name="Insatisfaisant 2" xfId="115"/>
    <cellStyle name="Insatisfaisant 3" xfId="116"/>
    <cellStyle name="Insatisfaisant 4" xfId="117"/>
    <cellStyle name="Lien hypertexte 2" xfId="118"/>
    <cellStyle name="Lien hypertexte 2 2" xfId="119"/>
    <cellStyle name="Lien hypertexte 3" xfId="120"/>
    <cellStyle name="Lien hypertexte 4" xfId="159"/>
    <cellStyle name="Lien hypertexte 5" xfId="161"/>
    <cellStyle name="Lien hypertexte visité 2" xfId="121"/>
    <cellStyle name="Milliers 2" xfId="8"/>
    <cellStyle name="Milliers 3" xfId="11"/>
    <cellStyle name="Milliers 4" xfId="163"/>
    <cellStyle name="Milliers 5" xfId="164"/>
    <cellStyle name="Motif" xfId="1"/>
    <cellStyle name="Motif 2" xfId="2"/>
    <cellStyle name="Motif 2 2" xfId="6"/>
    <cellStyle name="Neutre 2" xfId="122"/>
    <cellStyle name="Neutre 3" xfId="123"/>
    <cellStyle name="Neutre 4" xfId="124"/>
    <cellStyle name="NoL 3" xfId="165"/>
    <cellStyle name="NoL 3 2" xfId="166"/>
    <cellStyle name="Normal" xfId="0" builtinId="0"/>
    <cellStyle name="Normal 2" xfId="3"/>
    <cellStyle name="Normal 2 2" xfId="7"/>
    <cellStyle name="Normal 2 2 2" xfId="167"/>
    <cellStyle name="Normal 2 2 3" xfId="173"/>
    <cellStyle name="Normal 2 3" xfId="12"/>
    <cellStyle name="Normal 2 4" xfId="160"/>
    <cellStyle name="Normal 21" xfId="168"/>
    <cellStyle name="Normal 3" xfId="5"/>
    <cellStyle name="Normal 3 2" xfId="169"/>
    <cellStyle name="Normal 4" xfId="125"/>
    <cellStyle name="Normal 5" xfId="126"/>
    <cellStyle name="Normal 6" xfId="127"/>
    <cellStyle name="Normal 7" xfId="128"/>
    <cellStyle name="Normal 8" xfId="129"/>
    <cellStyle name="Pourcentage" xfId="174" builtinId="5"/>
    <cellStyle name="Pourcentage 2" xfId="4"/>
    <cellStyle name="Pourcentage 2 2" xfId="9"/>
    <cellStyle name="Pourcentage 3" xfId="10"/>
    <cellStyle name="Pourcentage 6" xfId="170"/>
    <cellStyle name="Pourcentage 6 2" xfId="171"/>
    <cellStyle name="Pourcentage 7" xfId="172"/>
    <cellStyle name="Satisfaisant 2" xfId="130"/>
    <cellStyle name="Satisfaisant 3" xfId="131"/>
    <cellStyle name="Satisfaisant 4" xfId="132"/>
    <cellStyle name="Sortie 2" xfId="133"/>
    <cellStyle name="Sortie 3" xfId="134"/>
    <cellStyle name="Sortie 4" xfId="135"/>
    <cellStyle name="Texte explicatif 2" xfId="136"/>
    <cellStyle name="Texte explicatif 3" xfId="137"/>
    <cellStyle name="Texte explicatif 4" xfId="138"/>
    <cellStyle name="Titre 2" xfId="139"/>
    <cellStyle name="Titre 3" xfId="140"/>
    <cellStyle name="Titre 1 2" xfId="141"/>
    <cellStyle name="Titre 1 3" xfId="142"/>
    <cellStyle name="Titre 1 4" xfId="143"/>
    <cellStyle name="Titre 2 2" xfId="144"/>
    <cellStyle name="Titre 2 3" xfId="145"/>
    <cellStyle name="Titre 2 4" xfId="146"/>
    <cellStyle name="Titre 3 2" xfId="147"/>
    <cellStyle name="Titre 3 3" xfId="148"/>
    <cellStyle name="Titre 3 4" xfId="149"/>
    <cellStyle name="Titre 4 2" xfId="150"/>
    <cellStyle name="Titre 4 3" xfId="151"/>
    <cellStyle name="Titre 4 4" xfId="152"/>
    <cellStyle name="Total 2" xfId="153"/>
    <cellStyle name="Total 3" xfId="154"/>
    <cellStyle name="Total 4" xfId="155"/>
    <cellStyle name="Vérification 2" xfId="156"/>
    <cellStyle name="Vérification 3" xfId="157"/>
    <cellStyle name="Vérification 4" xfId="15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ln w="12700">
              <a:solidFill>
                <a:srgbClr val="000000"/>
              </a:solidFill>
              <a:prstDash val="solid"/>
            </a:ln>
          </c:spPr>
          <c:dPt>
            <c:idx val="0"/>
            <c:bubble3D val="0"/>
            <c:spPr>
              <a:solidFill>
                <a:srgbClr val="CCFFFF"/>
              </a:solidFill>
              <a:ln w="12700">
                <a:solidFill>
                  <a:srgbClr val="000000"/>
                </a:solidFill>
                <a:prstDash val="solid"/>
              </a:ln>
            </c:spPr>
            <c:extLst>
              <c:ext xmlns:c16="http://schemas.microsoft.com/office/drawing/2014/chart" uri="{C3380CC4-5D6E-409C-BE32-E72D297353CC}">
                <c16:uniqueId val="{00000001-F336-4E6D-81A7-5D77D1FB523F}"/>
              </c:ext>
            </c:extLst>
          </c:dPt>
          <c:dLbls>
            <c:spPr>
              <a:noFill/>
              <a:ln w="25400">
                <a:noFill/>
              </a:ln>
            </c:spPr>
            <c:txPr>
              <a:bodyPr/>
              <a:lstStyle/>
              <a:p>
                <a:pPr>
                  <a:defRPr sz="225" b="0" i="0" u="none" strike="noStrike" baseline="0">
                    <a:solidFill>
                      <a:srgbClr val="000000"/>
                    </a:solidFill>
                    <a:latin typeface="Arial"/>
                    <a:ea typeface="Arial"/>
                    <a:cs typeface="Arial"/>
                  </a:defRPr>
                </a:pPr>
                <a:endParaRPr lang="fr-FR"/>
              </a:p>
            </c:txPr>
            <c:showLegendKey val="0"/>
            <c:showVal val="0"/>
            <c:showCatName val="1"/>
            <c:showSerName val="0"/>
            <c:showPercent val="0"/>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F336-4E6D-81A7-5D77D1FB523F}"/>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511" footer="0.4921259845000051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ln w="12700">
              <a:solidFill>
                <a:srgbClr val="000000"/>
              </a:solidFill>
              <a:prstDash val="solid"/>
            </a:ln>
          </c:spPr>
          <c:dPt>
            <c:idx val="0"/>
            <c:bubble3D val="0"/>
            <c:spPr>
              <a:solidFill>
                <a:srgbClr val="CCFFFF"/>
              </a:solidFill>
              <a:ln w="12700">
                <a:solidFill>
                  <a:srgbClr val="000000"/>
                </a:solidFill>
                <a:prstDash val="solid"/>
              </a:ln>
            </c:spPr>
            <c:extLst>
              <c:ext xmlns:c16="http://schemas.microsoft.com/office/drawing/2014/chart" uri="{C3380CC4-5D6E-409C-BE32-E72D297353CC}">
                <c16:uniqueId val="{00000001-C3E5-49D2-A968-332D4B9BDE2D}"/>
              </c:ext>
            </c:extLst>
          </c:dPt>
          <c:dLbls>
            <c:spPr>
              <a:noFill/>
              <a:ln w="25400">
                <a:noFill/>
              </a:ln>
            </c:spPr>
            <c:txPr>
              <a:bodyPr/>
              <a:lstStyle/>
              <a:p>
                <a:pPr>
                  <a:defRPr sz="225" b="0" i="0" u="none" strike="noStrike" baseline="0">
                    <a:solidFill>
                      <a:srgbClr val="000000"/>
                    </a:solidFill>
                    <a:latin typeface="Arial"/>
                    <a:ea typeface="Arial"/>
                    <a:cs typeface="Arial"/>
                  </a:defRPr>
                </a:pPr>
                <a:endParaRPr lang="fr-FR"/>
              </a:p>
            </c:txPr>
            <c:showLegendKey val="0"/>
            <c:showVal val="0"/>
            <c:showCatName val="1"/>
            <c:showSerName val="0"/>
            <c:showPercent val="0"/>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C3E5-49D2-A968-332D4B9BDE2D}"/>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511" footer="0.4921259845000051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0</xdr:colOff>
      <xdr:row>1</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0</xdr:colOff>
      <xdr:row>1</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CNS-Book-Colors">
      <a:dk1>
        <a:srgbClr val="000000"/>
      </a:dk1>
      <a:lt1>
        <a:srgbClr val="FFFFFF"/>
      </a:lt1>
      <a:dk2>
        <a:srgbClr val="84CEE2"/>
      </a:dk2>
      <a:lt2>
        <a:srgbClr val="C7E6F0"/>
      </a:lt2>
      <a:accent1>
        <a:srgbClr val="009CC1"/>
      </a:accent1>
      <a:accent2>
        <a:srgbClr val="F29996"/>
      </a:accent2>
      <a:accent3>
        <a:srgbClr val="75B726"/>
      </a:accent3>
      <a:accent4>
        <a:srgbClr val="FFDF00"/>
      </a:accent4>
      <a:accent5>
        <a:srgbClr val="01671D"/>
      </a:accent5>
      <a:accent6>
        <a:srgbClr val="EC6817"/>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19"/>
  <sheetViews>
    <sheetView showGridLines="0" tabSelected="1" workbookViewId="0"/>
  </sheetViews>
  <sheetFormatPr baseColWidth="10" defaultColWidth="11.42578125" defaultRowHeight="12.75" x14ac:dyDescent="0.25"/>
  <cols>
    <col min="1" max="1" width="3.7109375" style="3" customWidth="1"/>
    <col min="2" max="2" width="64" style="3" bestFit="1" customWidth="1"/>
    <col min="3" max="16384" width="11.42578125" style="3"/>
  </cols>
  <sheetData>
    <row r="2" spans="2:15" x14ac:dyDescent="0.25">
      <c r="B2" s="248" t="s">
        <v>33</v>
      </c>
      <c r="K2" s="4"/>
      <c r="L2" s="4"/>
      <c r="M2" s="4"/>
      <c r="N2" s="4"/>
      <c r="O2" s="4"/>
    </row>
    <row r="3" spans="2:15" x14ac:dyDescent="0.25">
      <c r="B3" s="248"/>
      <c r="K3" s="4"/>
      <c r="L3" s="4"/>
      <c r="M3" s="4"/>
      <c r="N3" s="4"/>
      <c r="O3" s="4"/>
    </row>
    <row r="4" spans="2:15" x14ac:dyDescent="0.25">
      <c r="B4" s="5"/>
      <c r="K4" s="15" t="s">
        <v>34</v>
      </c>
      <c r="L4" s="4"/>
      <c r="M4" s="4"/>
      <c r="N4" s="4"/>
      <c r="O4" s="4"/>
    </row>
    <row r="5" spans="2:15" ht="38.25" x14ac:dyDescent="0.25">
      <c r="C5" s="42">
        <v>2013</v>
      </c>
      <c r="D5" s="43">
        <v>2017</v>
      </c>
      <c r="E5" s="43">
        <v>2018</v>
      </c>
      <c r="F5" s="43">
        <v>2019</v>
      </c>
      <c r="G5" s="43">
        <v>2020</v>
      </c>
      <c r="H5" s="43">
        <v>2021</v>
      </c>
      <c r="I5" s="44">
        <v>2022</v>
      </c>
      <c r="J5" s="249" t="s">
        <v>35</v>
      </c>
      <c r="K5" s="250" t="s">
        <v>15</v>
      </c>
    </row>
    <row r="6" spans="2:15" s="8" customFormat="1" x14ac:dyDescent="0.25">
      <c r="B6" s="26" t="s">
        <v>36</v>
      </c>
      <c r="C6" s="34">
        <v>185.33907413986631</v>
      </c>
      <c r="D6" s="27">
        <v>200.3508169729256</v>
      </c>
      <c r="E6" s="27">
        <v>202.78098022160461</v>
      </c>
      <c r="F6" s="27">
        <v>207.14333805219621</v>
      </c>
      <c r="G6" s="27">
        <v>210.4237103449841</v>
      </c>
      <c r="H6" s="27">
        <v>226.9269574033583</v>
      </c>
      <c r="I6" s="35">
        <v>235.77523038932691</v>
      </c>
      <c r="J6" s="29">
        <v>3.8991722654796668</v>
      </c>
      <c r="K6" s="28">
        <v>1.8710220944619715</v>
      </c>
    </row>
    <row r="7" spans="2:15" x14ac:dyDescent="0.25">
      <c r="B7" s="20" t="s">
        <v>11</v>
      </c>
      <c r="C7" s="36">
        <v>124.637218214694</v>
      </c>
      <c r="D7" s="21">
        <v>135.35608968642902</v>
      </c>
      <c r="E7" s="21">
        <v>137.672154273892</v>
      </c>
      <c r="F7" s="21">
        <v>140.87724258512</v>
      </c>
      <c r="G7" s="21">
        <v>144.08519092792298</v>
      </c>
      <c r="H7" s="21">
        <v>155.92992364178198</v>
      </c>
      <c r="I7" s="37">
        <v>162.1685741428</v>
      </c>
      <c r="J7" s="30">
        <v>4.0009321849923341</v>
      </c>
      <c r="K7" s="22">
        <v>2.0623387317797226</v>
      </c>
    </row>
    <row r="8" spans="2:15" x14ac:dyDescent="0.25">
      <c r="B8" s="20" t="s">
        <v>12</v>
      </c>
      <c r="C8" s="36">
        <v>10.747951425564501</v>
      </c>
      <c r="D8" s="21">
        <v>12.015809925026401</v>
      </c>
      <c r="E8" s="21">
        <v>12.169774405819201</v>
      </c>
      <c r="F8" s="21">
        <v>12.2932356164211</v>
      </c>
      <c r="G8" s="21">
        <v>11.8384375709898</v>
      </c>
      <c r="H8" s="21">
        <v>13.266035740855799</v>
      </c>
      <c r="I8" s="37">
        <v>13.7134960549966</v>
      </c>
      <c r="J8" s="30">
        <v>3.3729768476557398</v>
      </c>
      <c r="K8" s="22">
        <v>2.2641512928849306</v>
      </c>
    </row>
    <row r="9" spans="2:15" x14ac:dyDescent="0.25">
      <c r="B9" s="23" t="s">
        <v>37</v>
      </c>
      <c r="C9" s="38">
        <v>49.953904499607802</v>
      </c>
      <c r="D9" s="24">
        <v>52.978917361470202</v>
      </c>
      <c r="E9" s="24">
        <v>52.939051541893399</v>
      </c>
      <c r="F9" s="24">
        <v>53.972859850655098</v>
      </c>
      <c r="G9" s="24">
        <v>54.500081846071296</v>
      </c>
      <c r="H9" s="24">
        <v>57.730998020720499</v>
      </c>
      <c r="I9" s="39">
        <v>59.893160191530306</v>
      </c>
      <c r="J9" s="31">
        <v>3.7452360862249012</v>
      </c>
      <c r="K9" s="25">
        <v>1.2980297858814493</v>
      </c>
    </row>
    <row r="10" spans="2:15" s="8" customFormat="1" x14ac:dyDescent="0.25">
      <c r="B10" s="26" t="s">
        <v>38</v>
      </c>
      <c r="C10" s="34">
        <v>55.936321300669903</v>
      </c>
      <c r="D10" s="27">
        <v>60.862835584253645</v>
      </c>
      <c r="E10" s="27">
        <v>62.156466762731128</v>
      </c>
      <c r="F10" s="27">
        <v>63.419132944364712</v>
      </c>
      <c r="G10" s="27">
        <v>69.391199562197912</v>
      </c>
      <c r="H10" s="27">
        <v>80.640720755460904</v>
      </c>
      <c r="I10" s="35">
        <v>77.814693458450705</v>
      </c>
      <c r="J10" s="29">
        <v>-3.5044668134601498</v>
      </c>
      <c r="K10" s="28">
        <v>2.1145747632853595</v>
      </c>
    </row>
    <row r="11" spans="2:15" x14ac:dyDescent="0.25">
      <c r="B11" s="20" t="s">
        <v>39</v>
      </c>
      <c r="C11" s="36">
        <v>36.324487199065402</v>
      </c>
      <c r="D11" s="21">
        <v>40.383081191056505</v>
      </c>
      <c r="E11" s="21">
        <v>41.359922891502698</v>
      </c>
      <c r="F11" s="21">
        <v>42.703562204254602</v>
      </c>
      <c r="G11" s="21">
        <v>45.525358221512796</v>
      </c>
      <c r="H11" s="21">
        <v>47.693661788908997</v>
      </c>
      <c r="I11" s="37">
        <v>49.5004941113719</v>
      </c>
      <c r="J11" s="30">
        <v>3.7884118239020825</v>
      </c>
      <c r="K11" s="22">
        <v>2.7331888052995357</v>
      </c>
    </row>
    <row r="12" spans="2:15" x14ac:dyDescent="0.25">
      <c r="B12" s="20" t="s">
        <v>40</v>
      </c>
      <c r="C12" s="36">
        <v>5.1682791256126004</v>
      </c>
      <c r="D12" s="21">
        <v>5.2988819204206399</v>
      </c>
      <c r="E12" s="21">
        <v>5.4576972414300302</v>
      </c>
      <c r="F12" s="21">
        <v>5.5439722672667102</v>
      </c>
      <c r="G12" s="21">
        <v>8.6879116696614087</v>
      </c>
      <c r="H12" s="21">
        <v>17.546144974983399</v>
      </c>
      <c r="I12" s="37">
        <v>12.657060649185199</v>
      </c>
      <c r="J12" s="30">
        <v>-27.864150973156001</v>
      </c>
      <c r="K12" s="22">
        <v>1.1763904160895233</v>
      </c>
    </row>
    <row r="13" spans="2:15" x14ac:dyDescent="0.25">
      <c r="B13" s="23" t="s">
        <v>14</v>
      </c>
      <c r="C13" s="38">
        <v>14.4435549759919</v>
      </c>
      <c r="D13" s="24">
        <v>15.1808724727765</v>
      </c>
      <c r="E13" s="24">
        <v>15.3388466297984</v>
      </c>
      <c r="F13" s="24">
        <v>15.171598472843399</v>
      </c>
      <c r="G13" s="24">
        <v>15.177929671023699</v>
      </c>
      <c r="H13" s="24">
        <v>15.400913991568499</v>
      </c>
      <c r="I13" s="39">
        <v>15.6571386978936</v>
      </c>
      <c r="J13" s="31">
        <v>1.6636980536699042</v>
      </c>
      <c r="K13" s="25">
        <v>0.82298246486107729</v>
      </c>
    </row>
    <row r="14" spans="2:15" x14ac:dyDescent="0.25">
      <c r="B14" s="17" t="s">
        <v>41</v>
      </c>
      <c r="C14" s="40">
        <v>241.27539544053622</v>
      </c>
      <c r="D14" s="18">
        <v>261.21365255717922</v>
      </c>
      <c r="E14" s="18">
        <v>264.93744698433574</v>
      </c>
      <c r="F14" s="18">
        <v>270.56247099656093</v>
      </c>
      <c r="G14" s="18">
        <v>279.81490990718203</v>
      </c>
      <c r="H14" s="18">
        <v>307.56767815881921</v>
      </c>
      <c r="I14" s="41">
        <v>313.58992384777764</v>
      </c>
      <c r="J14" s="32">
        <v>1.9580229382388792</v>
      </c>
      <c r="K14" s="19">
        <v>1.9277459125958796</v>
      </c>
    </row>
    <row r="15" spans="2:15" x14ac:dyDescent="0.25">
      <c r="B15" s="6" t="s">
        <v>42</v>
      </c>
      <c r="C15" s="38">
        <v>11.396019981226825</v>
      </c>
      <c r="D15" s="24">
        <v>11.370750341373665</v>
      </c>
      <c r="E15" s="24">
        <v>11.210458865010953</v>
      </c>
      <c r="F15" s="24">
        <v>11.099384074997321</v>
      </c>
      <c r="G15" s="24">
        <v>12.07226882307182</v>
      </c>
      <c r="H15" s="24">
        <v>12.29229309564214</v>
      </c>
      <c r="I15" s="39">
        <v>11.882493063818073</v>
      </c>
      <c r="J15" s="23"/>
      <c r="K15" s="33"/>
    </row>
    <row r="16" spans="2:15" x14ac:dyDescent="0.25">
      <c r="B16" s="251"/>
      <c r="C16" s="21"/>
      <c r="D16" s="21"/>
      <c r="E16" s="21"/>
      <c r="F16" s="21"/>
      <c r="G16" s="21"/>
      <c r="H16" s="21"/>
      <c r="I16" s="21"/>
      <c r="J16" s="251"/>
      <c r="K16" s="251"/>
    </row>
    <row r="17" spans="2:2" x14ac:dyDescent="0.25">
      <c r="B17" s="45" t="s">
        <v>43</v>
      </c>
    </row>
    <row r="18" spans="2:2" x14ac:dyDescent="0.25">
      <c r="B18" s="46" t="s">
        <v>44</v>
      </c>
    </row>
    <row r="19" spans="2:2" x14ac:dyDescent="0.25">
      <c r="B19" s="47" t="s">
        <v>45</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0"/>
  <sheetViews>
    <sheetView showGridLines="0" workbookViewId="0">
      <selection activeCell="B10" sqref="B10"/>
    </sheetView>
  </sheetViews>
  <sheetFormatPr baseColWidth="10" defaultColWidth="11.42578125" defaultRowHeight="12.75" x14ac:dyDescent="0.25"/>
  <cols>
    <col min="1" max="1" width="3.7109375" style="1" customWidth="1"/>
    <col min="2" max="2" width="18.7109375" style="1" customWidth="1"/>
    <col min="3" max="3" width="7.140625" style="1" customWidth="1"/>
    <col min="4" max="4" width="7.140625" style="4" customWidth="1"/>
    <col min="5" max="5" width="7.140625" style="1" customWidth="1"/>
    <col min="6" max="16384" width="11.42578125" style="1"/>
  </cols>
  <sheetData>
    <row r="2" spans="2:5" x14ac:dyDescent="0.25">
      <c r="B2" s="114" t="s">
        <v>92</v>
      </c>
      <c r="D2" s="1"/>
    </row>
    <row r="3" spans="2:5" x14ac:dyDescent="0.25">
      <c r="B3" s="114"/>
      <c r="D3" s="1"/>
    </row>
    <row r="4" spans="2:5" x14ac:dyDescent="0.25">
      <c r="B4" s="11"/>
      <c r="D4" s="1"/>
      <c r="E4" s="252" t="s">
        <v>0</v>
      </c>
    </row>
    <row r="5" spans="2:5" x14ac:dyDescent="0.25">
      <c r="B5" s="12"/>
      <c r="C5" s="12">
        <v>2020</v>
      </c>
      <c r="D5" s="140">
        <v>2021</v>
      </c>
      <c r="E5" s="12">
        <v>2022</v>
      </c>
    </row>
    <row r="6" spans="2:5" x14ac:dyDescent="0.25">
      <c r="B6" s="12" t="s">
        <v>93</v>
      </c>
      <c r="C6" s="13">
        <v>2.7927152611636927</v>
      </c>
      <c r="D6" s="141">
        <v>4.5311487127656518</v>
      </c>
      <c r="E6" s="13">
        <v>5.4405897124289639</v>
      </c>
    </row>
    <row r="7" spans="2:5" x14ac:dyDescent="0.25">
      <c r="B7" s="12" t="s">
        <v>94</v>
      </c>
      <c r="C7" s="13">
        <v>86.384070922653166</v>
      </c>
      <c r="D7" s="141">
        <v>57.787587160276068</v>
      </c>
      <c r="E7" s="13">
        <v>46.004432881859906</v>
      </c>
    </row>
    <row r="8" spans="2:5" x14ac:dyDescent="0.25">
      <c r="B8" s="12" t="s">
        <v>95</v>
      </c>
      <c r="C8" s="13">
        <v>10.823213816183147</v>
      </c>
      <c r="D8" s="141">
        <v>37.681264126958297</v>
      </c>
      <c r="E8" s="13">
        <v>48.554977405711135</v>
      </c>
    </row>
    <row r="9" spans="2:5" x14ac:dyDescent="0.25">
      <c r="B9" s="14"/>
      <c r="C9" s="53"/>
      <c r="D9" s="272"/>
      <c r="E9" s="53"/>
    </row>
    <row r="10" spans="2:5" x14ac:dyDescent="0.25">
      <c r="B10" s="100" t="s">
        <v>52</v>
      </c>
    </row>
  </sheetData>
  <pageMargins left="0.78740157499999996" right="0.78740157499999996" top="0.984251969" bottom="0.984251969" header="0.4921259845" footer="0.4921259845"/>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7"/>
  <sheetViews>
    <sheetView showGridLines="0" workbookViewId="0">
      <selection activeCell="B6" sqref="B6"/>
    </sheetView>
  </sheetViews>
  <sheetFormatPr baseColWidth="10" defaultColWidth="11.42578125" defaultRowHeight="12.75" x14ac:dyDescent="0.25"/>
  <cols>
    <col min="1" max="1" width="3.7109375" style="1" customWidth="1"/>
    <col min="2" max="2" width="43.7109375" style="1" customWidth="1"/>
    <col min="3" max="16384" width="11.42578125" style="1"/>
  </cols>
  <sheetData>
    <row r="2" spans="2:4" x14ac:dyDescent="0.25">
      <c r="B2" s="9" t="s">
        <v>96</v>
      </c>
    </row>
    <row r="3" spans="2:4" x14ac:dyDescent="0.25">
      <c r="B3" s="9"/>
    </row>
    <row r="4" spans="2:4" x14ac:dyDescent="0.25">
      <c r="D4" s="263" t="s">
        <v>2</v>
      </c>
    </row>
    <row r="5" spans="2:4" x14ac:dyDescent="0.25">
      <c r="B5" s="12"/>
      <c r="C5" s="12">
        <v>2021</v>
      </c>
      <c r="D5" s="12">
        <v>2022</v>
      </c>
    </row>
    <row r="6" spans="2:4" x14ac:dyDescent="0.25">
      <c r="B6" s="143" t="s">
        <v>97</v>
      </c>
      <c r="C6" s="144">
        <v>145.18854220000003</v>
      </c>
      <c r="D6" s="144">
        <v>168.96090488000002</v>
      </c>
    </row>
    <row r="7" spans="2:4" x14ac:dyDescent="0.25">
      <c r="B7" s="143" t="s">
        <v>98</v>
      </c>
      <c r="C7" s="144">
        <v>140.41982357000003</v>
      </c>
      <c r="D7" s="144">
        <v>151.66074448000012</v>
      </c>
    </row>
    <row r="8" spans="2:4" x14ac:dyDescent="0.25">
      <c r="B8" s="143" t="s">
        <v>99</v>
      </c>
      <c r="C8" s="144">
        <v>122.43961886999988</v>
      </c>
      <c r="D8" s="144">
        <v>143.32627795999997</v>
      </c>
    </row>
    <row r="9" spans="2:4" x14ac:dyDescent="0.25">
      <c r="B9" s="143" t="s">
        <v>100</v>
      </c>
      <c r="C9" s="144">
        <v>121.80990215999999</v>
      </c>
      <c r="D9" s="144">
        <v>130.77811072</v>
      </c>
    </row>
    <row r="10" spans="2:4" x14ac:dyDescent="0.25">
      <c r="B10" s="143" t="s">
        <v>101</v>
      </c>
      <c r="C10" s="144">
        <v>48.112384990000002</v>
      </c>
      <c r="D10" s="144">
        <v>116.29803373000011</v>
      </c>
    </row>
    <row r="11" spans="2:4" x14ac:dyDescent="0.25">
      <c r="B11" s="143" t="s">
        <v>102</v>
      </c>
      <c r="C11" s="144">
        <v>20.032305869999998</v>
      </c>
      <c r="D11" s="144">
        <v>22.16513484</v>
      </c>
    </row>
    <row r="12" spans="2:4" x14ac:dyDescent="0.25">
      <c r="B12" s="143" t="s">
        <v>103</v>
      </c>
      <c r="C12" s="144">
        <v>59.099337796</v>
      </c>
      <c r="D12" s="144">
        <v>67.324090400000003</v>
      </c>
    </row>
    <row r="13" spans="2:4" x14ac:dyDescent="0.25">
      <c r="B13" s="143" t="s">
        <v>204</v>
      </c>
      <c r="C13" s="144">
        <v>51</v>
      </c>
      <c r="D13" s="144">
        <v>48</v>
      </c>
    </row>
    <row r="14" spans="2:4" x14ac:dyDescent="0.25">
      <c r="B14" s="274" t="s">
        <v>78</v>
      </c>
      <c r="C14" s="144">
        <v>32.27878724</v>
      </c>
      <c r="D14" s="144">
        <v>36.053984459999995</v>
      </c>
    </row>
    <row r="15" spans="2:4" x14ac:dyDescent="0.25">
      <c r="B15" s="273" t="s">
        <v>8</v>
      </c>
      <c r="C15" s="145">
        <v>740.38070269599996</v>
      </c>
      <c r="D15" s="145">
        <v>884.56728147000024</v>
      </c>
    </row>
    <row r="16" spans="2:4" x14ac:dyDescent="0.25">
      <c r="B16" s="253"/>
      <c r="C16" s="270"/>
      <c r="D16" s="270"/>
    </row>
    <row r="17" spans="2:2" x14ac:dyDescent="0.25">
      <c r="B17" s="47" t="s">
        <v>48</v>
      </c>
    </row>
  </sheetData>
  <pageMargins left="0.78740157499999996" right="0.78740157499999996" top="0.984251969" bottom="0.984251969" header="0.4921259845" footer="0.4921259845"/>
  <pageSetup paperSize="9"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7"/>
  <sheetViews>
    <sheetView showGridLines="0" topLeftCell="A4" workbookViewId="0">
      <selection activeCell="E5" sqref="E5"/>
    </sheetView>
  </sheetViews>
  <sheetFormatPr baseColWidth="10" defaultColWidth="11.42578125" defaultRowHeight="12.75" x14ac:dyDescent="0.25"/>
  <cols>
    <col min="1" max="1" width="3.7109375" style="101" customWidth="1"/>
    <col min="2" max="2" width="11.28515625" style="142" customWidth="1"/>
    <col min="3" max="4" width="11.42578125" style="101"/>
    <col min="5" max="5" width="14.7109375" style="101" customWidth="1"/>
    <col min="6" max="16384" width="11.42578125" style="101"/>
  </cols>
  <sheetData>
    <row r="2" spans="2:10" x14ac:dyDescent="0.25">
      <c r="B2" s="148" t="s">
        <v>104</v>
      </c>
    </row>
    <row r="3" spans="2:10" x14ac:dyDescent="0.25">
      <c r="B3" s="148"/>
    </row>
    <row r="4" spans="2:10" x14ac:dyDescent="0.25">
      <c r="B4" s="146"/>
      <c r="G4" s="146" t="s">
        <v>0</v>
      </c>
    </row>
    <row r="5" spans="2:10" ht="38.25" x14ac:dyDescent="0.25">
      <c r="B5" s="115"/>
      <c r="C5" s="276" t="s">
        <v>18</v>
      </c>
      <c r="D5" s="276" t="s">
        <v>31</v>
      </c>
      <c r="E5" s="276" t="s">
        <v>1</v>
      </c>
      <c r="F5" s="276" t="s">
        <v>105</v>
      </c>
      <c r="G5" s="277" t="s">
        <v>106</v>
      </c>
      <c r="J5" s="101" t="s">
        <v>22</v>
      </c>
    </row>
    <row r="6" spans="2:10" x14ac:dyDescent="0.25">
      <c r="B6" s="115">
        <v>2013</v>
      </c>
      <c r="C6" s="147">
        <v>27.13640495813241</v>
      </c>
      <c r="D6" s="147">
        <v>39.846389663958035</v>
      </c>
      <c r="E6" s="147">
        <v>1.8920385787285041</v>
      </c>
      <c r="F6" s="147">
        <v>29.636834409527847</v>
      </c>
      <c r="G6" s="147">
        <v>1.4883323896531744</v>
      </c>
    </row>
    <row r="7" spans="2:10" x14ac:dyDescent="0.25">
      <c r="B7" s="115">
        <v>2014</v>
      </c>
      <c r="C7" s="147">
        <v>27.156965068128809</v>
      </c>
      <c r="D7" s="147">
        <v>39.296903292081204</v>
      </c>
      <c r="E7" s="147">
        <v>1.7959325030696507</v>
      </c>
      <c r="F7" s="147">
        <v>30.342524574766923</v>
      </c>
      <c r="G7" s="147">
        <v>1.4076745619533946</v>
      </c>
    </row>
    <row r="8" spans="2:10" x14ac:dyDescent="0.25">
      <c r="B8" s="115">
        <v>2015</v>
      </c>
      <c r="C8" s="147">
        <v>26.758231367166623</v>
      </c>
      <c r="D8" s="147">
        <v>39.460263125603653</v>
      </c>
      <c r="E8" s="147">
        <v>2.3788545696916774</v>
      </c>
      <c r="F8" s="147">
        <v>30.792180273698712</v>
      </c>
      <c r="G8" s="147">
        <v>0.61047066383921977</v>
      </c>
    </row>
    <row r="9" spans="2:10" x14ac:dyDescent="0.25">
      <c r="B9" s="115">
        <v>2016</v>
      </c>
      <c r="C9" s="147">
        <v>27.533191134282031</v>
      </c>
      <c r="D9" s="147">
        <v>38.482328599314073</v>
      </c>
      <c r="E9" s="147">
        <v>2.4868759047181213</v>
      </c>
      <c r="F9" s="147">
        <v>30.97402011000769</v>
      </c>
      <c r="G9" s="147">
        <v>0.52358425167794642</v>
      </c>
    </row>
    <row r="10" spans="2:10" x14ac:dyDescent="0.25">
      <c r="B10" s="115">
        <v>2017</v>
      </c>
      <c r="C10" s="147">
        <v>27.859487515620497</v>
      </c>
      <c r="D10" s="147">
        <v>38.460469689427804</v>
      </c>
      <c r="E10" s="147">
        <v>2.3761693031226083</v>
      </c>
      <c r="F10" s="147">
        <v>30.859756578991504</v>
      </c>
      <c r="G10" s="147">
        <v>0.44411691283770416</v>
      </c>
    </row>
    <row r="11" spans="2:10" x14ac:dyDescent="0.25">
      <c r="B11" s="115">
        <v>2018</v>
      </c>
      <c r="C11" s="147">
        <v>28.713060994387344</v>
      </c>
      <c r="D11" s="147">
        <v>37.36906308552728</v>
      </c>
      <c r="E11" s="147">
        <v>2.8770608281696139</v>
      </c>
      <c r="F11" s="147">
        <v>30.49956369151483</v>
      </c>
      <c r="G11" s="147">
        <v>0.54125140040103326</v>
      </c>
    </row>
    <row r="12" spans="2:10" x14ac:dyDescent="0.25">
      <c r="B12" s="115">
        <v>2019</v>
      </c>
      <c r="C12" s="147">
        <v>30.446800150924474</v>
      </c>
      <c r="D12" s="147">
        <v>35.490510743588501</v>
      </c>
      <c r="E12" s="147">
        <v>2.9281456021842791</v>
      </c>
      <c r="F12" s="147">
        <v>30.539181794697374</v>
      </c>
      <c r="G12" s="147">
        <v>0.59536170860533788</v>
      </c>
    </row>
    <row r="13" spans="2:10" x14ac:dyDescent="0.25">
      <c r="B13" s="115">
        <v>2020</v>
      </c>
      <c r="C13" s="147">
        <v>49.36840101595466</v>
      </c>
      <c r="D13" s="147">
        <v>28.431817084551025</v>
      </c>
      <c r="E13" s="147">
        <v>1.732451030783829</v>
      </c>
      <c r="F13" s="147">
        <v>19.284990455112002</v>
      </c>
      <c r="G13" s="147">
        <v>1.1823404135984492</v>
      </c>
    </row>
    <row r="14" spans="2:10" x14ac:dyDescent="0.25">
      <c r="B14" s="115">
        <v>2021</v>
      </c>
      <c r="C14" s="147">
        <v>74.904969420527223</v>
      </c>
      <c r="D14" s="147">
        <v>11.600969165456124</v>
      </c>
      <c r="E14" s="147">
        <v>0.82141612612027615</v>
      </c>
      <c r="F14" s="147">
        <v>9.8962108608965043</v>
      </c>
      <c r="G14" s="147">
        <v>2.7764344269998902</v>
      </c>
    </row>
    <row r="15" spans="2:10" x14ac:dyDescent="0.25">
      <c r="B15" s="115">
        <v>2022</v>
      </c>
      <c r="C15" s="147">
        <v>64.382239895547556</v>
      </c>
      <c r="D15" s="147">
        <v>15.377355772538973</v>
      </c>
      <c r="E15" s="147">
        <v>1.3755977801775554</v>
      </c>
      <c r="F15" s="147">
        <v>14.113564996326236</v>
      </c>
      <c r="G15" s="147">
        <v>4.7512415554097451</v>
      </c>
    </row>
    <row r="16" spans="2:10" x14ac:dyDescent="0.25">
      <c r="B16" s="267"/>
      <c r="C16" s="275"/>
      <c r="D16" s="275"/>
      <c r="E16" s="275"/>
      <c r="F16" s="275"/>
      <c r="G16" s="275"/>
    </row>
    <row r="17" spans="2:2" x14ac:dyDescent="0.25">
      <c r="B17" s="112" t="s">
        <v>48</v>
      </c>
    </row>
  </sheetData>
  <pageMargins left="0.78740157499999996" right="0.78740157499999996" top="0.984251969" bottom="0.984251969" header="0.4921259845" footer="0.4921259845"/>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3"/>
  <sheetViews>
    <sheetView showGridLines="0" workbookViewId="0">
      <selection activeCell="B2" sqref="B2"/>
    </sheetView>
  </sheetViews>
  <sheetFormatPr baseColWidth="10" defaultColWidth="11.42578125" defaultRowHeight="12.75" x14ac:dyDescent="0.25"/>
  <cols>
    <col min="1" max="1" width="3.7109375" style="101" customWidth="1"/>
    <col min="2" max="2" width="29.85546875" style="142" customWidth="1"/>
    <col min="3" max="4" width="11.42578125" style="101"/>
    <col min="5" max="5" width="14.7109375" style="101" customWidth="1"/>
    <col min="6" max="16384" width="11.42578125" style="101"/>
  </cols>
  <sheetData>
    <row r="2" spans="2:7" x14ac:dyDescent="0.25">
      <c r="B2" s="148" t="s">
        <v>107</v>
      </c>
    </row>
    <row r="3" spans="2:7" x14ac:dyDescent="0.25">
      <c r="B3" s="148"/>
    </row>
    <row r="4" spans="2:7" x14ac:dyDescent="0.25">
      <c r="B4" s="146"/>
      <c r="G4" s="146" t="s">
        <v>0</v>
      </c>
    </row>
    <row r="5" spans="2:7" ht="38.25" x14ac:dyDescent="0.25">
      <c r="B5" s="115"/>
      <c r="C5" s="276" t="s">
        <v>18</v>
      </c>
      <c r="D5" s="276" t="s">
        <v>31</v>
      </c>
      <c r="E5" s="276" t="s">
        <v>1</v>
      </c>
      <c r="F5" s="276" t="s">
        <v>19</v>
      </c>
      <c r="G5" s="276" t="s">
        <v>20</v>
      </c>
    </row>
    <row r="6" spans="2:7" ht="25.5" x14ac:dyDescent="0.25">
      <c r="B6" s="111" t="s">
        <v>111</v>
      </c>
      <c r="C6" s="147">
        <v>34.843514032742242</v>
      </c>
      <c r="D6" s="147">
        <v>65.156485967257765</v>
      </c>
      <c r="E6" s="147">
        <v>0</v>
      </c>
      <c r="F6" s="147">
        <v>0</v>
      </c>
      <c r="G6" s="149">
        <v>0</v>
      </c>
    </row>
    <row r="7" spans="2:7" ht="25.5" x14ac:dyDescent="0.25">
      <c r="B7" s="111" t="s">
        <v>110</v>
      </c>
      <c r="C7" s="147">
        <v>85.586717620314005</v>
      </c>
      <c r="D7" s="147">
        <v>1.9808973306181206</v>
      </c>
      <c r="E7" s="147">
        <v>7.4218373675989087</v>
      </c>
      <c r="F7" s="147">
        <v>0</v>
      </c>
      <c r="G7" s="147">
        <v>5.0105476814691325</v>
      </c>
    </row>
    <row r="8" spans="2:7" ht="25.5" x14ac:dyDescent="0.25">
      <c r="B8" s="111" t="s">
        <v>108</v>
      </c>
      <c r="C8" s="147">
        <v>89.553063796164977</v>
      </c>
      <c r="D8" s="147">
        <v>0.88826691613020003</v>
      </c>
      <c r="E8" s="147">
        <v>0</v>
      </c>
      <c r="F8" s="147">
        <v>0</v>
      </c>
      <c r="G8" s="147">
        <v>9.5586692877049177</v>
      </c>
    </row>
    <row r="9" spans="2:7" ht="25.5" x14ac:dyDescent="0.25">
      <c r="B9" s="111" t="s">
        <v>202</v>
      </c>
      <c r="C9" s="147">
        <v>20.826618821682814</v>
      </c>
      <c r="D9" s="147">
        <v>31.5380134079771</v>
      </c>
      <c r="E9" s="147">
        <v>0</v>
      </c>
      <c r="F9" s="147">
        <v>47.635367770340139</v>
      </c>
      <c r="G9" s="147">
        <v>0</v>
      </c>
    </row>
    <row r="10" spans="2:7" ht="25.5" x14ac:dyDescent="0.25">
      <c r="B10" s="111" t="s">
        <v>109</v>
      </c>
      <c r="C10" s="147">
        <v>86.616315831099541</v>
      </c>
      <c r="D10" s="147">
        <v>13.383684168900489</v>
      </c>
      <c r="E10" s="147">
        <v>0</v>
      </c>
      <c r="F10" s="147">
        <v>0</v>
      </c>
      <c r="G10" s="147">
        <v>0</v>
      </c>
    </row>
    <row r="11" spans="2:7" ht="25.5" x14ac:dyDescent="0.25">
      <c r="B11" s="111" t="s">
        <v>203</v>
      </c>
      <c r="C11" s="147">
        <v>70.600070783835264</v>
      </c>
      <c r="D11" s="147">
        <v>29.39992921616496</v>
      </c>
      <c r="E11" s="147">
        <v>0</v>
      </c>
      <c r="F11" s="147">
        <v>0</v>
      </c>
      <c r="G11" s="147">
        <v>0</v>
      </c>
    </row>
    <row r="12" spans="2:7" x14ac:dyDescent="0.25">
      <c r="B12" s="278"/>
      <c r="C12" s="275"/>
      <c r="D12" s="275"/>
      <c r="E12" s="275"/>
      <c r="F12" s="275"/>
      <c r="G12" s="275"/>
    </row>
    <row r="13" spans="2:7" x14ac:dyDescent="0.25">
      <c r="B13" s="47" t="s">
        <v>112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8"/>
  <sheetViews>
    <sheetView showGridLines="0" topLeftCell="A13" workbookViewId="0">
      <selection activeCell="B18" sqref="B18:L18"/>
    </sheetView>
  </sheetViews>
  <sheetFormatPr baseColWidth="10" defaultColWidth="11.42578125" defaultRowHeight="12.75" x14ac:dyDescent="0.25"/>
  <cols>
    <col min="1" max="1" width="3.7109375" style="1" customWidth="1"/>
    <col min="2" max="2" width="25.5703125" style="1" customWidth="1"/>
    <col min="3" max="4" width="7.7109375" style="1" customWidth="1"/>
    <col min="5" max="5" width="8.7109375" style="1" customWidth="1"/>
    <col min="6" max="16384" width="11.42578125" style="1"/>
  </cols>
  <sheetData>
    <row r="2" spans="2:12" x14ac:dyDescent="0.25">
      <c r="B2" s="114" t="s">
        <v>113</v>
      </c>
    </row>
    <row r="3" spans="2:12" x14ac:dyDescent="0.25">
      <c r="K3" s="110" t="s">
        <v>2</v>
      </c>
    </row>
    <row r="4" spans="2:12" ht="38.25" x14ac:dyDescent="0.25">
      <c r="B4" s="142"/>
      <c r="C4" s="155">
        <v>2012</v>
      </c>
      <c r="D4" s="156">
        <v>2017</v>
      </c>
      <c r="E4" s="156">
        <v>2018</v>
      </c>
      <c r="F4" s="156">
        <v>2019</v>
      </c>
      <c r="G4" s="156">
        <v>2020</v>
      </c>
      <c r="H4" s="156">
        <v>2021</v>
      </c>
      <c r="I4" s="156">
        <v>2022</v>
      </c>
      <c r="J4" s="157" t="s">
        <v>114</v>
      </c>
      <c r="K4" s="158" t="s">
        <v>115</v>
      </c>
    </row>
    <row r="5" spans="2:12" ht="13.5" x14ac:dyDescent="0.25">
      <c r="B5" s="279" t="s">
        <v>213</v>
      </c>
      <c r="C5" s="159">
        <v>6899.1274251434397</v>
      </c>
      <c r="D5" s="160">
        <v>6937.4225488928996</v>
      </c>
      <c r="E5" s="160">
        <v>6882.33439719743</v>
      </c>
      <c r="F5" s="160">
        <v>6609.16673093395</v>
      </c>
      <c r="G5" s="160">
        <v>6553.9911065405895</v>
      </c>
      <c r="H5" s="160">
        <v>6590.8244218228501</v>
      </c>
      <c r="I5" s="160">
        <v>6728.3200041971395</v>
      </c>
      <c r="J5" s="161">
        <v>2.0861666701213939</v>
      </c>
      <c r="K5" s="162">
        <v>42.972858157680562</v>
      </c>
    </row>
    <row r="6" spans="2:12" ht="13.5" x14ac:dyDescent="0.25">
      <c r="B6" s="280" t="s">
        <v>214</v>
      </c>
      <c r="C6" s="164">
        <v>6066.2199589516704</v>
      </c>
      <c r="D6" s="165">
        <v>7278.8924100042977</v>
      </c>
      <c r="E6" s="165">
        <v>7455.0720200854485</v>
      </c>
      <c r="F6" s="165">
        <v>7571.2056721081735</v>
      </c>
      <c r="G6" s="165">
        <v>7620.99046042174</v>
      </c>
      <c r="H6" s="165">
        <v>7691.9449483201897</v>
      </c>
      <c r="I6" s="165">
        <v>7848.8450980484149</v>
      </c>
      <c r="J6" s="166">
        <v>2.0397981366532001</v>
      </c>
      <c r="K6" s="167">
        <v>50.129498431947418</v>
      </c>
    </row>
    <row r="7" spans="2:12" x14ac:dyDescent="0.25">
      <c r="B7" s="163" t="s">
        <v>116</v>
      </c>
      <c r="C7" s="164">
        <v>3125.1351927021137</v>
      </c>
      <c r="D7" s="165">
        <v>3624.002609875457</v>
      </c>
      <c r="E7" s="165">
        <v>3693.0010461047586</v>
      </c>
      <c r="F7" s="165">
        <v>3639.023021868963</v>
      </c>
      <c r="G7" s="165">
        <v>3695.6457157342998</v>
      </c>
      <c r="H7" s="165">
        <v>3687.2674762107899</v>
      </c>
      <c r="I7" s="165">
        <v>3729.9828108393303</v>
      </c>
      <c r="J7" s="166">
        <v>1.1584550050715794</v>
      </c>
      <c r="K7" s="167">
        <v>23.822889244387486</v>
      </c>
    </row>
    <row r="8" spans="2:12" x14ac:dyDescent="0.25">
      <c r="B8" s="163" t="s">
        <v>197</v>
      </c>
      <c r="C8" s="164">
        <v>2153.3467315717739</v>
      </c>
      <c r="D8" s="165">
        <v>2609.15076076884</v>
      </c>
      <c r="E8" s="165">
        <v>2715.9903081406901</v>
      </c>
      <c r="F8" s="165">
        <v>2905.2847772792102</v>
      </c>
      <c r="G8" s="165">
        <v>2947.1749800474399</v>
      </c>
      <c r="H8" s="165">
        <v>3044.9221574193998</v>
      </c>
      <c r="I8" s="165">
        <v>3122.43004469891</v>
      </c>
      <c r="J8" s="166">
        <v>2.5454800902102166</v>
      </c>
      <c r="K8" s="167">
        <v>19.942532955392263</v>
      </c>
    </row>
    <row r="9" spans="2:12" x14ac:dyDescent="0.25">
      <c r="B9" s="163" t="s">
        <v>117</v>
      </c>
      <c r="C9" s="164">
        <v>787.73803467778271</v>
      </c>
      <c r="D9" s="165">
        <v>1045.7390393599999</v>
      </c>
      <c r="E9" s="165">
        <v>1046.0806658399999</v>
      </c>
      <c r="F9" s="165">
        <v>1026.8978729600003</v>
      </c>
      <c r="G9" s="165">
        <v>978.16976464000004</v>
      </c>
      <c r="H9" s="165">
        <v>959.75531468999998</v>
      </c>
      <c r="I9" s="165">
        <v>996.43224251017489</v>
      </c>
      <c r="J9" s="166">
        <v>3.8214873373242559</v>
      </c>
      <c r="K9" s="167">
        <v>6.3640762321676716</v>
      </c>
    </row>
    <row r="10" spans="2:12" ht="13.5" x14ac:dyDescent="0.25">
      <c r="B10" s="280" t="s">
        <v>215</v>
      </c>
      <c r="C10" s="164">
        <v>829.16609587056701</v>
      </c>
      <c r="D10" s="165">
        <v>811.38906774662598</v>
      </c>
      <c r="E10" s="165">
        <v>828.261356281394</v>
      </c>
      <c r="F10" s="165">
        <v>818.60402602671002</v>
      </c>
      <c r="G10" s="165">
        <v>823.53006292696602</v>
      </c>
      <c r="H10" s="165">
        <v>950.38356305278398</v>
      </c>
      <c r="I10" s="165">
        <v>923.65308100714503</v>
      </c>
      <c r="J10" s="166">
        <v>-2.8125993635429012</v>
      </c>
      <c r="K10" s="167">
        <v>5.8992456976280447</v>
      </c>
    </row>
    <row r="11" spans="2:12" ht="13.5" x14ac:dyDescent="0.25">
      <c r="B11" s="281" t="s">
        <v>216</v>
      </c>
      <c r="C11" s="168">
        <v>125.68341802771501</v>
      </c>
      <c r="D11" s="169">
        <v>153.168446132669</v>
      </c>
      <c r="E11" s="169">
        <v>173.178856234156</v>
      </c>
      <c r="F11" s="169">
        <v>172.62204377453199</v>
      </c>
      <c r="G11" s="169">
        <v>179.418041134422</v>
      </c>
      <c r="H11" s="169">
        <v>167.761058372717</v>
      </c>
      <c r="I11" s="169">
        <v>156.32051464092001</v>
      </c>
      <c r="J11" s="170">
        <v>-6.8195467069475573</v>
      </c>
      <c r="K11" s="171">
        <v>0.99839771274396416</v>
      </c>
    </row>
    <row r="12" spans="2:12" s="9" customFormat="1" x14ac:dyDescent="0.25">
      <c r="B12" s="172" t="s">
        <v>8</v>
      </c>
      <c r="C12" s="173">
        <v>13920.196897993392</v>
      </c>
      <c r="D12" s="174">
        <v>15180.872472776493</v>
      </c>
      <c r="E12" s="174">
        <v>15338.846629798429</v>
      </c>
      <c r="F12" s="174">
        <v>15171.598472843365</v>
      </c>
      <c r="G12" s="174">
        <v>15177.929671023718</v>
      </c>
      <c r="H12" s="174">
        <v>15400.913991568541</v>
      </c>
      <c r="I12" s="174">
        <v>15657.138697893621</v>
      </c>
      <c r="J12" s="175">
        <v>1.6636980536697612</v>
      </c>
      <c r="K12" s="176">
        <v>99.999999999999986</v>
      </c>
    </row>
    <row r="13" spans="2:12" s="9" customFormat="1" x14ac:dyDescent="0.25">
      <c r="B13" s="282"/>
      <c r="C13" s="283"/>
      <c r="D13" s="283"/>
      <c r="E13" s="283"/>
      <c r="F13" s="283"/>
      <c r="G13" s="283"/>
      <c r="H13" s="283"/>
      <c r="I13" s="283"/>
      <c r="J13" s="284"/>
      <c r="K13" s="282"/>
    </row>
    <row r="14" spans="2:12" ht="39.75" customHeight="1" x14ac:dyDescent="0.25">
      <c r="B14" s="297" t="s">
        <v>120</v>
      </c>
      <c r="C14" s="297"/>
      <c r="D14" s="297"/>
      <c r="E14" s="297"/>
      <c r="F14" s="297"/>
      <c r="G14" s="297"/>
      <c r="H14" s="297"/>
      <c r="I14" s="297"/>
      <c r="J14" s="297"/>
      <c r="K14" s="297"/>
      <c r="L14" s="297"/>
    </row>
    <row r="15" spans="2:12" ht="42.75" customHeight="1" x14ac:dyDescent="0.25">
      <c r="B15" s="297" t="s">
        <v>118</v>
      </c>
      <c r="C15" s="297"/>
      <c r="D15" s="297"/>
      <c r="E15" s="297"/>
      <c r="F15" s="297"/>
      <c r="G15" s="297"/>
      <c r="H15" s="297"/>
      <c r="I15" s="297"/>
      <c r="J15" s="297"/>
      <c r="K15" s="297"/>
      <c r="L15" s="297"/>
    </row>
    <row r="16" spans="2:12" ht="50.25" customHeight="1" x14ac:dyDescent="0.25">
      <c r="B16" s="297" t="s">
        <v>119</v>
      </c>
      <c r="C16" s="297"/>
      <c r="D16" s="297"/>
      <c r="E16" s="297"/>
      <c r="F16" s="297"/>
      <c r="G16" s="297"/>
      <c r="H16" s="297"/>
      <c r="I16" s="297"/>
      <c r="J16" s="297"/>
      <c r="K16" s="297"/>
      <c r="L16" s="297"/>
    </row>
    <row r="17" spans="2:12" ht="34.5" customHeight="1" x14ac:dyDescent="0.25">
      <c r="B17" s="297" t="s">
        <v>121</v>
      </c>
      <c r="C17" s="297"/>
      <c r="D17" s="297"/>
      <c r="E17" s="297"/>
      <c r="F17" s="297"/>
      <c r="G17" s="297"/>
      <c r="H17" s="297"/>
      <c r="I17" s="297"/>
      <c r="J17" s="297"/>
      <c r="K17" s="297"/>
      <c r="L17" s="297"/>
    </row>
    <row r="18" spans="2:12" ht="32.25" customHeight="1" x14ac:dyDescent="0.25">
      <c r="B18" s="298" t="s">
        <v>122</v>
      </c>
      <c r="C18" s="298"/>
      <c r="D18" s="298"/>
      <c r="E18" s="298"/>
      <c r="F18" s="298"/>
      <c r="G18" s="298"/>
      <c r="H18" s="298"/>
      <c r="I18" s="298"/>
      <c r="J18" s="298"/>
      <c r="K18" s="298"/>
      <c r="L18" s="298"/>
    </row>
  </sheetData>
  <mergeCells count="5">
    <mergeCell ref="B14:L14"/>
    <mergeCell ref="B15:L15"/>
    <mergeCell ref="B16:L16"/>
    <mergeCell ref="B17:L17"/>
    <mergeCell ref="B18:L18"/>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7"/>
  <sheetViews>
    <sheetView showGridLines="0" workbookViewId="0">
      <selection activeCell="B6" sqref="B6"/>
    </sheetView>
  </sheetViews>
  <sheetFormatPr baseColWidth="10" defaultColWidth="11.42578125" defaultRowHeight="12.75" x14ac:dyDescent="0.25"/>
  <cols>
    <col min="1" max="1" width="3.7109375" style="1" customWidth="1"/>
    <col min="2" max="2" width="27.28515625" style="1" customWidth="1"/>
    <col min="3" max="3" width="11" style="1" customWidth="1"/>
    <col min="4" max="8" width="7.5703125" style="1" customWidth="1"/>
    <col min="9" max="9" width="10.42578125" style="1" bestFit="1" customWidth="1"/>
    <col min="10" max="11" width="7.5703125" style="1" customWidth="1"/>
    <col min="12" max="16384" width="11.42578125" style="1"/>
  </cols>
  <sheetData>
    <row r="2" spans="1:15" x14ac:dyDescent="0.25">
      <c r="A2" s="14"/>
      <c r="B2" s="2" t="s">
        <v>123</v>
      </c>
      <c r="C2" s="3"/>
      <c r="D2" s="3"/>
      <c r="E2" s="3"/>
      <c r="F2" s="3"/>
      <c r="G2" s="3"/>
      <c r="H2" s="3"/>
    </row>
    <row r="3" spans="1:15" x14ac:dyDescent="0.25">
      <c r="A3" s="14"/>
      <c r="B3" s="2"/>
      <c r="C3" s="3"/>
      <c r="D3" s="3"/>
      <c r="E3" s="3"/>
      <c r="F3" s="3"/>
      <c r="G3" s="3"/>
      <c r="H3" s="3"/>
    </row>
    <row r="4" spans="1:15" x14ac:dyDescent="0.25">
      <c r="C4" s="16"/>
      <c r="D4" s="16"/>
      <c r="E4" s="16"/>
      <c r="F4" s="16"/>
      <c r="G4" s="16"/>
      <c r="H4" s="16"/>
      <c r="I4" s="110"/>
      <c r="J4" s="16"/>
      <c r="K4" s="16"/>
      <c r="L4" s="16"/>
      <c r="M4" s="16"/>
      <c r="N4" s="110" t="s">
        <v>124</v>
      </c>
      <c r="O4" s="16"/>
    </row>
    <row r="5" spans="1:15" x14ac:dyDescent="0.25">
      <c r="C5" s="179">
        <v>2011</v>
      </c>
      <c r="D5" s="177">
        <v>2012</v>
      </c>
      <c r="E5" s="177">
        <v>2013</v>
      </c>
      <c r="F5" s="177">
        <v>2014</v>
      </c>
      <c r="G5" s="177">
        <v>2015</v>
      </c>
      <c r="H5" s="177">
        <v>2016</v>
      </c>
      <c r="I5" s="177">
        <v>2017</v>
      </c>
      <c r="J5" s="177">
        <v>2018</v>
      </c>
      <c r="K5" s="177">
        <v>2019</v>
      </c>
      <c r="L5" s="177">
        <v>2020</v>
      </c>
      <c r="M5" s="177">
        <v>2021</v>
      </c>
      <c r="N5" s="178">
        <v>2022</v>
      </c>
      <c r="O5" s="16"/>
    </row>
    <row r="6" spans="1:15" x14ac:dyDescent="0.25">
      <c r="B6" s="48" t="s">
        <v>125</v>
      </c>
      <c r="C6" s="180">
        <v>-0.29054875039944028</v>
      </c>
      <c r="D6" s="181">
        <v>0.24186592394536424</v>
      </c>
      <c r="E6" s="181">
        <v>1.3515674637932082</v>
      </c>
      <c r="F6" s="181">
        <v>0.89103531315483475</v>
      </c>
      <c r="G6" s="181">
        <v>-1.4867070639036597</v>
      </c>
      <c r="H6" s="181">
        <v>-0.29127758595651893</v>
      </c>
      <c r="I6" s="181">
        <v>-8.3974747054660487E-2</v>
      </c>
      <c r="J6" s="181">
        <v>-0.36287869352870145</v>
      </c>
      <c r="K6" s="181">
        <v>-1.7808879171710563</v>
      </c>
      <c r="L6" s="181">
        <v>-0.36367706733158656</v>
      </c>
      <c r="M6" s="181">
        <v>0.24267680823807838</v>
      </c>
      <c r="N6" s="182">
        <v>0.89277547066078911</v>
      </c>
      <c r="O6" s="16"/>
    </row>
    <row r="7" spans="1:15" x14ac:dyDescent="0.25">
      <c r="B7" s="51" t="s">
        <v>1</v>
      </c>
      <c r="C7" s="30">
        <v>2.8964834484680804</v>
      </c>
      <c r="D7" s="183">
        <v>1.6755639498948143</v>
      </c>
      <c r="E7" s="183">
        <v>2.2959785701310924</v>
      </c>
      <c r="F7" s="183">
        <v>2.7545504292367107</v>
      </c>
      <c r="G7" s="183">
        <v>1.2321760271887425</v>
      </c>
      <c r="H7" s="183">
        <v>1.4210901906246962</v>
      </c>
      <c r="I7" s="183">
        <v>0.65483680140197753</v>
      </c>
      <c r="J7" s="183">
        <v>1.1605367899446459</v>
      </c>
      <c r="K7" s="183">
        <v>0.7571211501464189</v>
      </c>
      <c r="L7" s="183">
        <v>0.3281446473994119</v>
      </c>
      <c r="M7" s="183">
        <v>0.46748462693109877</v>
      </c>
      <c r="N7" s="22">
        <v>1.0187716768895827</v>
      </c>
      <c r="O7" s="16"/>
    </row>
    <row r="8" spans="1:15" x14ac:dyDescent="0.25">
      <c r="B8" s="271" t="s">
        <v>217</v>
      </c>
      <c r="C8" s="30">
        <v>0.34065144254816226</v>
      </c>
      <c r="D8" s="183">
        <v>0.31902512731298305</v>
      </c>
      <c r="E8" s="183">
        <v>9.5411906545291247E-2</v>
      </c>
      <c r="F8" s="183">
        <v>2.285096808347464E-2</v>
      </c>
      <c r="G8" s="183">
        <v>-0.13128917155897674</v>
      </c>
      <c r="H8" s="183">
        <v>-9.4465130651573387E-2</v>
      </c>
      <c r="I8" s="183">
        <v>-4.1189643211669621E-3</v>
      </c>
      <c r="J8" s="183">
        <v>0.11114175792613172</v>
      </c>
      <c r="K8" s="183">
        <v>-6.2959950560578057E-2</v>
      </c>
      <c r="L8" s="183">
        <v>3.2468806164844419E-2</v>
      </c>
      <c r="M8" s="183">
        <v>0.83577604373799919</v>
      </c>
      <c r="N8" s="22">
        <v>-0.17356425768154377</v>
      </c>
      <c r="O8" s="16"/>
    </row>
    <row r="9" spans="1:15" x14ac:dyDescent="0.25">
      <c r="B9" s="59" t="s">
        <v>126</v>
      </c>
      <c r="C9" s="31">
        <v>8.3962896172127668E-2</v>
      </c>
      <c r="D9" s="184">
        <v>-0.16781925115019303</v>
      </c>
      <c r="E9" s="184">
        <v>1.6745186100061579E-2</v>
      </c>
      <c r="F9" s="184">
        <v>-9.6676148034650106E-2</v>
      </c>
      <c r="G9" s="184">
        <v>0.14470399482150578</v>
      </c>
      <c r="H9" s="184">
        <v>7.7649958998803767E-2</v>
      </c>
      <c r="I9" s="184">
        <v>3.8984999331092771E-2</v>
      </c>
      <c r="J9" s="184">
        <v>0.13181330741939373</v>
      </c>
      <c r="K9" s="184">
        <v>-3.6300803643365565E-3</v>
      </c>
      <c r="L9" s="184">
        <v>4.479420788821039E-2</v>
      </c>
      <c r="M9" s="184">
        <v>-7.6802192488475002E-2</v>
      </c>
      <c r="N9" s="25">
        <v>-7.4284836199074208E-2</v>
      </c>
      <c r="O9" s="16"/>
    </row>
    <row r="10" spans="1:15" x14ac:dyDescent="0.25">
      <c r="B10" s="117" t="s">
        <v>8</v>
      </c>
      <c r="C10" s="32">
        <v>3.0305490367889218</v>
      </c>
      <c r="D10" s="185">
        <v>2.0686357500029651</v>
      </c>
      <c r="E10" s="185">
        <v>3.759703126569641</v>
      </c>
      <c r="F10" s="185">
        <v>3.5717605624403714</v>
      </c>
      <c r="G10" s="185">
        <v>-0.24111621345238249</v>
      </c>
      <c r="H10" s="185">
        <v>1.1129974330154129</v>
      </c>
      <c r="I10" s="185">
        <v>0.60572808935724831</v>
      </c>
      <c r="J10" s="185">
        <v>1.0406131617614676</v>
      </c>
      <c r="K10" s="185">
        <v>-1.090356797949557</v>
      </c>
      <c r="L10" s="185">
        <v>4.1730594120885041E-2</v>
      </c>
      <c r="M10" s="185">
        <v>1.4691352864187008</v>
      </c>
      <c r="N10" s="19">
        <v>1.6636980536697612</v>
      </c>
      <c r="O10" s="16"/>
    </row>
    <row r="11" spans="1:15" x14ac:dyDescent="0.25">
      <c r="B11" s="253"/>
      <c r="C11" s="285"/>
      <c r="D11" s="285"/>
      <c r="E11" s="285"/>
      <c r="F11" s="285"/>
      <c r="G11" s="285"/>
      <c r="H11" s="285"/>
      <c r="I11" s="285"/>
      <c r="J11" s="285"/>
      <c r="K11" s="285"/>
      <c r="L11" s="285"/>
      <c r="M11" s="285"/>
      <c r="N11" s="285"/>
      <c r="O11" s="16"/>
    </row>
    <row r="12" spans="1:15" x14ac:dyDescent="0.25">
      <c r="B12" s="112" t="s">
        <v>48</v>
      </c>
      <c r="C12" s="16"/>
      <c r="D12" s="16"/>
      <c r="E12" s="16"/>
      <c r="F12" s="16"/>
      <c r="G12" s="16"/>
      <c r="H12" s="16"/>
      <c r="I12" s="16"/>
      <c r="J12" s="16"/>
      <c r="K12" s="16"/>
      <c r="L12" s="16"/>
      <c r="M12" s="16"/>
      <c r="N12" s="16"/>
      <c r="O12" s="16"/>
    </row>
    <row r="13" spans="1:15" x14ac:dyDescent="0.25">
      <c r="C13" s="16"/>
      <c r="D13" s="16"/>
      <c r="E13" s="16"/>
      <c r="F13" s="16"/>
      <c r="G13" s="16"/>
      <c r="H13" s="16"/>
      <c r="I13" s="16"/>
      <c r="J13" s="16"/>
      <c r="K13" s="16"/>
      <c r="L13" s="16"/>
      <c r="M13" s="16"/>
      <c r="N13" s="16"/>
      <c r="O13" s="16"/>
    </row>
    <row r="14" spans="1:15" x14ac:dyDescent="0.25">
      <c r="C14" s="16"/>
      <c r="D14" s="16"/>
      <c r="E14" s="16"/>
      <c r="F14" s="16"/>
      <c r="G14" s="16"/>
      <c r="H14" s="16"/>
      <c r="I14" s="16"/>
      <c r="J14" s="16"/>
      <c r="K14" s="16"/>
      <c r="L14" s="16"/>
      <c r="M14" s="16"/>
      <c r="N14" s="16"/>
      <c r="O14" s="16"/>
    </row>
    <row r="15" spans="1:15" x14ac:dyDescent="0.25">
      <c r="C15" s="16"/>
      <c r="D15" s="16"/>
      <c r="E15" s="16"/>
      <c r="F15" s="16"/>
      <c r="G15" s="16"/>
      <c r="H15" s="16"/>
      <c r="I15" s="16"/>
      <c r="J15" s="16"/>
      <c r="K15" s="16"/>
      <c r="L15" s="16"/>
      <c r="M15" s="16"/>
      <c r="N15" s="16"/>
      <c r="O15" s="16"/>
    </row>
    <row r="16" spans="1:15" x14ac:dyDescent="0.25">
      <c r="C16" s="16"/>
      <c r="D16" s="16"/>
      <c r="E16" s="16"/>
      <c r="F16" s="16"/>
      <c r="G16" s="16"/>
      <c r="H16" s="16"/>
      <c r="I16" s="16"/>
      <c r="J16" s="16"/>
      <c r="K16" s="16"/>
      <c r="L16" s="16"/>
      <c r="M16" s="16"/>
      <c r="N16" s="16"/>
      <c r="O16" s="16"/>
    </row>
    <row r="17" spans="3:15" x14ac:dyDescent="0.25">
      <c r="C17" s="16"/>
      <c r="D17" s="16"/>
      <c r="E17" s="16"/>
      <c r="F17" s="16"/>
      <c r="G17" s="16"/>
      <c r="H17" s="16"/>
      <c r="I17" s="16"/>
      <c r="J17" s="16"/>
      <c r="K17" s="16"/>
      <c r="L17" s="16"/>
      <c r="M17" s="16"/>
      <c r="N17" s="16"/>
      <c r="O17" s="16"/>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5"/>
  <sheetViews>
    <sheetView showGridLines="0" workbookViewId="0">
      <selection activeCell="B11" sqref="B11:H11"/>
    </sheetView>
  </sheetViews>
  <sheetFormatPr baseColWidth="10" defaultColWidth="11.42578125" defaultRowHeight="12.75" x14ac:dyDescent="0.25"/>
  <cols>
    <col min="1" max="1" width="3.7109375" style="1" customWidth="1"/>
    <col min="2" max="2" width="46.28515625" style="1" customWidth="1"/>
    <col min="3" max="3" width="11" style="1" customWidth="1"/>
    <col min="4" max="4" width="10.7109375" style="1" customWidth="1"/>
    <col min="5" max="5" width="12.7109375" style="1" customWidth="1"/>
    <col min="6" max="7" width="10.7109375" style="1" customWidth="1"/>
    <col min="8" max="8" width="10.42578125" style="1" customWidth="1"/>
    <col min="9" max="9" width="7.5703125" style="1" customWidth="1"/>
    <col min="10" max="16384" width="11.42578125" style="1"/>
  </cols>
  <sheetData>
    <row r="2" spans="1:13" x14ac:dyDescent="0.25">
      <c r="A2" s="14"/>
      <c r="B2" s="186" t="s">
        <v>127</v>
      </c>
      <c r="C2" s="3"/>
      <c r="D2" s="3"/>
      <c r="E2" s="3"/>
      <c r="F2" s="3"/>
    </row>
    <row r="3" spans="1:13" x14ac:dyDescent="0.25">
      <c r="A3" s="14"/>
      <c r="B3" s="186"/>
      <c r="C3" s="3"/>
      <c r="D3" s="3"/>
      <c r="E3" s="3"/>
      <c r="F3" s="3"/>
    </row>
    <row r="4" spans="1:13" x14ac:dyDescent="0.25">
      <c r="C4" s="16"/>
      <c r="D4" s="16"/>
      <c r="E4" s="16"/>
      <c r="F4" s="16"/>
      <c r="G4" s="110"/>
      <c r="H4" s="110" t="s">
        <v>128</v>
      </c>
      <c r="I4" s="16"/>
      <c r="J4" s="16"/>
      <c r="K4" s="16"/>
      <c r="L4" s="110"/>
      <c r="M4" s="16"/>
    </row>
    <row r="5" spans="1:13" s="134" customFormat="1" ht="25.5" x14ac:dyDescent="0.25">
      <c r="B5" s="201" t="s">
        <v>134</v>
      </c>
      <c r="C5" s="202" t="s">
        <v>116</v>
      </c>
      <c r="D5" s="203" t="s">
        <v>197</v>
      </c>
      <c r="E5" s="203" t="s">
        <v>117</v>
      </c>
      <c r="F5" s="203" t="s">
        <v>129</v>
      </c>
      <c r="G5" s="203" t="s">
        <v>130</v>
      </c>
      <c r="H5" s="204" t="s">
        <v>131</v>
      </c>
      <c r="I5" s="189"/>
      <c r="J5" s="189"/>
      <c r="K5" s="189"/>
      <c r="L5" s="189"/>
      <c r="M5" s="189"/>
    </row>
    <row r="6" spans="1:13" x14ac:dyDescent="0.25">
      <c r="B6" s="190" t="s">
        <v>132</v>
      </c>
      <c r="C6" s="196">
        <v>3.99276508902746</v>
      </c>
      <c r="D6" s="196">
        <v>4.3616142986741</v>
      </c>
      <c r="E6" s="196">
        <v>4.3150048342491498</v>
      </c>
      <c r="F6" s="196">
        <v>4.1809910168780302</v>
      </c>
      <c r="G6" s="196">
        <v>3.8469421829829202</v>
      </c>
      <c r="H6" s="191">
        <v>4.51845459985707</v>
      </c>
      <c r="I6" s="16"/>
      <c r="J6" s="16"/>
      <c r="K6" s="16"/>
      <c r="L6" s="16"/>
      <c r="M6" s="16"/>
    </row>
    <row r="7" spans="1:13" x14ac:dyDescent="0.25">
      <c r="B7" s="190" t="s">
        <v>200</v>
      </c>
      <c r="C7" s="196">
        <v>6.5033174518919408</v>
      </c>
      <c r="D7" s="196">
        <v>11.4634710201221</v>
      </c>
      <c r="E7" s="196">
        <v>4.5491176823171493</v>
      </c>
      <c r="F7" s="196">
        <v>7.9372722097120301</v>
      </c>
      <c r="G7" s="196">
        <v>9.3328768728172395</v>
      </c>
      <c r="H7" s="191">
        <v>6.5274012500018701</v>
      </c>
      <c r="I7" s="16"/>
      <c r="J7" s="16"/>
      <c r="K7" s="16"/>
      <c r="L7" s="16"/>
      <c r="M7" s="16"/>
    </row>
    <row r="8" spans="1:13" x14ac:dyDescent="0.25">
      <c r="B8" s="192" t="s">
        <v>201</v>
      </c>
      <c r="C8" s="197">
        <v>9.3319482386635588</v>
      </c>
      <c r="D8" s="197">
        <v>5.7261314264162104</v>
      </c>
      <c r="E8" s="197">
        <v>5.2356820643584001</v>
      </c>
      <c r="F8" s="197">
        <v>7.3267756315890802</v>
      </c>
      <c r="G8" s="197">
        <v>8.1346138911380308</v>
      </c>
      <c r="H8" s="193">
        <v>6.5106794029144694</v>
      </c>
      <c r="I8" s="16"/>
      <c r="J8" s="16"/>
      <c r="K8" s="16"/>
      <c r="L8" s="16"/>
      <c r="M8" s="16"/>
    </row>
    <row r="9" spans="1:13" x14ac:dyDescent="0.25">
      <c r="B9" s="194" t="s">
        <v>133</v>
      </c>
      <c r="C9" s="198">
        <v>19.828030779582999</v>
      </c>
      <c r="D9" s="198">
        <v>21.5512167452124</v>
      </c>
      <c r="E9" s="198">
        <v>14.099804580924699</v>
      </c>
      <c r="F9" s="198">
        <v>19.4450388581791</v>
      </c>
      <c r="G9" s="198">
        <v>21.314432946938201</v>
      </c>
      <c r="H9" s="195">
        <v>17.556535252773401</v>
      </c>
    </row>
    <row r="10" spans="1:13" x14ac:dyDescent="0.25">
      <c r="B10" s="282"/>
      <c r="C10" s="286"/>
      <c r="D10" s="286"/>
      <c r="E10" s="286"/>
      <c r="F10" s="286"/>
      <c r="G10" s="286"/>
      <c r="H10" s="286"/>
    </row>
    <row r="11" spans="1:13" ht="33" customHeight="1" x14ac:dyDescent="0.25">
      <c r="B11" s="299" t="s">
        <v>218</v>
      </c>
      <c r="C11" s="299"/>
      <c r="D11" s="299"/>
      <c r="E11" s="299"/>
      <c r="F11" s="299"/>
      <c r="G11" s="299"/>
      <c r="H11" s="299"/>
    </row>
    <row r="12" spans="1:13" x14ac:dyDescent="0.25">
      <c r="B12" s="46" t="s">
        <v>135</v>
      </c>
    </row>
    <row r="13" spans="1:13" x14ac:dyDescent="0.25">
      <c r="B13" s="112" t="s">
        <v>136</v>
      </c>
    </row>
    <row r="14" spans="1:13" x14ac:dyDescent="0.25">
      <c r="B14" s="199"/>
    </row>
    <row r="15" spans="1:13" x14ac:dyDescent="0.25">
      <c r="B15" s="200"/>
    </row>
  </sheetData>
  <mergeCells count="1">
    <mergeCell ref="B11:H1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9"/>
  <sheetViews>
    <sheetView showGridLines="0" topLeftCell="A19" workbookViewId="0">
      <selection activeCell="B29" sqref="B29"/>
    </sheetView>
  </sheetViews>
  <sheetFormatPr baseColWidth="10" defaultColWidth="11.42578125" defaultRowHeight="12.75" x14ac:dyDescent="0.25"/>
  <cols>
    <col min="1" max="1" width="3.7109375" style="1" customWidth="1"/>
    <col min="2" max="2" width="67" style="1" bestFit="1" customWidth="1"/>
    <col min="3" max="3" width="8" style="1" customWidth="1"/>
    <col min="4" max="8" width="7.5703125" style="1" customWidth="1"/>
    <col min="9" max="9" width="10.42578125" style="1" bestFit="1" customWidth="1"/>
    <col min="10" max="11" width="7.5703125" style="1" customWidth="1"/>
    <col min="12" max="16384" width="11.42578125" style="1"/>
  </cols>
  <sheetData>
    <row r="2" spans="1:15" x14ac:dyDescent="0.25">
      <c r="A2" s="14"/>
      <c r="B2" s="186" t="s">
        <v>154</v>
      </c>
      <c r="C2" s="3"/>
      <c r="D2" s="3"/>
      <c r="E2" s="3"/>
      <c r="F2" s="3"/>
      <c r="G2" s="3"/>
      <c r="H2" s="3"/>
    </row>
    <row r="3" spans="1:15" x14ac:dyDescent="0.25">
      <c r="A3" s="14"/>
      <c r="B3" s="186"/>
      <c r="C3" s="3"/>
      <c r="D3" s="3"/>
      <c r="E3" s="3"/>
      <c r="F3" s="3"/>
      <c r="G3" s="3"/>
      <c r="H3" s="3"/>
    </row>
    <row r="4" spans="1:15" x14ac:dyDescent="0.25">
      <c r="A4" s="14"/>
      <c r="B4" s="15"/>
      <c r="C4" s="15" t="s">
        <v>34</v>
      </c>
      <c r="D4" s="3"/>
      <c r="E4" s="3"/>
      <c r="F4" s="3"/>
      <c r="G4" s="3"/>
      <c r="H4" s="3"/>
    </row>
    <row r="5" spans="1:15" ht="15" customHeight="1" x14ac:dyDescent="0.25">
      <c r="B5" s="300">
        <v>2022</v>
      </c>
      <c r="C5" s="301"/>
      <c r="D5" s="16"/>
      <c r="E5" s="16"/>
      <c r="F5" s="16"/>
      <c r="G5" s="16"/>
      <c r="H5" s="16"/>
      <c r="I5" s="16"/>
      <c r="J5" s="16"/>
      <c r="K5" s="16"/>
      <c r="L5" s="16"/>
      <c r="M5" s="16"/>
      <c r="N5" s="16"/>
      <c r="O5" s="16"/>
    </row>
    <row r="6" spans="1:15" x14ac:dyDescent="0.25">
      <c r="B6" s="205" t="s">
        <v>36</v>
      </c>
      <c r="C6" s="219">
        <v>235.8</v>
      </c>
      <c r="D6" s="16"/>
      <c r="E6" s="16"/>
      <c r="F6" s="16"/>
      <c r="G6" s="16"/>
      <c r="H6" s="16"/>
      <c r="I6" s="16"/>
      <c r="J6" s="16"/>
      <c r="K6" s="16"/>
      <c r="L6" s="16"/>
      <c r="M6" s="16"/>
      <c r="N6" s="16"/>
      <c r="O6" s="16"/>
    </row>
    <row r="7" spans="1:15" x14ac:dyDescent="0.25">
      <c r="B7" s="206" t="s">
        <v>137</v>
      </c>
      <c r="C7" s="218">
        <v>-52.1</v>
      </c>
      <c r="D7" s="16"/>
      <c r="E7" s="16"/>
      <c r="F7" s="16"/>
      <c r="G7" s="16"/>
      <c r="H7" s="16"/>
      <c r="I7" s="16"/>
      <c r="J7" s="16"/>
      <c r="K7" s="16"/>
      <c r="L7" s="16"/>
      <c r="M7" s="16"/>
      <c r="N7" s="16"/>
      <c r="O7" s="16"/>
    </row>
    <row r="8" spans="1:15" x14ac:dyDescent="0.25">
      <c r="B8" s="208" t="s">
        <v>138</v>
      </c>
      <c r="C8" s="220">
        <v>-48.2</v>
      </c>
      <c r="D8" s="16"/>
      <c r="E8" s="16"/>
      <c r="F8" s="16"/>
      <c r="G8" s="16"/>
      <c r="H8" s="16"/>
      <c r="I8" s="16"/>
      <c r="J8" s="16"/>
      <c r="K8" s="16"/>
      <c r="L8" s="16"/>
      <c r="M8" s="16"/>
      <c r="N8" s="16"/>
      <c r="O8" s="16"/>
    </row>
    <row r="9" spans="1:15" x14ac:dyDescent="0.25">
      <c r="B9" s="208" t="s">
        <v>139</v>
      </c>
      <c r="C9" s="220">
        <v>-3.2</v>
      </c>
      <c r="D9" s="16"/>
      <c r="E9" s="16"/>
      <c r="F9" s="16"/>
      <c r="G9" s="16"/>
      <c r="H9" s="16"/>
      <c r="I9" s="16"/>
      <c r="J9" s="16"/>
      <c r="K9" s="16"/>
      <c r="L9" s="16"/>
      <c r="M9" s="16"/>
      <c r="N9" s="16"/>
      <c r="O9" s="16"/>
    </row>
    <row r="10" spans="1:15" x14ac:dyDescent="0.25">
      <c r="B10" s="210" t="s">
        <v>140</v>
      </c>
      <c r="C10" s="221">
        <v>-0.7</v>
      </c>
      <c r="D10" s="16"/>
      <c r="E10" s="16"/>
      <c r="F10" s="16"/>
      <c r="G10" s="16"/>
      <c r="H10" s="16"/>
      <c r="I10" s="16"/>
      <c r="J10" s="16"/>
      <c r="K10" s="16"/>
      <c r="L10" s="16"/>
      <c r="M10" s="16"/>
      <c r="N10" s="16"/>
      <c r="O10" s="16"/>
    </row>
    <row r="11" spans="1:15" x14ac:dyDescent="0.25">
      <c r="B11" s="212" t="s">
        <v>141</v>
      </c>
      <c r="C11" s="218">
        <v>5.0999999999999996</v>
      </c>
      <c r="D11" s="16"/>
      <c r="E11" s="16"/>
      <c r="F11" s="16"/>
      <c r="G11" s="16"/>
      <c r="H11" s="16"/>
      <c r="I11" s="16"/>
      <c r="J11" s="16"/>
      <c r="K11" s="16"/>
      <c r="L11" s="16"/>
      <c r="M11" s="16"/>
      <c r="N11" s="16"/>
      <c r="O11" s="16"/>
    </row>
    <row r="12" spans="1:15" x14ac:dyDescent="0.25">
      <c r="B12" s="208" t="s">
        <v>142</v>
      </c>
      <c r="C12" s="220">
        <v>4.2</v>
      </c>
      <c r="D12" s="16"/>
      <c r="E12" s="16"/>
      <c r="F12" s="16"/>
      <c r="G12" s="16"/>
      <c r="H12" s="16"/>
      <c r="I12" s="16"/>
      <c r="J12" s="16"/>
      <c r="K12" s="16"/>
      <c r="L12" s="16"/>
      <c r="M12" s="16"/>
      <c r="N12" s="16"/>
      <c r="O12" s="16"/>
    </row>
    <row r="13" spans="1:15" x14ac:dyDescent="0.25">
      <c r="B13" s="208" t="s">
        <v>143</v>
      </c>
      <c r="C13" s="220">
        <v>0.5</v>
      </c>
      <c r="D13" s="16"/>
      <c r="E13" s="16"/>
      <c r="F13" s="16"/>
      <c r="G13" s="16"/>
      <c r="H13" s="16"/>
      <c r="I13" s="16"/>
      <c r="J13" s="16"/>
      <c r="K13" s="16"/>
      <c r="L13" s="16"/>
      <c r="M13" s="16"/>
      <c r="N13" s="16"/>
      <c r="O13" s="16"/>
    </row>
    <row r="14" spans="1:15" x14ac:dyDescent="0.25">
      <c r="B14" s="289" t="s">
        <v>219</v>
      </c>
      <c r="C14" s="221">
        <v>0.5</v>
      </c>
      <c r="D14" s="16"/>
      <c r="E14" s="16"/>
      <c r="F14" s="16"/>
      <c r="G14" s="16"/>
      <c r="H14" s="16"/>
      <c r="I14" s="16"/>
      <c r="J14" s="16"/>
      <c r="K14" s="16"/>
      <c r="L14" s="16"/>
      <c r="M14" s="16"/>
      <c r="N14" s="16"/>
      <c r="O14" s="16"/>
    </row>
    <row r="15" spans="1:15" x14ac:dyDescent="0.25">
      <c r="B15" s="212" t="s">
        <v>198</v>
      </c>
      <c r="C15" s="218">
        <v>2.9</v>
      </c>
      <c r="D15" s="16"/>
      <c r="E15" s="16"/>
      <c r="F15" s="16"/>
      <c r="G15" s="16"/>
      <c r="H15" s="16"/>
      <c r="I15" s="16"/>
      <c r="J15" s="16"/>
      <c r="K15" s="16"/>
      <c r="L15" s="16"/>
      <c r="M15" s="16"/>
      <c r="N15" s="16"/>
      <c r="O15" s="16"/>
    </row>
    <row r="16" spans="1:15" x14ac:dyDescent="0.25">
      <c r="B16" s="208" t="s">
        <v>144</v>
      </c>
      <c r="C16" s="220">
        <v>1.7</v>
      </c>
      <c r="D16" s="16"/>
      <c r="E16" s="16"/>
      <c r="F16" s="16"/>
      <c r="G16" s="16"/>
      <c r="H16" s="16"/>
      <c r="I16" s="16"/>
      <c r="J16" s="16"/>
      <c r="K16" s="16"/>
      <c r="L16" s="16"/>
      <c r="M16" s="16"/>
      <c r="N16" s="16"/>
      <c r="O16" s="16"/>
    </row>
    <row r="17" spans="2:15" x14ac:dyDescent="0.25">
      <c r="B17" s="213" t="s">
        <v>145</v>
      </c>
      <c r="C17" s="221">
        <v>1.3</v>
      </c>
      <c r="D17" s="16"/>
      <c r="E17" s="16"/>
      <c r="F17" s="16"/>
      <c r="G17" s="16"/>
      <c r="H17" s="16"/>
      <c r="I17" s="16"/>
      <c r="J17" s="16"/>
      <c r="K17" s="16"/>
      <c r="L17" s="16"/>
      <c r="M17" s="16"/>
      <c r="N17" s="16"/>
      <c r="O17" s="16"/>
    </row>
    <row r="18" spans="2:15" x14ac:dyDescent="0.25">
      <c r="B18" s="212" t="s">
        <v>146</v>
      </c>
      <c r="C18" s="222">
        <v>-0.3</v>
      </c>
      <c r="D18" s="16"/>
      <c r="E18" s="16"/>
      <c r="F18" s="16"/>
      <c r="G18" s="16"/>
      <c r="H18" s="16"/>
      <c r="I18" s="16"/>
      <c r="J18" s="16"/>
      <c r="K18" s="16"/>
      <c r="L18" s="16"/>
      <c r="M18" s="16"/>
      <c r="N18" s="16"/>
      <c r="O18" s="16"/>
    </row>
    <row r="19" spans="2:15" x14ac:dyDescent="0.25">
      <c r="B19" s="210" t="s">
        <v>147</v>
      </c>
      <c r="C19" s="221">
        <v>-0.3</v>
      </c>
      <c r="D19" s="16"/>
      <c r="E19" s="16"/>
      <c r="F19" s="16"/>
      <c r="G19" s="16"/>
      <c r="H19" s="16"/>
      <c r="I19" s="16"/>
      <c r="J19" s="16"/>
      <c r="K19" s="16"/>
      <c r="L19" s="16"/>
      <c r="M19" s="16"/>
      <c r="N19" s="16"/>
      <c r="O19" s="16"/>
    </row>
    <row r="20" spans="2:15" x14ac:dyDescent="0.25">
      <c r="B20" s="212" t="s">
        <v>199</v>
      </c>
      <c r="C20" s="222">
        <v>17</v>
      </c>
    </row>
    <row r="21" spans="2:15" x14ac:dyDescent="0.25">
      <c r="B21" s="215" t="s">
        <v>155</v>
      </c>
      <c r="C21" s="220">
        <v>16.8</v>
      </c>
    </row>
    <row r="22" spans="2:15" x14ac:dyDescent="0.25">
      <c r="B22" s="213" t="s">
        <v>148</v>
      </c>
      <c r="C22" s="221">
        <v>0.2</v>
      </c>
    </row>
    <row r="23" spans="2:15" x14ac:dyDescent="0.25">
      <c r="B23" s="212" t="s">
        <v>149</v>
      </c>
      <c r="C23" s="218">
        <v>-2.5</v>
      </c>
    </row>
    <row r="24" spans="2:15" x14ac:dyDescent="0.25">
      <c r="B24" s="208" t="s">
        <v>150</v>
      </c>
      <c r="C24" s="220">
        <v>-1.3</v>
      </c>
    </row>
    <row r="25" spans="2:15" x14ac:dyDescent="0.25">
      <c r="B25" s="215" t="s">
        <v>151</v>
      </c>
      <c r="C25" s="220">
        <v>-1.2</v>
      </c>
    </row>
    <row r="26" spans="2:15" x14ac:dyDescent="0.25">
      <c r="B26" s="213" t="s">
        <v>152</v>
      </c>
      <c r="C26" s="221">
        <v>0.1</v>
      </c>
    </row>
    <row r="27" spans="2:15" x14ac:dyDescent="0.25">
      <c r="B27" s="216" t="s">
        <v>153</v>
      </c>
      <c r="C27" s="223">
        <v>206</v>
      </c>
    </row>
    <row r="28" spans="2:15" x14ac:dyDescent="0.25">
      <c r="B28" s="287"/>
      <c r="C28" s="288"/>
    </row>
    <row r="29" spans="2:15" x14ac:dyDescent="0.25">
      <c r="B29" s="290" t="s">
        <v>220</v>
      </c>
    </row>
  </sheetData>
  <mergeCells count="1">
    <mergeCell ref="B5:C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3"/>
  <sheetViews>
    <sheetView showGridLines="0" topLeftCell="A16" workbookViewId="0">
      <selection activeCell="B32" sqref="B32"/>
    </sheetView>
  </sheetViews>
  <sheetFormatPr baseColWidth="10" defaultColWidth="11.42578125" defaultRowHeight="12.75" x14ac:dyDescent="0.25"/>
  <cols>
    <col min="1" max="1" width="3.7109375" style="1" customWidth="1"/>
    <col min="2" max="2" width="78.28515625" style="1" bestFit="1" customWidth="1"/>
    <col min="3" max="3" width="8" style="1" customWidth="1"/>
    <col min="4" max="8" width="7.5703125" style="1" customWidth="1"/>
    <col min="9" max="9" width="10.42578125" style="1" bestFit="1" customWidth="1"/>
    <col min="10" max="11" width="7.5703125" style="1" customWidth="1"/>
    <col min="12" max="16384" width="11.42578125" style="1"/>
  </cols>
  <sheetData>
    <row r="2" spans="1:8" x14ac:dyDescent="0.25">
      <c r="A2" s="14"/>
      <c r="B2" s="186" t="s">
        <v>175</v>
      </c>
      <c r="C2" s="3"/>
      <c r="D2" s="3"/>
      <c r="E2" s="3"/>
      <c r="F2" s="3"/>
      <c r="G2" s="3"/>
      <c r="H2" s="3"/>
    </row>
    <row r="3" spans="1:8" x14ac:dyDescent="0.25">
      <c r="A3" s="14"/>
      <c r="B3" s="186"/>
      <c r="C3" s="3"/>
      <c r="D3" s="3"/>
      <c r="E3" s="3"/>
      <c r="F3" s="3"/>
      <c r="G3" s="3"/>
      <c r="H3" s="3"/>
    </row>
    <row r="4" spans="1:8" x14ac:dyDescent="0.25">
      <c r="A4" s="14"/>
      <c r="B4" s="15"/>
      <c r="C4" s="15" t="s">
        <v>34</v>
      </c>
      <c r="D4" s="3"/>
      <c r="E4" s="3"/>
      <c r="F4" s="3"/>
      <c r="G4" s="3"/>
      <c r="H4" s="3"/>
    </row>
    <row r="5" spans="1:8" x14ac:dyDescent="0.25">
      <c r="B5" s="225"/>
      <c r="C5" s="225">
        <v>2022</v>
      </c>
    </row>
    <row r="6" spans="1:8" x14ac:dyDescent="0.25">
      <c r="B6" s="226" t="s">
        <v>70</v>
      </c>
      <c r="C6" s="217">
        <v>313.60000000000002</v>
      </c>
    </row>
    <row r="7" spans="1:8" x14ac:dyDescent="0.25">
      <c r="B7" s="227" t="s">
        <v>156</v>
      </c>
      <c r="C7" s="207">
        <v>-81.099999999999994</v>
      </c>
    </row>
    <row r="8" spans="1:8" x14ac:dyDescent="0.25">
      <c r="B8" s="228" t="s">
        <v>157</v>
      </c>
      <c r="C8" s="209">
        <v>-77.3</v>
      </c>
    </row>
    <row r="9" spans="1:8" x14ac:dyDescent="0.25">
      <c r="B9" s="228" t="s">
        <v>158</v>
      </c>
      <c r="C9" s="209">
        <v>-3.2</v>
      </c>
    </row>
    <row r="10" spans="1:8" x14ac:dyDescent="0.25">
      <c r="B10" s="229" t="s">
        <v>140</v>
      </c>
      <c r="C10" s="211">
        <v>-0.7</v>
      </c>
    </row>
    <row r="11" spans="1:8" x14ac:dyDescent="0.25">
      <c r="B11" s="227" t="s">
        <v>159</v>
      </c>
      <c r="C11" s="207">
        <v>-11.2</v>
      </c>
    </row>
    <row r="12" spans="1:8" x14ac:dyDescent="0.25">
      <c r="B12" s="230" t="s">
        <v>160</v>
      </c>
      <c r="C12" s="209">
        <v>-0.8</v>
      </c>
    </row>
    <row r="13" spans="1:8" x14ac:dyDescent="0.25">
      <c r="B13" s="230" t="s">
        <v>161</v>
      </c>
      <c r="C13" s="209">
        <v>-3.8</v>
      </c>
    </row>
    <row r="14" spans="1:8" x14ac:dyDescent="0.25">
      <c r="B14" s="231" t="s">
        <v>162</v>
      </c>
      <c r="C14" s="211">
        <v>-6.6</v>
      </c>
    </row>
    <row r="15" spans="1:8" x14ac:dyDescent="0.25">
      <c r="B15" s="227" t="s">
        <v>163</v>
      </c>
      <c r="C15" s="207">
        <v>6.8</v>
      </c>
    </row>
    <row r="16" spans="1:8" x14ac:dyDescent="0.25">
      <c r="B16" s="230" t="s">
        <v>164</v>
      </c>
      <c r="C16" s="209">
        <v>0.7</v>
      </c>
    </row>
    <row r="17" spans="2:3" x14ac:dyDescent="0.25">
      <c r="B17" s="230" t="s">
        <v>165</v>
      </c>
      <c r="C17" s="209">
        <v>2.6</v>
      </c>
    </row>
    <row r="18" spans="2:3" x14ac:dyDescent="0.25">
      <c r="B18" s="231" t="s">
        <v>166</v>
      </c>
      <c r="C18" s="211">
        <v>3.6</v>
      </c>
    </row>
    <row r="19" spans="2:3" x14ac:dyDescent="0.25">
      <c r="B19" s="227" t="s">
        <v>167</v>
      </c>
      <c r="C19" s="214">
        <v>21.3</v>
      </c>
    </row>
    <row r="20" spans="2:3" x14ac:dyDescent="0.25">
      <c r="B20" s="230" t="s">
        <v>168</v>
      </c>
      <c r="C20" s="209">
        <v>16.8</v>
      </c>
    </row>
    <row r="21" spans="2:3" x14ac:dyDescent="0.25">
      <c r="B21" s="230" t="s">
        <v>148</v>
      </c>
      <c r="C21" s="209">
        <v>0.2</v>
      </c>
    </row>
    <row r="22" spans="2:3" x14ac:dyDescent="0.25">
      <c r="B22" s="230" t="s">
        <v>169</v>
      </c>
      <c r="C22" s="209">
        <v>2</v>
      </c>
    </row>
    <row r="23" spans="2:3" x14ac:dyDescent="0.25">
      <c r="B23" s="230" t="s">
        <v>170</v>
      </c>
      <c r="C23" s="209">
        <v>0.7</v>
      </c>
    </row>
    <row r="24" spans="2:3" x14ac:dyDescent="0.25">
      <c r="B24" s="230" t="s">
        <v>171</v>
      </c>
      <c r="C24" s="209">
        <v>1</v>
      </c>
    </row>
    <row r="25" spans="2:3" x14ac:dyDescent="0.25">
      <c r="B25" s="231" t="s">
        <v>172</v>
      </c>
      <c r="C25" s="211">
        <v>0.6</v>
      </c>
    </row>
    <row r="26" spans="2:3" x14ac:dyDescent="0.25">
      <c r="B26" s="227" t="s">
        <v>149</v>
      </c>
      <c r="C26" s="207">
        <v>-2.2000000000000002</v>
      </c>
    </row>
    <row r="27" spans="2:3" x14ac:dyDescent="0.25">
      <c r="B27" s="228" t="s">
        <v>173</v>
      </c>
      <c r="C27" s="209">
        <v>-1.3</v>
      </c>
    </row>
    <row r="28" spans="2:3" x14ac:dyDescent="0.25">
      <c r="B28" s="230" t="s">
        <v>151</v>
      </c>
      <c r="C28" s="209">
        <v>-1.2</v>
      </c>
    </row>
    <row r="29" spans="2:3" x14ac:dyDescent="0.25">
      <c r="B29" s="231" t="s">
        <v>152</v>
      </c>
      <c r="C29" s="211">
        <v>0.3</v>
      </c>
    </row>
    <row r="30" spans="2:3" x14ac:dyDescent="0.25">
      <c r="B30" s="232" t="s">
        <v>174</v>
      </c>
      <c r="C30" s="217">
        <v>247.2</v>
      </c>
    </row>
    <row r="31" spans="2:3" x14ac:dyDescent="0.25">
      <c r="B31" s="287"/>
      <c r="C31" s="288"/>
    </row>
    <row r="32" spans="2:3" x14ac:dyDescent="0.25">
      <c r="B32" s="47" t="s">
        <v>176</v>
      </c>
      <c r="C32" s="224"/>
    </row>
    <row r="33" spans="2:2" x14ac:dyDescent="0.25">
      <c r="B33" s="200"/>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4"/>
  <sheetViews>
    <sheetView showGridLines="0" workbookViewId="0">
      <selection activeCell="B10" sqref="B10"/>
    </sheetView>
  </sheetViews>
  <sheetFormatPr baseColWidth="10" defaultColWidth="11.42578125" defaultRowHeight="12.75" x14ac:dyDescent="0.25"/>
  <cols>
    <col min="1" max="1" width="3.7109375" style="1" customWidth="1"/>
    <col min="2" max="2" width="37.85546875" style="1" customWidth="1"/>
    <col min="3" max="3" width="8" style="1" customWidth="1"/>
    <col min="4" max="8" width="7.5703125" style="1" customWidth="1"/>
    <col min="9" max="9" width="7.42578125" style="1" customWidth="1"/>
    <col min="10" max="11" width="7.5703125" style="1" customWidth="1"/>
    <col min="12" max="16384" width="11.42578125" style="1"/>
  </cols>
  <sheetData>
    <row r="2" spans="1:9" x14ac:dyDescent="0.25">
      <c r="A2" s="14"/>
      <c r="B2" s="186" t="s">
        <v>189</v>
      </c>
      <c r="C2" s="3"/>
      <c r="D2" s="3"/>
      <c r="E2" s="3"/>
      <c r="F2" s="3"/>
      <c r="G2" s="3"/>
      <c r="H2" s="3"/>
    </row>
    <row r="3" spans="1:9" x14ac:dyDescent="0.25">
      <c r="A3" s="14"/>
      <c r="B3" s="186"/>
      <c r="C3" s="3"/>
      <c r="D3" s="3"/>
      <c r="E3" s="3"/>
      <c r="F3" s="3"/>
      <c r="G3" s="3"/>
      <c r="H3" s="3"/>
    </row>
    <row r="4" spans="1:9" x14ac:dyDescent="0.25">
      <c r="A4" s="14"/>
      <c r="B4" s="15"/>
      <c r="C4" s="15"/>
      <c r="D4" s="3"/>
      <c r="E4" s="3"/>
      <c r="F4" s="3"/>
      <c r="G4" s="3"/>
      <c r="H4" s="3"/>
      <c r="I4" s="15" t="s">
        <v>34</v>
      </c>
    </row>
    <row r="5" spans="1:9" x14ac:dyDescent="0.25">
      <c r="B5" s="240"/>
      <c r="C5" s="233" t="s">
        <v>177</v>
      </c>
      <c r="D5" s="233" t="s">
        <v>178</v>
      </c>
      <c r="E5" s="233" t="s">
        <v>179</v>
      </c>
      <c r="F5" s="233" t="s">
        <v>180</v>
      </c>
      <c r="G5" s="233" t="s">
        <v>181</v>
      </c>
      <c r="H5" s="233" t="s">
        <v>182</v>
      </c>
      <c r="I5" s="234" t="s">
        <v>183</v>
      </c>
    </row>
    <row r="6" spans="1:9" x14ac:dyDescent="0.25">
      <c r="B6" s="241" t="s">
        <v>184</v>
      </c>
      <c r="C6" s="235">
        <v>6.9364983549400003</v>
      </c>
      <c r="D6" s="235">
        <v>8.2159637136499999</v>
      </c>
      <c r="E6" s="235">
        <v>8.5119870979299996</v>
      </c>
      <c r="F6" s="235">
        <v>8.8260059775900004</v>
      </c>
      <c r="G6" s="235">
        <v>11.83686552951</v>
      </c>
      <c r="H6" s="235">
        <v>10.82375747341</v>
      </c>
      <c r="I6" s="162">
        <v>12.630049570720001</v>
      </c>
    </row>
    <row r="7" spans="1:9" x14ac:dyDescent="0.25">
      <c r="B7" s="242" t="s">
        <v>185</v>
      </c>
      <c r="C7" s="236"/>
      <c r="D7" s="236"/>
      <c r="E7" s="236"/>
      <c r="F7" s="236"/>
      <c r="G7" s="236">
        <v>2.4</v>
      </c>
      <c r="H7" s="236">
        <v>0.9</v>
      </c>
      <c r="I7" s="167">
        <v>1.8</v>
      </c>
    </row>
    <row r="8" spans="1:9" x14ac:dyDescent="0.25">
      <c r="B8" s="242" t="s">
        <v>186</v>
      </c>
      <c r="C8" s="236">
        <v>2.8107421956500001</v>
      </c>
      <c r="D8" s="236">
        <v>3.2864963300499999</v>
      </c>
      <c r="E8" s="236">
        <v>3.4993074643800002</v>
      </c>
      <c r="F8" s="236">
        <v>3.75165586467</v>
      </c>
      <c r="G8" s="236">
        <v>3.94997464793</v>
      </c>
      <c r="H8" s="236">
        <v>4.19793544873</v>
      </c>
      <c r="I8" s="167">
        <v>4.4472494577599999</v>
      </c>
    </row>
    <row r="9" spans="1:9" x14ac:dyDescent="0.25">
      <c r="B9" s="243" t="s">
        <v>187</v>
      </c>
      <c r="C9" s="237">
        <v>3.2686232989300001</v>
      </c>
      <c r="D9" s="237">
        <v>3.24542341673</v>
      </c>
      <c r="E9" s="237">
        <v>3.2808386754100001</v>
      </c>
      <c r="F9" s="237">
        <v>3.3512168303299998</v>
      </c>
      <c r="G9" s="237">
        <v>3.3213610169400001</v>
      </c>
      <c r="H9" s="237">
        <v>3.6379748472100002</v>
      </c>
      <c r="I9" s="171">
        <v>3.7858543341099997</v>
      </c>
    </row>
    <row r="10" spans="1:9" s="9" customFormat="1" x14ac:dyDescent="0.25">
      <c r="B10" s="244" t="s">
        <v>129</v>
      </c>
      <c r="C10" s="238">
        <v>13.015863849520001</v>
      </c>
      <c r="D10" s="238">
        <v>14.747883460430002</v>
      </c>
      <c r="E10" s="238">
        <v>15.292133237719998</v>
      </c>
      <c r="F10" s="238">
        <v>15.928878672590001</v>
      </c>
      <c r="G10" s="238">
        <v>19.108201194380001</v>
      </c>
      <c r="H10" s="238">
        <v>18.659667769349998</v>
      </c>
      <c r="I10" s="239">
        <v>20.863153362590001</v>
      </c>
    </row>
    <row r="11" spans="1:9" x14ac:dyDescent="0.25">
      <c r="B11" s="291" t="s">
        <v>221</v>
      </c>
      <c r="C11" s="237"/>
      <c r="D11" s="237">
        <v>3.2797152098224869</v>
      </c>
      <c r="E11" s="237">
        <v>3.6903585436532049</v>
      </c>
      <c r="F11" s="237">
        <v>4.1638757979127972</v>
      </c>
      <c r="G11" s="237">
        <v>19.959487338307724</v>
      </c>
      <c r="H11" s="237">
        <v>-2.3473346364069281</v>
      </c>
      <c r="I11" s="171">
        <v>11.808814714586745</v>
      </c>
    </row>
    <row r="12" spans="1:9" x14ac:dyDescent="0.25">
      <c r="B12" s="224"/>
      <c r="C12" s="236"/>
      <c r="D12" s="236"/>
      <c r="E12" s="236"/>
      <c r="F12" s="236"/>
      <c r="G12" s="236"/>
      <c r="H12" s="236"/>
      <c r="I12" s="236"/>
    </row>
    <row r="13" spans="1:9" x14ac:dyDescent="0.25">
      <c r="B13" s="46" t="s">
        <v>188</v>
      </c>
    </row>
    <row r="14" spans="1:9" x14ac:dyDescent="0.25">
      <c r="B14" s="47" t="s">
        <v>112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6"/>
  <sheetViews>
    <sheetView showGridLines="0" workbookViewId="0">
      <selection activeCell="B16" sqref="B16"/>
    </sheetView>
  </sheetViews>
  <sheetFormatPr baseColWidth="10" defaultColWidth="11.42578125" defaultRowHeight="12.75" x14ac:dyDescent="0.25"/>
  <cols>
    <col min="1" max="1" width="3.7109375" style="1" customWidth="1"/>
    <col min="2" max="2" width="41.7109375" style="1" customWidth="1"/>
    <col min="3" max="6" width="7.7109375" style="1" customWidth="1"/>
    <col min="7" max="7" width="9.7109375" style="1" customWidth="1"/>
    <col min="8" max="10" width="7.7109375" style="1" customWidth="1"/>
    <col min="11" max="11" width="8.7109375" style="1" customWidth="1"/>
    <col min="12" max="16384" width="11.42578125" style="1"/>
  </cols>
  <sheetData>
    <row r="2" spans="2:11" x14ac:dyDescent="0.25">
      <c r="B2" s="255" t="s">
        <v>205</v>
      </c>
    </row>
    <row r="3" spans="2:11" x14ac:dyDescent="0.25">
      <c r="B3" s="9"/>
    </row>
    <row r="4" spans="2:11" x14ac:dyDescent="0.25">
      <c r="B4" s="11"/>
      <c r="K4" s="252" t="s">
        <v>0</v>
      </c>
    </row>
    <row r="5" spans="2:11" x14ac:dyDescent="0.25">
      <c r="C5" s="48">
        <v>2014</v>
      </c>
      <c r="D5" s="49">
        <v>2015</v>
      </c>
      <c r="E5" s="49">
        <v>2016</v>
      </c>
      <c r="F5" s="49">
        <v>2017</v>
      </c>
      <c r="G5" s="49">
        <v>2018</v>
      </c>
      <c r="H5" s="49">
        <v>2019</v>
      </c>
      <c r="I5" s="49">
        <v>2020</v>
      </c>
      <c r="J5" s="49">
        <v>2021</v>
      </c>
      <c r="K5" s="50">
        <v>2022</v>
      </c>
    </row>
    <row r="6" spans="2:11" x14ac:dyDescent="0.25">
      <c r="B6" s="58" t="s">
        <v>36</v>
      </c>
      <c r="C6" s="48"/>
      <c r="D6" s="49"/>
      <c r="E6" s="49"/>
      <c r="F6" s="49"/>
      <c r="G6" s="49"/>
      <c r="H6" s="49"/>
      <c r="I6" s="49"/>
      <c r="J6" s="49"/>
      <c r="K6" s="50"/>
    </row>
    <row r="7" spans="2:11" x14ac:dyDescent="0.25">
      <c r="B7" s="51" t="s">
        <v>11</v>
      </c>
      <c r="C7" s="52">
        <v>1.4147121380713816</v>
      </c>
      <c r="D7" s="53">
        <v>1.0371844025869779</v>
      </c>
      <c r="E7" s="53">
        <v>1.1900679593520169</v>
      </c>
      <c r="F7" s="53">
        <v>0.67883273679849654</v>
      </c>
      <c r="G7" s="53">
        <v>0.88665525893827724</v>
      </c>
      <c r="H7" s="53">
        <v>1.2097528483459323</v>
      </c>
      <c r="I7" s="53">
        <v>1.1856590202577484</v>
      </c>
      <c r="J7" s="53">
        <v>4.2330598886914368</v>
      </c>
      <c r="K7" s="54">
        <v>2.0283830012191828</v>
      </c>
    </row>
    <row r="8" spans="2:11" x14ac:dyDescent="0.25">
      <c r="B8" s="51" t="s">
        <v>12</v>
      </c>
      <c r="C8" s="52">
        <v>6.620857161096988E-2</v>
      </c>
      <c r="D8" s="53">
        <v>0.11969110843730614</v>
      </c>
      <c r="E8" s="53">
        <v>0.17997478343934811</v>
      </c>
      <c r="F8" s="53">
        <v>0.13981188995658392</v>
      </c>
      <c r="G8" s="53">
        <v>5.8941973088139796E-2</v>
      </c>
      <c r="H8" s="53">
        <v>4.6600135997082688E-2</v>
      </c>
      <c r="I8" s="53">
        <v>-0.16809354370402713</v>
      </c>
      <c r="J8" s="53">
        <v>0.51019374569409115</v>
      </c>
      <c r="K8" s="54">
        <v>0.14548352961514571</v>
      </c>
    </row>
    <row r="9" spans="2:11" x14ac:dyDescent="0.25">
      <c r="B9" s="59" t="s">
        <v>46</v>
      </c>
      <c r="C9" s="60">
        <v>0.46304582841015102</v>
      </c>
      <c r="D9" s="61">
        <v>7.0006731591391549E-2</v>
      </c>
      <c r="E9" s="61">
        <v>0.29439579221468415</v>
      </c>
      <c r="F9" s="61">
        <v>0.38717479380385567</v>
      </c>
      <c r="G9" s="61">
        <v>-1.5261767211067583E-2</v>
      </c>
      <c r="H9" s="61">
        <v>0.3902084512888141</v>
      </c>
      <c r="I9" s="61">
        <v>0.19486146525580028</v>
      </c>
      <c r="J9" s="61">
        <v>1.1546619069444641</v>
      </c>
      <c r="K9" s="62">
        <v>0.70298744775558908</v>
      </c>
    </row>
    <row r="10" spans="2:11" x14ac:dyDescent="0.25">
      <c r="B10" s="58" t="s">
        <v>38</v>
      </c>
      <c r="C10" s="63"/>
      <c r="D10" s="64"/>
      <c r="E10" s="64"/>
      <c r="F10" s="64"/>
      <c r="G10" s="64"/>
      <c r="H10" s="64"/>
      <c r="I10" s="64"/>
      <c r="J10" s="64"/>
      <c r="K10" s="65"/>
    </row>
    <row r="11" spans="2:11" x14ac:dyDescent="0.25">
      <c r="B11" s="51" t="s">
        <v>47</v>
      </c>
      <c r="C11" s="52">
        <v>0.54499717930453961</v>
      </c>
      <c r="D11" s="53">
        <v>0.31377958902735853</v>
      </c>
      <c r="E11" s="53">
        <v>0.33989740185032463</v>
      </c>
      <c r="F11" s="53">
        <v>0.43291437534765909</v>
      </c>
      <c r="G11" s="53">
        <v>0.37396272778367312</v>
      </c>
      <c r="H11" s="53">
        <v>0.50715341604063457</v>
      </c>
      <c r="I11" s="53">
        <v>1.0429369627150031</v>
      </c>
      <c r="J11" s="53">
        <v>0.77490637225709436</v>
      </c>
      <c r="K11" s="54">
        <v>0.58745845248729478</v>
      </c>
    </row>
    <row r="12" spans="2:11" x14ac:dyDescent="0.25">
      <c r="B12" s="51" t="s">
        <v>40</v>
      </c>
      <c r="C12" s="52">
        <v>-1.10542613333376E-2</v>
      </c>
      <c r="D12" s="53">
        <v>-2.0527881230064281E-2</v>
      </c>
      <c r="E12" s="53">
        <v>3.0583046838576441E-3</v>
      </c>
      <c r="F12" s="53">
        <v>7.8080486660727894E-2</v>
      </c>
      <c r="G12" s="53">
        <v>6.0799012400251908E-2</v>
      </c>
      <c r="H12" s="53">
        <v>3.2564300297564568E-2</v>
      </c>
      <c r="I12" s="53">
        <v>1.1620012896890863</v>
      </c>
      <c r="J12" s="53">
        <v>3.1657474250605064</v>
      </c>
      <c r="K12" s="54">
        <v>-1.5895962654676656</v>
      </c>
    </row>
    <row r="13" spans="2:11" x14ac:dyDescent="0.25">
      <c r="B13" s="59" t="s">
        <v>14</v>
      </c>
      <c r="C13" s="60">
        <v>0.21381757534992563</v>
      </c>
      <c r="D13" s="61">
        <v>-1.4557720550104781E-2</v>
      </c>
      <c r="E13" s="61">
        <v>6.6042393802319271E-2</v>
      </c>
      <c r="F13" s="61">
        <v>3.5604148639342262E-2</v>
      </c>
      <c r="G13" s="61">
        <v>6.0476990951811138E-2</v>
      </c>
      <c r="H13" s="61">
        <v>-6.3127413228560803E-2</v>
      </c>
      <c r="I13" s="61">
        <v>2.3400134382940752E-3</v>
      </c>
      <c r="J13" s="61">
        <v>7.9689935257119246E-2</v>
      </c>
      <c r="K13" s="62">
        <v>8.3306772629337833E-2</v>
      </c>
    </row>
    <row r="14" spans="2:11" x14ac:dyDescent="0.25">
      <c r="B14" s="66" t="s">
        <v>41</v>
      </c>
      <c r="C14" s="55">
        <v>2.6917270314136146</v>
      </c>
      <c r="D14" s="56">
        <v>1.5055762298628781</v>
      </c>
      <c r="E14" s="56">
        <v>2.0734366353425404</v>
      </c>
      <c r="F14" s="56">
        <v>1.7524184312066564</v>
      </c>
      <c r="G14" s="56">
        <v>1.4255741959511046</v>
      </c>
      <c r="H14" s="56">
        <v>2.1231517387414747</v>
      </c>
      <c r="I14" s="56">
        <v>3.4197052076519143</v>
      </c>
      <c r="J14" s="56">
        <v>9.918259273904706</v>
      </c>
      <c r="K14" s="57">
        <v>1.958022938238887</v>
      </c>
    </row>
    <row r="15" spans="2:11" x14ac:dyDescent="0.25">
      <c r="B15" s="253"/>
      <c r="C15" s="254"/>
      <c r="D15" s="254"/>
      <c r="E15" s="254"/>
      <c r="F15" s="254"/>
      <c r="G15" s="254"/>
      <c r="H15" s="254"/>
      <c r="I15" s="254"/>
      <c r="J15" s="254"/>
      <c r="K15" s="254"/>
    </row>
    <row r="16" spans="2:11" x14ac:dyDescent="0.25">
      <c r="B16" s="47" t="s">
        <v>48</v>
      </c>
    </row>
  </sheetData>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2"/>
  <sheetViews>
    <sheetView showGridLines="0" workbookViewId="0">
      <selection activeCell="A10" sqref="A10:XFD10"/>
    </sheetView>
  </sheetViews>
  <sheetFormatPr baseColWidth="10" defaultColWidth="11.42578125" defaultRowHeight="12.75" x14ac:dyDescent="0.25"/>
  <cols>
    <col min="1" max="1" width="3.7109375" style="1" customWidth="1"/>
    <col min="2" max="2" width="21.5703125" style="1" customWidth="1"/>
    <col min="3" max="3" width="11" style="1" customWidth="1"/>
    <col min="4" max="8" width="7.5703125" style="1" customWidth="1"/>
    <col min="9" max="9" width="8.140625" style="1" customWidth="1"/>
    <col min="10" max="11" width="7.5703125" style="1" customWidth="1"/>
    <col min="12" max="12" width="7" style="1" customWidth="1"/>
    <col min="13" max="13" width="7.42578125" style="1" customWidth="1"/>
    <col min="14" max="14" width="8" style="1" customWidth="1"/>
    <col min="15" max="16384" width="11.42578125" style="1"/>
  </cols>
  <sheetData>
    <row r="2" spans="1:15" x14ac:dyDescent="0.25">
      <c r="A2" s="14"/>
      <c r="B2" s="248" t="s">
        <v>222</v>
      </c>
      <c r="C2" s="3"/>
      <c r="D2" s="3"/>
      <c r="E2" s="3"/>
      <c r="F2" s="3"/>
      <c r="G2" s="3"/>
      <c r="H2" s="3"/>
    </row>
    <row r="3" spans="1:15" x14ac:dyDescent="0.25">
      <c r="C3" s="16"/>
      <c r="D3" s="16"/>
      <c r="E3" s="16"/>
      <c r="F3" s="16"/>
      <c r="G3" s="16"/>
      <c r="H3" s="16"/>
      <c r="I3" s="110"/>
      <c r="J3" s="16"/>
      <c r="K3" s="16"/>
      <c r="L3" s="16"/>
      <c r="M3" s="16"/>
      <c r="N3" s="110" t="s">
        <v>190</v>
      </c>
      <c r="O3" s="16"/>
    </row>
    <row r="4" spans="1:15" x14ac:dyDescent="0.25">
      <c r="B4" s="187"/>
      <c r="C4" s="150">
        <v>2011</v>
      </c>
      <c r="D4" s="151">
        <v>2012</v>
      </c>
      <c r="E4" s="151">
        <v>2013</v>
      </c>
      <c r="F4" s="151">
        <v>2014</v>
      </c>
      <c r="G4" s="151">
        <v>2015</v>
      </c>
      <c r="H4" s="151">
        <v>2016</v>
      </c>
      <c r="I4" s="151">
        <v>2017</v>
      </c>
      <c r="J4" s="151">
        <v>2018</v>
      </c>
      <c r="K4" s="151">
        <v>2019</v>
      </c>
      <c r="L4" s="151">
        <v>2020</v>
      </c>
      <c r="M4" s="151">
        <v>2021</v>
      </c>
      <c r="N4" s="152">
        <v>2022</v>
      </c>
    </row>
    <row r="5" spans="1:15" x14ac:dyDescent="0.25">
      <c r="B5" s="66" t="s">
        <v>8</v>
      </c>
      <c r="C5" s="245">
        <v>1.6241340099213397</v>
      </c>
      <c r="D5" s="245">
        <v>-0.47743672777148261</v>
      </c>
      <c r="E5" s="245">
        <v>0.3895716546072171</v>
      </c>
      <c r="F5" s="245">
        <v>4.1202505177263129</v>
      </c>
      <c r="G5" s="245">
        <v>1.9596541108946681</v>
      </c>
      <c r="H5" s="245">
        <v>2.9412670080230359</v>
      </c>
      <c r="I5" s="245">
        <v>3.2797152098224767</v>
      </c>
      <c r="J5" s="245">
        <v>3.690358543653208</v>
      </c>
      <c r="K5" s="245">
        <v>4.163875797912806</v>
      </c>
      <c r="L5" s="245">
        <v>19.959487338307731</v>
      </c>
      <c r="M5" s="245">
        <v>-2.3473346364069267</v>
      </c>
      <c r="N5" s="246">
        <v>11.808814714586742</v>
      </c>
    </row>
    <row r="6" spans="1:15" x14ac:dyDescent="0.25">
      <c r="B6" s="187" t="s">
        <v>187</v>
      </c>
      <c r="C6" s="247">
        <v>-4.4346766731170086E-2</v>
      </c>
      <c r="D6" s="247">
        <v>0.23030026567728226</v>
      </c>
      <c r="E6" s="247">
        <v>0.11355630644941668</v>
      </c>
      <c r="F6" s="247">
        <v>0.34979463195046218</v>
      </c>
      <c r="G6" s="247">
        <v>-0.38515972947615995</v>
      </c>
      <c r="H6" s="247">
        <v>-0.31067276250918802</v>
      </c>
      <c r="I6" s="247">
        <v>8.2702424561906546E-2</v>
      </c>
      <c r="J6" s="247">
        <v>0.24013790707678595</v>
      </c>
      <c r="K6" s="247">
        <v>0.46022457315767507</v>
      </c>
      <c r="L6" s="247">
        <v>-0.18743198440813791</v>
      </c>
      <c r="M6" s="247">
        <v>1.6569525673778274</v>
      </c>
      <c r="N6" s="154">
        <v>0.79250868090429649</v>
      </c>
    </row>
    <row r="7" spans="1:15" x14ac:dyDescent="0.25">
      <c r="B7" s="143" t="s">
        <v>191</v>
      </c>
      <c r="C7" s="53">
        <v>0.7252334513859815</v>
      </c>
      <c r="D7" s="53">
        <v>-0.21320186103559796</v>
      </c>
      <c r="E7" s="53">
        <v>-3.3795715988241694E-2</v>
      </c>
      <c r="F7" s="53">
        <v>0.85663514980593203</v>
      </c>
      <c r="G7" s="53">
        <v>0.58958482210535557</v>
      </c>
      <c r="H7" s="53">
        <v>0.87508522475631678</v>
      </c>
      <c r="I7" s="53">
        <v>1.1668394932982604</v>
      </c>
      <c r="J7" s="53">
        <v>1.4429944127304306</v>
      </c>
      <c r="K7" s="53">
        <v>1.65018442075531</v>
      </c>
      <c r="L7" s="53">
        <v>1.2450266420903935</v>
      </c>
      <c r="M7" s="53">
        <v>1.2976668932757962</v>
      </c>
      <c r="N7" s="54">
        <v>1.3361117256306061</v>
      </c>
    </row>
    <row r="8" spans="1:15" x14ac:dyDescent="0.25">
      <c r="B8" s="143" t="s">
        <v>192</v>
      </c>
      <c r="C8" s="53">
        <v>0.94324732526653887</v>
      </c>
      <c r="D8" s="53">
        <v>-0.49453513241317382</v>
      </c>
      <c r="E8" s="53">
        <v>0.30981106414605258</v>
      </c>
      <c r="F8" s="53">
        <v>2.9138207359699115</v>
      </c>
      <c r="G8" s="53">
        <v>1.7552290182654693</v>
      </c>
      <c r="H8" s="53">
        <v>2.3768545457759105</v>
      </c>
      <c r="I8" s="53">
        <v>2.0301732919623063</v>
      </c>
      <c r="J8" s="53">
        <v>2.0072262238460068</v>
      </c>
      <c r="K8" s="53">
        <v>2.0534668039998092</v>
      </c>
      <c r="L8" s="53">
        <v>3.834918731417988</v>
      </c>
      <c r="M8" s="53">
        <v>2.3125839829923485</v>
      </c>
      <c r="N8" s="54">
        <v>5.1932245634892844</v>
      </c>
    </row>
    <row r="9" spans="1:15" x14ac:dyDescent="0.25">
      <c r="B9" s="188" t="s">
        <v>193</v>
      </c>
      <c r="C9" s="61">
        <v>0</v>
      </c>
      <c r="D9" s="61">
        <v>0</v>
      </c>
      <c r="E9" s="61">
        <v>0</v>
      </c>
      <c r="F9" s="61">
        <v>0</v>
      </c>
      <c r="G9" s="61">
        <v>0</v>
      </c>
      <c r="H9" s="61">
        <v>0</v>
      </c>
      <c r="I9" s="61">
        <v>0</v>
      </c>
      <c r="J9" s="61">
        <v>0</v>
      </c>
      <c r="K9" s="61">
        <v>0</v>
      </c>
      <c r="L9" s="61">
        <v>15.066973949207469</v>
      </c>
      <c r="M9" s="61">
        <v>-7.6145380800528786</v>
      </c>
      <c r="N9" s="62">
        <v>4.4869697445625496</v>
      </c>
    </row>
    <row r="10" spans="1:15" x14ac:dyDescent="0.25">
      <c r="B10" s="14"/>
      <c r="C10" s="53"/>
      <c r="D10" s="53"/>
      <c r="E10" s="53"/>
      <c r="F10" s="53"/>
      <c r="G10" s="53"/>
      <c r="H10" s="53"/>
      <c r="I10" s="53"/>
      <c r="J10" s="53"/>
      <c r="K10" s="53"/>
      <c r="L10" s="53"/>
      <c r="M10" s="53"/>
      <c r="N10" s="53"/>
    </row>
    <row r="11" spans="1:15" x14ac:dyDescent="0.25">
      <c r="B11" s="46" t="s">
        <v>194</v>
      </c>
    </row>
    <row r="12" spans="1:15" x14ac:dyDescent="0.25">
      <c r="B12" s="112" t="s">
        <v>195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4"/>
  <sheetViews>
    <sheetView showGridLines="0" workbookViewId="0">
      <selection activeCell="G18" sqref="G18"/>
    </sheetView>
  </sheetViews>
  <sheetFormatPr baseColWidth="10" defaultColWidth="11.42578125" defaultRowHeight="12.75" x14ac:dyDescent="0.25"/>
  <cols>
    <col min="1" max="1" width="3.7109375" style="1" customWidth="1"/>
    <col min="2" max="2" width="27.140625" style="1" customWidth="1"/>
    <col min="3" max="3" width="8" style="1" customWidth="1"/>
    <col min="4" max="8" width="7.5703125" style="1" customWidth="1"/>
    <col min="9" max="9" width="7.42578125" style="1" customWidth="1"/>
    <col min="10" max="11" width="7.5703125" style="1" customWidth="1"/>
    <col min="12" max="16384" width="11.42578125" style="1"/>
  </cols>
  <sheetData>
    <row r="2" spans="1:9" ht="24" customHeight="1" x14ac:dyDescent="0.25">
      <c r="A2" s="14"/>
      <c r="B2" s="302" t="s">
        <v>196</v>
      </c>
      <c r="C2" s="302"/>
      <c r="D2" s="302"/>
      <c r="E2" s="302"/>
      <c r="F2" s="302"/>
      <c r="G2" s="302"/>
      <c r="H2" s="302"/>
    </row>
    <row r="3" spans="1:9" x14ac:dyDescent="0.25">
      <c r="A3" s="14"/>
      <c r="B3" s="2"/>
      <c r="C3" s="3"/>
      <c r="D3" s="3"/>
      <c r="E3" s="3"/>
      <c r="F3" s="3"/>
      <c r="G3" s="3"/>
      <c r="H3" s="3"/>
    </row>
    <row r="4" spans="1:9" x14ac:dyDescent="0.25">
      <c r="A4" s="14"/>
      <c r="B4" s="15"/>
      <c r="C4" s="15"/>
      <c r="D4" s="3"/>
      <c r="E4" s="3"/>
      <c r="F4" s="3"/>
      <c r="G4" s="3"/>
      <c r="H4" s="3"/>
      <c r="I4" s="15" t="s">
        <v>34</v>
      </c>
    </row>
    <row r="5" spans="1:9" x14ac:dyDescent="0.25">
      <c r="C5" s="48" t="s">
        <v>177</v>
      </c>
      <c r="D5" s="49" t="s">
        <v>178</v>
      </c>
      <c r="E5" s="49" t="s">
        <v>179</v>
      </c>
      <c r="F5" s="49" t="s">
        <v>180</v>
      </c>
      <c r="G5" s="49" t="s">
        <v>181</v>
      </c>
      <c r="H5" s="49" t="s">
        <v>182</v>
      </c>
      <c r="I5" s="50" t="s">
        <v>183</v>
      </c>
    </row>
    <row r="6" spans="1:9" x14ac:dyDescent="0.25">
      <c r="B6" s="48" t="s">
        <v>116</v>
      </c>
      <c r="C6" s="153">
        <v>0.48008460369851502</v>
      </c>
      <c r="D6" s="247">
        <v>0.44391643928429803</v>
      </c>
      <c r="E6" s="247">
        <v>0.45920653445890203</v>
      </c>
      <c r="F6" s="247">
        <v>0.49988715990751198</v>
      </c>
      <c r="G6" s="247">
        <v>0.54597768851667805</v>
      </c>
      <c r="H6" s="247">
        <v>0.56757078487457502</v>
      </c>
      <c r="I6" s="293">
        <v>0.60767906950703898</v>
      </c>
    </row>
    <row r="7" spans="1:9" x14ac:dyDescent="0.25">
      <c r="B7" s="51" t="s">
        <v>197</v>
      </c>
      <c r="C7" s="52">
        <v>3.0501760601401702</v>
      </c>
      <c r="D7" s="53">
        <v>2.9518980953307898</v>
      </c>
      <c r="E7" s="53">
        <v>3.1466598837005999</v>
      </c>
      <c r="F7" s="53">
        <v>3.2895383138023302</v>
      </c>
      <c r="G7" s="53">
        <v>3.7205555099693002</v>
      </c>
      <c r="H7" s="53">
        <v>3.5463412568741899</v>
      </c>
      <c r="I7" s="294">
        <v>3.7197804215753201</v>
      </c>
    </row>
    <row r="8" spans="1:9" x14ac:dyDescent="0.25">
      <c r="B8" s="59" t="s">
        <v>117</v>
      </c>
      <c r="C8" s="60">
        <v>1.58688263089941</v>
      </c>
      <c r="D8" s="61">
        <v>1.8214348383921199</v>
      </c>
      <c r="E8" s="61">
        <v>1.96627677586385</v>
      </c>
      <c r="F8" s="61">
        <v>1.89033275315595</v>
      </c>
      <c r="G8" s="61">
        <v>2.1014488843344199</v>
      </c>
      <c r="H8" s="61">
        <v>2.2221412088319501</v>
      </c>
      <c r="I8" s="295">
        <v>2.2249151898055</v>
      </c>
    </row>
    <row r="9" spans="1:9" s="9" customFormat="1" x14ac:dyDescent="0.25">
      <c r="B9" s="58" t="s">
        <v>129</v>
      </c>
      <c r="C9" s="63">
        <v>5.1171432947381001</v>
      </c>
      <c r="D9" s="64">
        <v>5.2172493730072098</v>
      </c>
      <c r="E9" s="64">
        <v>5.5721431940233499</v>
      </c>
      <c r="F9" s="64">
        <v>5.6797582268657898</v>
      </c>
      <c r="G9" s="64">
        <v>6.3679820828203999</v>
      </c>
      <c r="H9" s="64">
        <v>6.3360532505807203</v>
      </c>
      <c r="I9" s="296">
        <v>6.5523746808878602</v>
      </c>
    </row>
    <row r="10" spans="1:9" x14ac:dyDescent="0.25">
      <c r="B10" s="303" t="s">
        <v>224</v>
      </c>
      <c r="C10" s="60"/>
      <c r="D10" s="61">
        <v>3.01329699338444</v>
      </c>
      <c r="E10" s="61">
        <v>6.8023166163434698</v>
      </c>
      <c r="F10" s="61">
        <v>1.9313041516568501</v>
      </c>
      <c r="G10" s="61">
        <v>12.117132956456601</v>
      </c>
      <c r="H10" s="61">
        <v>-0.50139638938082598</v>
      </c>
      <c r="I10" s="295">
        <v>3.4141352945118002</v>
      </c>
    </row>
    <row r="11" spans="1:9" x14ac:dyDescent="0.25">
      <c r="B11" s="14"/>
      <c r="C11" s="53"/>
      <c r="D11" s="53"/>
      <c r="E11" s="53"/>
      <c r="F11" s="53"/>
      <c r="G11" s="53"/>
      <c r="H11" s="53"/>
      <c r="I11" s="53"/>
    </row>
    <row r="12" spans="1:9" x14ac:dyDescent="0.25">
      <c r="B12" s="292" t="s">
        <v>223</v>
      </c>
    </row>
    <row r="13" spans="1:9" x14ac:dyDescent="0.25">
      <c r="B13" s="112" t="s">
        <v>48</v>
      </c>
    </row>
    <row r="14" spans="1:9" x14ac:dyDescent="0.25">
      <c r="B14" s="200"/>
    </row>
  </sheetData>
  <mergeCells count="1">
    <mergeCell ref="B2:H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1"/>
  <sheetViews>
    <sheetView showGridLines="0" workbookViewId="0">
      <selection activeCell="B6" sqref="B6"/>
    </sheetView>
  </sheetViews>
  <sheetFormatPr baseColWidth="10" defaultColWidth="11.42578125" defaultRowHeight="12.75" x14ac:dyDescent="0.25"/>
  <cols>
    <col min="1" max="1" width="3.7109375" style="3" customWidth="1"/>
    <col min="2" max="2" width="36.28515625" style="3" customWidth="1"/>
    <col min="3" max="8" width="11.42578125" style="3"/>
    <col min="9" max="9" width="9.7109375" style="3" customWidth="1"/>
    <col min="10" max="16384" width="11.42578125" style="3"/>
  </cols>
  <sheetData>
    <row r="2" spans="2:11" x14ac:dyDescent="0.25">
      <c r="B2" s="2" t="s">
        <v>49</v>
      </c>
      <c r="G2" s="4"/>
      <c r="H2" s="4"/>
      <c r="I2" s="4"/>
      <c r="J2" s="4"/>
      <c r="K2" s="4"/>
    </row>
    <row r="3" spans="2:11" x14ac:dyDescent="0.25">
      <c r="B3" s="2"/>
      <c r="G3" s="4"/>
      <c r="H3" s="4"/>
      <c r="I3" s="4"/>
      <c r="J3" s="4"/>
      <c r="K3" s="4"/>
    </row>
    <row r="4" spans="2:11" x14ac:dyDescent="0.25">
      <c r="B4" s="5"/>
      <c r="G4" s="4"/>
      <c r="H4" s="4"/>
      <c r="I4" s="4"/>
      <c r="J4" s="15" t="s">
        <v>2</v>
      </c>
      <c r="K4" s="4"/>
    </row>
    <row r="5" spans="2:11" s="7" customFormat="1" ht="38.25" x14ac:dyDescent="0.25">
      <c r="B5" s="94"/>
      <c r="C5" s="95">
        <v>2013</v>
      </c>
      <c r="D5" s="96">
        <v>2018</v>
      </c>
      <c r="E5" s="96">
        <v>2019</v>
      </c>
      <c r="F5" s="96">
        <v>2020</v>
      </c>
      <c r="G5" s="96">
        <v>2021</v>
      </c>
      <c r="H5" s="97">
        <v>2022</v>
      </c>
      <c r="I5" s="98" t="s">
        <v>9</v>
      </c>
      <c r="J5" s="99" t="s">
        <v>35</v>
      </c>
    </row>
    <row r="6" spans="2:11" x14ac:dyDescent="0.25">
      <c r="B6" s="68" t="s">
        <v>50</v>
      </c>
      <c r="C6" s="71">
        <v>11024.751185209612</v>
      </c>
      <c r="D6" s="72">
        <v>12176.725455398688</v>
      </c>
      <c r="E6" s="72">
        <v>12484.93231658926</v>
      </c>
      <c r="F6" s="72">
        <v>13165.410939138883</v>
      </c>
      <c r="G6" s="72">
        <v>13565.221139947471</v>
      </c>
      <c r="H6" s="73">
        <v>14824.966648391433</v>
      </c>
      <c r="I6" s="74">
        <v>3.0368227976842688</v>
      </c>
      <c r="J6" s="75">
        <v>9.286582912638309</v>
      </c>
    </row>
    <row r="7" spans="2:11" x14ac:dyDescent="0.25">
      <c r="B7" s="76" t="s">
        <v>51</v>
      </c>
      <c r="C7" s="77">
        <v>24813.380119449674</v>
      </c>
      <c r="D7" s="78">
        <v>28583.142588360421</v>
      </c>
      <c r="E7" s="78">
        <v>29583.9852510245</v>
      </c>
      <c r="F7" s="78">
        <v>31677.076029853917</v>
      </c>
      <c r="G7" s="78">
        <v>33371.288723474601</v>
      </c>
      <c r="H7" s="79">
        <v>33832.487492661166</v>
      </c>
      <c r="I7" s="80">
        <v>5.3483872438983449</v>
      </c>
      <c r="J7" s="81">
        <v>1.3820226512922806</v>
      </c>
    </row>
    <row r="8" spans="2:11" x14ac:dyDescent="0.25">
      <c r="B8" s="82" t="s">
        <v>16</v>
      </c>
      <c r="C8" s="83">
        <v>486.35589440607055</v>
      </c>
      <c r="D8" s="84">
        <v>600.05484774352567</v>
      </c>
      <c r="E8" s="84">
        <v>634.64463664080461</v>
      </c>
      <c r="F8" s="84">
        <v>682.871252520084</v>
      </c>
      <c r="G8" s="84">
        <v>757.15192548687696</v>
      </c>
      <c r="H8" s="85">
        <v>843.03997031931794</v>
      </c>
      <c r="I8" s="86">
        <v>10.87769805694203</v>
      </c>
      <c r="J8" s="87">
        <v>11.343568171897832</v>
      </c>
    </row>
    <row r="9" spans="2:11" x14ac:dyDescent="0.25">
      <c r="B9" s="88" t="s">
        <v>17</v>
      </c>
      <c r="C9" s="89">
        <v>36324.487199065356</v>
      </c>
      <c r="D9" s="90">
        <v>41359.922891502632</v>
      </c>
      <c r="E9" s="90">
        <v>42703.562204254566</v>
      </c>
      <c r="F9" s="90">
        <v>45525.358221512884</v>
      </c>
      <c r="G9" s="90">
        <v>47693.661788908947</v>
      </c>
      <c r="H9" s="91">
        <v>49500.494111371918</v>
      </c>
      <c r="I9" s="92">
        <v>4.762847898627709</v>
      </c>
      <c r="J9" s="93">
        <v>3.788411823902238</v>
      </c>
    </row>
    <row r="10" spans="2:11" x14ac:dyDescent="0.25">
      <c r="B10" s="256"/>
      <c r="C10" s="257"/>
      <c r="D10" s="257"/>
      <c r="E10" s="257"/>
      <c r="F10" s="257"/>
      <c r="G10" s="257"/>
      <c r="H10" s="257"/>
      <c r="I10" s="258"/>
      <c r="J10" s="258"/>
    </row>
    <row r="11" spans="2:11" x14ac:dyDescent="0.25">
      <c r="B11" s="100" t="s">
        <v>52</v>
      </c>
    </row>
  </sheetData>
  <pageMargins left="0.78740157499999996" right="0.78740157499999996" top="0.984251969" bottom="0.984251969" header="0.4921259845" footer="0.4921259845"/>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6"/>
  <sheetViews>
    <sheetView showGridLines="0" workbookViewId="0">
      <selection activeCell="A14" sqref="A14:XFD14"/>
    </sheetView>
  </sheetViews>
  <sheetFormatPr baseColWidth="10" defaultColWidth="11.42578125" defaultRowHeight="12.75" x14ac:dyDescent="0.25"/>
  <cols>
    <col min="1" max="1" width="3.7109375" style="67" customWidth="1"/>
    <col min="2" max="2" width="32.42578125" style="67" customWidth="1"/>
    <col min="3" max="3" width="21.28515625" style="67" customWidth="1"/>
    <col min="4" max="4" width="25.85546875" style="67" customWidth="1"/>
    <col min="5" max="5" width="23.85546875" style="67" customWidth="1"/>
    <col min="6" max="6" width="16" style="67" customWidth="1"/>
    <col min="7" max="7" width="10.7109375" style="67" customWidth="1"/>
    <col min="8" max="8" width="11.42578125" style="67"/>
    <col min="9" max="9" width="9.7109375" style="67" customWidth="1"/>
    <col min="10" max="16384" width="11.42578125" style="67"/>
  </cols>
  <sheetData>
    <row r="2" spans="2:11" x14ac:dyDescent="0.25">
      <c r="B2" s="186" t="s">
        <v>53</v>
      </c>
      <c r="G2" s="101"/>
      <c r="H2" s="101"/>
      <c r="I2" s="101"/>
      <c r="J2" s="101"/>
      <c r="K2" s="101"/>
    </row>
    <row r="3" spans="2:11" x14ac:dyDescent="0.25">
      <c r="B3" s="15"/>
      <c r="G3" s="101"/>
      <c r="H3" s="110" t="s">
        <v>54</v>
      </c>
      <c r="I3" s="101"/>
      <c r="J3" s="110"/>
      <c r="K3" s="101"/>
    </row>
    <row r="4" spans="2:11" x14ac:dyDescent="0.25">
      <c r="C4" s="259" t="s">
        <v>55</v>
      </c>
      <c r="D4" s="260" t="s">
        <v>31</v>
      </c>
      <c r="E4" s="260" t="s">
        <v>1</v>
      </c>
      <c r="F4" s="260" t="s">
        <v>19</v>
      </c>
      <c r="G4" s="261" t="s">
        <v>20</v>
      </c>
      <c r="H4" s="262" t="s">
        <v>8</v>
      </c>
    </row>
    <row r="5" spans="2:11" x14ac:dyDescent="0.25">
      <c r="B5" s="102" t="s">
        <v>10</v>
      </c>
      <c r="C5" s="68"/>
      <c r="D5" s="69"/>
      <c r="E5" s="69"/>
      <c r="F5" s="69"/>
      <c r="G5" s="70"/>
      <c r="H5" s="70"/>
    </row>
    <row r="6" spans="2:11" x14ac:dyDescent="0.25">
      <c r="B6" s="76" t="s">
        <v>58</v>
      </c>
      <c r="C6" s="80">
        <v>83.979171271332604</v>
      </c>
      <c r="D6" s="103">
        <v>0.75582250760158098</v>
      </c>
      <c r="E6" s="103">
        <v>10.14549707820427</v>
      </c>
      <c r="F6" s="103">
        <v>0</v>
      </c>
      <c r="G6" s="81">
        <v>5.1195091428618289</v>
      </c>
      <c r="H6" s="104">
        <v>100</v>
      </c>
    </row>
    <row r="7" spans="2:11" x14ac:dyDescent="0.25">
      <c r="B7" s="76" t="s">
        <v>3</v>
      </c>
      <c r="C7" s="80">
        <v>80.638526906511316</v>
      </c>
      <c r="D7" s="103">
        <v>0.41526806845768205</v>
      </c>
      <c r="E7" s="103">
        <v>16.334027418273138</v>
      </c>
      <c r="F7" s="103">
        <v>0</v>
      </c>
      <c r="G7" s="81">
        <v>2.6121776067576867</v>
      </c>
      <c r="H7" s="104">
        <v>100</v>
      </c>
    </row>
    <row r="8" spans="2:11" x14ac:dyDescent="0.25">
      <c r="B8" s="82" t="s">
        <v>4</v>
      </c>
      <c r="C8" s="86">
        <v>67.335431330516116</v>
      </c>
      <c r="D8" s="105">
        <v>0.21506696976955558</v>
      </c>
      <c r="E8" s="105">
        <v>18.558136760638519</v>
      </c>
      <c r="F8" s="105">
        <v>0</v>
      </c>
      <c r="G8" s="87">
        <v>13.891364939075993</v>
      </c>
      <c r="H8" s="106">
        <v>100</v>
      </c>
    </row>
    <row r="9" spans="2:11" x14ac:dyDescent="0.25">
      <c r="B9" s="102" t="s">
        <v>13</v>
      </c>
      <c r="C9" s="74"/>
      <c r="D9" s="107"/>
      <c r="E9" s="107"/>
      <c r="F9" s="107"/>
      <c r="G9" s="75"/>
      <c r="H9" s="70"/>
    </row>
    <row r="10" spans="2:11" x14ac:dyDescent="0.25">
      <c r="B10" s="76" t="s">
        <v>7</v>
      </c>
      <c r="C10" s="80">
        <v>68.420312197358868</v>
      </c>
      <c r="D10" s="103">
        <v>10.292470835346249</v>
      </c>
      <c r="E10" s="103">
        <v>0.18249283082776621</v>
      </c>
      <c r="F10" s="103">
        <v>0</v>
      </c>
      <c r="G10" s="81">
        <v>21.104724136467137</v>
      </c>
      <c r="H10" s="104">
        <v>100</v>
      </c>
    </row>
    <row r="11" spans="2:11" x14ac:dyDescent="0.25">
      <c r="B11" s="76" t="s">
        <v>56</v>
      </c>
      <c r="C11" s="80">
        <v>64.371487698977717</v>
      </c>
      <c r="D11" s="103">
        <v>15.374787667542019</v>
      </c>
      <c r="E11" s="103">
        <v>1.3753680476028967</v>
      </c>
      <c r="F11" s="103">
        <v>14.127908514559534</v>
      </c>
      <c r="G11" s="81">
        <v>4.7504480713178987</v>
      </c>
      <c r="H11" s="104">
        <v>100</v>
      </c>
    </row>
    <row r="12" spans="2:11" x14ac:dyDescent="0.25">
      <c r="B12" s="82" t="s">
        <v>5</v>
      </c>
      <c r="C12" s="86">
        <v>42.972858157680626</v>
      </c>
      <c r="D12" s="105">
        <v>6.8976434103719839</v>
      </c>
      <c r="E12" s="105">
        <v>50.129498431947454</v>
      </c>
      <c r="F12" s="105">
        <v>0</v>
      </c>
      <c r="G12" s="87">
        <v>0</v>
      </c>
      <c r="H12" s="106">
        <v>100</v>
      </c>
    </row>
    <row r="13" spans="2:11" x14ac:dyDescent="0.25">
      <c r="B13" s="88" t="s">
        <v>57</v>
      </c>
      <c r="C13" s="92">
        <v>75.359485897966778</v>
      </c>
      <c r="D13" s="108">
        <v>3.039720905809864</v>
      </c>
      <c r="E13" s="108">
        <v>12.092572806335083</v>
      </c>
      <c r="F13" s="108">
        <v>0.570228126978089</v>
      </c>
      <c r="G13" s="93">
        <v>8.9379922629101731</v>
      </c>
      <c r="H13" s="109">
        <v>100</v>
      </c>
    </row>
    <row r="14" spans="2:11" x14ac:dyDescent="0.25">
      <c r="B14" s="256"/>
      <c r="C14" s="258"/>
      <c r="D14" s="258"/>
      <c r="E14" s="258"/>
      <c r="F14" s="258"/>
      <c r="G14" s="258"/>
      <c r="H14" s="256"/>
    </row>
    <row r="15" spans="2:11" x14ac:dyDescent="0.25">
      <c r="B15" s="46" t="s">
        <v>59</v>
      </c>
    </row>
    <row r="16" spans="2:11" x14ac:dyDescent="0.25">
      <c r="B16" s="47" t="s">
        <v>48</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7"/>
  <sheetViews>
    <sheetView showGridLines="0" workbookViewId="0"/>
  </sheetViews>
  <sheetFormatPr baseColWidth="10" defaultColWidth="11.42578125" defaultRowHeight="12.75" x14ac:dyDescent="0.25"/>
  <cols>
    <col min="1" max="1" width="3.7109375" style="1" customWidth="1"/>
    <col min="2" max="2" width="7.7109375" style="1" customWidth="1"/>
    <col min="3" max="3" width="14" style="1" customWidth="1"/>
    <col min="4" max="6" width="7.7109375" style="1" customWidth="1"/>
    <col min="7" max="7" width="9.7109375" style="1" customWidth="1"/>
    <col min="8" max="10" width="7.7109375" style="1" customWidth="1"/>
    <col min="11" max="11" width="8.7109375" style="1" customWidth="1"/>
    <col min="12" max="16384" width="11.42578125" style="1"/>
  </cols>
  <sheetData>
    <row r="2" spans="2:11" x14ac:dyDescent="0.25">
      <c r="B2" s="9" t="s">
        <v>60</v>
      </c>
    </row>
    <row r="3" spans="2:11" x14ac:dyDescent="0.25">
      <c r="B3" s="9"/>
    </row>
    <row r="4" spans="2:11" x14ac:dyDescent="0.25">
      <c r="B4" s="11"/>
      <c r="C4" s="252" t="s">
        <v>61</v>
      </c>
      <c r="K4" s="11"/>
    </row>
    <row r="5" spans="2:11" x14ac:dyDescent="0.25">
      <c r="C5" s="111" t="s">
        <v>32</v>
      </c>
    </row>
    <row r="6" spans="2:11" x14ac:dyDescent="0.25">
      <c r="B6" s="12">
        <v>2013</v>
      </c>
      <c r="C6" s="13">
        <v>10.177181134277847</v>
      </c>
    </row>
    <row r="7" spans="2:11" x14ac:dyDescent="0.25">
      <c r="B7" s="12">
        <v>2014</v>
      </c>
      <c r="C7" s="13">
        <v>10.124524573897215</v>
      </c>
    </row>
    <row r="8" spans="2:11" x14ac:dyDescent="0.25">
      <c r="B8" s="12">
        <v>2015</v>
      </c>
      <c r="C8" s="13">
        <v>10.038840152328751</v>
      </c>
    </row>
    <row r="9" spans="2:11" x14ac:dyDescent="0.25">
      <c r="B9" s="12">
        <v>2016</v>
      </c>
      <c r="C9" s="13">
        <v>9.8846412226814824</v>
      </c>
    </row>
    <row r="10" spans="2:11" x14ac:dyDescent="0.25">
      <c r="B10" s="12">
        <v>2017</v>
      </c>
      <c r="C10" s="13">
        <v>9.8949228624896168</v>
      </c>
    </row>
    <row r="11" spans="2:11" x14ac:dyDescent="0.25">
      <c r="B11" s="12">
        <v>2018</v>
      </c>
      <c r="C11" s="13">
        <v>9.7437747689672065</v>
      </c>
    </row>
    <row r="12" spans="2:11" x14ac:dyDescent="0.25">
      <c r="B12" s="12">
        <v>2019</v>
      </c>
      <c r="C12" s="13">
        <v>9.7030045060913075</v>
      </c>
    </row>
    <row r="13" spans="2:11" x14ac:dyDescent="0.25">
      <c r="B13" s="12">
        <v>2020</v>
      </c>
      <c r="C13" s="13">
        <v>8.9800940108488678</v>
      </c>
    </row>
    <row r="14" spans="2:11" x14ac:dyDescent="0.25">
      <c r="B14" s="12">
        <v>2021</v>
      </c>
      <c r="C14" s="13">
        <v>8.738487058990712</v>
      </c>
    </row>
    <row r="15" spans="2:11" x14ac:dyDescent="0.25">
      <c r="B15" s="12">
        <v>2022</v>
      </c>
      <c r="C15" s="13">
        <v>8.9379922629101731</v>
      </c>
    </row>
    <row r="16" spans="2:11" x14ac:dyDescent="0.25">
      <c r="B16" s="14"/>
      <c r="C16" s="53"/>
    </row>
    <row r="17" spans="2:2" x14ac:dyDescent="0.25">
      <c r="B17" s="112" t="s">
        <v>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4"/>
  <sheetViews>
    <sheetView showGridLines="0" workbookViewId="0">
      <selection activeCell="D10" sqref="D10"/>
    </sheetView>
  </sheetViews>
  <sheetFormatPr baseColWidth="10" defaultColWidth="11.42578125" defaultRowHeight="12.75" x14ac:dyDescent="0.25"/>
  <cols>
    <col min="1" max="1" width="3.7109375" style="1" customWidth="1"/>
    <col min="2" max="2" width="27.28515625" style="1" customWidth="1"/>
    <col min="3" max="6" width="7.7109375" style="1" customWidth="1"/>
    <col min="7" max="7" width="9.7109375" style="1" customWidth="1"/>
    <col min="8" max="10" width="7.7109375" style="1" customWidth="1"/>
    <col min="11" max="11" width="8.7109375" style="1" customWidth="1"/>
    <col min="12" max="16384" width="11.42578125" style="1"/>
  </cols>
  <sheetData>
    <row r="2" spans="2:3" x14ac:dyDescent="0.25">
      <c r="B2" s="114" t="s">
        <v>62</v>
      </c>
    </row>
    <row r="3" spans="2:3" x14ac:dyDescent="0.25">
      <c r="B3" s="114"/>
    </row>
    <row r="4" spans="2:3" x14ac:dyDescent="0.25">
      <c r="B4" s="114"/>
      <c r="C4" s="263" t="s">
        <v>0</v>
      </c>
    </row>
    <row r="5" spans="2:3" x14ac:dyDescent="0.25">
      <c r="B5" s="12">
        <v>2021</v>
      </c>
      <c r="C5" s="265" t="s">
        <v>206</v>
      </c>
    </row>
    <row r="6" spans="2:3" x14ac:dyDescent="0.25">
      <c r="B6" s="12" t="s">
        <v>63</v>
      </c>
      <c r="C6" s="265" t="s">
        <v>207</v>
      </c>
    </row>
    <row r="7" spans="2:3" x14ac:dyDescent="0.25">
      <c r="B7" s="12" t="s">
        <v>64</v>
      </c>
      <c r="C7" s="265" t="s">
        <v>208</v>
      </c>
    </row>
    <row r="8" spans="2:3" x14ac:dyDescent="0.25">
      <c r="B8" s="12" t="s">
        <v>65</v>
      </c>
      <c r="C8" s="265" t="s">
        <v>208</v>
      </c>
    </row>
    <row r="9" spans="2:3" x14ac:dyDescent="0.25">
      <c r="B9" s="12" t="s">
        <v>66</v>
      </c>
      <c r="C9" s="265" t="s">
        <v>209</v>
      </c>
    </row>
    <row r="10" spans="2:3" x14ac:dyDescent="0.25">
      <c r="B10" s="12" t="s">
        <v>67</v>
      </c>
      <c r="C10" s="265" t="s">
        <v>209</v>
      </c>
    </row>
    <row r="11" spans="2:3" x14ac:dyDescent="0.25">
      <c r="B11" s="12" t="s">
        <v>68</v>
      </c>
      <c r="C11" s="265" t="s">
        <v>210</v>
      </c>
    </row>
    <row r="12" spans="2:3" x14ac:dyDescent="0.25">
      <c r="B12" s="12">
        <v>2022</v>
      </c>
      <c r="C12" s="265" t="s">
        <v>211</v>
      </c>
    </row>
    <row r="13" spans="2:3" x14ac:dyDescent="0.25">
      <c r="B13" s="14"/>
      <c r="C13" s="264"/>
    </row>
    <row r="14" spans="2:3" x14ac:dyDescent="0.25">
      <c r="B14" s="112" t="s">
        <v>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4"/>
  <sheetViews>
    <sheetView showGridLines="0" topLeftCell="A4" workbookViewId="0">
      <selection activeCell="F9" sqref="F9"/>
    </sheetView>
  </sheetViews>
  <sheetFormatPr baseColWidth="10" defaultColWidth="11.42578125" defaultRowHeight="12.75" x14ac:dyDescent="0.25"/>
  <cols>
    <col min="1" max="1" width="3.7109375" style="1" customWidth="1"/>
    <col min="2" max="2" width="27.28515625" style="1" customWidth="1"/>
    <col min="3" max="3" width="13.5703125" style="1" customWidth="1"/>
    <col min="4" max="4" width="6.85546875" style="1" customWidth="1"/>
    <col min="5" max="6" width="7.7109375" style="1" customWidth="1"/>
    <col min="7" max="7" width="9.7109375" style="1" customWidth="1"/>
    <col min="8" max="10" width="7.7109375" style="1" customWidth="1"/>
    <col min="11" max="11" width="8.7109375" style="1" customWidth="1"/>
    <col min="12" max="16384" width="11.42578125" style="1"/>
  </cols>
  <sheetData>
    <row r="2" spans="2:4" x14ac:dyDescent="0.25">
      <c r="B2" s="113" t="s">
        <v>69</v>
      </c>
    </row>
    <row r="3" spans="2:4" x14ac:dyDescent="0.25">
      <c r="B3" s="113"/>
    </row>
    <row r="4" spans="2:4" x14ac:dyDescent="0.25">
      <c r="D4" s="266" t="s">
        <v>0</v>
      </c>
    </row>
    <row r="5" spans="2:4" x14ac:dyDescent="0.25">
      <c r="B5" s="115"/>
      <c r="C5" s="268" t="s">
        <v>32</v>
      </c>
      <c r="D5" s="268" t="s">
        <v>70</v>
      </c>
    </row>
    <row r="6" spans="2:4" x14ac:dyDescent="0.25">
      <c r="B6" s="115" t="s">
        <v>6</v>
      </c>
      <c r="C6" s="116">
        <v>29.620538323426743</v>
      </c>
      <c r="D6" s="116">
        <v>51.713579362811302</v>
      </c>
    </row>
    <row r="7" spans="2:4" x14ac:dyDescent="0.25">
      <c r="B7" s="115" t="s">
        <v>3</v>
      </c>
      <c r="C7" s="116">
        <v>1.2780528525079791</v>
      </c>
      <c r="D7" s="116">
        <v>4.373066547142435</v>
      </c>
    </row>
    <row r="8" spans="2:4" x14ac:dyDescent="0.25">
      <c r="B8" s="115" t="s">
        <v>4</v>
      </c>
      <c r="C8" s="116">
        <v>29.683839552739787</v>
      </c>
      <c r="D8" s="116">
        <v>19.099197913196843</v>
      </c>
    </row>
    <row r="9" spans="2:4" x14ac:dyDescent="0.25">
      <c r="B9" s="115" t="s">
        <v>7</v>
      </c>
      <c r="C9" s="116">
        <v>37.272381255304623</v>
      </c>
      <c r="D9" s="116">
        <v>15.785103521183405</v>
      </c>
    </row>
    <row r="10" spans="2:4" x14ac:dyDescent="0.25">
      <c r="B10" s="115" t="s">
        <v>21</v>
      </c>
      <c r="C10" s="116">
        <v>2.1451880160208638</v>
      </c>
      <c r="D10" s="116">
        <v>4.0361821878336794</v>
      </c>
    </row>
    <row r="11" spans="2:4" x14ac:dyDescent="0.25">
      <c r="B11" s="115" t="s">
        <v>5</v>
      </c>
      <c r="C11" s="116">
        <v>0</v>
      </c>
      <c r="D11" s="116">
        <v>4.9928704678323363</v>
      </c>
    </row>
    <row r="12" spans="2:4" x14ac:dyDescent="0.25">
      <c r="B12" s="115"/>
      <c r="C12" s="115">
        <v>100</v>
      </c>
      <c r="D12" s="115">
        <v>100</v>
      </c>
    </row>
    <row r="13" spans="2:4" x14ac:dyDescent="0.25">
      <c r="B13" s="267"/>
      <c r="C13" s="267"/>
      <c r="D13" s="267"/>
    </row>
    <row r="14" spans="2:4" x14ac:dyDescent="0.25">
      <c r="B14" s="112" t="s">
        <v>48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34"/>
  <sheetViews>
    <sheetView showGridLines="0" zoomScaleNormal="100" workbookViewId="0">
      <selection activeCell="B25" sqref="B25"/>
    </sheetView>
  </sheetViews>
  <sheetFormatPr baseColWidth="10" defaultColWidth="11.42578125" defaultRowHeight="12.75" x14ac:dyDescent="0.25"/>
  <cols>
    <col min="1" max="1" width="3.7109375" style="1" customWidth="1"/>
    <col min="2" max="2" width="74.5703125" style="1" bestFit="1" customWidth="1"/>
    <col min="3" max="6" width="7.7109375" style="1" customWidth="1"/>
    <col min="7" max="7" width="9.7109375" style="1" customWidth="1"/>
    <col min="8" max="8" width="7.7109375" style="1" customWidth="1"/>
    <col min="9" max="9" width="10.140625" style="1" customWidth="1"/>
    <col min="10" max="10" width="7.7109375" style="1" customWidth="1"/>
    <col min="11" max="11" width="8.7109375" style="1" customWidth="1"/>
    <col min="12" max="16384" width="11.42578125" style="1"/>
  </cols>
  <sheetData>
    <row r="2" spans="2:9" x14ac:dyDescent="0.25">
      <c r="B2" s="114" t="s">
        <v>71</v>
      </c>
    </row>
    <row r="3" spans="2:9" x14ac:dyDescent="0.25">
      <c r="B3" s="114"/>
    </row>
    <row r="4" spans="2:9" x14ac:dyDescent="0.25">
      <c r="F4" s="110"/>
      <c r="I4" s="110" t="s">
        <v>2</v>
      </c>
    </row>
    <row r="5" spans="2:9" s="134" customFormat="1" ht="25.5" x14ac:dyDescent="0.25">
      <c r="B5" s="135"/>
      <c r="C5" s="136">
        <v>2013</v>
      </c>
      <c r="D5" s="137">
        <v>2018</v>
      </c>
      <c r="E5" s="137">
        <v>2019</v>
      </c>
      <c r="F5" s="137">
        <v>2020</v>
      </c>
      <c r="G5" s="137">
        <v>2021</v>
      </c>
      <c r="H5" s="138">
        <v>2022</v>
      </c>
      <c r="I5" s="269" t="s">
        <v>72</v>
      </c>
    </row>
    <row r="6" spans="2:9" s="9" customFormat="1" x14ac:dyDescent="0.25">
      <c r="B6" s="58" t="s">
        <v>27</v>
      </c>
      <c r="C6" s="126">
        <v>633.03118339797595</v>
      </c>
      <c r="D6" s="121">
        <v>704.741266550408</v>
      </c>
      <c r="E6" s="121">
        <v>680.55537651762302</v>
      </c>
      <c r="F6" s="121">
        <v>720.95896409754005</v>
      </c>
      <c r="G6" s="121">
        <v>735.07166337901003</v>
      </c>
      <c r="H6" s="127">
        <v>777.87702747366302</v>
      </c>
      <c r="I6" s="122">
        <v>5.823291282632681</v>
      </c>
    </row>
    <row r="7" spans="2:9" x14ac:dyDescent="0.25">
      <c r="B7" s="51" t="s">
        <v>73</v>
      </c>
      <c r="C7" s="128">
        <v>255.29873652921501</v>
      </c>
      <c r="D7" s="119">
        <v>273.95806203604099</v>
      </c>
      <c r="E7" s="119">
        <v>263.66064380974598</v>
      </c>
      <c r="F7" s="119">
        <v>295.093989315839</v>
      </c>
      <c r="G7" s="119">
        <v>279.172401342478</v>
      </c>
      <c r="H7" s="129">
        <v>291.36346910593301</v>
      </c>
      <c r="I7" s="123">
        <v>4.3668599420397136</v>
      </c>
    </row>
    <row r="8" spans="2:9" x14ac:dyDescent="0.25">
      <c r="B8" s="51" t="s">
        <v>74</v>
      </c>
      <c r="C8" s="128">
        <v>82.278387508760503</v>
      </c>
      <c r="D8" s="119">
        <v>99.921887013101994</v>
      </c>
      <c r="E8" s="119">
        <v>102.33821126787799</v>
      </c>
      <c r="F8" s="119">
        <v>103.924286201608</v>
      </c>
      <c r="G8" s="119">
        <v>110.474675065239</v>
      </c>
      <c r="H8" s="129">
        <v>133.22509171987099</v>
      </c>
      <c r="I8" s="123">
        <v>20.593332038493983</v>
      </c>
    </row>
    <row r="9" spans="2:9" x14ac:dyDescent="0.25">
      <c r="B9" s="51" t="s">
        <v>75</v>
      </c>
      <c r="C9" s="128">
        <v>284.47967813000002</v>
      </c>
      <c r="D9" s="119">
        <v>304.40473550000002</v>
      </c>
      <c r="E9" s="119">
        <v>289.03023057000001</v>
      </c>
      <c r="F9" s="119">
        <v>297.19573155</v>
      </c>
      <c r="G9" s="119">
        <v>319.23570776000003</v>
      </c>
      <c r="H9" s="129">
        <v>322.18055364000003</v>
      </c>
      <c r="I9" s="123">
        <v>0.92246757126992485</v>
      </c>
    </row>
    <row r="10" spans="2:9" x14ac:dyDescent="0.25">
      <c r="B10" s="59" t="s">
        <v>76</v>
      </c>
      <c r="C10" s="130">
        <v>10.974381230000001</v>
      </c>
      <c r="D10" s="120">
        <v>26.4565820012653</v>
      </c>
      <c r="E10" s="120">
        <v>25.526290869998199</v>
      </c>
      <c r="F10" s="120">
        <v>24.744957030093001</v>
      </c>
      <c r="G10" s="120">
        <v>26.188879211293699</v>
      </c>
      <c r="H10" s="131">
        <v>31.107913007858201</v>
      </c>
      <c r="I10" s="124">
        <v>18.782910703728085</v>
      </c>
    </row>
    <row r="11" spans="2:9" s="9" customFormat="1" x14ac:dyDescent="0.25">
      <c r="B11" s="58" t="s">
        <v>23</v>
      </c>
      <c r="C11" s="126">
        <v>622.08504642484002</v>
      </c>
      <c r="D11" s="121">
        <v>707.92350826122004</v>
      </c>
      <c r="E11" s="121">
        <v>708.19996917594801</v>
      </c>
      <c r="F11" s="121">
        <v>715.89506072916299</v>
      </c>
      <c r="G11" s="121">
        <v>4669.5616267233399</v>
      </c>
      <c r="H11" s="127">
        <v>2345.5265766747898</v>
      </c>
      <c r="I11" s="122">
        <v>-49.769876400139509</v>
      </c>
    </row>
    <row r="12" spans="2:9" x14ac:dyDescent="0.25">
      <c r="B12" s="51" t="s">
        <v>77</v>
      </c>
      <c r="C12" s="128"/>
      <c r="D12" s="119"/>
      <c r="E12" s="119"/>
      <c r="F12" s="119"/>
      <c r="G12" s="119">
        <v>2279</v>
      </c>
      <c r="H12" s="129">
        <v>822</v>
      </c>
      <c r="I12" s="123">
        <v>-63.931548924967089</v>
      </c>
    </row>
    <row r="13" spans="2:9" x14ac:dyDescent="0.25">
      <c r="B13" s="51" t="s">
        <v>30</v>
      </c>
      <c r="C13" s="128"/>
      <c r="D13" s="119"/>
      <c r="E13" s="119"/>
      <c r="F13" s="119"/>
      <c r="G13" s="119">
        <v>1650.6112589816498</v>
      </c>
      <c r="H13" s="129">
        <v>638.64617956056702</v>
      </c>
      <c r="I13" s="123">
        <v>-61.308504586683732</v>
      </c>
    </row>
    <row r="14" spans="2:9" x14ac:dyDescent="0.25">
      <c r="B14" s="59" t="s">
        <v>78</v>
      </c>
      <c r="C14" s="130">
        <v>622.0850464248399</v>
      </c>
      <c r="D14" s="120">
        <v>707.92350826121992</v>
      </c>
      <c r="E14" s="120">
        <v>708.1999691759479</v>
      </c>
      <c r="F14" s="120">
        <v>715.88491667916298</v>
      </c>
      <c r="G14" s="120">
        <v>739.95036774168989</v>
      </c>
      <c r="H14" s="131">
        <v>884.88039711422493</v>
      </c>
      <c r="I14" s="124">
        <v>19.58645277991522</v>
      </c>
    </row>
    <row r="15" spans="2:9" s="9" customFormat="1" x14ac:dyDescent="0.25">
      <c r="B15" s="58" t="s">
        <v>28</v>
      </c>
      <c r="C15" s="126">
        <v>331.952007662406</v>
      </c>
      <c r="D15" s="121">
        <v>400.63048986677597</v>
      </c>
      <c r="E15" s="121">
        <v>379.684238048829</v>
      </c>
      <c r="F15" s="121">
        <v>2558.10373607567</v>
      </c>
      <c r="G15" s="121">
        <v>7441.5835249553302</v>
      </c>
      <c r="H15" s="127">
        <v>5060.7814898582201</v>
      </c>
      <c r="I15" s="122">
        <v>-31.993217936922925</v>
      </c>
    </row>
    <row r="16" spans="2:9" x14ac:dyDescent="0.25">
      <c r="B16" s="51" t="s">
        <v>79</v>
      </c>
      <c r="C16" s="128">
        <v>53.764005699999998</v>
      </c>
      <c r="D16" s="119">
        <v>44.430038313370297</v>
      </c>
      <c r="E16" s="119">
        <v>44.930396303265802</v>
      </c>
      <c r="F16" s="119">
        <v>42.8317174583945</v>
      </c>
      <c r="G16" s="119">
        <v>47.308987856573502</v>
      </c>
      <c r="H16" s="129">
        <v>51.364719565728002</v>
      </c>
      <c r="I16" s="123">
        <v>8.5728566450211208</v>
      </c>
    </row>
    <row r="17" spans="2:9" x14ac:dyDescent="0.25">
      <c r="B17" s="51" t="s">
        <v>80</v>
      </c>
      <c r="C17" s="128">
        <v>144.61742810627101</v>
      </c>
      <c r="D17" s="119">
        <v>215.65656480180499</v>
      </c>
      <c r="E17" s="119">
        <v>207.077236681041</v>
      </c>
      <c r="F17" s="119">
        <v>205.344130329835</v>
      </c>
      <c r="G17" s="119">
        <v>233.36491212394901</v>
      </c>
      <c r="H17" s="129">
        <v>235.08523235509099</v>
      </c>
      <c r="I17" s="123">
        <v>0.73718033078951084</v>
      </c>
    </row>
    <row r="18" spans="2:9" x14ac:dyDescent="0.25">
      <c r="B18" s="51" t="s">
        <v>81</v>
      </c>
      <c r="C18" s="128">
        <v>133.57057385613601</v>
      </c>
      <c r="D18" s="119">
        <v>140.54388675160001</v>
      </c>
      <c r="E18" s="119">
        <v>127.676605064523</v>
      </c>
      <c r="F18" s="119">
        <v>134.91762785454799</v>
      </c>
      <c r="G18" s="119">
        <v>140.17823022853199</v>
      </c>
      <c r="H18" s="129">
        <v>138.969292464647</v>
      </c>
      <c r="I18" s="123">
        <v>-0.86242903902700174</v>
      </c>
    </row>
    <row r="19" spans="2:9" x14ac:dyDescent="0.25">
      <c r="B19" s="51" t="s">
        <v>82</v>
      </c>
      <c r="C19" s="128"/>
      <c r="D19" s="119"/>
      <c r="E19" s="119"/>
      <c r="F19" s="119">
        <v>60.741843474985302</v>
      </c>
      <c r="G19" s="119">
        <v>318.11978021978001</v>
      </c>
      <c r="H19" s="129">
        <v>252.19104146100699</v>
      </c>
      <c r="I19" s="123">
        <v>-20.724501542539954</v>
      </c>
    </row>
    <row r="20" spans="2:9" x14ac:dyDescent="0.25">
      <c r="B20" s="51" t="s">
        <v>83</v>
      </c>
      <c r="C20" s="128"/>
      <c r="D20" s="119"/>
      <c r="E20" s="119"/>
      <c r="F20" s="119">
        <v>1878.8624059473252</v>
      </c>
      <c r="G20" s="119">
        <v>4057.1112740278718</v>
      </c>
      <c r="H20" s="129">
        <v>2132.4721130495886</v>
      </c>
      <c r="I20" s="123">
        <v>-47.43865846862797</v>
      </c>
    </row>
    <row r="21" spans="2:9" x14ac:dyDescent="0.25">
      <c r="B21" s="59" t="s">
        <v>84</v>
      </c>
      <c r="C21" s="130"/>
      <c r="D21" s="120"/>
      <c r="E21" s="120"/>
      <c r="F21" s="120">
        <v>235.40601101057285</v>
      </c>
      <c r="G21" s="120">
        <v>2645.5003404986287</v>
      </c>
      <c r="H21" s="131">
        <v>2250.6990909621613</v>
      </c>
      <c r="I21" s="124">
        <v>-14.92350023519765</v>
      </c>
    </row>
    <row r="22" spans="2:9" s="9" customFormat="1" x14ac:dyDescent="0.25">
      <c r="B22" s="58" t="s">
        <v>29</v>
      </c>
      <c r="C22" s="126">
        <v>3271.6095924973802</v>
      </c>
      <c r="D22" s="121">
        <v>3343.9460576029601</v>
      </c>
      <c r="E22" s="121">
        <v>3468.8679035786899</v>
      </c>
      <c r="F22" s="121">
        <v>3572.0912124718502</v>
      </c>
      <c r="G22" s="121">
        <v>3670.5458473570502</v>
      </c>
      <c r="H22" s="127">
        <v>3753.8871490829501</v>
      </c>
      <c r="I22" s="122">
        <v>2.2705424531315854</v>
      </c>
    </row>
    <row r="23" spans="2:9" x14ac:dyDescent="0.25">
      <c r="B23" s="51" t="s">
        <v>85</v>
      </c>
      <c r="C23" s="128">
        <v>55.59552103</v>
      </c>
      <c r="D23" s="119">
        <v>69.465845000000002</v>
      </c>
      <c r="E23" s="119">
        <v>84.554605030000005</v>
      </c>
      <c r="F23" s="119">
        <v>69.739872390000002</v>
      </c>
      <c r="G23" s="119">
        <v>91.037647980000003</v>
      </c>
      <c r="H23" s="129">
        <v>85.37343104</v>
      </c>
      <c r="I23" s="123">
        <v>-6.2218401569912878</v>
      </c>
    </row>
    <row r="24" spans="2:9" x14ac:dyDescent="0.25">
      <c r="B24" s="51" t="s">
        <v>86</v>
      </c>
      <c r="C24" s="128">
        <v>180.13170153703899</v>
      </c>
      <c r="D24" s="119">
        <v>170.362672286303</v>
      </c>
      <c r="E24" s="119">
        <v>196.259850543704</v>
      </c>
      <c r="F24" s="119">
        <v>229.420934928576</v>
      </c>
      <c r="G24" s="119">
        <v>210.839838817676</v>
      </c>
      <c r="H24" s="129">
        <v>195.569161726598</v>
      </c>
      <c r="I24" s="123">
        <v>-7.242785413189079</v>
      </c>
    </row>
    <row r="25" spans="2:9" x14ac:dyDescent="0.25">
      <c r="B25" s="51" t="s">
        <v>75</v>
      </c>
      <c r="C25" s="128">
        <v>270.13152313000001</v>
      </c>
      <c r="D25" s="119">
        <v>294.5708285</v>
      </c>
      <c r="E25" s="119">
        <v>279.29311457</v>
      </c>
      <c r="F25" s="119">
        <v>287.92130355</v>
      </c>
      <c r="G25" s="119">
        <v>309.66393076000003</v>
      </c>
      <c r="H25" s="129">
        <v>311.39649164000002</v>
      </c>
      <c r="I25" s="123">
        <v>0.55949715413992074</v>
      </c>
    </row>
    <row r="26" spans="2:9" x14ac:dyDescent="0.25">
      <c r="B26" s="271" t="s">
        <v>212</v>
      </c>
      <c r="C26" s="128">
        <v>1598.6971227399999</v>
      </c>
      <c r="D26" s="119">
        <v>1725.74160725</v>
      </c>
      <c r="E26" s="119">
        <v>1748.9873523000001</v>
      </c>
      <c r="F26" s="119">
        <v>1735.2631178199999</v>
      </c>
      <c r="G26" s="119">
        <v>1794.1907718499999</v>
      </c>
      <c r="H26" s="129">
        <v>1839.76217668</v>
      </c>
      <c r="I26" s="123">
        <v>2.5399419919550192</v>
      </c>
    </row>
    <row r="27" spans="2:9" x14ac:dyDescent="0.25">
      <c r="B27" s="51" t="s">
        <v>87</v>
      </c>
      <c r="C27" s="128">
        <v>794.92383595033698</v>
      </c>
      <c r="D27" s="119">
        <v>738.11658127078101</v>
      </c>
      <c r="E27" s="119">
        <v>746.626496549644</v>
      </c>
      <c r="F27" s="119">
        <v>790.28831685391901</v>
      </c>
      <c r="G27" s="119">
        <v>765.42579475512798</v>
      </c>
      <c r="H27" s="129">
        <v>793.59695299651298</v>
      </c>
      <c r="I27" s="123">
        <v>3.6804558239897478</v>
      </c>
    </row>
    <row r="28" spans="2:9" x14ac:dyDescent="0.25">
      <c r="B28" s="51" t="s">
        <v>88</v>
      </c>
      <c r="C28" s="128">
        <v>279.35469970999998</v>
      </c>
      <c r="D28" s="119">
        <v>235.56630294000001</v>
      </c>
      <c r="E28" s="119">
        <v>287.09664155000002</v>
      </c>
      <c r="F28" s="119">
        <v>320.69800848</v>
      </c>
      <c r="G28" s="119">
        <v>345.28599145999999</v>
      </c>
      <c r="H28" s="129">
        <v>330.89029538</v>
      </c>
      <c r="I28" s="123">
        <v>-4.1692094194524127</v>
      </c>
    </row>
    <row r="29" spans="2:9" x14ac:dyDescent="0.25">
      <c r="B29" s="59" t="s">
        <v>89</v>
      </c>
      <c r="C29" s="130">
        <v>92.775188400000005</v>
      </c>
      <c r="D29" s="120">
        <v>110.122220355872</v>
      </c>
      <c r="E29" s="120">
        <v>126.04984303534199</v>
      </c>
      <c r="F29" s="120">
        <v>138.759658449358</v>
      </c>
      <c r="G29" s="120">
        <v>154.10187173425001</v>
      </c>
      <c r="H29" s="131">
        <v>197.29863961984199</v>
      </c>
      <c r="I29" s="124">
        <v>28.031306433503399</v>
      </c>
    </row>
    <row r="30" spans="2:9" x14ac:dyDescent="0.25">
      <c r="B30" s="117" t="s">
        <v>24</v>
      </c>
      <c r="C30" s="132">
        <v>275.93882877999999</v>
      </c>
      <c r="D30" s="118">
        <v>250.59545281432901</v>
      </c>
      <c r="E30" s="118">
        <v>256.64998685379197</v>
      </c>
      <c r="F30" s="118">
        <v>252.596755478104</v>
      </c>
      <c r="G30" s="118">
        <v>264.44897014556398</v>
      </c>
      <c r="H30" s="133">
        <v>296.82595530255799</v>
      </c>
      <c r="I30" s="125">
        <v>12.243188218570999</v>
      </c>
    </row>
    <row r="31" spans="2:9" x14ac:dyDescent="0.25">
      <c r="B31" s="117" t="s">
        <v>25</v>
      </c>
      <c r="C31" s="132">
        <v>33.662466850000001</v>
      </c>
      <c r="D31" s="118">
        <v>49.860466334347002</v>
      </c>
      <c r="E31" s="118">
        <v>50.0147930918247</v>
      </c>
      <c r="F31" s="118">
        <v>868.26594080908706</v>
      </c>
      <c r="G31" s="118">
        <v>764.93334242314802</v>
      </c>
      <c r="H31" s="133">
        <v>422.16245079302303</v>
      </c>
      <c r="I31" s="125">
        <v>-44.810557027661901</v>
      </c>
    </row>
    <row r="32" spans="2:9" x14ac:dyDescent="0.25">
      <c r="B32" s="117" t="s">
        <v>26</v>
      </c>
      <c r="C32" s="132">
        <v>5168.279125612602</v>
      </c>
      <c r="D32" s="118">
        <v>5457.6972414300399</v>
      </c>
      <c r="E32" s="118">
        <v>5543.9722672667067</v>
      </c>
      <c r="F32" s="118">
        <v>8687.9116696614146</v>
      </c>
      <c r="G32" s="118">
        <v>17546.144974983443</v>
      </c>
      <c r="H32" s="133">
        <v>12657.060649185203</v>
      </c>
      <c r="I32" s="125">
        <v>-27.864150973156164</v>
      </c>
    </row>
    <row r="33" spans="2:9" x14ac:dyDescent="0.25">
      <c r="B33" s="253"/>
      <c r="C33" s="270"/>
      <c r="D33" s="270"/>
      <c r="E33" s="270"/>
      <c r="F33" s="270"/>
      <c r="G33" s="270"/>
      <c r="H33" s="270"/>
      <c r="I33" s="254"/>
    </row>
    <row r="34" spans="2:9" x14ac:dyDescent="0.25">
      <c r="B34" s="47" t="s">
        <v>48</v>
      </c>
    </row>
  </sheetData>
  <pageMargins left="0.42" right="0.42" top="0.52" bottom="0.46" header="0.4921259845" footer="0.4921259845"/>
  <pageSetup paperSize="9" scale="9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40"/>
  <sheetViews>
    <sheetView showGridLines="0" workbookViewId="0">
      <selection activeCell="B2" sqref="B2"/>
    </sheetView>
  </sheetViews>
  <sheetFormatPr baseColWidth="10" defaultColWidth="11.42578125" defaultRowHeight="12.75" x14ac:dyDescent="0.25"/>
  <cols>
    <col min="1" max="1" width="3.7109375" style="1" customWidth="1"/>
    <col min="2" max="2" width="15.5703125" style="1" customWidth="1"/>
    <col min="3" max="3" width="11" style="1" customWidth="1"/>
    <col min="4" max="8" width="7.5703125" style="1" customWidth="1"/>
    <col min="9" max="9" width="10.42578125" style="1" bestFit="1" customWidth="1"/>
    <col min="10" max="11" width="7.5703125" style="1" customWidth="1"/>
    <col min="12" max="16384" width="11.42578125" style="1"/>
  </cols>
  <sheetData>
    <row r="2" spans="1:15" x14ac:dyDescent="0.25">
      <c r="A2" s="14"/>
      <c r="B2" s="2" t="s">
        <v>90</v>
      </c>
      <c r="C2" s="3"/>
      <c r="D2" s="3"/>
      <c r="E2" s="3"/>
      <c r="F2" s="3"/>
      <c r="G2" s="3"/>
      <c r="H2" s="3"/>
    </row>
    <row r="3" spans="1:15" x14ac:dyDescent="0.25">
      <c r="A3" s="14"/>
      <c r="B3" s="2"/>
      <c r="C3" s="3"/>
      <c r="D3" s="3"/>
      <c r="E3" s="3"/>
      <c r="F3" s="3"/>
      <c r="G3" s="3"/>
      <c r="H3" s="3"/>
    </row>
    <row r="4" spans="1:15" x14ac:dyDescent="0.25">
      <c r="A4" s="14"/>
      <c r="B4" s="15"/>
      <c r="C4" s="15" t="s">
        <v>34</v>
      </c>
      <c r="D4" s="3"/>
      <c r="E4" s="3"/>
      <c r="F4" s="3"/>
      <c r="G4" s="3"/>
      <c r="H4" s="3"/>
    </row>
    <row r="5" spans="1:15" ht="25.5" x14ac:dyDescent="0.25">
      <c r="B5" s="12"/>
      <c r="C5" s="139" t="s">
        <v>91</v>
      </c>
      <c r="D5" s="16"/>
      <c r="E5" s="16"/>
      <c r="F5" s="16"/>
      <c r="G5" s="16"/>
      <c r="H5" s="16"/>
      <c r="I5" s="16"/>
      <c r="J5" s="16"/>
      <c r="K5" s="16"/>
      <c r="L5" s="16"/>
      <c r="M5" s="16"/>
      <c r="N5" s="16"/>
      <c r="O5" s="16"/>
    </row>
    <row r="6" spans="1:15" x14ac:dyDescent="0.25">
      <c r="B6" s="12">
        <v>2013</v>
      </c>
      <c r="C6" s="10">
        <v>5.1682791256126004</v>
      </c>
      <c r="D6" s="16"/>
      <c r="E6" s="16"/>
      <c r="F6" s="16"/>
      <c r="G6" s="16"/>
      <c r="H6" s="16"/>
      <c r="I6" s="16"/>
      <c r="J6" s="16"/>
      <c r="K6" s="16"/>
      <c r="L6" s="16"/>
      <c r="M6" s="16"/>
      <c r="N6" s="16"/>
      <c r="O6" s="16"/>
    </row>
    <row r="7" spans="1:15" x14ac:dyDescent="0.25">
      <c r="B7" s="12">
        <v>2014</v>
      </c>
      <c r="C7" s="10">
        <v>5.1416079128675598</v>
      </c>
      <c r="D7" s="16"/>
      <c r="E7" s="16"/>
      <c r="F7" s="16"/>
      <c r="G7" s="16"/>
      <c r="H7" s="16"/>
      <c r="I7" s="16"/>
      <c r="J7" s="16"/>
      <c r="K7" s="16"/>
      <c r="L7" s="16"/>
      <c r="M7" s="16"/>
      <c r="N7" s="16"/>
      <c r="O7" s="16"/>
    </row>
    <row r="8" spans="1:15" x14ac:dyDescent="0.25">
      <c r="B8" s="12">
        <v>2015</v>
      </c>
      <c r="C8" s="10">
        <v>5.0907460081315907</v>
      </c>
      <c r="D8" s="16"/>
      <c r="E8" s="16"/>
      <c r="F8" s="16"/>
      <c r="G8" s="16"/>
      <c r="H8" s="16"/>
      <c r="I8" s="16"/>
      <c r="J8" s="16"/>
      <c r="K8" s="16"/>
      <c r="L8" s="16"/>
      <c r="M8" s="16"/>
      <c r="N8" s="16"/>
      <c r="O8" s="16"/>
    </row>
    <row r="9" spans="1:15" x14ac:dyDescent="0.25">
      <c r="B9" s="12">
        <v>2016</v>
      </c>
      <c r="C9" s="10">
        <v>5.0984376515909995</v>
      </c>
      <c r="D9" s="16"/>
      <c r="E9" s="16"/>
      <c r="F9" s="16"/>
      <c r="G9" s="16"/>
      <c r="H9" s="16"/>
      <c r="I9" s="16"/>
      <c r="J9" s="16"/>
      <c r="K9" s="16"/>
      <c r="L9" s="16"/>
      <c r="M9" s="16"/>
      <c r="N9" s="16"/>
      <c r="O9" s="16"/>
    </row>
    <row r="10" spans="1:15" x14ac:dyDescent="0.25">
      <c r="B10" s="12">
        <v>2017</v>
      </c>
      <c r="C10" s="10">
        <v>5.2988819204206399</v>
      </c>
      <c r="D10" s="16"/>
      <c r="E10" s="16"/>
      <c r="F10" s="16"/>
      <c r="G10" s="16"/>
      <c r="H10" s="16"/>
      <c r="I10" s="16"/>
      <c r="J10" s="16"/>
      <c r="K10" s="16"/>
      <c r="L10" s="16"/>
      <c r="M10" s="16"/>
      <c r="N10" s="16"/>
      <c r="O10" s="16"/>
    </row>
    <row r="11" spans="1:15" x14ac:dyDescent="0.25">
      <c r="B11" s="12">
        <v>2018</v>
      </c>
      <c r="C11" s="10">
        <v>5.4576972414300302</v>
      </c>
      <c r="D11" s="16"/>
      <c r="E11" s="16"/>
      <c r="F11" s="16"/>
      <c r="G11" s="16"/>
      <c r="H11" s="16"/>
      <c r="I11" s="16"/>
      <c r="J11" s="16"/>
      <c r="K11" s="16"/>
      <c r="L11" s="16"/>
      <c r="M11" s="16"/>
      <c r="N11" s="16"/>
      <c r="O11" s="16"/>
    </row>
    <row r="12" spans="1:15" x14ac:dyDescent="0.25">
      <c r="B12" s="12">
        <v>2019</v>
      </c>
      <c r="C12" s="10">
        <v>5.5439722672667102</v>
      </c>
      <c r="D12" s="16"/>
      <c r="E12" s="16"/>
      <c r="F12" s="16"/>
      <c r="G12" s="16"/>
      <c r="H12" s="16"/>
      <c r="I12" s="16"/>
      <c r="J12" s="16"/>
      <c r="K12" s="16"/>
      <c r="L12" s="16"/>
      <c r="M12" s="16"/>
      <c r="N12" s="16"/>
      <c r="O12" s="16"/>
    </row>
    <row r="13" spans="1:15" x14ac:dyDescent="0.25">
      <c r="B13" s="12">
        <v>2020</v>
      </c>
      <c r="C13" s="10">
        <v>8.6879116696614087</v>
      </c>
      <c r="D13" s="16"/>
      <c r="E13" s="16"/>
      <c r="F13" s="16"/>
      <c r="G13" s="16"/>
      <c r="H13" s="16"/>
      <c r="I13" s="16"/>
      <c r="J13" s="16"/>
      <c r="K13" s="16"/>
      <c r="L13" s="16"/>
      <c r="M13" s="16"/>
      <c r="N13" s="16"/>
      <c r="O13" s="16"/>
    </row>
    <row r="14" spans="1:15" x14ac:dyDescent="0.25">
      <c r="B14" s="12">
        <v>2021</v>
      </c>
      <c r="C14" s="10">
        <v>17.546144974983399</v>
      </c>
      <c r="D14" s="16"/>
      <c r="E14" s="16"/>
      <c r="F14" s="16"/>
      <c r="G14" s="16"/>
      <c r="H14" s="16"/>
      <c r="I14" s="16"/>
      <c r="J14" s="16"/>
      <c r="K14" s="16"/>
      <c r="L14" s="16"/>
      <c r="M14" s="16"/>
      <c r="N14" s="16"/>
      <c r="O14" s="16"/>
    </row>
    <row r="15" spans="1:15" x14ac:dyDescent="0.25">
      <c r="B15" s="12">
        <v>2022</v>
      </c>
      <c r="C15" s="10">
        <v>12.657060649185199</v>
      </c>
      <c r="D15" s="16"/>
      <c r="E15" s="16"/>
      <c r="F15" s="16"/>
      <c r="G15" s="16"/>
      <c r="H15" s="16"/>
      <c r="I15" s="16"/>
      <c r="J15" s="16"/>
      <c r="K15" s="16"/>
      <c r="L15" s="16"/>
      <c r="M15" s="16"/>
      <c r="N15" s="16"/>
      <c r="O15" s="16"/>
    </row>
    <row r="16" spans="1:15" x14ac:dyDescent="0.25">
      <c r="B16" s="14"/>
      <c r="C16" s="183"/>
      <c r="D16" s="16"/>
      <c r="E16" s="16"/>
      <c r="F16" s="16"/>
      <c r="G16" s="16"/>
      <c r="H16" s="16"/>
      <c r="I16" s="16"/>
      <c r="J16" s="16"/>
      <c r="K16" s="16"/>
      <c r="L16" s="16"/>
      <c r="M16" s="16"/>
      <c r="N16" s="16"/>
      <c r="O16" s="16"/>
    </row>
    <row r="17" spans="2:15" x14ac:dyDescent="0.25">
      <c r="B17" s="112" t="s">
        <v>48</v>
      </c>
      <c r="C17" s="16"/>
      <c r="D17" s="16"/>
      <c r="E17" s="16"/>
      <c r="F17" s="16"/>
      <c r="G17" s="16"/>
      <c r="H17" s="16"/>
      <c r="I17" s="16"/>
      <c r="J17" s="16"/>
      <c r="K17" s="16"/>
      <c r="L17" s="16"/>
      <c r="M17" s="16"/>
      <c r="N17" s="16"/>
      <c r="O17" s="16"/>
    </row>
    <row r="18" spans="2:15" x14ac:dyDescent="0.25">
      <c r="C18" s="16"/>
      <c r="D18" s="16"/>
      <c r="E18" s="16"/>
      <c r="F18" s="16"/>
      <c r="G18" s="16"/>
      <c r="H18" s="16"/>
      <c r="I18" s="16"/>
      <c r="J18" s="16"/>
      <c r="K18" s="16"/>
      <c r="L18" s="16"/>
      <c r="M18" s="16"/>
      <c r="N18" s="16"/>
      <c r="O18" s="16"/>
    </row>
    <row r="19" spans="2:15" x14ac:dyDescent="0.25">
      <c r="C19" s="16"/>
      <c r="D19" s="16"/>
      <c r="E19" s="16"/>
      <c r="F19" s="16"/>
      <c r="G19" s="16"/>
      <c r="H19" s="16"/>
      <c r="I19" s="16"/>
      <c r="J19" s="16"/>
      <c r="K19" s="16"/>
      <c r="L19" s="16"/>
      <c r="M19" s="16"/>
      <c r="N19" s="16"/>
      <c r="O19" s="16"/>
    </row>
    <row r="20" spans="2:15" x14ac:dyDescent="0.25">
      <c r="C20" s="16"/>
      <c r="D20" s="16"/>
      <c r="E20" s="16"/>
      <c r="F20" s="16"/>
      <c r="G20" s="16"/>
      <c r="H20" s="16"/>
      <c r="I20" s="16"/>
      <c r="J20" s="16"/>
      <c r="K20" s="16"/>
      <c r="L20" s="16"/>
      <c r="M20" s="16"/>
      <c r="N20" s="16"/>
      <c r="O20" s="16"/>
    </row>
    <row r="21" spans="2:15" x14ac:dyDescent="0.25">
      <c r="C21" s="16"/>
      <c r="D21" s="16"/>
      <c r="E21" s="16"/>
      <c r="F21" s="16"/>
      <c r="G21" s="16"/>
      <c r="H21" s="16"/>
      <c r="I21" s="16"/>
      <c r="J21" s="16"/>
      <c r="K21" s="16"/>
      <c r="L21" s="16"/>
      <c r="M21" s="16"/>
      <c r="N21" s="16"/>
      <c r="O21" s="16"/>
    </row>
    <row r="22" spans="2:15" x14ac:dyDescent="0.25">
      <c r="C22" s="16"/>
      <c r="D22" s="16"/>
      <c r="E22" s="16"/>
      <c r="F22" s="16"/>
      <c r="G22" s="16"/>
      <c r="H22" s="16"/>
      <c r="I22" s="16"/>
      <c r="J22" s="16"/>
      <c r="K22" s="16"/>
      <c r="L22" s="16"/>
      <c r="M22" s="16"/>
      <c r="N22" s="16"/>
      <c r="O22" s="16"/>
    </row>
    <row r="23" spans="2:15" x14ac:dyDescent="0.25">
      <c r="C23" s="16"/>
      <c r="D23" s="16"/>
      <c r="E23" s="16"/>
      <c r="F23" s="16"/>
      <c r="G23" s="16"/>
      <c r="H23" s="16"/>
      <c r="I23" s="16"/>
      <c r="J23" s="16"/>
      <c r="K23" s="16"/>
      <c r="L23" s="16"/>
      <c r="M23" s="16"/>
      <c r="N23" s="16"/>
      <c r="O23" s="16"/>
    </row>
    <row r="24" spans="2:15" x14ac:dyDescent="0.25">
      <c r="C24" s="16"/>
      <c r="D24" s="16"/>
      <c r="E24" s="16"/>
      <c r="F24" s="16"/>
      <c r="G24" s="16"/>
      <c r="H24" s="16"/>
      <c r="I24" s="16"/>
      <c r="J24" s="16"/>
      <c r="K24" s="16"/>
      <c r="L24" s="16"/>
      <c r="M24" s="16"/>
      <c r="N24" s="16"/>
      <c r="O24" s="16"/>
    </row>
    <row r="25" spans="2:15" x14ac:dyDescent="0.25">
      <c r="C25" s="16"/>
      <c r="D25" s="16"/>
      <c r="E25" s="16"/>
      <c r="F25" s="16"/>
      <c r="G25" s="16"/>
      <c r="H25" s="16"/>
      <c r="I25" s="16"/>
      <c r="J25" s="16"/>
      <c r="K25" s="16"/>
      <c r="L25" s="16"/>
      <c r="M25" s="16"/>
      <c r="N25" s="16"/>
      <c r="O25" s="16"/>
    </row>
    <row r="26" spans="2:15" x14ac:dyDescent="0.25">
      <c r="C26" s="16"/>
      <c r="D26" s="16"/>
      <c r="E26" s="16"/>
      <c r="F26" s="16"/>
      <c r="G26" s="16"/>
      <c r="H26" s="16"/>
      <c r="I26" s="16"/>
      <c r="J26" s="16"/>
      <c r="K26" s="16"/>
      <c r="L26" s="16"/>
      <c r="M26" s="16"/>
      <c r="N26" s="16"/>
      <c r="O26" s="16"/>
    </row>
    <row r="27" spans="2:15" x14ac:dyDescent="0.25">
      <c r="C27" s="16"/>
      <c r="D27" s="16"/>
      <c r="E27" s="16"/>
      <c r="F27" s="16"/>
      <c r="G27" s="16"/>
      <c r="H27" s="16"/>
      <c r="I27" s="16"/>
      <c r="J27" s="16"/>
      <c r="K27" s="16"/>
      <c r="L27" s="16"/>
      <c r="M27" s="16"/>
      <c r="N27" s="16"/>
      <c r="O27" s="16"/>
    </row>
    <row r="28" spans="2:15" x14ac:dyDescent="0.25">
      <c r="C28" s="16"/>
      <c r="D28" s="16"/>
      <c r="E28" s="16"/>
      <c r="F28" s="16"/>
      <c r="G28" s="16"/>
      <c r="H28" s="16"/>
      <c r="I28" s="16"/>
      <c r="J28" s="16"/>
      <c r="K28" s="16"/>
      <c r="L28" s="16"/>
      <c r="M28" s="16"/>
      <c r="N28" s="16"/>
      <c r="O28" s="16"/>
    </row>
    <row r="29" spans="2:15" x14ac:dyDescent="0.25">
      <c r="C29" s="16"/>
      <c r="D29" s="16"/>
      <c r="E29" s="16"/>
      <c r="F29" s="16"/>
      <c r="G29" s="16"/>
      <c r="H29" s="16"/>
      <c r="I29" s="16"/>
      <c r="J29" s="16"/>
      <c r="K29" s="16"/>
      <c r="L29" s="16"/>
      <c r="M29" s="16"/>
      <c r="N29" s="16"/>
      <c r="O29" s="16"/>
    </row>
    <row r="30" spans="2:15" x14ac:dyDescent="0.25">
      <c r="C30" s="16"/>
      <c r="D30" s="16"/>
      <c r="E30" s="16"/>
      <c r="F30" s="16"/>
      <c r="G30" s="16"/>
      <c r="H30" s="16"/>
      <c r="I30" s="16"/>
      <c r="J30" s="16"/>
      <c r="K30" s="16"/>
      <c r="L30" s="16"/>
      <c r="M30" s="16"/>
      <c r="N30" s="16"/>
      <c r="O30" s="16"/>
    </row>
    <row r="31" spans="2:15" x14ac:dyDescent="0.25">
      <c r="C31" s="16"/>
      <c r="D31" s="16"/>
      <c r="E31" s="16"/>
      <c r="F31" s="16"/>
      <c r="G31" s="16"/>
      <c r="H31" s="16"/>
      <c r="I31" s="16"/>
      <c r="J31" s="16"/>
      <c r="K31" s="16"/>
      <c r="L31" s="16"/>
      <c r="M31" s="16"/>
      <c r="N31" s="16"/>
      <c r="O31" s="16"/>
    </row>
    <row r="32" spans="2:15" x14ac:dyDescent="0.25">
      <c r="C32" s="16"/>
      <c r="D32" s="16"/>
      <c r="E32" s="16"/>
      <c r="F32" s="16"/>
      <c r="G32" s="16"/>
      <c r="H32" s="16"/>
      <c r="I32" s="16"/>
      <c r="J32" s="16"/>
      <c r="K32" s="16"/>
      <c r="L32" s="16"/>
      <c r="M32" s="16"/>
      <c r="N32" s="16"/>
      <c r="O32" s="16"/>
    </row>
    <row r="33" spans="3:15" x14ac:dyDescent="0.25">
      <c r="C33" s="16"/>
      <c r="D33" s="16"/>
      <c r="E33" s="16"/>
      <c r="F33" s="16"/>
      <c r="G33" s="16"/>
      <c r="H33" s="16"/>
      <c r="I33" s="16"/>
      <c r="J33" s="16"/>
      <c r="K33" s="16"/>
      <c r="L33" s="16"/>
      <c r="M33" s="16"/>
      <c r="N33" s="16"/>
      <c r="O33" s="16"/>
    </row>
    <row r="34" spans="3:15" x14ac:dyDescent="0.25">
      <c r="C34" s="16"/>
      <c r="D34" s="16"/>
      <c r="E34" s="16"/>
      <c r="F34" s="16"/>
      <c r="G34" s="16"/>
      <c r="H34" s="16"/>
      <c r="I34" s="16"/>
      <c r="J34" s="16"/>
      <c r="K34" s="16"/>
      <c r="L34" s="16"/>
      <c r="M34" s="16"/>
      <c r="N34" s="16"/>
      <c r="O34" s="16"/>
    </row>
    <row r="35" spans="3:15" x14ac:dyDescent="0.25">
      <c r="C35" s="16"/>
      <c r="D35" s="16"/>
      <c r="E35" s="16"/>
      <c r="F35" s="16"/>
      <c r="G35" s="16"/>
      <c r="H35" s="16"/>
      <c r="I35" s="16"/>
      <c r="J35" s="16"/>
      <c r="K35" s="16"/>
      <c r="L35" s="16"/>
      <c r="M35" s="16"/>
      <c r="N35" s="16"/>
      <c r="O35" s="16"/>
    </row>
    <row r="36" spans="3:15" x14ac:dyDescent="0.25">
      <c r="C36" s="16"/>
      <c r="D36" s="16"/>
      <c r="E36" s="16"/>
      <c r="F36" s="16"/>
      <c r="G36" s="16"/>
      <c r="H36" s="16"/>
      <c r="I36" s="16"/>
      <c r="J36" s="16"/>
      <c r="K36" s="16"/>
      <c r="L36" s="16"/>
      <c r="M36" s="16"/>
      <c r="N36" s="16"/>
      <c r="O36" s="16"/>
    </row>
    <row r="37" spans="3:15" x14ac:dyDescent="0.25">
      <c r="C37" s="16"/>
      <c r="D37" s="16"/>
      <c r="E37" s="16"/>
      <c r="F37" s="16"/>
      <c r="G37" s="16"/>
      <c r="H37" s="16"/>
      <c r="I37" s="16"/>
      <c r="J37" s="16"/>
      <c r="K37" s="16"/>
      <c r="L37" s="16"/>
      <c r="M37" s="16"/>
      <c r="N37" s="16"/>
      <c r="O37" s="16"/>
    </row>
    <row r="38" spans="3:15" x14ac:dyDescent="0.25">
      <c r="C38" s="16"/>
      <c r="D38" s="16"/>
      <c r="E38" s="16"/>
      <c r="F38" s="16"/>
      <c r="G38" s="16"/>
      <c r="H38" s="16"/>
      <c r="I38" s="16"/>
      <c r="J38" s="16"/>
      <c r="K38" s="16"/>
      <c r="L38" s="16"/>
      <c r="M38" s="16"/>
      <c r="N38" s="16"/>
      <c r="O38" s="16"/>
    </row>
    <row r="39" spans="3:15" x14ac:dyDescent="0.25">
      <c r="C39" s="16"/>
      <c r="D39" s="16"/>
      <c r="E39" s="16"/>
      <c r="F39" s="16"/>
      <c r="G39" s="16"/>
      <c r="H39" s="16"/>
      <c r="I39" s="16"/>
      <c r="J39" s="16"/>
      <c r="K39" s="16"/>
      <c r="L39" s="16"/>
      <c r="M39" s="16"/>
      <c r="N39" s="16"/>
      <c r="O39" s="16"/>
    </row>
    <row r="40" spans="3:15" x14ac:dyDescent="0.25">
      <c r="C40" s="16"/>
      <c r="D40" s="16"/>
      <c r="E40" s="16"/>
      <c r="F40" s="16"/>
      <c r="G40" s="16"/>
      <c r="H40" s="16"/>
      <c r="I40" s="16"/>
      <c r="J40" s="16"/>
      <c r="K40" s="16"/>
      <c r="L40" s="16"/>
      <c r="M40" s="16"/>
      <c r="N40" s="16"/>
      <c r="O40" s="1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21</vt:i4>
      </vt:variant>
    </vt:vector>
  </HeadingPairs>
  <TitlesOfParts>
    <vt:vector size="21" baseType="lpstr">
      <vt:lpstr>F23 Tab1</vt:lpstr>
      <vt:lpstr>F23 Graph1</vt:lpstr>
      <vt:lpstr>F23 Tab2</vt:lpstr>
      <vt:lpstr>F23 Tab3</vt:lpstr>
      <vt:lpstr>F23 Graph2</vt:lpstr>
      <vt:lpstr>F23 Graph3</vt:lpstr>
      <vt:lpstr>F23 Graph4</vt:lpstr>
      <vt:lpstr>F24 Tab1</vt:lpstr>
      <vt:lpstr>F24 Graph1</vt:lpstr>
      <vt:lpstr>F24 Graph2</vt:lpstr>
      <vt:lpstr>F24 Graph3</vt:lpstr>
      <vt:lpstr>F24 Graph4</vt:lpstr>
      <vt:lpstr>F24 Graph5</vt:lpstr>
      <vt:lpstr>F25 Tab1</vt:lpstr>
      <vt:lpstr>F25 Graph1</vt:lpstr>
      <vt:lpstr>F25 Graph2</vt:lpstr>
      <vt:lpstr>F26 Tab1</vt:lpstr>
      <vt:lpstr>F26 Tab2</vt:lpstr>
      <vt:lpstr>F27 Tab1</vt:lpstr>
      <vt:lpstr>F27 Graph1</vt:lpstr>
      <vt:lpstr>F27 Tab2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2023-09-18T12:19:53Z</dcterms:modified>
</cp:coreProperties>
</file>