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BPC\01_PUBLICATIONS\• Les Dossiers de la Drees\2023_Dossiers de la DREES\DD 114 Beaux-parents\5 - MEL\"/>
    </mc:Choice>
  </mc:AlternateContent>
  <bookViews>
    <workbookView xWindow="0" yWindow="0" windowWidth="25200" windowHeight="11025" activeTab="6"/>
  </bookViews>
  <sheets>
    <sheet name="Graphique 1" sheetId="1" r:id="rId1"/>
    <sheet name="Tableau 1" sheetId="2" r:id="rId2"/>
    <sheet name="Tableau 2" sheetId="4" r:id="rId3"/>
    <sheet name="Tableau 3" sheetId="5" r:id="rId4"/>
    <sheet name="Tableau 4" sheetId="7" r:id="rId5"/>
    <sheet name="Graphique 2" sheetId="8" r:id="rId6"/>
    <sheet name="Graphique 3" sheetId="9" r:id="rId7"/>
    <sheet name="Graphique 4" sheetId="10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5" l="1"/>
  <c r="F13" i="5"/>
  <c r="E13" i="5"/>
  <c r="D13" i="5"/>
  <c r="C13" i="5"/>
  <c r="G39" i="5" l="1"/>
  <c r="E39" i="5"/>
  <c r="C39" i="5"/>
  <c r="G32" i="5"/>
  <c r="F32" i="5"/>
  <c r="E32" i="5"/>
  <c r="D32" i="5"/>
  <c r="C32" i="5"/>
  <c r="C33" i="2"/>
  <c r="D33" i="2"/>
  <c r="E33" i="2"/>
  <c r="F33" i="2"/>
  <c r="G33" i="2"/>
  <c r="C40" i="2"/>
  <c r="E40" i="2"/>
  <c r="F40" i="2"/>
  <c r="G40" i="2"/>
</calcChain>
</file>

<file path=xl/sharedStrings.xml><?xml version="1.0" encoding="utf-8"?>
<sst xmlns="http://schemas.openxmlformats.org/spreadsheetml/2006/main" count="498" uniqueCount="160">
  <si>
    <t>Total</t>
  </si>
  <si>
    <t xml:space="preserve">Femmes </t>
  </si>
  <si>
    <t>Hommes</t>
  </si>
  <si>
    <t>Ensemble</t>
  </si>
  <si>
    <t>Temps de présence des enfants du conjoint dans le logement</t>
  </si>
  <si>
    <t>Caractéristiques de la mère</t>
  </si>
  <si>
    <t>Diplôme</t>
  </si>
  <si>
    <t>Activité professionnelle</t>
  </si>
  <si>
    <t>50 ans ou plus</t>
  </si>
  <si>
    <t>ref</t>
  </si>
  <si>
    <t>ns</t>
  </si>
  <si>
    <t>Caractéristiques du beau-père</t>
  </si>
  <si>
    <t>Niveau de diplôme du beau-père</t>
  </si>
  <si>
    <t>Catégorie sociale du beau-père</t>
  </si>
  <si>
    <t>Niveau de diplôme de la mère</t>
  </si>
  <si>
    <t>Catégorie sociale de la mère</t>
  </si>
  <si>
    <t>Le beau-père a des enfants</t>
  </si>
  <si>
    <t>Niveau de diplôme de la belle-mère</t>
  </si>
  <si>
    <t>Catégorie sociale de la belle-mère</t>
  </si>
  <si>
    <t>Niveau de diplôme du père</t>
  </si>
  <si>
    <t>Catégorie sociale du père</t>
  </si>
  <si>
    <t>Caractéristiques du père</t>
  </si>
  <si>
    <t>Répartition des beaux-pères</t>
  </si>
  <si>
    <t>En %</t>
  </si>
  <si>
    <t>En milliers</t>
  </si>
  <si>
    <t>Jamais</t>
  </si>
  <si>
    <t>Moins de la moitié du temps</t>
  </si>
  <si>
    <t>La moitié du temps ou plus</t>
  </si>
  <si>
    <t>Tout le temps</t>
  </si>
  <si>
    <t>Aucun diplôme</t>
  </si>
  <si>
    <t>Diplôme inférieur au bac</t>
  </si>
  <si>
    <t xml:space="preserve">Bac </t>
  </si>
  <si>
    <t>Diplôme supérieur au bac</t>
  </si>
  <si>
    <t>La moitié du temps 
ou plus</t>
  </si>
  <si>
    <t>De 30 ans à moins de 40 ans</t>
  </si>
  <si>
    <t>De 40 ans à moins de 50 ans</t>
  </si>
  <si>
    <t>Employé</t>
  </si>
  <si>
    <t>Moins de 30 ans</t>
  </si>
  <si>
    <t>Cadre ou profession intermédiaire</t>
  </si>
  <si>
    <t>Ouvrier</t>
  </si>
  <si>
    <t>Inactive</t>
  </si>
  <si>
    <t>Indépendante, artisane, commerçante ou agricultrice</t>
  </si>
  <si>
    <t>Employée</t>
  </si>
  <si>
    <t>Ouvrière</t>
  </si>
  <si>
    <t>Coefficient</t>
  </si>
  <si>
    <t xml:space="preserve">Aucun diplôme </t>
  </si>
  <si>
    <t>Bac</t>
  </si>
  <si>
    <t>Actif</t>
  </si>
  <si>
    <t>Inactif</t>
  </si>
  <si>
    <t>Âge</t>
  </si>
  <si>
    <t>Non</t>
  </si>
  <si>
    <t>Oui</t>
  </si>
  <si>
    <t xml:space="preserve">Odds ratio </t>
  </si>
  <si>
    <t>0,24*</t>
  </si>
  <si>
    <t>-0,29*</t>
  </si>
  <si>
    <t>0,65**</t>
  </si>
  <si>
    <t>0,52*</t>
  </si>
  <si>
    <t>0,37**</t>
  </si>
  <si>
    <t>1,5</t>
  </si>
  <si>
    <t>-0,36*</t>
  </si>
  <si>
    <t>-0,20*</t>
  </si>
  <si>
    <t>0,8</t>
  </si>
  <si>
    <t>0,67***</t>
  </si>
  <si>
    <t>2,0</t>
  </si>
  <si>
    <t>Active</t>
  </si>
  <si>
    <t>0,54***</t>
  </si>
  <si>
    <t>1,7</t>
  </si>
  <si>
    <t>0,35***</t>
  </si>
  <si>
    <t>1,4</t>
  </si>
  <si>
    <t>-0,47**</t>
  </si>
  <si>
    <t>0,7</t>
  </si>
  <si>
    <t>0,6</t>
  </si>
  <si>
    <t>0,3</t>
  </si>
  <si>
    <t>-1,11***</t>
  </si>
  <si>
    <t>-0,32*</t>
  </si>
  <si>
    <t>1,3</t>
  </si>
  <si>
    <t>1,14***</t>
  </si>
  <si>
    <t>Répartition des belles-mères</t>
  </si>
  <si>
    <t>100</t>
  </si>
  <si>
    <t>Tableau 3 - Caractéristiques sociodémographiques des belles-mères et de leur conjoint, selon le temps passé dans le même logement que leurs beaux-enfants</t>
  </si>
  <si>
    <t>Tableau 4 - Modélisation des corrélations entre les caractéristiques des belles-mères et de leur conjoint et le temps passé dans le même logement que leurs beaux-enfants</t>
  </si>
  <si>
    <t>La belle-mère a des enfants</t>
  </si>
  <si>
    <t>0,41***</t>
  </si>
  <si>
    <t>0,46**</t>
  </si>
  <si>
    <t>1,6</t>
  </si>
  <si>
    <t>-0,25**</t>
  </si>
  <si>
    <t>-0,34***</t>
  </si>
  <si>
    <t>-0,85***</t>
  </si>
  <si>
    <t>0,4</t>
  </si>
  <si>
    <t>0,61***</t>
  </si>
  <si>
    <t>1,8</t>
  </si>
  <si>
    <t>-0,46**</t>
  </si>
  <si>
    <t>0,29*</t>
  </si>
  <si>
    <t>0,45**</t>
  </si>
  <si>
    <t>-0,31*</t>
  </si>
  <si>
    <t>-0,35***</t>
  </si>
  <si>
    <t>-0,28*</t>
  </si>
  <si>
    <t>-0,26**</t>
  </si>
  <si>
    <t>0,21*</t>
  </si>
  <si>
    <t>1,2</t>
  </si>
  <si>
    <t>-0,28**</t>
  </si>
  <si>
    <t>-0,24*</t>
  </si>
  <si>
    <t>-0,31**</t>
  </si>
  <si>
    <t>0,66***</t>
  </si>
  <si>
    <t>1,9</t>
  </si>
  <si>
    <t>0,86***</t>
  </si>
  <si>
    <t>2,4</t>
  </si>
  <si>
    <r>
      <t>Classe d</t>
    </r>
    <r>
      <rPr>
        <b/>
        <sz val="8"/>
        <color theme="1"/>
        <rFont val="Arial"/>
        <family val="2"/>
      </rPr>
      <t>’</t>
    </r>
    <r>
      <rPr>
        <b/>
        <sz val="8"/>
        <color theme="1"/>
        <rFont val="Marianne"/>
        <family val="3"/>
      </rPr>
      <t>âge du beau-père</t>
    </r>
  </si>
  <si>
    <t>Classe d’âge de la mère</t>
  </si>
  <si>
    <t>Classe d’âge de la belle-mère</t>
  </si>
  <si>
    <t>Classe d’âge du père</t>
  </si>
  <si>
    <t>Tableau 2 - Modélisation des corrélations entre les caractéristiques des beaux-pères et de leur conjointe et le temps passé dans le même logement que les beaux-enfants</t>
  </si>
  <si>
    <t>Tableau 1 - Caractéristiques sociodémographiques des beaux-pères et de leur conjointe, selon le temps passé dans le même logement que leurs beaux-enfants</t>
  </si>
  <si>
    <t>Temps passé dans le même logement que les beaux-enfants</t>
  </si>
  <si>
    <t>Indépendant, artisan, commerçant ou agriculteur</t>
  </si>
  <si>
    <t>Qui joue avec les enfants ?</t>
  </si>
  <si>
    <t>Qui reste à la maison avec les enfants quand ils sont malades?</t>
  </si>
  <si>
    <t>Qui aide les enfants pour leurs devoirs?</t>
  </si>
  <si>
    <t>Composition du couple</t>
  </si>
  <si>
    <t>le plus souvent voire toujours la femme</t>
  </si>
  <si>
    <t>Belle-mère et père</t>
  </si>
  <si>
    <t>borne inf</t>
  </si>
  <si>
    <t>borne sup</t>
  </si>
  <si>
    <t>Mère et père</t>
  </si>
  <si>
    <t xml:space="preserve">beaux-pères </t>
  </si>
  <si>
    <t xml:space="preserve">pères </t>
  </si>
  <si>
    <t>Le plus souvent voire toujours la femme</t>
  </si>
  <si>
    <t>Aussi souvent l’homme que la femme</t>
  </si>
  <si>
    <t>Le plus souvent voire toujours l’homme</t>
  </si>
  <si>
    <t>Qui emmène/va chercher les enfants à l’école, la crèche, chez l’assistante maternelle...?</t>
  </si>
  <si>
    <t>Qui habille les enfants ou vérifie qu’ils sont bien habillés?</t>
  </si>
  <si>
    <t>le plus souvent voire toujours l’homme</t>
  </si>
  <si>
    <t xml:space="preserve">En % </t>
  </si>
  <si>
    <r>
      <t xml:space="preserve">Lecture &gt; </t>
    </r>
    <r>
      <rPr>
        <sz val="8"/>
        <color theme="1"/>
        <rFont val="Marianne"/>
        <family val="3"/>
      </rPr>
      <t xml:space="preserve">Parmi les couples composés d’un père et d’une mère (sans beaux-enfants), ce sont les femmes qui mettent le plus souvent voire toujours les enfants au lit dans 41 % des cas contre 55 % des cas parmi les couples composés d’une mère et d’un beau-père de tous les enfants. 
</t>
    </r>
    <r>
      <rPr>
        <b/>
        <sz val="8"/>
        <color theme="1"/>
        <rFont val="Marianne"/>
        <family val="3"/>
      </rPr>
      <t xml:space="preserve">Champ &gt; </t>
    </r>
    <r>
      <rPr>
        <sz val="8"/>
        <color theme="1"/>
        <rFont val="Marianne"/>
        <family val="3"/>
      </rPr>
      <t xml:space="preserve">France métropolitaine, couples formés d’un beau-père et d’une mère de tous les enfants du logement ou d’un père et d’une mère de tous les enfants du logement ordinaire. 
</t>
    </r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Ined-Insee, enquête Études des relations familiales et intergénérationnelles (ERFI) 2005, 2008 et 2011.</t>
    </r>
    <r>
      <rPr>
        <b/>
        <sz val="8"/>
        <color theme="1"/>
        <rFont val="Marianne"/>
        <family val="3"/>
      </rPr>
      <t xml:space="preserve">
</t>
    </r>
  </si>
  <si>
    <r>
      <t xml:space="preserve">Lecture &gt; </t>
    </r>
    <r>
      <rPr>
        <sz val="8"/>
        <color theme="1"/>
        <rFont val="Marianne"/>
        <family val="3"/>
      </rPr>
      <t>Dans les couples composés d’un père et d’une mère (sans beaux-enfants), ce sont les femmes qui mettent le plus souvent les enfants au lit dans 41 % des cas et les hommes dans 6 % des cas. Dans les couples composés d’un père et d’une belle-mère de tous les enfants, ce sont les femmes qui mettent le plus souvent les enfants au lit dans 3 % à 25 % des cas et les hommes dans 41 % à 73 % des cas.</t>
    </r>
    <r>
      <rPr>
        <b/>
        <sz val="8"/>
        <color theme="1"/>
        <rFont val="Marianne"/>
        <family val="3"/>
      </rPr>
      <t xml:space="preserve">
Champ &gt; </t>
    </r>
    <r>
      <rPr>
        <sz val="8"/>
        <color theme="1"/>
        <rFont val="Marianne"/>
        <family val="3"/>
      </rPr>
      <t>France métropolitaine, couples formés d’une belle-mère et d’un père de tous les enfants du logement ou d’une mère et d’un père de tous les enfants du logement ordinaire.</t>
    </r>
    <r>
      <rPr>
        <b/>
        <sz val="8"/>
        <color theme="1"/>
        <rFont val="Marianne"/>
        <family val="3"/>
      </rPr>
      <t xml:space="preserve">
Source &gt; </t>
    </r>
    <r>
      <rPr>
        <sz val="8"/>
        <color theme="1"/>
        <rFont val="Marianne"/>
        <family val="3"/>
      </rPr>
      <t>Ined-Insee, enquête Études des relations familiales et intergénérationnelles (ERFI) 2005, 2008 et 2011.</t>
    </r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</si>
  <si>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  <family val="3"/>
      </rPr>
      <t xml:space="preserve">Parmi les 526 000 belles-mères ayant des beaux-enfants mineurs, 33 % ne vivent jamais avec eux alors que 18 % vivent tout le temps avec eux. 19 % des belles-mères qui vivent tout le temps avec leurs beaux-enfants ont le bac.
</t>
    </r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France métropolitaine, belles-mères et pères d’enfants mineurs vivant en couple dans un logement ordinaire.
</t>
    </r>
    <r>
      <rPr>
        <b/>
        <sz val="8"/>
        <rFont val="Marianne"/>
        <family val="3"/>
      </rPr>
      <t xml:space="preserve">Source &gt; </t>
    </r>
    <r>
      <rPr>
        <sz val="8"/>
        <rFont val="Marianne"/>
        <family val="3"/>
      </rPr>
      <t>Insee, enquête Famille et Logement (EFL), 2011.</t>
    </r>
  </si>
  <si>
    <r>
      <t>Lecture</t>
    </r>
    <r>
      <rPr>
        <sz val="8"/>
        <color theme="1"/>
        <rFont val="Marianne"/>
        <family val="3"/>
      </rPr>
      <t> </t>
    </r>
    <r>
      <rPr>
        <b/>
        <sz val="8"/>
        <color rgb="FF000000"/>
        <rFont val="Marianne"/>
        <family val="3"/>
      </rPr>
      <t>&gt;</t>
    </r>
    <r>
      <rPr>
        <sz val="8"/>
        <color theme="1"/>
        <rFont val="Marianne"/>
        <family val="3"/>
      </rPr>
      <t xml:space="preserve"> 33 % des belles-mères déclarent ne jamais vivre avec leurs beaux-enfants. </t>
    </r>
    <r>
      <rPr>
        <b/>
        <sz val="8"/>
        <color theme="1"/>
        <rFont val="Marianne"/>
        <family val="3"/>
      </rPr>
      <t xml:space="preserve">
Champ &gt;</t>
    </r>
    <r>
      <rPr>
        <sz val="8"/>
        <color theme="1"/>
        <rFont val="Marianne"/>
        <family val="3"/>
      </rPr>
      <t xml:space="preserve"> France métropolitaine, femmes et hommes résidant en logement ordinaire, en couple avec un conjoint ou une conjointe ayant des enfants mineurs issus d’une précédente union.</t>
    </r>
    <r>
      <rPr>
        <b/>
        <sz val="8"/>
        <color theme="1"/>
        <rFont val="Marianne"/>
        <family val="3"/>
      </rPr>
      <t xml:space="preserve">
Source &gt; </t>
    </r>
    <r>
      <rPr>
        <sz val="8"/>
        <color theme="1"/>
        <rFont val="Marianne"/>
        <family val="3"/>
      </rPr>
      <t>Insee, enquête Famille et Logement (EFL), 2011.</t>
    </r>
    <r>
      <rPr>
        <b/>
        <sz val="8"/>
        <color theme="1"/>
        <rFont val="Marianne"/>
        <family val="3"/>
      </rPr>
      <t xml:space="preserve"> 
</t>
    </r>
  </si>
  <si>
    <t>Qui met les enfants au lit ?</t>
  </si>
  <si>
    <t>Qui reste à la maison avec les enfants quand ils sont malades ?</t>
  </si>
  <si>
    <t>Qui habille les enfants ou vérifie qu'ils sont bien habillés ?</t>
  </si>
  <si>
    <t>Qui aide les enfants pour leurs devoirs ?</t>
  </si>
  <si>
    <t>Qui habille les enfants ou vérifie qu’ils sont bien habillés ?</t>
  </si>
  <si>
    <t>Graphique 1 - Répartition des hommes et des femmes vivant avec des beaux-enfants, selon le temps passé par ces enfants dans le logement</t>
  </si>
  <si>
    <t xml:space="preserve">Temps passé dans le même logement que les beaux-enfants </t>
  </si>
  <si>
    <t>Caractéristiquesde la belle-mère</t>
  </si>
  <si>
    <t>0,32**</t>
  </si>
  <si>
    <t>1,4**</t>
  </si>
  <si>
    <r>
      <rPr>
        <b/>
        <sz val="8"/>
        <color theme="1"/>
        <rFont val="Marianne"/>
        <family val="3"/>
      </rPr>
      <t xml:space="preserve">Lecture &gt; </t>
    </r>
    <r>
      <rPr>
        <sz val="8"/>
        <color theme="1"/>
        <rFont val="Marianne"/>
        <family val="3"/>
      </rPr>
      <t xml:space="preserve">Parmi les 627 000 beaux-pères ayant des beaux-enfants mineurs, 8 % ne vivent jamais avec eux, alors que 64 % vivent tout le temps avec eux. 20 % des beaux-pères qui vivent tout le temps avec leurs beaux-enfants ont le bac.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France métropolitaine, beaux-pères et mères d’enfants mineurs vivant en couple dans un logement ordinaire.
</t>
    </r>
    <r>
      <rPr>
        <b/>
        <sz val="8"/>
        <color theme="1"/>
        <rFont val="Marianne"/>
        <family val="3"/>
      </rPr>
      <t xml:space="preserve">Source &gt; </t>
    </r>
    <r>
      <rPr>
        <sz val="8"/>
        <color theme="1"/>
        <rFont val="Marianne"/>
        <family val="3"/>
      </rPr>
      <t>Insee, enquête Famille et Logement (EFL), 2011.</t>
    </r>
  </si>
  <si>
    <r>
      <t xml:space="preserve">*** significatif à 1 %, ** significatif à 5 %, * significatif à 10 % ; ns : non significatif.
</t>
    </r>
    <r>
      <rPr>
        <b/>
        <sz val="8"/>
        <color theme="1"/>
        <rFont val="Marianne"/>
        <family val="3"/>
      </rPr>
      <t>Note &gt;</t>
    </r>
    <r>
      <rPr>
        <sz val="8"/>
        <color theme="1"/>
        <rFont val="Marianne"/>
        <family val="3"/>
      </rPr>
      <t xml:space="preserve"> Ce tableau présente les résultats d’une régression multinomiale où la variable expliquée est le temps passé dans le même logement que les beaux-enfants en quatre modalités : « Jamais », « Moins de la moitié du temps », « La moitié du temps ou plus » ou « Tout le temps », la modalité de référence est le fait de vivre moins de la moitié du temps avec eux.
</t>
    </r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Le coefficient lié à l’inactivité des beaux-pères qui ne vivent jamais avec leurs beaux-enfants est positif et significatif. Ainsi les beaux-pères qui ne vivent jamais avec leurs beaux-enfants sont plus souvent inactifs que ceux de référence qui vivent moins de la moitié du temps avec eux à autres caractéristiques du modèle identiques. Ils sont 1,9 fois plus souvent inactifs (Odds ratio) à autres caractéristiques données. 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France métropolitaine, beaux-pères et mères d’enfants mineurs vivant en couple dans un logement ordinaire.
</t>
    </r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Insee, enquête Famille et logement (EFL), 2011.</t>
    </r>
  </si>
  <si>
    <r>
      <t xml:space="preserve">*** significatif à 1 %, ** significatif à 5 %, * significatif à 10 % ; ns : non significatif.
</t>
    </r>
    <r>
      <rPr>
        <b/>
        <sz val="8"/>
        <color theme="1"/>
        <rFont val="Marianne"/>
        <family val="3"/>
      </rPr>
      <t>Note &gt;</t>
    </r>
    <r>
      <rPr>
        <sz val="8"/>
        <color theme="1"/>
        <rFont val="Marianne"/>
        <family val="3"/>
      </rPr>
      <t xml:space="preserve"> Ce tableau présente les résultats d’une régression multinomiale où la variable expliquée est le temps passé dans le même logement que les beaux-enfants en quatre modalités : « Jamais », « Moins de la moitié du temps », « La moitié du temps ou plus » ou « Tout le temps », la modalité de référence est le fait de vivre moins de la moitié du temps avec eux. 
</t>
    </r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Le coefficient lié à l’inactivité des belles-mères qui vivent tout le temps avec leurs beaux-enfants est positif et significatif. Ainsi les belles-mères qui vivent tout le temps avec leurs beaux-enfants sont plus souvent inactives que celles de référence qui vivent moins de la moitié du temps avec eux à autres caractéristiques du modèle identique. Elles sont 1,8 fois plus souvent inactives (Odds ratio) à autres caractéristiques données. 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France métropolitaine, belles-mères et pères d’enfants mineurs vivant en couple dans un logement ordinaire.
</t>
    </r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Insee, enquête Famille et Logement (EFL), 2011.</t>
    </r>
  </si>
  <si>
    <t xml:space="preserve">Graphique 3 - Part des beaux-pères et des belles-mères qui prennent en charge le plus souvent voire toujours les tâches parentales </t>
  </si>
  <si>
    <t>Le plus souvent voire toujours la belle-mère</t>
  </si>
  <si>
    <t>Le plus souvent voire toujours le beau-père</t>
  </si>
  <si>
    <t>Qui met les enfants au lit?</t>
  </si>
  <si>
    <r>
      <t>Lecture &gt;</t>
    </r>
    <r>
      <rPr>
        <sz val="8"/>
        <color theme="1"/>
        <rFont val="Marianne"/>
        <family val="3"/>
      </rPr>
      <t>Parmi les couples composés d’un père et d’une belle-mère de tous les enfants du logement, ce sont les femmes qui mettent le plus souvent, voire toujours, les enfants au lit, dans une proportion se situant probablement entre 3 % à 25 % des cas, contre 1 % à 6 % des cas parmi les couples composés d’une mère et d’un beau-père de tous les enfants.</t>
    </r>
    <r>
      <rPr>
        <b/>
        <sz val="8"/>
        <color theme="1"/>
        <rFont val="Marianne"/>
        <family val="3"/>
      </rPr>
      <t xml:space="preserve">
Champ &gt; </t>
    </r>
    <r>
      <rPr>
        <sz val="8"/>
        <color theme="1"/>
        <rFont val="Marianne"/>
        <family val="3"/>
      </rPr>
      <t>France métropolitaine, couples formés d’un beau-père et d’une mère de tous les enfants du logement ou d’une belle-mère et d’un père de tous les enfants du logement ordinaire.</t>
    </r>
    <r>
      <rPr>
        <b/>
        <sz val="8"/>
        <color theme="1"/>
        <rFont val="Marianne"/>
        <family val="3"/>
      </rPr>
      <t xml:space="preserve">
Source &gt; </t>
    </r>
    <r>
      <rPr>
        <sz val="8"/>
        <color theme="1"/>
        <rFont val="Marianne"/>
        <family val="3"/>
      </rPr>
      <t>Ined-Insee, enquête Études des relations familiales et intergénérationnelles (ERFI) 2005, 2008 et 2011.</t>
    </r>
  </si>
  <si>
    <t xml:space="preserve">Graphique 2 - Répartition de la prise en charge des tâches au sein des couples, selon que l’homme est le père ou le beau-père des enfants </t>
  </si>
  <si>
    <t xml:space="preserve">Graphique 4 - Répartition de la prise en charge des tâches au sein des couples, selon que la femme est la mère ou la belle-mère des enfants </t>
  </si>
  <si>
    <t>Intervalle de confiance</t>
  </si>
  <si>
    <t>Borne inférieure</t>
  </si>
  <si>
    <t>Borne sup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</si>
</sst>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MS Sans Serif"/>
      <family val="2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sz val="8"/>
      <name val="Marianne"/>
      <family val="3"/>
    </font>
    <font>
      <b/>
      <sz val="8"/>
      <name val="Marianne"/>
      <family val="3"/>
    </font>
    <font>
      <b/>
      <sz val="8"/>
      <color rgb="FF000000"/>
      <name val="Marianne"/>
      <family val="3"/>
    </font>
    <font>
      <b/>
      <sz val="8"/>
      <color theme="1"/>
      <name val="Arial"/>
      <family val="2"/>
    </font>
    <font>
      <i/>
      <sz val="8"/>
      <color theme="1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3" xfId="0" applyFont="1" applyBorder="1" applyAlignment="1">
      <alignment horizontal="center"/>
    </xf>
    <xf numFmtId="0" fontId="5" fillId="0" borderId="3" xfId="2" applyFont="1" applyBorder="1" applyAlignment="1">
      <alignment horizontal="center" wrapText="1"/>
    </xf>
    <xf numFmtId="164" fontId="3" fillId="0" borderId="3" xfId="1" applyNumberFormat="1" applyFont="1" applyBorder="1" applyAlignment="1">
      <alignment vertical="top" wrapText="1"/>
    </xf>
    <xf numFmtId="164" fontId="3" fillId="0" borderId="4" xfId="1" applyNumberFormat="1" applyFont="1" applyBorder="1" applyAlignment="1">
      <alignment vertical="top" wrapText="1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1" fontId="5" fillId="0" borderId="3" xfId="2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wrapText="1"/>
    </xf>
    <xf numFmtId="1" fontId="3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wrapText="1"/>
    </xf>
    <xf numFmtId="1" fontId="4" fillId="0" borderId="3" xfId="0" applyNumberFormat="1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 vertical="top" wrapText="1"/>
    </xf>
    <xf numFmtId="0" fontId="4" fillId="0" borderId="3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9" xfId="0" applyFont="1" applyBorder="1"/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2" xfId="0" applyFont="1" applyBorder="1"/>
    <xf numFmtId="0" fontId="3" fillId="0" borderId="12" xfId="0" quotePrefix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3" fillId="0" borderId="13" xfId="0" applyFont="1" applyBorder="1"/>
    <xf numFmtId="0" fontId="3" fillId="0" borderId="13" xfId="0" quotePrefix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18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4" fillId="0" borderId="14" xfId="0" applyFont="1" applyBorder="1"/>
    <xf numFmtId="1" fontId="3" fillId="0" borderId="17" xfId="0" applyNumberFormat="1" applyFont="1" applyBorder="1" applyAlignment="1">
      <alignment wrapText="1"/>
    </xf>
    <xf numFmtId="1" fontId="3" fillId="0" borderId="12" xfId="0" applyNumberFormat="1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1" fontId="3" fillId="2" borderId="12" xfId="0" applyNumberFormat="1" applyFont="1" applyFill="1" applyBorder="1" applyAlignment="1">
      <alignment horizontal="center" vertical="top" wrapText="1"/>
    </xf>
    <xf numFmtId="1" fontId="4" fillId="0" borderId="13" xfId="0" applyNumberFormat="1" applyFont="1" applyBorder="1" applyAlignment="1">
      <alignment wrapText="1"/>
    </xf>
    <xf numFmtId="1" fontId="4" fillId="2" borderId="13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4" fillId="0" borderId="13" xfId="0" applyFont="1" applyBorder="1"/>
    <xf numFmtId="1" fontId="4" fillId="0" borderId="13" xfId="0" applyNumberFormat="1" applyFont="1" applyBorder="1" applyAlignment="1">
      <alignment horizontal="center" vertical="top" wrapText="1"/>
    </xf>
    <xf numFmtId="1" fontId="4" fillId="0" borderId="13" xfId="0" applyNumberFormat="1" applyFont="1" applyBorder="1" applyAlignment="1">
      <alignment horizontal="center"/>
    </xf>
    <xf numFmtId="1" fontId="3" fillId="2" borderId="12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top" wrapText="1"/>
    </xf>
    <xf numFmtId="1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 vertical="top" wrapText="1"/>
    </xf>
    <xf numFmtId="1" fontId="5" fillId="0" borderId="12" xfId="0" applyNumberFormat="1" applyFont="1" applyBorder="1" applyAlignment="1">
      <alignment horizontal="center" vertical="top" wrapText="1"/>
    </xf>
    <xf numFmtId="1" fontId="4" fillId="0" borderId="13" xfId="0" quotePrefix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justify" vertical="center"/>
    </xf>
    <xf numFmtId="0" fontId="3" fillId="0" borderId="7" xfId="0" applyFont="1" applyBorder="1"/>
    <xf numFmtId="165" fontId="3" fillId="0" borderId="0" xfId="0" applyNumberFormat="1" applyFont="1"/>
    <xf numFmtId="0" fontId="9" fillId="0" borderId="0" xfId="0" applyFont="1" applyAlignment="1">
      <alignment horizontal="right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wrapText="1"/>
    </xf>
    <xf numFmtId="165" fontId="5" fillId="0" borderId="0" xfId="0" applyNumberFormat="1" applyFont="1"/>
    <xf numFmtId="0" fontId="3" fillId="0" borderId="9" xfId="0" applyFont="1" applyBorder="1" applyAlignment="1">
      <alignment wrapText="1"/>
    </xf>
    <xf numFmtId="165" fontId="3" fillId="0" borderId="9" xfId="0" applyNumberFormat="1" applyFont="1" applyBorder="1" applyAlignment="1">
      <alignment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5" fillId="0" borderId="3" xfId="2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wrapText="1"/>
    </xf>
  </cellXfs>
  <cellStyles count="3">
    <cellStyle name="Millier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PanoBis">
  <a:themeElements>
    <a:clrScheme name="PANORAMAS SOCIAL 2023 OK">
      <a:dk1>
        <a:srgbClr val="000000"/>
      </a:dk1>
      <a:lt1>
        <a:srgbClr val="FFFFFF"/>
      </a:lt1>
      <a:dk2>
        <a:srgbClr val="A5A5A5"/>
      </a:dk2>
      <a:lt2>
        <a:srgbClr val="E6ABA0"/>
      </a:lt2>
      <a:accent1>
        <a:srgbClr val="CE614A"/>
      </a:accent1>
      <a:accent2>
        <a:srgbClr val="7AB1E8"/>
      </a:accent2>
      <a:accent3>
        <a:srgbClr val="6E445A"/>
      </a:accent3>
      <a:accent4>
        <a:srgbClr val="FFCA00"/>
      </a:accent4>
      <a:accent5>
        <a:srgbClr val="99C221"/>
      </a:accent5>
      <a:accent6>
        <a:srgbClr val="00A95F"/>
      </a:accent6>
      <a:hlink>
        <a:srgbClr val="CE614A"/>
      </a:hlink>
      <a:folHlink>
        <a:srgbClr val="CE614A"/>
      </a:folHlink>
    </a:clrScheme>
    <a:fontScheme name="PANORAMAS 2023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showGridLines="0" workbookViewId="0">
      <selection activeCell="B13" sqref="B13:H13"/>
    </sheetView>
  </sheetViews>
  <sheetFormatPr baseColWidth="10" defaultColWidth="11.375" defaultRowHeight="12.75" x14ac:dyDescent="0.25"/>
  <cols>
    <col min="1" max="1" width="3.25" style="1" customWidth="1"/>
    <col min="2" max="2" width="11.375" style="1"/>
    <col min="3" max="3" width="17.625" style="1" customWidth="1"/>
    <col min="4" max="4" width="16.5" style="1" customWidth="1"/>
    <col min="5" max="5" width="17" style="1" customWidth="1"/>
    <col min="6" max="16384" width="11.375" style="1"/>
  </cols>
  <sheetData>
    <row r="2" spans="2:8" x14ac:dyDescent="0.25">
      <c r="B2" s="11" t="s">
        <v>142</v>
      </c>
    </row>
    <row r="4" spans="2:8" x14ac:dyDescent="0.25">
      <c r="G4" s="5" t="s">
        <v>23</v>
      </c>
    </row>
    <row r="5" spans="2:8" x14ac:dyDescent="0.25">
      <c r="C5" s="96" t="s">
        <v>4</v>
      </c>
      <c r="D5" s="96"/>
      <c r="E5" s="96"/>
      <c r="F5" s="96"/>
      <c r="G5" s="97"/>
    </row>
    <row r="6" spans="2:8" ht="25.5" customHeight="1" x14ac:dyDescent="0.25">
      <c r="C6" s="84" t="s">
        <v>25</v>
      </c>
      <c r="D6" s="84" t="s">
        <v>26</v>
      </c>
      <c r="E6" s="84" t="s">
        <v>33</v>
      </c>
      <c r="F6" s="84" t="s">
        <v>28</v>
      </c>
      <c r="G6" s="85" t="s">
        <v>0</v>
      </c>
    </row>
    <row r="7" spans="2:8" x14ac:dyDescent="0.25">
      <c r="B7" s="17" t="s">
        <v>1</v>
      </c>
      <c r="C7" s="15">
        <v>33.151879696961402</v>
      </c>
      <c r="D7" s="15">
        <v>33.617584085303356</v>
      </c>
      <c r="E7" s="15">
        <v>14.773055598641131</v>
      </c>
      <c r="F7" s="15">
        <v>18.457480619094106</v>
      </c>
      <c r="G7" s="16">
        <v>100</v>
      </c>
    </row>
    <row r="8" spans="2:8" x14ac:dyDescent="0.25">
      <c r="B8" s="17" t="s">
        <v>2</v>
      </c>
      <c r="C8" s="15">
        <v>7.95468553084525</v>
      </c>
      <c r="D8" s="15">
        <v>9.2766100355401662</v>
      </c>
      <c r="E8" s="15">
        <v>18.613019785094178</v>
      </c>
      <c r="F8" s="15">
        <v>64.155684648520392</v>
      </c>
      <c r="G8" s="16">
        <v>100</v>
      </c>
    </row>
    <row r="9" spans="2:8" x14ac:dyDescent="0.25">
      <c r="B9" s="17" t="s">
        <v>3</v>
      </c>
      <c r="C9" s="15">
        <v>19.449753685055239</v>
      </c>
      <c r="D9" s="15">
        <v>20.381066896778563</v>
      </c>
      <c r="E9" s="15">
        <v>16.861211637647298</v>
      </c>
      <c r="F9" s="15">
        <v>43.307967780518894</v>
      </c>
      <c r="G9" s="16">
        <v>100</v>
      </c>
    </row>
    <row r="11" spans="2:8" ht="64.900000000000006" customHeight="1" x14ac:dyDescent="0.25">
      <c r="B11" s="98" t="s">
        <v>136</v>
      </c>
      <c r="C11" s="99"/>
      <c r="D11" s="99"/>
      <c r="E11" s="99"/>
      <c r="F11" s="99"/>
      <c r="G11" s="99"/>
      <c r="H11" s="99"/>
    </row>
    <row r="12" spans="2:8" ht="15" customHeight="1" x14ac:dyDescent="0.25">
      <c r="B12" s="100"/>
      <c r="C12" s="99"/>
      <c r="D12" s="99"/>
      <c r="E12" s="99"/>
      <c r="F12" s="99"/>
      <c r="G12" s="99"/>
      <c r="H12" s="99"/>
    </row>
    <row r="13" spans="2:8" ht="14.25" customHeight="1" x14ac:dyDescent="0.25">
      <c r="B13" s="100"/>
      <c r="C13" s="99"/>
      <c r="D13" s="99"/>
      <c r="E13" s="99"/>
      <c r="F13" s="99"/>
      <c r="G13" s="99"/>
      <c r="H13" s="99"/>
    </row>
  </sheetData>
  <mergeCells count="4">
    <mergeCell ref="C5:G5"/>
    <mergeCell ref="B11:H11"/>
    <mergeCell ref="B12:H12"/>
    <mergeCell ref="B13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showGridLines="0" workbookViewId="0"/>
  </sheetViews>
  <sheetFormatPr baseColWidth="10" defaultColWidth="11.375" defaultRowHeight="12.75" x14ac:dyDescent="0.25"/>
  <cols>
    <col min="1" max="1" width="2.875" style="1" customWidth="1"/>
    <col min="2" max="2" width="42.625" style="1" customWidth="1"/>
    <col min="3" max="3" width="11.375" style="1"/>
    <col min="4" max="4" width="23.875" style="1" customWidth="1"/>
    <col min="5" max="5" width="18" style="1" customWidth="1"/>
    <col min="6" max="6" width="13.375" style="1" customWidth="1"/>
    <col min="7" max="16384" width="11.375" style="1"/>
  </cols>
  <sheetData>
    <row r="2" spans="2:8" x14ac:dyDescent="0.25">
      <c r="B2" s="3" t="s">
        <v>112</v>
      </c>
    </row>
    <row r="4" spans="2:8" x14ac:dyDescent="0.25">
      <c r="G4" s="5"/>
    </row>
    <row r="5" spans="2:8" x14ac:dyDescent="0.25">
      <c r="B5" s="33"/>
      <c r="C5" s="103" t="s">
        <v>113</v>
      </c>
      <c r="D5" s="103"/>
      <c r="E5" s="103"/>
      <c r="F5" s="103"/>
      <c r="G5" s="103"/>
      <c r="H5" s="103"/>
    </row>
    <row r="6" spans="2:8" s="2" customFormat="1" ht="25.5" x14ac:dyDescent="0.25">
      <c r="B6" s="34"/>
      <c r="C6" s="14" t="s">
        <v>25</v>
      </c>
      <c r="D6" s="14" t="s">
        <v>26</v>
      </c>
      <c r="E6" s="14" t="s">
        <v>33</v>
      </c>
      <c r="F6" s="14" t="s">
        <v>28</v>
      </c>
      <c r="G6" s="102" t="s">
        <v>3</v>
      </c>
      <c r="H6" s="102"/>
    </row>
    <row r="7" spans="2:8" s="2" customFormat="1" x14ac:dyDescent="0.25">
      <c r="B7" s="35"/>
      <c r="C7" s="14" t="s">
        <v>23</v>
      </c>
      <c r="D7" s="14" t="s">
        <v>23</v>
      </c>
      <c r="E7" s="14" t="s">
        <v>23</v>
      </c>
      <c r="F7" s="14" t="s">
        <v>23</v>
      </c>
      <c r="G7" s="14" t="s">
        <v>23</v>
      </c>
      <c r="H7" s="14" t="s">
        <v>24</v>
      </c>
    </row>
    <row r="8" spans="2:8" s="2" customFormat="1" x14ac:dyDescent="0.25">
      <c r="B8" s="19" t="s">
        <v>22</v>
      </c>
      <c r="C8" s="14">
        <v>8</v>
      </c>
      <c r="D8" s="14">
        <v>9</v>
      </c>
      <c r="E8" s="14">
        <v>19</v>
      </c>
      <c r="F8" s="14">
        <v>64</v>
      </c>
      <c r="G8" s="20">
        <v>100</v>
      </c>
      <c r="H8" s="21">
        <v>627</v>
      </c>
    </row>
    <row r="9" spans="2:8" s="2" customFormat="1" ht="15.75" customHeight="1" x14ac:dyDescent="0.25">
      <c r="B9" s="104" t="s">
        <v>12</v>
      </c>
      <c r="C9" s="104"/>
      <c r="D9" s="104"/>
      <c r="E9" s="104"/>
      <c r="F9" s="104"/>
      <c r="G9" s="104"/>
      <c r="H9" s="104"/>
    </row>
    <row r="10" spans="2:8" x14ac:dyDescent="0.25">
      <c r="B10" s="17" t="s">
        <v>29</v>
      </c>
      <c r="C10" s="22">
        <v>19.61</v>
      </c>
      <c r="D10" s="22">
        <v>16.420000000000002</v>
      </c>
      <c r="E10" s="22">
        <v>10.7</v>
      </c>
      <c r="F10" s="22">
        <v>16.78</v>
      </c>
      <c r="G10" s="22">
        <v>15.84</v>
      </c>
      <c r="H10" s="13">
        <v>99</v>
      </c>
    </row>
    <row r="11" spans="2:8" x14ac:dyDescent="0.25">
      <c r="B11" s="23" t="s">
        <v>30</v>
      </c>
      <c r="C11" s="22">
        <v>45.72</v>
      </c>
      <c r="D11" s="22">
        <v>41.31</v>
      </c>
      <c r="E11" s="22">
        <v>34.46</v>
      </c>
      <c r="F11" s="22">
        <v>40.299999999999997</v>
      </c>
      <c r="G11" s="22">
        <v>39.74</v>
      </c>
      <c r="H11" s="13">
        <v>249</v>
      </c>
    </row>
    <row r="12" spans="2:8" x14ac:dyDescent="0.25">
      <c r="B12" s="23" t="s">
        <v>31</v>
      </c>
      <c r="C12" s="22">
        <v>13.31</v>
      </c>
      <c r="D12" s="22">
        <v>17.43</v>
      </c>
      <c r="E12" s="22">
        <v>16.12</v>
      </c>
      <c r="F12" s="22">
        <v>19.72</v>
      </c>
      <c r="G12" s="22">
        <v>18.329999999999998</v>
      </c>
      <c r="H12" s="13">
        <v>115</v>
      </c>
    </row>
    <row r="13" spans="2:8" x14ac:dyDescent="0.25">
      <c r="B13" s="17" t="s">
        <v>32</v>
      </c>
      <c r="C13" s="24">
        <v>21.356145242997155</v>
      </c>
      <c r="D13" s="24">
        <v>24.830436800577587</v>
      </c>
      <c r="E13" s="25">
        <v>38.717283093873419</v>
      </c>
      <c r="F13" s="24">
        <v>23.182821463725034</v>
      </c>
      <c r="G13" s="24">
        <v>26.081777344030311</v>
      </c>
      <c r="H13" s="13">
        <v>164</v>
      </c>
    </row>
    <row r="14" spans="2:8" s="3" customFormat="1" x14ac:dyDescent="0.25">
      <c r="B14" s="26" t="s">
        <v>3</v>
      </c>
      <c r="C14" s="27">
        <v>99.996145242997159</v>
      </c>
      <c r="D14" s="27">
        <v>99.990436800577584</v>
      </c>
      <c r="E14" s="28">
        <v>99.997283093873421</v>
      </c>
      <c r="F14" s="27">
        <v>99.982821463725031</v>
      </c>
      <c r="G14" s="29">
        <v>99.991777344030311</v>
      </c>
      <c r="H14" s="18">
        <v>627</v>
      </c>
    </row>
    <row r="15" spans="2:8" s="3" customFormat="1" ht="15.75" customHeight="1" x14ac:dyDescent="0.25">
      <c r="B15" s="108" t="s">
        <v>13</v>
      </c>
      <c r="C15" s="108"/>
      <c r="D15" s="108"/>
      <c r="E15" s="108"/>
      <c r="F15" s="108"/>
      <c r="G15" s="108"/>
      <c r="H15" s="108"/>
    </row>
    <row r="16" spans="2:8" x14ac:dyDescent="0.25">
      <c r="B16" s="17" t="s">
        <v>38</v>
      </c>
      <c r="C16" s="22">
        <v>30.549181790298558</v>
      </c>
      <c r="D16" s="22">
        <v>32.851718151032259</v>
      </c>
      <c r="E16" s="30">
        <v>47.840748451435481</v>
      </c>
      <c r="F16" s="22">
        <v>31.536876485150973</v>
      </c>
      <c r="G16" s="22">
        <v>34.614913577411969</v>
      </c>
      <c r="H16" s="13">
        <v>217</v>
      </c>
    </row>
    <row r="17" spans="2:8" x14ac:dyDescent="0.25">
      <c r="B17" s="17" t="s">
        <v>39</v>
      </c>
      <c r="C17" s="22">
        <v>37.15</v>
      </c>
      <c r="D17" s="22">
        <v>36.54</v>
      </c>
      <c r="E17" s="22">
        <v>25.71</v>
      </c>
      <c r="F17" s="22">
        <v>38.46</v>
      </c>
      <c r="G17" s="22">
        <v>35.81</v>
      </c>
      <c r="H17" s="13">
        <v>225</v>
      </c>
    </row>
    <row r="18" spans="2:8" x14ac:dyDescent="0.25">
      <c r="B18" s="17" t="s">
        <v>36</v>
      </c>
      <c r="C18" s="22">
        <v>11</v>
      </c>
      <c r="D18" s="22">
        <v>13</v>
      </c>
      <c r="E18" s="22">
        <v>12</v>
      </c>
      <c r="F18" s="22">
        <v>14</v>
      </c>
      <c r="G18" s="22">
        <v>13</v>
      </c>
      <c r="H18" s="13">
        <v>81</v>
      </c>
    </row>
    <row r="19" spans="2:8" x14ac:dyDescent="0.25">
      <c r="B19" s="17" t="s">
        <v>114</v>
      </c>
      <c r="C19" s="22">
        <v>7</v>
      </c>
      <c r="D19" s="22">
        <v>12</v>
      </c>
      <c r="E19" s="22">
        <v>10</v>
      </c>
      <c r="F19" s="22">
        <v>10</v>
      </c>
      <c r="G19" s="22">
        <v>10</v>
      </c>
      <c r="H19" s="13">
        <v>62</v>
      </c>
    </row>
    <row r="20" spans="2:8" x14ac:dyDescent="0.25">
      <c r="B20" s="17" t="s">
        <v>48</v>
      </c>
      <c r="C20" s="22">
        <v>14.15</v>
      </c>
      <c r="D20" s="22">
        <v>5.75</v>
      </c>
      <c r="E20" s="22">
        <v>4.99</v>
      </c>
      <c r="F20" s="22">
        <v>6.65</v>
      </c>
      <c r="G20" s="22">
        <v>6.86</v>
      </c>
      <c r="H20" s="13">
        <v>43</v>
      </c>
    </row>
    <row r="21" spans="2:8" s="3" customFormat="1" x14ac:dyDescent="0.25">
      <c r="B21" s="31" t="s">
        <v>3</v>
      </c>
      <c r="C21" s="27">
        <v>100.00495737050275</v>
      </c>
      <c r="D21" s="27">
        <v>99.998851185257749</v>
      </c>
      <c r="E21" s="27">
        <v>100.00680854344976</v>
      </c>
      <c r="F21" s="27">
        <v>99.991610475347741</v>
      </c>
      <c r="G21" s="29">
        <v>100.00750815269825</v>
      </c>
      <c r="H21" s="18">
        <v>627</v>
      </c>
    </row>
    <row r="22" spans="2:8" s="3" customFormat="1" x14ac:dyDescent="0.25">
      <c r="B22" s="104" t="s">
        <v>107</v>
      </c>
      <c r="C22" s="104"/>
      <c r="D22" s="104"/>
      <c r="E22" s="104"/>
      <c r="F22" s="104"/>
      <c r="G22" s="104"/>
      <c r="H22" s="104"/>
    </row>
    <row r="23" spans="2:8" s="3" customFormat="1" x14ac:dyDescent="0.25">
      <c r="B23" s="17" t="s">
        <v>37</v>
      </c>
      <c r="C23" s="22">
        <v>8</v>
      </c>
      <c r="D23" s="22">
        <v>9</v>
      </c>
      <c r="E23" s="22">
        <v>12</v>
      </c>
      <c r="F23" s="22">
        <v>11</v>
      </c>
      <c r="G23" s="22">
        <v>11</v>
      </c>
      <c r="H23" s="13">
        <v>66</v>
      </c>
    </row>
    <row r="24" spans="2:8" s="3" customFormat="1" x14ac:dyDescent="0.25">
      <c r="B24" s="17" t="s">
        <v>34</v>
      </c>
      <c r="C24" s="22">
        <v>27</v>
      </c>
      <c r="D24" s="22">
        <v>37</v>
      </c>
      <c r="E24" s="22">
        <v>42</v>
      </c>
      <c r="F24" s="22">
        <v>38</v>
      </c>
      <c r="G24" s="22">
        <v>38</v>
      </c>
      <c r="H24" s="13">
        <v>237</v>
      </c>
    </row>
    <row r="25" spans="2:8" s="3" customFormat="1" x14ac:dyDescent="0.25">
      <c r="B25" s="17" t="s">
        <v>35</v>
      </c>
      <c r="C25" s="22">
        <v>35</v>
      </c>
      <c r="D25" s="22">
        <v>39</v>
      </c>
      <c r="E25" s="22">
        <v>35</v>
      </c>
      <c r="F25" s="22">
        <v>37</v>
      </c>
      <c r="G25" s="22">
        <v>37</v>
      </c>
      <c r="H25" s="13">
        <v>231</v>
      </c>
    </row>
    <row r="26" spans="2:8" s="3" customFormat="1" x14ac:dyDescent="0.25">
      <c r="B26" s="17" t="s">
        <v>8</v>
      </c>
      <c r="C26" s="22">
        <v>30</v>
      </c>
      <c r="D26" s="22">
        <v>15</v>
      </c>
      <c r="E26" s="22">
        <v>11</v>
      </c>
      <c r="F26" s="22">
        <v>14</v>
      </c>
      <c r="G26" s="24">
        <v>15</v>
      </c>
      <c r="H26" s="13">
        <v>93</v>
      </c>
    </row>
    <row r="27" spans="2:8" s="3" customFormat="1" x14ac:dyDescent="0.25">
      <c r="B27" s="31" t="s">
        <v>3</v>
      </c>
      <c r="C27" s="27">
        <v>100</v>
      </c>
      <c r="D27" s="27">
        <v>100</v>
      </c>
      <c r="E27" s="27">
        <v>100</v>
      </c>
      <c r="F27" s="27">
        <v>100</v>
      </c>
      <c r="G27" s="29">
        <v>100</v>
      </c>
      <c r="H27" s="18">
        <v>627</v>
      </c>
    </row>
    <row r="28" spans="2:8" s="2" customFormat="1" x14ac:dyDescent="0.25">
      <c r="B28" s="105" t="s">
        <v>14</v>
      </c>
      <c r="C28" s="106"/>
      <c r="D28" s="106"/>
      <c r="E28" s="106"/>
      <c r="F28" s="106"/>
      <c r="G28" s="106"/>
      <c r="H28" s="19"/>
    </row>
    <row r="29" spans="2:8" x14ac:dyDescent="0.25">
      <c r="B29" s="17" t="s">
        <v>29</v>
      </c>
      <c r="C29" s="22">
        <v>28</v>
      </c>
      <c r="D29" s="22">
        <v>16</v>
      </c>
      <c r="E29" s="22">
        <v>9</v>
      </c>
      <c r="F29" s="22">
        <v>19</v>
      </c>
      <c r="G29" s="22">
        <v>18</v>
      </c>
      <c r="H29" s="13">
        <v>110</v>
      </c>
    </row>
    <row r="30" spans="2:8" x14ac:dyDescent="0.25">
      <c r="B30" s="23" t="s">
        <v>30</v>
      </c>
      <c r="C30" s="22">
        <v>37</v>
      </c>
      <c r="D30" s="22">
        <v>36</v>
      </c>
      <c r="E30" s="22">
        <v>27</v>
      </c>
      <c r="F30" s="22">
        <v>39</v>
      </c>
      <c r="G30" s="22">
        <v>36</v>
      </c>
      <c r="H30" s="13">
        <v>226</v>
      </c>
    </row>
    <row r="31" spans="2:8" x14ac:dyDescent="0.25">
      <c r="B31" s="23" t="s">
        <v>31</v>
      </c>
      <c r="C31" s="22">
        <v>16</v>
      </c>
      <c r="D31" s="22">
        <v>24</v>
      </c>
      <c r="E31" s="22">
        <v>22</v>
      </c>
      <c r="F31" s="22">
        <v>19</v>
      </c>
      <c r="G31" s="22">
        <v>20</v>
      </c>
      <c r="H31" s="13">
        <v>125</v>
      </c>
    </row>
    <row r="32" spans="2:8" x14ac:dyDescent="0.25">
      <c r="B32" s="17" t="s">
        <v>32</v>
      </c>
      <c r="C32" s="24">
        <v>19</v>
      </c>
      <c r="D32" s="24">
        <v>24</v>
      </c>
      <c r="E32" s="25">
        <v>42</v>
      </c>
      <c r="F32" s="24">
        <v>23</v>
      </c>
      <c r="G32" s="24">
        <v>26</v>
      </c>
      <c r="H32" s="13">
        <v>166</v>
      </c>
    </row>
    <row r="33" spans="2:8" x14ac:dyDescent="0.25">
      <c r="B33" s="26" t="s">
        <v>3</v>
      </c>
      <c r="C33" s="27">
        <f>SUM(C29:C32)</f>
        <v>100</v>
      </c>
      <c r="D33" s="27">
        <f>SUM(D29:D32)</f>
        <v>100</v>
      </c>
      <c r="E33" s="27">
        <f>SUM(E29:E32)</f>
        <v>100</v>
      </c>
      <c r="F33" s="27">
        <f>SUM(F29:F32)</f>
        <v>100</v>
      </c>
      <c r="G33" s="29">
        <f>SUM(G29:G32)</f>
        <v>100</v>
      </c>
      <c r="H33" s="18">
        <v>627</v>
      </c>
    </row>
    <row r="34" spans="2:8" s="3" customFormat="1" x14ac:dyDescent="0.25">
      <c r="B34" s="107" t="s">
        <v>15</v>
      </c>
      <c r="C34" s="106"/>
      <c r="D34" s="106"/>
      <c r="E34" s="106"/>
      <c r="F34" s="106"/>
      <c r="G34" s="106"/>
      <c r="H34" s="31"/>
    </row>
    <row r="35" spans="2:8" x14ac:dyDescent="0.25">
      <c r="B35" s="17" t="s">
        <v>38</v>
      </c>
      <c r="C35" s="22">
        <v>18</v>
      </c>
      <c r="D35" s="22">
        <v>29</v>
      </c>
      <c r="E35" s="30">
        <v>41</v>
      </c>
      <c r="F35" s="22">
        <v>23</v>
      </c>
      <c r="G35" s="22">
        <v>27</v>
      </c>
      <c r="H35" s="13">
        <v>169</v>
      </c>
    </row>
    <row r="36" spans="2:8" x14ac:dyDescent="0.25">
      <c r="B36" s="17" t="s">
        <v>43</v>
      </c>
      <c r="C36" s="22">
        <v>13</v>
      </c>
      <c r="D36" s="22">
        <v>11</v>
      </c>
      <c r="E36" s="22">
        <v>7</v>
      </c>
      <c r="F36" s="22">
        <v>9</v>
      </c>
      <c r="G36" s="22">
        <v>9</v>
      </c>
      <c r="H36" s="13">
        <v>59</v>
      </c>
    </row>
    <row r="37" spans="2:8" x14ac:dyDescent="0.25">
      <c r="B37" s="17" t="s">
        <v>42</v>
      </c>
      <c r="C37" s="22">
        <v>40</v>
      </c>
      <c r="D37" s="22">
        <v>42</v>
      </c>
      <c r="E37" s="22">
        <v>36</v>
      </c>
      <c r="F37" s="22">
        <v>44</v>
      </c>
      <c r="G37" s="22">
        <v>42</v>
      </c>
      <c r="H37" s="13">
        <v>262</v>
      </c>
    </row>
    <row r="38" spans="2:8" x14ac:dyDescent="0.25">
      <c r="B38" s="17" t="s">
        <v>41</v>
      </c>
      <c r="C38" s="22">
        <v>3</v>
      </c>
      <c r="D38" s="22">
        <v>3</v>
      </c>
      <c r="E38" s="22">
        <v>6</v>
      </c>
      <c r="F38" s="22">
        <v>4</v>
      </c>
      <c r="G38" s="22">
        <v>4</v>
      </c>
      <c r="H38" s="13">
        <v>25</v>
      </c>
    </row>
    <row r="39" spans="2:8" x14ac:dyDescent="0.25">
      <c r="B39" s="17" t="s">
        <v>40</v>
      </c>
      <c r="C39" s="22">
        <v>26</v>
      </c>
      <c r="D39" s="22">
        <v>14</v>
      </c>
      <c r="E39" s="22">
        <v>10</v>
      </c>
      <c r="F39" s="22">
        <v>20</v>
      </c>
      <c r="G39" s="22">
        <v>18</v>
      </c>
      <c r="H39" s="13">
        <v>112</v>
      </c>
    </row>
    <row r="40" spans="2:8" x14ac:dyDescent="0.25">
      <c r="B40" s="31" t="s">
        <v>3</v>
      </c>
      <c r="C40" s="27">
        <f>SUM(C35:C39)</f>
        <v>100</v>
      </c>
      <c r="D40" s="27">
        <v>100</v>
      </c>
      <c r="E40" s="27">
        <f>SUM(E35:E39)</f>
        <v>100</v>
      </c>
      <c r="F40" s="27">
        <f>SUM(F35:F39)</f>
        <v>100</v>
      </c>
      <c r="G40" s="29">
        <f>SUM(G35:G39)</f>
        <v>100</v>
      </c>
      <c r="H40" s="18">
        <v>627</v>
      </c>
    </row>
    <row r="41" spans="2:8" x14ac:dyDescent="0.25">
      <c r="B41" s="104" t="s">
        <v>108</v>
      </c>
      <c r="C41" s="104"/>
      <c r="D41" s="104"/>
      <c r="E41" s="104"/>
      <c r="F41" s="104"/>
      <c r="G41" s="104"/>
      <c r="H41" s="104"/>
    </row>
    <row r="42" spans="2:8" x14ac:dyDescent="0.25">
      <c r="B42" s="17" t="s">
        <v>37</v>
      </c>
      <c r="C42" s="27">
        <v>7</v>
      </c>
      <c r="D42" s="27">
        <v>8</v>
      </c>
      <c r="E42" s="27">
        <v>8</v>
      </c>
      <c r="F42" s="27">
        <v>12</v>
      </c>
      <c r="G42" s="29">
        <v>11</v>
      </c>
      <c r="H42" s="13">
        <v>110</v>
      </c>
    </row>
    <row r="43" spans="2:8" x14ac:dyDescent="0.25">
      <c r="B43" s="17" t="s">
        <v>34</v>
      </c>
      <c r="C43" s="27">
        <v>26</v>
      </c>
      <c r="D43" s="27">
        <v>37</v>
      </c>
      <c r="E43" s="27">
        <v>40</v>
      </c>
      <c r="F43" s="27">
        <v>36</v>
      </c>
      <c r="G43" s="29">
        <v>36</v>
      </c>
      <c r="H43" s="13">
        <v>226</v>
      </c>
    </row>
    <row r="44" spans="2:8" x14ac:dyDescent="0.25">
      <c r="B44" s="17" t="s">
        <v>35</v>
      </c>
      <c r="C44" s="27">
        <v>29</v>
      </c>
      <c r="D44" s="27">
        <v>29</v>
      </c>
      <c r="E44" s="27">
        <v>33</v>
      </c>
      <c r="F44" s="27">
        <v>30</v>
      </c>
      <c r="G44" s="29">
        <v>30</v>
      </c>
      <c r="H44" s="13">
        <v>125</v>
      </c>
    </row>
    <row r="45" spans="2:8" x14ac:dyDescent="0.25">
      <c r="B45" s="17" t="s">
        <v>8</v>
      </c>
      <c r="C45" s="27">
        <v>39</v>
      </c>
      <c r="D45" s="27">
        <v>27</v>
      </c>
      <c r="E45" s="27">
        <v>19</v>
      </c>
      <c r="F45" s="27">
        <v>22</v>
      </c>
      <c r="G45" s="29">
        <v>23</v>
      </c>
      <c r="H45" s="13">
        <v>166</v>
      </c>
    </row>
    <row r="46" spans="2:8" x14ac:dyDescent="0.25">
      <c r="B46" s="31" t="s">
        <v>3</v>
      </c>
      <c r="C46" s="18">
        <v>100</v>
      </c>
      <c r="D46" s="18">
        <v>100</v>
      </c>
      <c r="E46" s="18">
        <v>100</v>
      </c>
      <c r="F46" s="18">
        <v>100</v>
      </c>
      <c r="G46" s="18">
        <v>100</v>
      </c>
      <c r="H46" s="18">
        <v>627</v>
      </c>
    </row>
    <row r="47" spans="2:8" ht="56.25" customHeight="1" x14ac:dyDescent="0.25">
      <c r="B47" s="101" t="s">
        <v>147</v>
      </c>
      <c r="C47" s="101"/>
      <c r="D47" s="101"/>
      <c r="E47" s="101"/>
      <c r="F47" s="101"/>
      <c r="G47" s="101"/>
      <c r="H47" s="101"/>
    </row>
    <row r="48" spans="2:8" x14ac:dyDescent="0.25">
      <c r="B48" s="4"/>
    </row>
  </sheetData>
  <mergeCells count="9">
    <mergeCell ref="B47:H47"/>
    <mergeCell ref="G6:H6"/>
    <mergeCell ref="C5:H5"/>
    <mergeCell ref="B9:H9"/>
    <mergeCell ref="B28:G28"/>
    <mergeCell ref="B34:G34"/>
    <mergeCell ref="B41:H41"/>
    <mergeCell ref="B22:H22"/>
    <mergeCell ref="B15:H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showGridLines="0" zoomScaleNormal="100" workbookViewId="0"/>
  </sheetViews>
  <sheetFormatPr baseColWidth="10" defaultColWidth="11.375" defaultRowHeight="12.75" x14ac:dyDescent="0.25"/>
  <cols>
    <col min="1" max="1" width="2.875" style="1" customWidth="1"/>
    <col min="2" max="2" width="34.625" style="1" customWidth="1"/>
    <col min="3" max="3" width="12.875" style="6" customWidth="1"/>
    <col min="4" max="4" width="11.375" style="6"/>
    <col min="5" max="5" width="13.375" style="6" customWidth="1"/>
    <col min="6" max="6" width="12.75" style="6" customWidth="1"/>
    <col min="7" max="7" width="13.625" style="6" customWidth="1"/>
    <col min="8" max="8" width="11.375" style="6"/>
    <col min="9" max="16384" width="11.375" style="1"/>
  </cols>
  <sheetData>
    <row r="2" spans="2:10" x14ac:dyDescent="0.25">
      <c r="B2" s="3" t="s">
        <v>111</v>
      </c>
    </row>
    <row r="5" spans="2:10" x14ac:dyDescent="0.25">
      <c r="C5" s="103" t="s">
        <v>143</v>
      </c>
      <c r="D5" s="103"/>
      <c r="E5" s="103"/>
      <c r="F5" s="103"/>
      <c r="G5" s="103"/>
      <c r="H5" s="103"/>
    </row>
    <row r="6" spans="2:10" x14ac:dyDescent="0.25">
      <c r="C6" s="96" t="s">
        <v>25</v>
      </c>
      <c r="D6" s="96"/>
      <c r="E6" s="96" t="s">
        <v>27</v>
      </c>
      <c r="F6" s="96"/>
      <c r="G6" s="96" t="s">
        <v>28</v>
      </c>
      <c r="H6" s="96"/>
    </row>
    <row r="7" spans="2:10" x14ac:dyDescent="0.25">
      <c r="B7" s="32"/>
      <c r="C7" s="13" t="s">
        <v>44</v>
      </c>
      <c r="D7" s="13" t="s">
        <v>52</v>
      </c>
      <c r="E7" s="13" t="s">
        <v>44</v>
      </c>
      <c r="F7" s="13" t="s">
        <v>52</v>
      </c>
      <c r="G7" s="13" t="s">
        <v>44</v>
      </c>
      <c r="H7" s="13" t="s">
        <v>52</v>
      </c>
    </row>
    <row r="8" spans="2:10" x14ac:dyDescent="0.25">
      <c r="B8" s="104" t="s">
        <v>11</v>
      </c>
      <c r="C8" s="104"/>
      <c r="D8" s="104"/>
      <c r="E8" s="104"/>
      <c r="F8" s="104"/>
      <c r="G8" s="104"/>
      <c r="H8" s="104"/>
    </row>
    <row r="9" spans="2:10" x14ac:dyDescent="0.25">
      <c r="B9" s="104" t="s">
        <v>6</v>
      </c>
      <c r="C9" s="104"/>
      <c r="D9" s="104"/>
      <c r="E9" s="104"/>
      <c r="F9" s="104"/>
      <c r="G9" s="104"/>
      <c r="H9" s="104"/>
    </row>
    <row r="10" spans="2:10" x14ac:dyDescent="0.25">
      <c r="B10" s="36" t="s">
        <v>45</v>
      </c>
      <c r="C10" s="38" t="s">
        <v>10</v>
      </c>
      <c r="D10" s="38" t="s">
        <v>10</v>
      </c>
      <c r="E10" s="58" t="s">
        <v>54</v>
      </c>
      <c r="F10" s="58" t="s">
        <v>70</v>
      </c>
      <c r="G10" s="38" t="s">
        <v>10</v>
      </c>
      <c r="H10" s="38" t="s">
        <v>10</v>
      </c>
    </row>
    <row r="11" spans="2:10" x14ac:dyDescent="0.25">
      <c r="B11" s="41" t="s">
        <v>30</v>
      </c>
      <c r="C11" s="43" t="s">
        <v>9</v>
      </c>
      <c r="D11" s="43">
        <v>1</v>
      </c>
      <c r="E11" s="43" t="s">
        <v>9</v>
      </c>
      <c r="F11" s="43">
        <v>1</v>
      </c>
      <c r="G11" s="43" t="s">
        <v>9</v>
      </c>
      <c r="H11" s="43">
        <v>1</v>
      </c>
    </row>
    <row r="12" spans="2:10" x14ac:dyDescent="0.25">
      <c r="B12" s="41" t="s">
        <v>46</v>
      </c>
      <c r="C12" s="43" t="s">
        <v>10</v>
      </c>
      <c r="D12" s="43" t="s">
        <v>10</v>
      </c>
      <c r="E12" s="43" t="s">
        <v>10</v>
      </c>
      <c r="F12" s="43" t="s">
        <v>10</v>
      </c>
      <c r="G12" s="43" t="s">
        <v>10</v>
      </c>
      <c r="H12" s="43" t="s">
        <v>10</v>
      </c>
    </row>
    <row r="13" spans="2:10" x14ac:dyDescent="0.25">
      <c r="B13" s="45" t="s">
        <v>32</v>
      </c>
      <c r="C13" s="47" t="s">
        <v>10</v>
      </c>
      <c r="D13" s="47" t="s">
        <v>10</v>
      </c>
      <c r="E13" s="47" t="s">
        <v>53</v>
      </c>
      <c r="F13" s="46" t="s">
        <v>75</v>
      </c>
      <c r="G13" s="47" t="s">
        <v>10</v>
      </c>
      <c r="H13" s="47" t="s">
        <v>10</v>
      </c>
      <c r="J13" s="12"/>
    </row>
    <row r="14" spans="2:10" x14ac:dyDescent="0.25">
      <c r="B14" s="104" t="s">
        <v>7</v>
      </c>
      <c r="C14" s="104"/>
      <c r="D14" s="104"/>
      <c r="E14" s="104"/>
      <c r="F14" s="104"/>
      <c r="G14" s="104"/>
      <c r="H14" s="104"/>
    </row>
    <row r="15" spans="2:10" x14ac:dyDescent="0.25">
      <c r="B15" s="36" t="s">
        <v>47</v>
      </c>
      <c r="C15" s="38" t="s">
        <v>9</v>
      </c>
      <c r="D15" s="38">
        <v>1</v>
      </c>
      <c r="E15" s="38" t="s">
        <v>9</v>
      </c>
      <c r="F15" s="38">
        <v>1</v>
      </c>
      <c r="G15" s="38" t="s">
        <v>9</v>
      </c>
      <c r="H15" s="38">
        <v>1</v>
      </c>
    </row>
    <row r="16" spans="2:10" x14ac:dyDescent="0.25">
      <c r="B16" s="45" t="s">
        <v>48</v>
      </c>
      <c r="C16" s="46" t="s">
        <v>55</v>
      </c>
      <c r="D16" s="47">
        <v>1.9</v>
      </c>
      <c r="E16" s="47" t="s">
        <v>10</v>
      </c>
      <c r="F16" s="47" t="s">
        <v>10</v>
      </c>
      <c r="G16" s="47" t="s">
        <v>10</v>
      </c>
      <c r="H16" s="47" t="s">
        <v>10</v>
      </c>
    </row>
    <row r="17" spans="2:8" x14ac:dyDescent="0.25">
      <c r="B17" s="104" t="s">
        <v>49</v>
      </c>
      <c r="C17" s="104"/>
      <c r="D17" s="104"/>
      <c r="E17" s="104"/>
      <c r="F17" s="104"/>
      <c r="G17" s="104"/>
      <c r="H17" s="104"/>
    </row>
    <row r="18" spans="2:8" x14ac:dyDescent="0.25">
      <c r="B18" s="36" t="s">
        <v>37</v>
      </c>
      <c r="C18" s="38" t="s">
        <v>9</v>
      </c>
      <c r="D18" s="38">
        <v>1</v>
      </c>
      <c r="E18" s="38" t="s">
        <v>9</v>
      </c>
      <c r="F18" s="38">
        <v>1</v>
      </c>
      <c r="G18" s="38" t="s">
        <v>9</v>
      </c>
      <c r="H18" s="38">
        <v>1</v>
      </c>
    </row>
    <row r="19" spans="2:8" x14ac:dyDescent="0.25">
      <c r="B19" s="41" t="s">
        <v>34</v>
      </c>
      <c r="C19" s="43" t="s">
        <v>10</v>
      </c>
      <c r="D19" s="43" t="s">
        <v>10</v>
      </c>
      <c r="E19" s="43" t="s">
        <v>10</v>
      </c>
      <c r="F19" s="43" t="s">
        <v>10</v>
      </c>
      <c r="G19" s="43" t="s">
        <v>10</v>
      </c>
      <c r="H19" s="43" t="s">
        <v>10</v>
      </c>
    </row>
    <row r="20" spans="2:8" x14ac:dyDescent="0.25">
      <c r="B20" s="41" t="s">
        <v>35</v>
      </c>
      <c r="C20" s="43" t="s">
        <v>56</v>
      </c>
      <c r="D20" s="43">
        <v>1.7</v>
      </c>
      <c r="E20" s="43" t="s">
        <v>10</v>
      </c>
      <c r="F20" s="43" t="s">
        <v>10</v>
      </c>
      <c r="G20" s="43" t="s">
        <v>10</v>
      </c>
      <c r="H20" s="43" t="s">
        <v>10</v>
      </c>
    </row>
    <row r="21" spans="2:8" x14ac:dyDescent="0.25">
      <c r="B21" s="45" t="s">
        <v>8</v>
      </c>
      <c r="C21" s="46" t="s">
        <v>76</v>
      </c>
      <c r="D21" s="46">
        <v>3.1</v>
      </c>
      <c r="E21" s="47" t="s">
        <v>10</v>
      </c>
      <c r="F21" s="47" t="s">
        <v>10</v>
      </c>
      <c r="G21" s="47" t="s">
        <v>10</v>
      </c>
      <c r="H21" s="47" t="s">
        <v>10</v>
      </c>
    </row>
    <row r="22" spans="2:8" x14ac:dyDescent="0.25">
      <c r="B22" s="104" t="s">
        <v>16</v>
      </c>
      <c r="C22" s="104"/>
      <c r="D22" s="104"/>
      <c r="E22" s="104"/>
      <c r="F22" s="104"/>
      <c r="G22" s="104"/>
      <c r="H22" s="104"/>
    </row>
    <row r="23" spans="2:8" x14ac:dyDescent="0.25">
      <c r="B23" s="36" t="s">
        <v>50</v>
      </c>
      <c r="C23" s="38" t="s">
        <v>9</v>
      </c>
      <c r="D23" s="38">
        <v>1</v>
      </c>
      <c r="E23" s="38" t="s">
        <v>9</v>
      </c>
      <c r="F23" s="38">
        <v>1</v>
      </c>
      <c r="G23" s="38" t="s">
        <v>9</v>
      </c>
      <c r="H23" s="38">
        <v>1</v>
      </c>
    </row>
    <row r="24" spans="2:8" x14ac:dyDescent="0.25">
      <c r="B24" s="45" t="s">
        <v>51</v>
      </c>
      <c r="C24" s="47" t="s">
        <v>10</v>
      </c>
      <c r="D24" s="47" t="s">
        <v>10</v>
      </c>
      <c r="E24" s="47" t="s">
        <v>10</v>
      </c>
      <c r="F24" s="47" t="s">
        <v>10</v>
      </c>
      <c r="G24" s="47" t="s">
        <v>10</v>
      </c>
      <c r="H24" s="47" t="s">
        <v>10</v>
      </c>
    </row>
    <row r="25" spans="2:8" x14ac:dyDescent="0.25">
      <c r="B25" s="104" t="s">
        <v>5</v>
      </c>
      <c r="C25" s="104"/>
      <c r="D25" s="104"/>
      <c r="E25" s="104"/>
      <c r="F25" s="104"/>
      <c r="G25" s="104"/>
      <c r="H25" s="104"/>
    </row>
    <row r="26" spans="2:8" x14ac:dyDescent="0.25">
      <c r="B26" s="31" t="s">
        <v>6</v>
      </c>
      <c r="C26" s="13"/>
      <c r="D26" s="13"/>
      <c r="E26" s="13"/>
      <c r="F26" s="13"/>
      <c r="G26" s="13"/>
      <c r="H26" s="13"/>
    </row>
    <row r="27" spans="2:8" x14ac:dyDescent="0.25">
      <c r="B27" s="36" t="s">
        <v>29</v>
      </c>
      <c r="C27" s="58" t="s">
        <v>57</v>
      </c>
      <c r="D27" s="58" t="s">
        <v>58</v>
      </c>
      <c r="E27" s="38" t="s">
        <v>10</v>
      </c>
      <c r="F27" s="38" t="s">
        <v>10</v>
      </c>
      <c r="G27" s="38" t="s">
        <v>10</v>
      </c>
      <c r="H27" s="38" t="s">
        <v>10</v>
      </c>
    </row>
    <row r="28" spans="2:8" x14ac:dyDescent="0.25">
      <c r="B28" s="61" t="s">
        <v>30</v>
      </c>
      <c r="C28" s="43" t="s">
        <v>9</v>
      </c>
      <c r="D28" s="43">
        <v>1</v>
      </c>
      <c r="E28" s="43" t="s">
        <v>9</v>
      </c>
      <c r="F28" s="43">
        <v>1</v>
      </c>
      <c r="G28" s="43" t="s">
        <v>9</v>
      </c>
      <c r="H28" s="43">
        <v>1</v>
      </c>
    </row>
    <row r="29" spans="2:8" x14ac:dyDescent="0.25">
      <c r="B29" s="61" t="s">
        <v>31</v>
      </c>
      <c r="C29" s="42" t="s">
        <v>59</v>
      </c>
      <c r="D29" s="42" t="s">
        <v>70</v>
      </c>
      <c r="E29" s="43" t="s">
        <v>10</v>
      </c>
      <c r="F29" s="43" t="s">
        <v>10</v>
      </c>
      <c r="G29" s="42" t="s">
        <v>60</v>
      </c>
      <c r="H29" s="42" t="s">
        <v>61</v>
      </c>
    </row>
    <row r="30" spans="2:8" x14ac:dyDescent="0.25">
      <c r="B30" s="45" t="s">
        <v>32</v>
      </c>
      <c r="C30" s="47" t="s">
        <v>10</v>
      </c>
      <c r="D30" s="47" t="s">
        <v>10</v>
      </c>
      <c r="E30" s="46" t="s">
        <v>62</v>
      </c>
      <c r="F30" s="46" t="s">
        <v>63</v>
      </c>
      <c r="G30" s="47" t="s">
        <v>10</v>
      </c>
      <c r="H30" s="47" t="s">
        <v>10</v>
      </c>
    </row>
    <row r="31" spans="2:8" ht="15.75" customHeight="1" x14ac:dyDescent="0.25">
      <c r="B31" s="104" t="s">
        <v>7</v>
      </c>
      <c r="C31" s="104"/>
      <c r="D31" s="104"/>
      <c r="E31" s="104"/>
      <c r="F31" s="104"/>
      <c r="G31" s="104"/>
      <c r="H31" s="104"/>
    </row>
    <row r="32" spans="2:8" x14ac:dyDescent="0.25">
      <c r="B32" s="36" t="s">
        <v>64</v>
      </c>
      <c r="C32" s="38" t="s">
        <v>9</v>
      </c>
      <c r="D32" s="38">
        <v>1</v>
      </c>
      <c r="E32" s="38" t="s">
        <v>9</v>
      </c>
      <c r="F32" s="38">
        <v>1</v>
      </c>
      <c r="G32" s="38" t="s">
        <v>9</v>
      </c>
      <c r="H32" s="38">
        <v>1</v>
      </c>
    </row>
    <row r="33" spans="2:8" x14ac:dyDescent="0.25">
      <c r="B33" s="45" t="s">
        <v>40</v>
      </c>
      <c r="C33" s="46" t="s">
        <v>65</v>
      </c>
      <c r="D33" s="46" t="s">
        <v>66</v>
      </c>
      <c r="E33" s="47" t="s">
        <v>10</v>
      </c>
      <c r="F33" s="47" t="s">
        <v>10</v>
      </c>
      <c r="G33" s="46" t="s">
        <v>67</v>
      </c>
      <c r="H33" s="46" t="s">
        <v>68</v>
      </c>
    </row>
    <row r="34" spans="2:8" x14ac:dyDescent="0.25">
      <c r="B34" s="104" t="s">
        <v>49</v>
      </c>
      <c r="C34" s="104"/>
      <c r="D34" s="104"/>
      <c r="E34" s="104"/>
      <c r="F34" s="104"/>
      <c r="G34" s="104"/>
      <c r="H34" s="104"/>
    </row>
    <row r="35" spans="2:8" x14ac:dyDescent="0.25">
      <c r="B35" s="36" t="s">
        <v>37</v>
      </c>
      <c r="C35" s="38" t="s">
        <v>9</v>
      </c>
      <c r="D35" s="38">
        <v>1</v>
      </c>
      <c r="E35" s="38" t="s">
        <v>9</v>
      </c>
      <c r="F35" s="38">
        <v>1</v>
      </c>
      <c r="G35" s="38" t="s">
        <v>9</v>
      </c>
      <c r="H35" s="38">
        <v>1</v>
      </c>
    </row>
    <row r="36" spans="2:8" x14ac:dyDescent="0.25">
      <c r="B36" s="41" t="s">
        <v>34</v>
      </c>
      <c r="C36" s="43" t="s">
        <v>10</v>
      </c>
      <c r="D36" s="43" t="s">
        <v>10</v>
      </c>
      <c r="E36" s="42" t="s">
        <v>59</v>
      </c>
      <c r="F36" s="42" t="s">
        <v>70</v>
      </c>
      <c r="G36" s="42" t="s">
        <v>74</v>
      </c>
      <c r="H36" s="42" t="s">
        <v>70</v>
      </c>
    </row>
    <row r="37" spans="2:8" x14ac:dyDescent="0.25">
      <c r="B37" s="41" t="s">
        <v>35</v>
      </c>
      <c r="C37" s="43" t="s">
        <v>10</v>
      </c>
      <c r="D37" s="43" t="s">
        <v>10</v>
      </c>
      <c r="E37" s="42" t="s">
        <v>69</v>
      </c>
      <c r="F37" s="42" t="s">
        <v>71</v>
      </c>
      <c r="G37" s="43" t="s">
        <v>10</v>
      </c>
      <c r="H37" s="43" t="s">
        <v>10</v>
      </c>
    </row>
    <row r="38" spans="2:8" x14ac:dyDescent="0.25">
      <c r="B38" s="45" t="s">
        <v>8</v>
      </c>
      <c r="C38" s="47" t="s">
        <v>10</v>
      </c>
      <c r="D38" s="47" t="s">
        <v>10</v>
      </c>
      <c r="E38" s="46" t="s">
        <v>73</v>
      </c>
      <c r="F38" s="46" t="s">
        <v>72</v>
      </c>
      <c r="G38" s="47" t="s">
        <v>10</v>
      </c>
      <c r="H38" s="47" t="s">
        <v>10</v>
      </c>
    </row>
    <row r="39" spans="2:8" s="86" customFormat="1" x14ac:dyDescent="0.25">
      <c r="B39" s="87"/>
      <c r="C39" s="88"/>
      <c r="D39" s="88"/>
      <c r="E39" s="89"/>
      <c r="F39" s="89"/>
      <c r="G39" s="88"/>
      <c r="H39" s="88"/>
    </row>
    <row r="40" spans="2:8" s="37" customFormat="1" ht="118.5" customHeight="1" x14ac:dyDescent="0.2">
      <c r="B40" s="101" t="s">
        <v>148</v>
      </c>
      <c r="C40" s="109"/>
      <c r="D40" s="109"/>
      <c r="E40" s="109"/>
      <c r="F40" s="109"/>
      <c r="G40" s="109"/>
      <c r="H40" s="109"/>
    </row>
  </sheetData>
  <mergeCells count="13">
    <mergeCell ref="C5:H5"/>
    <mergeCell ref="C6:D6"/>
    <mergeCell ref="E6:F6"/>
    <mergeCell ref="G6:H6"/>
    <mergeCell ref="B40:H40"/>
    <mergeCell ref="B9:H9"/>
    <mergeCell ref="B17:H17"/>
    <mergeCell ref="B25:H25"/>
    <mergeCell ref="B31:H31"/>
    <mergeCell ref="B34:H34"/>
    <mergeCell ref="B22:H22"/>
    <mergeCell ref="B8:H8"/>
    <mergeCell ref="B14:H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6"/>
  <sheetViews>
    <sheetView showGridLines="0" workbookViewId="0"/>
  </sheetViews>
  <sheetFormatPr baseColWidth="10" defaultColWidth="11.375" defaultRowHeight="12.75" x14ac:dyDescent="0.25"/>
  <cols>
    <col min="1" max="1" width="2.625" style="1" customWidth="1"/>
    <col min="2" max="2" width="42.5" style="1" customWidth="1"/>
    <col min="3" max="3" width="11.375" style="6"/>
    <col min="4" max="4" width="23.875" style="6" customWidth="1"/>
    <col min="5" max="5" width="18" style="6" customWidth="1"/>
    <col min="6" max="6" width="13.375" style="6" customWidth="1"/>
    <col min="7" max="8" width="11.375" style="6"/>
    <col min="9" max="16384" width="11.375" style="1"/>
  </cols>
  <sheetData>
    <row r="2" spans="2:9" x14ac:dyDescent="0.25">
      <c r="B2" s="3" t="s">
        <v>79</v>
      </c>
    </row>
    <row r="4" spans="2:9" ht="16.149999999999999" customHeight="1" x14ac:dyDescent="0.25">
      <c r="B4" s="33"/>
      <c r="C4" s="110" t="s">
        <v>113</v>
      </c>
      <c r="D4" s="110"/>
      <c r="E4" s="110"/>
      <c r="F4" s="110"/>
      <c r="G4" s="110"/>
      <c r="H4" s="110"/>
    </row>
    <row r="5" spans="2:9" s="2" customFormat="1" ht="25.5" x14ac:dyDescent="0.25">
      <c r="B5" s="34"/>
      <c r="C5" s="14" t="s">
        <v>25</v>
      </c>
      <c r="D5" s="14" t="s">
        <v>26</v>
      </c>
      <c r="E5" s="14" t="s">
        <v>27</v>
      </c>
      <c r="F5" s="14" t="s">
        <v>28</v>
      </c>
      <c r="G5" s="102" t="s">
        <v>3</v>
      </c>
      <c r="H5" s="102"/>
    </row>
    <row r="6" spans="2:9" s="2" customFormat="1" x14ac:dyDescent="0.25">
      <c r="B6" s="35"/>
      <c r="C6" s="14" t="s">
        <v>23</v>
      </c>
      <c r="D6" s="14" t="s">
        <v>23</v>
      </c>
      <c r="E6" s="14" t="s">
        <v>23</v>
      </c>
      <c r="F6" s="14" t="s">
        <v>23</v>
      </c>
      <c r="G6" s="14" t="s">
        <v>23</v>
      </c>
      <c r="H6" s="14" t="s">
        <v>24</v>
      </c>
    </row>
    <row r="7" spans="2:9" s="2" customFormat="1" x14ac:dyDescent="0.25">
      <c r="B7" s="19" t="s">
        <v>77</v>
      </c>
      <c r="C7" s="14">
        <v>33</v>
      </c>
      <c r="D7" s="14">
        <v>34</v>
      </c>
      <c r="E7" s="14">
        <v>15</v>
      </c>
      <c r="F7" s="14">
        <v>18</v>
      </c>
      <c r="G7" s="14">
        <v>100</v>
      </c>
      <c r="H7" s="14">
        <v>526</v>
      </c>
    </row>
    <row r="8" spans="2:9" s="2" customFormat="1" x14ac:dyDescent="0.25">
      <c r="B8" s="105" t="s">
        <v>17</v>
      </c>
      <c r="C8" s="106"/>
      <c r="D8" s="106"/>
      <c r="E8" s="106"/>
      <c r="F8" s="106"/>
      <c r="G8" s="106"/>
      <c r="H8" s="62"/>
    </row>
    <row r="9" spans="2:9" x14ac:dyDescent="0.25">
      <c r="B9" s="41" t="s">
        <v>29</v>
      </c>
      <c r="C9" s="63">
        <v>15.96</v>
      </c>
      <c r="D9" s="63">
        <v>8.1199999999999992</v>
      </c>
      <c r="E9" s="63">
        <v>9.6999999999999993</v>
      </c>
      <c r="F9" s="63">
        <v>18.72</v>
      </c>
      <c r="G9" s="63">
        <v>12.91</v>
      </c>
      <c r="H9" s="38">
        <v>68</v>
      </c>
    </row>
    <row r="10" spans="2:9" x14ac:dyDescent="0.25">
      <c r="B10" s="61" t="s">
        <v>30</v>
      </c>
      <c r="C10" s="63">
        <v>30.63</v>
      </c>
      <c r="D10" s="63">
        <v>26.4</v>
      </c>
      <c r="E10" s="63">
        <v>26.97</v>
      </c>
      <c r="F10" s="63">
        <v>35.44</v>
      </c>
      <c r="G10" s="63">
        <v>29.56</v>
      </c>
      <c r="H10" s="43">
        <v>155</v>
      </c>
      <c r="I10" s="7"/>
    </row>
    <row r="11" spans="2:9" x14ac:dyDescent="0.25">
      <c r="B11" s="61" t="s">
        <v>31</v>
      </c>
      <c r="C11" s="63">
        <v>20.67</v>
      </c>
      <c r="D11" s="63">
        <v>24.3</v>
      </c>
      <c r="E11" s="63">
        <v>22.82</v>
      </c>
      <c r="F11" s="63">
        <v>19.38</v>
      </c>
      <c r="G11" s="63">
        <v>21.97</v>
      </c>
      <c r="H11" s="43">
        <v>116</v>
      </c>
    </row>
    <row r="12" spans="2:9" x14ac:dyDescent="0.25">
      <c r="B12" s="41" t="s">
        <v>32</v>
      </c>
      <c r="C12" s="63">
        <v>32.69</v>
      </c>
      <c r="D12" s="63">
        <v>41.18</v>
      </c>
      <c r="E12" s="63">
        <v>40.519999999999996</v>
      </c>
      <c r="F12" s="63">
        <v>26.16</v>
      </c>
      <c r="G12" s="63">
        <v>36</v>
      </c>
      <c r="H12" s="43">
        <v>187</v>
      </c>
    </row>
    <row r="13" spans="2:9" s="3" customFormat="1" x14ac:dyDescent="0.25">
      <c r="B13" s="64" t="s">
        <v>3</v>
      </c>
      <c r="C13" s="65">
        <f>SUM(C9:C12)</f>
        <v>99.95</v>
      </c>
      <c r="D13" s="65">
        <f>SUM(D9:D12)</f>
        <v>100</v>
      </c>
      <c r="E13" s="65">
        <f>SUM(E9:E12)</f>
        <v>100.00999999999999</v>
      </c>
      <c r="F13" s="65">
        <f>SUM(F9:F12)</f>
        <v>99.699999999999989</v>
      </c>
      <c r="G13" s="65">
        <f>SUM(G9:G12)</f>
        <v>100.44</v>
      </c>
      <c r="H13" s="66">
        <v>526</v>
      </c>
      <c r="I13" s="1"/>
    </row>
    <row r="14" spans="2:9" s="3" customFormat="1" x14ac:dyDescent="0.25">
      <c r="B14" s="107" t="s">
        <v>18</v>
      </c>
      <c r="C14" s="106"/>
      <c r="D14" s="106"/>
      <c r="E14" s="106"/>
      <c r="F14" s="106"/>
      <c r="G14" s="106"/>
      <c r="H14" s="18"/>
    </row>
    <row r="15" spans="2:9" x14ac:dyDescent="0.25">
      <c r="B15" s="36" t="s">
        <v>38</v>
      </c>
      <c r="C15" s="67">
        <v>31.41</v>
      </c>
      <c r="D15" s="67">
        <v>37.730000000000004</v>
      </c>
      <c r="E15" s="67">
        <v>41.33</v>
      </c>
      <c r="F15" s="67">
        <v>23.73</v>
      </c>
      <c r="G15" s="67">
        <v>33.58</v>
      </c>
      <c r="H15" s="38">
        <v>177</v>
      </c>
      <c r="I15" s="3"/>
    </row>
    <row r="16" spans="2:9" x14ac:dyDescent="0.25">
      <c r="B16" s="41" t="s">
        <v>43</v>
      </c>
      <c r="C16" s="71">
        <v>10</v>
      </c>
      <c r="D16" s="71">
        <v>8</v>
      </c>
      <c r="E16" s="71">
        <v>5</v>
      </c>
      <c r="F16" s="71">
        <v>7</v>
      </c>
      <c r="G16" s="71">
        <v>8</v>
      </c>
      <c r="H16" s="43">
        <v>43</v>
      </c>
    </row>
    <row r="17" spans="2:9" x14ac:dyDescent="0.25">
      <c r="B17" s="41" t="s">
        <v>42</v>
      </c>
      <c r="C17" s="71">
        <v>38</v>
      </c>
      <c r="D17" s="71">
        <v>38</v>
      </c>
      <c r="E17" s="71">
        <v>40</v>
      </c>
      <c r="F17" s="71">
        <v>40</v>
      </c>
      <c r="G17" s="71">
        <v>39</v>
      </c>
      <c r="H17" s="43">
        <v>203</v>
      </c>
    </row>
    <row r="18" spans="2:9" x14ac:dyDescent="0.25">
      <c r="B18" s="41" t="s">
        <v>41</v>
      </c>
      <c r="C18" s="71">
        <v>4</v>
      </c>
      <c r="D18" s="71">
        <v>4</v>
      </c>
      <c r="E18" s="71">
        <v>3</v>
      </c>
      <c r="F18" s="71">
        <v>4</v>
      </c>
      <c r="G18" s="71">
        <v>4</v>
      </c>
      <c r="H18" s="43">
        <v>20</v>
      </c>
    </row>
    <row r="19" spans="2:9" x14ac:dyDescent="0.25">
      <c r="B19" s="41" t="s">
        <v>40</v>
      </c>
      <c r="C19" s="63">
        <v>16.09</v>
      </c>
      <c r="D19" s="63">
        <v>12.41</v>
      </c>
      <c r="E19" s="63">
        <v>11.32</v>
      </c>
      <c r="F19" s="63">
        <v>24.69</v>
      </c>
      <c r="G19" s="63">
        <v>15.73</v>
      </c>
      <c r="H19" s="43">
        <v>83</v>
      </c>
    </row>
    <row r="20" spans="2:9" s="3" customFormat="1" x14ac:dyDescent="0.25">
      <c r="B20" s="68" t="s">
        <v>3</v>
      </c>
      <c r="C20" s="69">
        <v>100.00495737050275</v>
      </c>
      <c r="D20" s="69">
        <v>99.998851185257749</v>
      </c>
      <c r="E20" s="69">
        <v>100.00680854344976</v>
      </c>
      <c r="F20" s="69">
        <v>99.991610475347741</v>
      </c>
      <c r="G20" s="70">
        <v>100.00750815269825</v>
      </c>
      <c r="H20" s="66">
        <v>526</v>
      </c>
      <c r="I20" s="1"/>
    </row>
    <row r="21" spans="2:9" s="3" customFormat="1" x14ac:dyDescent="0.25">
      <c r="B21" s="104" t="s">
        <v>109</v>
      </c>
      <c r="C21" s="104"/>
      <c r="D21" s="104"/>
      <c r="E21" s="104"/>
      <c r="F21" s="104"/>
      <c r="G21" s="104"/>
      <c r="H21" s="104"/>
      <c r="I21" s="1"/>
    </row>
    <row r="22" spans="2:9" s="3" customFormat="1" x14ac:dyDescent="0.25">
      <c r="B22" s="36" t="s">
        <v>37</v>
      </c>
      <c r="C22" s="72">
        <v>18</v>
      </c>
      <c r="D22" s="72">
        <v>20</v>
      </c>
      <c r="E22" s="72">
        <v>22</v>
      </c>
      <c r="F22" s="72">
        <v>14</v>
      </c>
      <c r="G22" s="73">
        <v>19</v>
      </c>
      <c r="H22" s="38">
        <v>98</v>
      </c>
      <c r="I22" s="1"/>
    </row>
    <row r="23" spans="2:9" s="3" customFormat="1" x14ac:dyDescent="0.25">
      <c r="B23" s="41" t="s">
        <v>34</v>
      </c>
      <c r="C23" s="74">
        <v>40</v>
      </c>
      <c r="D23" s="74">
        <v>44</v>
      </c>
      <c r="E23" s="74">
        <v>45</v>
      </c>
      <c r="F23" s="74">
        <v>48</v>
      </c>
      <c r="G23" s="75">
        <v>44</v>
      </c>
      <c r="H23" s="43">
        <v>230</v>
      </c>
      <c r="I23" s="1"/>
    </row>
    <row r="24" spans="2:9" s="3" customFormat="1" x14ac:dyDescent="0.25">
      <c r="B24" s="41" t="s">
        <v>35</v>
      </c>
      <c r="C24" s="74">
        <v>32</v>
      </c>
      <c r="D24" s="74">
        <v>30</v>
      </c>
      <c r="E24" s="74">
        <v>29</v>
      </c>
      <c r="F24" s="74">
        <v>32</v>
      </c>
      <c r="G24" s="75">
        <v>31</v>
      </c>
      <c r="H24" s="43">
        <v>162</v>
      </c>
      <c r="I24" s="1"/>
    </row>
    <row r="25" spans="2:9" s="3" customFormat="1" x14ac:dyDescent="0.25">
      <c r="B25" s="41" t="s">
        <v>8</v>
      </c>
      <c r="C25" s="74">
        <v>10</v>
      </c>
      <c r="D25" s="74">
        <v>5</v>
      </c>
      <c r="E25" s="74">
        <v>4</v>
      </c>
      <c r="F25" s="74">
        <v>6</v>
      </c>
      <c r="G25" s="75">
        <v>7</v>
      </c>
      <c r="H25" s="43">
        <v>36</v>
      </c>
      <c r="I25" s="1"/>
    </row>
    <row r="26" spans="2:9" s="3" customFormat="1" x14ac:dyDescent="0.25">
      <c r="B26" s="68" t="s">
        <v>3</v>
      </c>
      <c r="C26" s="69">
        <v>100</v>
      </c>
      <c r="D26" s="69">
        <v>100</v>
      </c>
      <c r="E26" s="69">
        <v>100</v>
      </c>
      <c r="F26" s="69">
        <v>100</v>
      </c>
      <c r="G26" s="69">
        <v>100</v>
      </c>
      <c r="H26" s="66">
        <v>526</v>
      </c>
      <c r="I26" s="1"/>
    </row>
    <row r="27" spans="2:9" s="2" customFormat="1" x14ac:dyDescent="0.25">
      <c r="B27" s="105" t="s">
        <v>19</v>
      </c>
      <c r="C27" s="106"/>
      <c r="D27" s="106"/>
      <c r="E27" s="106"/>
      <c r="F27" s="106"/>
      <c r="G27" s="106"/>
      <c r="H27" s="21"/>
      <c r="I27" s="3"/>
    </row>
    <row r="28" spans="2:9" x14ac:dyDescent="0.25">
      <c r="B28" s="36" t="s">
        <v>29</v>
      </c>
      <c r="C28" s="72">
        <v>16.760000000000002</v>
      </c>
      <c r="D28" s="72">
        <v>12.36</v>
      </c>
      <c r="E28" s="72">
        <v>10.06</v>
      </c>
      <c r="F28" s="72">
        <v>20.27</v>
      </c>
      <c r="G28" s="72">
        <v>14.94</v>
      </c>
      <c r="H28" s="38">
        <v>79</v>
      </c>
      <c r="I28" s="2"/>
    </row>
    <row r="29" spans="2:9" x14ac:dyDescent="0.25">
      <c r="B29" s="61" t="s">
        <v>30</v>
      </c>
      <c r="C29" s="74">
        <v>45.3</v>
      </c>
      <c r="D29" s="74">
        <v>41.12</v>
      </c>
      <c r="E29" s="74">
        <v>39.880000000000003</v>
      </c>
      <c r="F29" s="74">
        <v>43.29</v>
      </c>
      <c r="G29" s="74">
        <v>42.72</v>
      </c>
      <c r="H29" s="43">
        <v>225</v>
      </c>
    </row>
    <row r="30" spans="2:9" x14ac:dyDescent="0.25">
      <c r="B30" s="61" t="s">
        <v>31</v>
      </c>
      <c r="C30" s="74">
        <v>14.3</v>
      </c>
      <c r="D30" s="74">
        <v>19.809999999999999</v>
      </c>
      <c r="E30" s="74">
        <v>19.96</v>
      </c>
      <c r="F30" s="74">
        <v>16.22</v>
      </c>
      <c r="G30" s="74">
        <v>17.34</v>
      </c>
      <c r="H30" s="43">
        <v>91</v>
      </c>
    </row>
    <row r="31" spans="2:9" x14ac:dyDescent="0.25">
      <c r="B31" s="41" t="s">
        <v>32</v>
      </c>
      <c r="C31" s="75">
        <v>23.64</v>
      </c>
      <c r="D31" s="75">
        <v>26.72</v>
      </c>
      <c r="E31" s="76">
        <v>30.11</v>
      </c>
      <c r="F31" s="75">
        <v>20.22</v>
      </c>
      <c r="G31" s="75">
        <v>25</v>
      </c>
      <c r="H31" s="43">
        <v>131</v>
      </c>
    </row>
    <row r="32" spans="2:9" x14ac:dyDescent="0.25">
      <c r="B32" s="64" t="s">
        <v>3</v>
      </c>
      <c r="C32" s="69">
        <f>SUM(C28:C31)</f>
        <v>100</v>
      </c>
      <c r="D32" s="69">
        <f>SUM(D28:D31)</f>
        <v>100.00999999999999</v>
      </c>
      <c r="E32" s="69">
        <f>SUM(E28:E31)</f>
        <v>100.01</v>
      </c>
      <c r="F32" s="69">
        <f>SUM(F28:F31)</f>
        <v>100</v>
      </c>
      <c r="G32" s="70">
        <f>SUM(G28:G31)</f>
        <v>100</v>
      </c>
      <c r="H32" s="66">
        <v>526</v>
      </c>
    </row>
    <row r="33" spans="2:9" s="3" customFormat="1" x14ac:dyDescent="0.25">
      <c r="B33" s="107" t="s">
        <v>20</v>
      </c>
      <c r="C33" s="106"/>
      <c r="D33" s="106"/>
      <c r="E33" s="106"/>
      <c r="F33" s="106"/>
      <c r="G33" s="106"/>
      <c r="H33" s="18"/>
      <c r="I33" s="1"/>
    </row>
    <row r="34" spans="2:9" x14ac:dyDescent="0.25">
      <c r="B34" s="36" t="s">
        <v>38</v>
      </c>
      <c r="C34" s="72">
        <v>32.03</v>
      </c>
      <c r="D34" s="72">
        <v>41.23</v>
      </c>
      <c r="E34" s="77">
        <v>40.14</v>
      </c>
      <c r="F34" s="72">
        <v>30.15</v>
      </c>
      <c r="G34" s="72">
        <v>35.980000000000004</v>
      </c>
      <c r="H34" s="38">
        <v>189</v>
      </c>
      <c r="I34" s="3"/>
    </row>
    <row r="35" spans="2:9" x14ac:dyDescent="0.25">
      <c r="B35" s="41" t="s">
        <v>39</v>
      </c>
      <c r="C35" s="74">
        <v>36.65</v>
      </c>
      <c r="D35" s="74">
        <v>30.8</v>
      </c>
      <c r="E35" s="78">
        <v>31.19</v>
      </c>
      <c r="F35" s="74">
        <v>44.14</v>
      </c>
      <c r="G35" s="74">
        <v>35.26</v>
      </c>
      <c r="H35" s="43">
        <v>185</v>
      </c>
    </row>
    <row r="36" spans="2:9" x14ac:dyDescent="0.25">
      <c r="B36" s="41" t="s">
        <v>36</v>
      </c>
      <c r="C36" s="74">
        <v>11</v>
      </c>
      <c r="D36" s="74">
        <v>10</v>
      </c>
      <c r="E36" s="74">
        <v>10</v>
      </c>
      <c r="F36" s="74">
        <v>9</v>
      </c>
      <c r="G36" s="74">
        <v>10</v>
      </c>
      <c r="H36" s="43">
        <v>55</v>
      </c>
    </row>
    <row r="37" spans="2:9" x14ac:dyDescent="0.25">
      <c r="B37" s="41" t="s">
        <v>114</v>
      </c>
      <c r="C37" s="74">
        <v>13</v>
      </c>
      <c r="D37" s="74">
        <v>12</v>
      </c>
      <c r="E37" s="74">
        <v>13</v>
      </c>
      <c r="F37" s="74">
        <v>8</v>
      </c>
      <c r="G37" s="74">
        <v>12</v>
      </c>
      <c r="H37" s="43">
        <v>64</v>
      </c>
    </row>
    <row r="38" spans="2:9" x14ac:dyDescent="0.25">
      <c r="B38" s="41" t="s">
        <v>48</v>
      </c>
      <c r="C38" s="74">
        <v>6.83</v>
      </c>
      <c r="D38" s="74">
        <v>5.14</v>
      </c>
      <c r="E38" s="74">
        <v>5.33</v>
      </c>
      <c r="F38" s="74">
        <v>8.02</v>
      </c>
      <c r="G38" s="74">
        <v>6.26</v>
      </c>
      <c r="H38" s="43">
        <v>33</v>
      </c>
    </row>
    <row r="39" spans="2:9" x14ac:dyDescent="0.25">
      <c r="B39" s="68" t="s">
        <v>3</v>
      </c>
      <c r="C39" s="69">
        <f>SUM(C34:C38)</f>
        <v>99.51</v>
      </c>
      <c r="D39" s="79" t="s">
        <v>78</v>
      </c>
      <c r="E39" s="69">
        <f>SUM(E34:E38)</f>
        <v>99.66</v>
      </c>
      <c r="F39" s="79" t="s">
        <v>78</v>
      </c>
      <c r="G39" s="70">
        <f>SUM(G34:G38)</f>
        <v>99.500000000000014</v>
      </c>
      <c r="H39" s="66">
        <v>526</v>
      </c>
    </row>
    <row r="40" spans="2:9" x14ac:dyDescent="0.25">
      <c r="B40" s="104" t="s">
        <v>110</v>
      </c>
      <c r="C40" s="104"/>
      <c r="D40" s="104"/>
      <c r="E40" s="104"/>
      <c r="F40" s="104"/>
      <c r="G40" s="104"/>
      <c r="H40" s="104"/>
    </row>
    <row r="41" spans="2:9" x14ac:dyDescent="0.25">
      <c r="B41" s="36" t="s">
        <v>37</v>
      </c>
      <c r="C41" s="72">
        <v>19</v>
      </c>
      <c r="D41" s="72">
        <v>19</v>
      </c>
      <c r="E41" s="72">
        <v>19</v>
      </c>
      <c r="F41" s="72">
        <v>22</v>
      </c>
      <c r="G41" s="72">
        <v>19</v>
      </c>
      <c r="H41" s="38">
        <v>102</v>
      </c>
    </row>
    <row r="42" spans="2:9" x14ac:dyDescent="0.25">
      <c r="B42" s="41" t="s">
        <v>34</v>
      </c>
      <c r="C42" s="74">
        <v>38</v>
      </c>
      <c r="D42" s="74">
        <v>41</v>
      </c>
      <c r="E42" s="74">
        <v>40</v>
      </c>
      <c r="F42" s="74">
        <v>39</v>
      </c>
      <c r="G42" s="75">
        <v>39</v>
      </c>
      <c r="H42" s="43">
        <v>207</v>
      </c>
    </row>
    <row r="43" spans="2:9" x14ac:dyDescent="0.25">
      <c r="B43" s="41" t="s">
        <v>35</v>
      </c>
      <c r="C43" s="74">
        <v>24</v>
      </c>
      <c r="D43" s="74">
        <v>24</v>
      </c>
      <c r="E43" s="74">
        <v>26</v>
      </c>
      <c r="F43" s="74">
        <v>22</v>
      </c>
      <c r="G43" s="75">
        <v>24</v>
      </c>
      <c r="H43" s="43">
        <v>127</v>
      </c>
    </row>
    <row r="44" spans="2:9" x14ac:dyDescent="0.25">
      <c r="B44" s="41" t="s">
        <v>8</v>
      </c>
      <c r="C44" s="74">
        <v>19</v>
      </c>
      <c r="D44" s="74">
        <v>16</v>
      </c>
      <c r="E44" s="74">
        <v>15</v>
      </c>
      <c r="F44" s="74">
        <v>17</v>
      </c>
      <c r="G44" s="75">
        <v>17</v>
      </c>
      <c r="H44" s="43">
        <v>90</v>
      </c>
    </row>
    <row r="45" spans="2:9" x14ac:dyDescent="0.25">
      <c r="B45" s="68" t="s">
        <v>3</v>
      </c>
      <c r="C45" s="69">
        <v>100</v>
      </c>
      <c r="D45" s="69">
        <v>100</v>
      </c>
      <c r="E45" s="69">
        <v>100</v>
      </c>
      <c r="F45" s="69">
        <v>100</v>
      </c>
      <c r="G45" s="69">
        <v>100</v>
      </c>
      <c r="H45" s="66">
        <v>526</v>
      </c>
    </row>
    <row r="46" spans="2:9" ht="64.5" customHeight="1" x14ac:dyDescent="0.25">
      <c r="B46" s="111" t="s">
        <v>135</v>
      </c>
      <c r="C46" s="111"/>
      <c r="D46" s="111"/>
      <c r="E46" s="111"/>
      <c r="F46" s="111"/>
      <c r="G46" s="111"/>
      <c r="H46" s="111"/>
    </row>
  </sheetData>
  <mergeCells count="9">
    <mergeCell ref="G5:H5"/>
    <mergeCell ref="C4:H4"/>
    <mergeCell ref="B40:H40"/>
    <mergeCell ref="B21:H21"/>
    <mergeCell ref="B46:H46"/>
    <mergeCell ref="B8:G8"/>
    <mergeCell ref="B14:G14"/>
    <mergeCell ref="B27:G27"/>
    <mergeCell ref="B33:G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showGridLines="0" zoomScaleNormal="100" workbookViewId="0"/>
  </sheetViews>
  <sheetFormatPr baseColWidth="10" defaultColWidth="11.375" defaultRowHeight="12.75" x14ac:dyDescent="0.25"/>
  <cols>
    <col min="1" max="1" width="2.75" style="8" customWidth="1"/>
    <col min="2" max="2" width="34.625" style="8" customWidth="1"/>
    <col min="3" max="3" width="12.875" style="10" customWidth="1"/>
    <col min="4" max="4" width="11.375" style="10"/>
    <col min="5" max="5" width="13.375" style="10" customWidth="1"/>
    <col min="6" max="6" width="12.75" style="10" customWidth="1"/>
    <col min="7" max="7" width="13.625" style="10" customWidth="1"/>
    <col min="8" max="8" width="11.375" style="10"/>
    <col min="9" max="16384" width="11.375" style="8"/>
  </cols>
  <sheetData>
    <row r="2" spans="2:8" x14ac:dyDescent="0.25">
      <c r="B2" s="9" t="s">
        <v>80</v>
      </c>
    </row>
    <row r="3" spans="2:8" x14ac:dyDescent="0.25">
      <c r="B3" s="9"/>
    </row>
    <row r="5" spans="2:8" x14ac:dyDescent="0.25">
      <c r="C5" s="103" t="s">
        <v>143</v>
      </c>
      <c r="D5" s="103"/>
      <c r="E5" s="103"/>
      <c r="F5" s="103"/>
      <c r="G5" s="103"/>
      <c r="H5" s="103"/>
    </row>
    <row r="6" spans="2:8" x14ac:dyDescent="0.25">
      <c r="C6" s="96" t="s">
        <v>25</v>
      </c>
      <c r="D6" s="96"/>
      <c r="E6" s="96" t="s">
        <v>27</v>
      </c>
      <c r="F6" s="96"/>
      <c r="G6" s="96" t="s">
        <v>28</v>
      </c>
      <c r="H6" s="96"/>
    </row>
    <row r="7" spans="2:8" x14ac:dyDescent="0.25">
      <c r="C7" s="38" t="s">
        <v>44</v>
      </c>
      <c r="D7" s="38" t="s">
        <v>52</v>
      </c>
      <c r="E7" s="38" t="s">
        <v>44</v>
      </c>
      <c r="F7" s="38" t="s">
        <v>52</v>
      </c>
      <c r="G7" s="38" t="s">
        <v>44</v>
      </c>
      <c r="H7" s="38" t="s">
        <v>52</v>
      </c>
    </row>
    <row r="8" spans="2:8" x14ac:dyDescent="0.25">
      <c r="B8" s="114" t="s">
        <v>144</v>
      </c>
      <c r="C8" s="115"/>
      <c r="D8" s="115"/>
      <c r="E8" s="115"/>
      <c r="F8" s="115"/>
      <c r="G8" s="115"/>
      <c r="H8" s="116"/>
    </row>
    <row r="9" spans="2:8" x14ac:dyDescent="0.25">
      <c r="B9" s="39" t="s">
        <v>6</v>
      </c>
      <c r="C9" s="40"/>
      <c r="D9" s="40"/>
      <c r="E9" s="40"/>
      <c r="F9" s="40"/>
      <c r="G9" s="40"/>
      <c r="H9" s="40"/>
    </row>
    <row r="10" spans="2:8" x14ac:dyDescent="0.25">
      <c r="B10" s="41" t="s">
        <v>45</v>
      </c>
      <c r="C10" s="42" t="s">
        <v>82</v>
      </c>
      <c r="D10" s="42" t="s">
        <v>58</v>
      </c>
      <c r="E10" s="42" t="s">
        <v>10</v>
      </c>
      <c r="F10" s="42" t="s">
        <v>10</v>
      </c>
      <c r="G10" s="42" t="s">
        <v>83</v>
      </c>
      <c r="H10" s="42" t="s">
        <v>84</v>
      </c>
    </row>
    <row r="11" spans="2:8" x14ac:dyDescent="0.25">
      <c r="B11" s="41" t="s">
        <v>30</v>
      </c>
      <c r="C11" s="43" t="s">
        <v>9</v>
      </c>
      <c r="D11" s="43">
        <v>1</v>
      </c>
      <c r="E11" s="43" t="s">
        <v>9</v>
      </c>
      <c r="F11" s="43">
        <v>1</v>
      </c>
      <c r="G11" s="43" t="s">
        <v>9</v>
      </c>
      <c r="H11" s="43">
        <v>1</v>
      </c>
    </row>
    <row r="12" spans="2:8" x14ac:dyDescent="0.25">
      <c r="B12" s="41" t="s">
        <v>46</v>
      </c>
      <c r="C12" s="42" t="s">
        <v>85</v>
      </c>
      <c r="D12" s="42" t="s">
        <v>61</v>
      </c>
      <c r="E12" s="43" t="s">
        <v>10</v>
      </c>
      <c r="F12" s="43" t="s">
        <v>10</v>
      </c>
      <c r="G12" s="44" t="s">
        <v>69</v>
      </c>
      <c r="H12" s="44" t="s">
        <v>71</v>
      </c>
    </row>
    <row r="13" spans="2:8" x14ac:dyDescent="0.25">
      <c r="B13" s="45" t="s">
        <v>32</v>
      </c>
      <c r="C13" s="46" t="s">
        <v>86</v>
      </c>
      <c r="D13" s="46" t="s">
        <v>70</v>
      </c>
      <c r="E13" s="47" t="s">
        <v>10</v>
      </c>
      <c r="F13" s="46" t="s">
        <v>10</v>
      </c>
      <c r="G13" s="48" t="s">
        <v>87</v>
      </c>
      <c r="H13" s="48" t="s">
        <v>88</v>
      </c>
    </row>
    <row r="14" spans="2:8" x14ac:dyDescent="0.25">
      <c r="B14" s="120" t="s">
        <v>7</v>
      </c>
      <c r="C14" s="121"/>
      <c r="D14" s="121"/>
      <c r="E14" s="121"/>
      <c r="F14" s="121"/>
      <c r="G14" s="121"/>
      <c r="H14" s="122"/>
    </row>
    <row r="15" spans="2:8" x14ac:dyDescent="0.25">
      <c r="B15" s="49" t="s">
        <v>64</v>
      </c>
      <c r="C15" s="38" t="s">
        <v>9</v>
      </c>
      <c r="D15" s="50">
        <v>1</v>
      </c>
      <c r="E15" s="38" t="s">
        <v>9</v>
      </c>
      <c r="F15" s="38">
        <v>1</v>
      </c>
      <c r="G15" s="38" t="s">
        <v>9</v>
      </c>
      <c r="H15" s="56">
        <v>1</v>
      </c>
    </row>
    <row r="16" spans="2:8" x14ac:dyDescent="0.25">
      <c r="B16" s="51" t="s">
        <v>40</v>
      </c>
      <c r="C16" s="46" t="s">
        <v>10</v>
      </c>
      <c r="D16" s="52" t="s">
        <v>10</v>
      </c>
      <c r="E16" s="47" t="s">
        <v>10</v>
      </c>
      <c r="F16" s="47" t="s">
        <v>10</v>
      </c>
      <c r="G16" s="46" t="s">
        <v>89</v>
      </c>
      <c r="H16" s="57" t="s">
        <v>90</v>
      </c>
    </row>
    <row r="17" spans="2:8" x14ac:dyDescent="0.25">
      <c r="B17" s="117" t="s">
        <v>49</v>
      </c>
      <c r="C17" s="118"/>
      <c r="D17" s="118"/>
      <c r="E17" s="118"/>
      <c r="F17" s="118"/>
      <c r="G17" s="118"/>
      <c r="H17" s="119"/>
    </row>
    <row r="18" spans="2:8" x14ac:dyDescent="0.25">
      <c r="B18" s="53" t="s">
        <v>37</v>
      </c>
      <c r="C18" s="38" t="s">
        <v>10</v>
      </c>
      <c r="D18" s="38" t="s">
        <v>10</v>
      </c>
      <c r="E18" s="38" t="s">
        <v>10</v>
      </c>
      <c r="F18" s="38" t="s">
        <v>10</v>
      </c>
      <c r="G18" s="58" t="s">
        <v>91</v>
      </c>
      <c r="H18" s="58" t="s">
        <v>71</v>
      </c>
    </row>
    <row r="19" spans="2:8" x14ac:dyDescent="0.25">
      <c r="B19" s="54" t="s">
        <v>34</v>
      </c>
      <c r="C19" s="42" t="s">
        <v>10</v>
      </c>
      <c r="D19" s="42" t="s">
        <v>10</v>
      </c>
      <c r="E19" s="42" t="s">
        <v>92</v>
      </c>
      <c r="F19" s="42" t="s">
        <v>75</v>
      </c>
      <c r="G19" s="42" t="s">
        <v>53</v>
      </c>
      <c r="H19" s="42" t="s">
        <v>75</v>
      </c>
    </row>
    <row r="20" spans="2:8" x14ac:dyDescent="0.25">
      <c r="B20" s="54" t="s">
        <v>35</v>
      </c>
      <c r="C20" s="43" t="s">
        <v>9</v>
      </c>
      <c r="D20" s="43">
        <v>1</v>
      </c>
      <c r="E20" s="43" t="s">
        <v>9</v>
      </c>
      <c r="F20" s="43">
        <v>1</v>
      </c>
      <c r="G20" s="43" t="s">
        <v>9</v>
      </c>
      <c r="H20" s="43">
        <v>1</v>
      </c>
    </row>
    <row r="21" spans="2:8" x14ac:dyDescent="0.25">
      <c r="B21" s="55" t="s">
        <v>8</v>
      </c>
      <c r="C21" s="46" t="s">
        <v>93</v>
      </c>
      <c r="D21" s="46" t="s">
        <v>84</v>
      </c>
      <c r="E21" s="47" t="s">
        <v>10</v>
      </c>
      <c r="F21" s="47" t="s">
        <v>10</v>
      </c>
      <c r="G21" s="47" t="s">
        <v>10</v>
      </c>
      <c r="H21" s="47" t="s">
        <v>10</v>
      </c>
    </row>
    <row r="22" spans="2:8" x14ac:dyDescent="0.25">
      <c r="B22" s="117" t="s">
        <v>81</v>
      </c>
      <c r="C22" s="118"/>
      <c r="D22" s="118"/>
      <c r="E22" s="118"/>
      <c r="F22" s="118"/>
      <c r="G22" s="118"/>
      <c r="H22" s="119"/>
    </row>
    <row r="23" spans="2:8" x14ac:dyDescent="0.25">
      <c r="B23" s="53" t="s">
        <v>50</v>
      </c>
      <c r="C23" s="38" t="s">
        <v>9</v>
      </c>
      <c r="D23" s="38">
        <v>1</v>
      </c>
      <c r="E23" s="38" t="s">
        <v>9</v>
      </c>
      <c r="F23" s="38">
        <v>1</v>
      </c>
      <c r="G23" s="38" t="s">
        <v>9</v>
      </c>
      <c r="H23" s="38">
        <v>1</v>
      </c>
    </row>
    <row r="24" spans="2:8" x14ac:dyDescent="0.25">
      <c r="B24" s="55" t="s">
        <v>51</v>
      </c>
      <c r="C24" s="46" t="s">
        <v>145</v>
      </c>
      <c r="D24" s="47" t="s">
        <v>146</v>
      </c>
      <c r="E24" s="47" t="s">
        <v>10</v>
      </c>
      <c r="F24" s="47" t="s">
        <v>10</v>
      </c>
      <c r="G24" s="47" t="s">
        <v>10</v>
      </c>
      <c r="H24" s="47" t="s">
        <v>10</v>
      </c>
    </row>
    <row r="25" spans="2:8" x14ac:dyDescent="0.25">
      <c r="B25" s="117" t="s">
        <v>21</v>
      </c>
      <c r="C25" s="118"/>
      <c r="D25" s="118"/>
      <c r="E25" s="118"/>
      <c r="F25" s="118"/>
      <c r="G25" s="118"/>
      <c r="H25" s="119"/>
    </row>
    <row r="26" spans="2:8" x14ac:dyDescent="0.25">
      <c r="B26" s="59" t="s">
        <v>6</v>
      </c>
      <c r="C26" s="40"/>
      <c r="D26" s="40"/>
      <c r="E26" s="40"/>
      <c r="F26" s="40"/>
      <c r="G26" s="40"/>
      <c r="H26" s="40"/>
    </row>
    <row r="27" spans="2:8" x14ac:dyDescent="0.25">
      <c r="B27" s="54" t="s">
        <v>29</v>
      </c>
      <c r="C27" s="42" t="s">
        <v>10</v>
      </c>
      <c r="D27" s="42" t="s">
        <v>10</v>
      </c>
      <c r="E27" s="42" t="s">
        <v>94</v>
      </c>
      <c r="F27" s="42" t="s">
        <v>70</v>
      </c>
      <c r="G27" s="42" t="s">
        <v>10</v>
      </c>
      <c r="H27" s="42" t="s">
        <v>10</v>
      </c>
    </row>
    <row r="28" spans="2:8" x14ac:dyDescent="0.25">
      <c r="B28" s="60" t="s">
        <v>30</v>
      </c>
      <c r="C28" s="43" t="s">
        <v>9</v>
      </c>
      <c r="D28" s="43">
        <v>1</v>
      </c>
      <c r="E28" s="43" t="s">
        <v>9</v>
      </c>
      <c r="F28" s="43">
        <v>1</v>
      </c>
      <c r="G28" s="43" t="s">
        <v>9</v>
      </c>
      <c r="H28" s="43">
        <v>1</v>
      </c>
    </row>
    <row r="29" spans="2:8" x14ac:dyDescent="0.25">
      <c r="B29" s="60" t="s">
        <v>31</v>
      </c>
      <c r="C29" s="42" t="s">
        <v>95</v>
      </c>
      <c r="D29" s="42" t="s">
        <v>70</v>
      </c>
      <c r="E29" s="43" t="s">
        <v>10</v>
      </c>
      <c r="F29" s="43" t="s">
        <v>10</v>
      </c>
      <c r="G29" s="42" t="s">
        <v>96</v>
      </c>
      <c r="H29" s="42" t="s">
        <v>61</v>
      </c>
    </row>
    <row r="30" spans="2:8" x14ac:dyDescent="0.25">
      <c r="B30" s="55" t="s">
        <v>32</v>
      </c>
      <c r="C30" s="46" t="s">
        <v>97</v>
      </c>
      <c r="D30" s="46" t="s">
        <v>61</v>
      </c>
      <c r="E30" s="46" t="s">
        <v>98</v>
      </c>
      <c r="F30" s="46" t="s">
        <v>99</v>
      </c>
      <c r="G30" s="47" t="s">
        <v>10</v>
      </c>
      <c r="H30" s="47" t="s">
        <v>10</v>
      </c>
    </row>
    <row r="31" spans="2:8" x14ac:dyDescent="0.25">
      <c r="B31" s="117" t="s">
        <v>7</v>
      </c>
      <c r="C31" s="118"/>
      <c r="D31" s="118"/>
      <c r="E31" s="118"/>
      <c r="F31" s="118"/>
      <c r="G31" s="118"/>
      <c r="H31" s="119"/>
    </row>
    <row r="32" spans="2:8" x14ac:dyDescent="0.25">
      <c r="B32" s="49" t="s">
        <v>47</v>
      </c>
      <c r="C32" s="38" t="s">
        <v>9</v>
      </c>
      <c r="D32" s="38">
        <v>1</v>
      </c>
      <c r="E32" s="38" t="s">
        <v>9</v>
      </c>
      <c r="F32" s="38">
        <v>1</v>
      </c>
      <c r="G32" s="38" t="s">
        <v>9</v>
      </c>
      <c r="H32" s="38">
        <v>1</v>
      </c>
    </row>
    <row r="33" spans="2:8" x14ac:dyDescent="0.25">
      <c r="B33" s="51" t="s">
        <v>48</v>
      </c>
      <c r="C33" s="46" t="s">
        <v>10</v>
      </c>
      <c r="D33" s="46" t="s">
        <v>10</v>
      </c>
      <c r="E33" s="47" t="s">
        <v>10</v>
      </c>
      <c r="F33" s="47" t="s">
        <v>10</v>
      </c>
      <c r="G33" s="46" t="s">
        <v>10</v>
      </c>
      <c r="H33" s="46" t="s">
        <v>10</v>
      </c>
    </row>
    <row r="34" spans="2:8" x14ac:dyDescent="0.25">
      <c r="B34" s="117" t="s">
        <v>49</v>
      </c>
      <c r="C34" s="118"/>
      <c r="D34" s="118"/>
      <c r="E34" s="118"/>
      <c r="F34" s="118"/>
      <c r="G34" s="118"/>
      <c r="H34" s="119"/>
    </row>
    <row r="35" spans="2:8" x14ac:dyDescent="0.25">
      <c r="B35" s="53" t="s">
        <v>37</v>
      </c>
      <c r="C35" s="58" t="s">
        <v>10</v>
      </c>
      <c r="D35" s="58" t="s">
        <v>10</v>
      </c>
      <c r="E35" s="38" t="s">
        <v>10</v>
      </c>
      <c r="F35" s="38" t="s">
        <v>10</v>
      </c>
      <c r="G35" s="58" t="s">
        <v>10</v>
      </c>
      <c r="H35" s="58" t="s">
        <v>10</v>
      </c>
    </row>
    <row r="36" spans="2:8" x14ac:dyDescent="0.25">
      <c r="B36" s="54" t="s">
        <v>34</v>
      </c>
      <c r="C36" s="42" t="s">
        <v>100</v>
      </c>
      <c r="D36" s="42" t="s">
        <v>61</v>
      </c>
      <c r="E36" s="42" t="s">
        <v>101</v>
      </c>
      <c r="F36" s="42" t="s">
        <v>61</v>
      </c>
      <c r="G36" s="42" t="s">
        <v>102</v>
      </c>
      <c r="H36" s="42">
        <v>0.7</v>
      </c>
    </row>
    <row r="37" spans="2:8" x14ac:dyDescent="0.25">
      <c r="B37" s="54" t="s">
        <v>35</v>
      </c>
      <c r="C37" s="43" t="s">
        <v>9</v>
      </c>
      <c r="D37" s="43">
        <v>1</v>
      </c>
      <c r="E37" s="43" t="s">
        <v>9</v>
      </c>
      <c r="F37" s="43">
        <v>1</v>
      </c>
      <c r="G37" s="43" t="s">
        <v>9</v>
      </c>
      <c r="H37" s="43">
        <v>1</v>
      </c>
    </row>
    <row r="38" spans="2:8" x14ac:dyDescent="0.25">
      <c r="B38" s="55" t="s">
        <v>8</v>
      </c>
      <c r="C38" s="46" t="s">
        <v>103</v>
      </c>
      <c r="D38" s="46" t="s">
        <v>104</v>
      </c>
      <c r="E38" s="46" t="s">
        <v>10</v>
      </c>
      <c r="F38" s="46" t="s">
        <v>10</v>
      </c>
      <c r="G38" s="46" t="s">
        <v>105</v>
      </c>
      <c r="H38" s="46" t="s">
        <v>106</v>
      </c>
    </row>
    <row r="39" spans="2:8" ht="125.25" customHeight="1" x14ac:dyDescent="0.25">
      <c r="B39" s="112" t="s">
        <v>149</v>
      </c>
      <c r="C39" s="113"/>
      <c r="D39" s="113"/>
      <c r="E39" s="113"/>
      <c r="F39" s="113"/>
      <c r="G39" s="113"/>
      <c r="H39" s="113"/>
    </row>
  </sheetData>
  <mergeCells count="12">
    <mergeCell ref="C5:H5"/>
    <mergeCell ref="C6:D6"/>
    <mergeCell ref="E6:F6"/>
    <mergeCell ref="G6:H6"/>
    <mergeCell ref="B39:H39"/>
    <mergeCell ref="B8:H8"/>
    <mergeCell ref="B17:H17"/>
    <mergeCell ref="B14:H14"/>
    <mergeCell ref="B22:H22"/>
    <mergeCell ref="B25:H25"/>
    <mergeCell ref="B31:H31"/>
    <mergeCell ref="B34:H3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1"/>
  <sheetViews>
    <sheetView showGridLines="0" workbookViewId="0"/>
  </sheetViews>
  <sheetFormatPr baseColWidth="10" defaultColWidth="11.5" defaultRowHeight="12.75" x14ac:dyDescent="0.25"/>
  <cols>
    <col min="1" max="1" width="3.25" style="1" customWidth="1"/>
    <col min="2" max="2" width="34.5" style="1" customWidth="1"/>
    <col min="3" max="4" width="15.625" style="1" customWidth="1"/>
    <col min="5" max="5" width="16.875" style="1" customWidth="1"/>
    <col min="6" max="6" width="17.875" style="1" customWidth="1"/>
    <col min="7" max="7" width="16.875" style="1" customWidth="1"/>
    <col min="8" max="8" width="18" style="1" customWidth="1"/>
    <col min="9" max="14" width="15.625" style="1" customWidth="1"/>
    <col min="15" max="16384" width="11.5" style="1"/>
  </cols>
  <sheetData>
    <row r="2" spans="2:14" x14ac:dyDescent="0.25">
      <c r="B2" s="3" t="s">
        <v>155</v>
      </c>
    </row>
    <row r="3" spans="2:14" x14ac:dyDescent="0.25">
      <c r="N3" s="83" t="s">
        <v>23</v>
      </c>
    </row>
    <row r="4" spans="2:14" ht="28.9" customHeight="1" x14ac:dyDescent="0.25">
      <c r="B4" s="33"/>
      <c r="C4" s="123" t="s">
        <v>115</v>
      </c>
      <c r="D4" s="123"/>
      <c r="E4" s="123" t="s">
        <v>137</v>
      </c>
      <c r="F4" s="123"/>
      <c r="G4" s="123" t="s">
        <v>129</v>
      </c>
      <c r="H4" s="123"/>
      <c r="I4" s="123" t="s">
        <v>140</v>
      </c>
      <c r="J4" s="123"/>
      <c r="K4" s="123" t="s">
        <v>141</v>
      </c>
      <c r="L4" s="123"/>
      <c r="M4" s="123" t="s">
        <v>138</v>
      </c>
      <c r="N4" s="123"/>
    </row>
    <row r="5" spans="2:14" x14ac:dyDescent="0.25">
      <c r="B5" s="81"/>
      <c r="C5" s="17" t="s">
        <v>124</v>
      </c>
      <c r="D5" s="17" t="s">
        <v>125</v>
      </c>
      <c r="E5" s="17" t="s">
        <v>124</v>
      </c>
      <c r="F5" s="17" t="s">
        <v>125</v>
      </c>
      <c r="G5" s="17" t="s">
        <v>124</v>
      </c>
      <c r="H5" s="17" t="s">
        <v>125</v>
      </c>
      <c r="I5" s="17" t="s">
        <v>124</v>
      </c>
      <c r="J5" s="17" t="s">
        <v>125</v>
      </c>
      <c r="K5" s="17" t="s">
        <v>124</v>
      </c>
      <c r="L5" s="17" t="s">
        <v>125</v>
      </c>
      <c r="M5" s="17" t="s">
        <v>124</v>
      </c>
      <c r="N5" s="17" t="s">
        <v>125</v>
      </c>
    </row>
    <row r="6" spans="2:14" x14ac:dyDescent="0.25">
      <c r="B6" s="17" t="s">
        <v>126</v>
      </c>
      <c r="C6" s="17">
        <v>25</v>
      </c>
      <c r="D6" s="17">
        <v>21</v>
      </c>
      <c r="E6" s="17">
        <v>55</v>
      </c>
      <c r="F6" s="17">
        <v>41</v>
      </c>
      <c r="G6" s="17">
        <v>63</v>
      </c>
      <c r="H6" s="17">
        <v>47</v>
      </c>
      <c r="I6" s="17">
        <v>54</v>
      </c>
      <c r="J6" s="17">
        <v>54</v>
      </c>
      <c r="K6" s="17">
        <v>74</v>
      </c>
      <c r="L6" s="17">
        <v>69</v>
      </c>
      <c r="M6" s="17">
        <v>67</v>
      </c>
      <c r="N6" s="17">
        <v>68</v>
      </c>
    </row>
    <row r="7" spans="2:14" x14ac:dyDescent="0.25">
      <c r="B7" s="17" t="s">
        <v>127</v>
      </c>
      <c r="C7" s="17">
        <v>62</v>
      </c>
      <c r="D7" s="17">
        <v>70</v>
      </c>
      <c r="E7" s="17">
        <v>42</v>
      </c>
      <c r="F7" s="17">
        <v>53</v>
      </c>
      <c r="G7" s="17">
        <v>32</v>
      </c>
      <c r="H7" s="17">
        <v>42</v>
      </c>
      <c r="I7" s="17">
        <v>33</v>
      </c>
      <c r="J7" s="17">
        <v>36</v>
      </c>
      <c r="K7" s="17">
        <v>20</v>
      </c>
      <c r="L7" s="17">
        <v>29</v>
      </c>
      <c r="M7" s="17">
        <v>22</v>
      </c>
      <c r="N7" s="17">
        <v>24</v>
      </c>
    </row>
    <row r="8" spans="2:14" x14ac:dyDescent="0.25">
      <c r="B8" s="17" t="s">
        <v>128</v>
      </c>
      <c r="C8" s="17">
        <v>12</v>
      </c>
      <c r="D8" s="17">
        <v>9</v>
      </c>
      <c r="E8" s="17">
        <v>3</v>
      </c>
      <c r="F8" s="17">
        <v>6</v>
      </c>
      <c r="G8" s="17">
        <v>5</v>
      </c>
      <c r="H8" s="17">
        <v>11</v>
      </c>
      <c r="I8" s="17">
        <v>13</v>
      </c>
      <c r="J8" s="17">
        <v>10</v>
      </c>
      <c r="K8" s="17">
        <v>6</v>
      </c>
      <c r="L8" s="17">
        <v>3</v>
      </c>
      <c r="M8" s="17">
        <v>12</v>
      </c>
      <c r="N8" s="17">
        <v>8</v>
      </c>
    </row>
    <row r="10" spans="2:14" ht="70.5" customHeight="1" x14ac:dyDescent="0.25">
      <c r="B10" s="98" t="s">
        <v>133</v>
      </c>
      <c r="C10" s="99"/>
      <c r="D10" s="99"/>
      <c r="E10" s="99"/>
      <c r="F10" s="99"/>
      <c r="G10" s="99"/>
      <c r="H10" s="99"/>
      <c r="I10" s="99"/>
    </row>
    <row r="22" ht="17.25" customHeight="1" x14ac:dyDescent="0.25"/>
    <row r="23" ht="17.25" customHeight="1" x14ac:dyDescent="0.25"/>
    <row r="36" spans="2:20" ht="64.150000000000006" customHeight="1" x14ac:dyDescent="0.25"/>
    <row r="37" spans="2:20" ht="24.75" customHeight="1" x14ac:dyDescent="0.25">
      <c r="B37" s="100"/>
      <c r="C37" s="99"/>
      <c r="D37" s="99"/>
      <c r="E37" s="99"/>
      <c r="F37" s="99"/>
      <c r="G37" s="99"/>
      <c r="H37" s="99"/>
      <c r="I37" s="99"/>
    </row>
    <row r="38" spans="2:20" x14ac:dyDescent="0.25">
      <c r="B38" s="100"/>
      <c r="C38" s="99"/>
      <c r="D38" s="99"/>
      <c r="E38" s="99"/>
      <c r="F38" s="99"/>
      <c r="G38" s="99"/>
      <c r="H38" s="99"/>
      <c r="I38" s="99"/>
    </row>
    <row r="39" spans="2:20" x14ac:dyDescent="0.25">
      <c r="B39" s="80"/>
    </row>
    <row r="41" spans="2:20" x14ac:dyDescent="0.25"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</row>
  </sheetData>
  <mergeCells count="15">
    <mergeCell ref="Q41:T41"/>
    <mergeCell ref="K4:L4"/>
    <mergeCell ref="M4:N4"/>
    <mergeCell ref="C41:E41"/>
    <mergeCell ref="F41:H41"/>
    <mergeCell ref="I41:J41"/>
    <mergeCell ref="K41:M41"/>
    <mergeCell ref="N41:P41"/>
    <mergeCell ref="B10:I10"/>
    <mergeCell ref="B37:I37"/>
    <mergeCell ref="B38:I38"/>
    <mergeCell ref="C4:D4"/>
    <mergeCell ref="E4:F4"/>
    <mergeCell ref="G4:H4"/>
    <mergeCell ref="I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showGridLines="0" tabSelected="1" workbookViewId="0">
      <selection activeCell="C13" sqref="C13"/>
    </sheetView>
  </sheetViews>
  <sheetFormatPr baseColWidth="10" defaultColWidth="11.5" defaultRowHeight="12.75" x14ac:dyDescent="0.25"/>
  <cols>
    <col min="1" max="1" width="3.625" style="1" customWidth="1"/>
    <col min="2" max="2" width="20" style="1" customWidth="1"/>
    <col min="3" max="8" width="18.625" style="1" customWidth="1"/>
    <col min="9" max="9" width="22.25" style="1" customWidth="1"/>
    <col min="10" max="10" width="21" style="1" customWidth="1"/>
    <col min="11" max="14" width="18.625" style="1" customWidth="1"/>
    <col min="15" max="16384" width="11.5" style="1"/>
  </cols>
  <sheetData>
    <row r="1" spans="2:16" ht="15.6" customHeight="1" x14ac:dyDescent="0.25"/>
    <row r="2" spans="2:16" x14ac:dyDescent="0.25">
      <c r="B2" s="3" t="s">
        <v>150</v>
      </c>
    </row>
    <row r="3" spans="2:16" x14ac:dyDescent="0.25">
      <c r="N3" s="83" t="s">
        <v>23</v>
      </c>
    </row>
    <row r="4" spans="2:16" ht="24" customHeight="1" x14ac:dyDescent="0.25">
      <c r="B4" s="34"/>
      <c r="C4" s="124" t="s">
        <v>115</v>
      </c>
      <c r="D4" s="124"/>
      <c r="E4" s="124" t="s">
        <v>116</v>
      </c>
      <c r="F4" s="124"/>
      <c r="G4" s="124" t="s">
        <v>153</v>
      </c>
      <c r="H4" s="124"/>
      <c r="I4" s="124" t="s">
        <v>129</v>
      </c>
      <c r="J4" s="124"/>
      <c r="K4" s="124" t="s">
        <v>130</v>
      </c>
      <c r="L4" s="124"/>
      <c r="M4" s="124" t="s">
        <v>117</v>
      </c>
      <c r="N4" s="124"/>
    </row>
    <row r="5" spans="2:16" ht="25.5" x14ac:dyDescent="0.25">
      <c r="B5" s="35"/>
      <c r="C5" s="19" t="s">
        <v>151</v>
      </c>
      <c r="D5" s="19" t="s">
        <v>152</v>
      </c>
      <c r="E5" s="91" t="s">
        <v>151</v>
      </c>
      <c r="F5" s="91" t="s">
        <v>152</v>
      </c>
      <c r="G5" s="91" t="s">
        <v>151</v>
      </c>
      <c r="H5" s="91" t="s">
        <v>152</v>
      </c>
      <c r="I5" s="19" t="s">
        <v>151</v>
      </c>
      <c r="J5" s="19" t="s">
        <v>152</v>
      </c>
      <c r="K5" s="19" t="s">
        <v>151</v>
      </c>
      <c r="L5" s="19" t="s">
        <v>152</v>
      </c>
      <c r="M5" s="19" t="s">
        <v>151</v>
      </c>
      <c r="N5" s="19" t="s">
        <v>152</v>
      </c>
    </row>
    <row r="6" spans="2:16" x14ac:dyDescent="0.25">
      <c r="B6" s="93" t="s">
        <v>158</v>
      </c>
      <c r="C6" s="94">
        <v>0.91800320078113451</v>
      </c>
      <c r="D6" s="94">
        <v>7.0713293869466129</v>
      </c>
      <c r="E6" s="94">
        <v>4.8962842426329605</v>
      </c>
      <c r="F6" s="94">
        <v>7.0713293869466129</v>
      </c>
      <c r="G6" s="94">
        <v>2.8193139503633091</v>
      </c>
      <c r="H6" s="94">
        <v>0.41271464484838161</v>
      </c>
      <c r="I6" s="94">
        <v>8.6520721316610949</v>
      </c>
      <c r="J6" s="94">
        <v>1.6944430746353274</v>
      </c>
      <c r="K6" s="94">
        <v>11.866239000181164</v>
      </c>
      <c r="L6" s="94">
        <v>2.3980524230209306</v>
      </c>
      <c r="M6" s="94">
        <v>28.005319803303518</v>
      </c>
      <c r="N6" s="94">
        <v>7.8993075496503531</v>
      </c>
      <c r="O6" s="82"/>
      <c r="P6" s="82"/>
    </row>
    <row r="7" spans="2:16" s="12" customFormat="1" x14ac:dyDescent="0.25">
      <c r="B7" s="95" t="s">
        <v>157</v>
      </c>
      <c r="C7" s="95">
        <v>20.2</v>
      </c>
      <c r="D7" s="95">
        <v>9.9</v>
      </c>
      <c r="E7" s="95">
        <v>22.4</v>
      </c>
      <c r="F7" s="95">
        <v>5.2</v>
      </c>
      <c r="G7" s="95">
        <v>24.2</v>
      </c>
      <c r="H7" s="95">
        <v>9.9</v>
      </c>
      <c r="I7" s="95">
        <v>26.7</v>
      </c>
      <c r="J7" s="95">
        <v>6.6</v>
      </c>
      <c r="K7" s="95">
        <v>28.3</v>
      </c>
      <c r="L7" s="95">
        <v>7.2</v>
      </c>
      <c r="M7" s="95">
        <v>32</v>
      </c>
      <c r="N7" s="95">
        <v>10.199999999999999</v>
      </c>
      <c r="O7" s="92"/>
      <c r="P7" s="92"/>
    </row>
    <row r="8" spans="2:16" x14ac:dyDescent="0.25">
      <c r="B8" s="95" t="s">
        <v>159</v>
      </c>
      <c r="C8" s="95">
        <v>21.1</v>
      </c>
      <c r="D8" s="95">
        <v>16.899999999999999</v>
      </c>
      <c r="E8" s="95">
        <v>25.2</v>
      </c>
      <c r="F8" s="95">
        <v>5.6</v>
      </c>
      <c r="G8" s="95">
        <v>29.1</v>
      </c>
      <c r="H8" s="95">
        <v>16.899999999999999</v>
      </c>
      <c r="I8" s="95">
        <v>35.299999999999997</v>
      </c>
      <c r="J8" s="95">
        <v>8.3000000000000007</v>
      </c>
      <c r="K8" s="95">
        <v>40.1</v>
      </c>
      <c r="L8" s="95">
        <v>9.6</v>
      </c>
      <c r="M8" s="95">
        <v>60</v>
      </c>
      <c r="N8" s="95">
        <v>18.100000000000001</v>
      </c>
      <c r="O8" s="82"/>
      <c r="P8" s="82"/>
    </row>
    <row r="10" spans="2:16" ht="61.15" customHeight="1" x14ac:dyDescent="0.25">
      <c r="B10" s="98" t="s">
        <v>154</v>
      </c>
      <c r="C10" s="99"/>
      <c r="D10" s="99"/>
      <c r="E10" s="99"/>
      <c r="F10" s="99"/>
      <c r="G10" s="99"/>
      <c r="H10" s="99"/>
      <c r="I10" s="99"/>
    </row>
    <row r="11" spans="2:16" x14ac:dyDescent="0.25">
      <c r="I11" s="82"/>
      <c r="J11" s="82"/>
    </row>
    <row r="12" spans="2:16" x14ac:dyDescent="0.25">
      <c r="I12" s="82"/>
      <c r="J12" s="82"/>
      <c r="K12" s="90"/>
      <c r="L12" s="90"/>
    </row>
    <row r="13" spans="2:16" x14ac:dyDescent="0.25">
      <c r="I13" s="82"/>
      <c r="J13" s="82"/>
      <c r="K13" s="90"/>
      <c r="L13" s="90"/>
    </row>
    <row r="14" spans="2:16" x14ac:dyDescent="0.25">
      <c r="I14" s="90"/>
      <c r="J14" s="90"/>
      <c r="K14" s="90"/>
      <c r="L14" s="90"/>
    </row>
    <row r="15" spans="2:16" x14ac:dyDescent="0.25">
      <c r="I15" s="90"/>
      <c r="J15" s="90"/>
      <c r="K15" s="90"/>
      <c r="L15" s="90"/>
    </row>
    <row r="16" spans="2:16" x14ac:dyDescent="0.25">
      <c r="I16" s="90"/>
      <c r="J16" s="90"/>
      <c r="K16" s="90"/>
      <c r="L16" s="90"/>
    </row>
    <row r="17" spans="9:12" x14ac:dyDescent="0.25">
      <c r="I17" s="90"/>
      <c r="J17" s="90"/>
      <c r="K17" s="90"/>
      <c r="L17" s="90"/>
    </row>
    <row r="37" spans="2:9" ht="48.6" customHeight="1" x14ac:dyDescent="0.25"/>
    <row r="38" spans="2:9" ht="42" customHeight="1" x14ac:dyDescent="0.25">
      <c r="B38" s="100"/>
      <c r="C38" s="99"/>
      <c r="D38" s="99"/>
      <c r="E38" s="99"/>
      <c r="F38" s="99"/>
      <c r="G38" s="99"/>
      <c r="H38" s="99"/>
      <c r="I38" s="99"/>
    </row>
    <row r="39" spans="2:9" ht="42" customHeight="1" x14ac:dyDescent="0.25">
      <c r="B39" s="100"/>
      <c r="C39" s="99"/>
      <c r="D39" s="99"/>
      <c r="E39" s="99"/>
      <c r="F39" s="99"/>
      <c r="G39" s="99"/>
      <c r="H39" s="99"/>
      <c r="I39" s="99"/>
    </row>
  </sheetData>
  <mergeCells count="9">
    <mergeCell ref="K4:L4"/>
    <mergeCell ref="M4:N4"/>
    <mergeCell ref="B10:I10"/>
    <mergeCell ref="B38:I38"/>
    <mergeCell ref="B39:I39"/>
    <mergeCell ref="C4:D4"/>
    <mergeCell ref="E4:F4"/>
    <mergeCell ref="G4:H4"/>
    <mergeCell ref="I4:J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showGridLines="0" workbookViewId="0"/>
  </sheetViews>
  <sheetFormatPr baseColWidth="10" defaultColWidth="11.5" defaultRowHeight="12.75" x14ac:dyDescent="0.25"/>
  <cols>
    <col min="1" max="1" width="2.25" style="1" customWidth="1"/>
    <col min="2" max="8" width="20.625" style="1" customWidth="1"/>
    <col min="9" max="9" width="21.25" style="1" customWidth="1"/>
    <col min="10" max="15" width="20.625" style="1" customWidth="1"/>
    <col min="16" max="16384" width="11.5" style="1"/>
  </cols>
  <sheetData>
    <row r="2" spans="2:15" x14ac:dyDescent="0.25">
      <c r="B2" s="3" t="s">
        <v>156</v>
      </c>
    </row>
    <row r="3" spans="2:15" x14ac:dyDescent="0.25">
      <c r="O3" s="83" t="s">
        <v>132</v>
      </c>
    </row>
    <row r="4" spans="2:15" ht="29.25" customHeight="1" x14ac:dyDescent="0.25">
      <c r="B4" s="19"/>
      <c r="C4" s="19"/>
      <c r="D4" s="123" t="s">
        <v>115</v>
      </c>
      <c r="E4" s="123"/>
      <c r="F4" s="123" t="s">
        <v>137</v>
      </c>
      <c r="G4" s="123"/>
      <c r="H4" s="123" t="s">
        <v>116</v>
      </c>
      <c r="I4" s="123"/>
      <c r="J4" s="126" t="s">
        <v>129</v>
      </c>
      <c r="K4" s="126"/>
      <c r="L4" s="123" t="s">
        <v>139</v>
      </c>
      <c r="M4" s="123"/>
      <c r="N4" s="123" t="s">
        <v>140</v>
      </c>
      <c r="O4" s="123"/>
    </row>
    <row r="5" spans="2:15" s="2" customFormat="1" ht="25.5" x14ac:dyDescent="0.25">
      <c r="B5" s="19" t="s">
        <v>118</v>
      </c>
      <c r="C5" s="19"/>
      <c r="D5" s="19" t="s">
        <v>119</v>
      </c>
      <c r="E5" s="19" t="s">
        <v>131</v>
      </c>
      <c r="F5" s="19" t="s">
        <v>119</v>
      </c>
      <c r="G5" s="19" t="s">
        <v>131</v>
      </c>
      <c r="H5" s="19" t="s">
        <v>119</v>
      </c>
      <c r="I5" s="19" t="s">
        <v>131</v>
      </c>
      <c r="J5" s="19" t="s">
        <v>119</v>
      </c>
      <c r="K5" s="19" t="s">
        <v>131</v>
      </c>
      <c r="L5" s="19" t="s">
        <v>119</v>
      </c>
      <c r="M5" s="19" t="s">
        <v>131</v>
      </c>
      <c r="N5" s="19" t="s">
        <v>119</v>
      </c>
      <c r="O5" s="19" t="s">
        <v>131</v>
      </c>
    </row>
    <row r="6" spans="2:15" x14ac:dyDescent="0.25">
      <c r="B6" s="125" t="s">
        <v>120</v>
      </c>
      <c r="C6" s="17" t="s">
        <v>121</v>
      </c>
      <c r="D6" s="17">
        <v>0.91800320078113451</v>
      </c>
      <c r="E6" s="17">
        <v>11.047377462438265</v>
      </c>
      <c r="F6" s="17">
        <v>2.8193139503633091</v>
      </c>
      <c r="G6" s="17">
        <v>41.047569362531512</v>
      </c>
      <c r="H6" s="17">
        <v>4.8962842426329605</v>
      </c>
      <c r="I6" s="17">
        <v>28.969657149895646</v>
      </c>
      <c r="J6" s="17">
        <v>8.6520721316610949</v>
      </c>
      <c r="K6" s="17">
        <v>41.047569362531512</v>
      </c>
      <c r="L6" s="17">
        <v>11.866239000181164</v>
      </c>
      <c r="M6" s="17">
        <v>24.214409581366148</v>
      </c>
      <c r="N6" s="17">
        <v>28.005319803303518</v>
      </c>
      <c r="O6" s="17">
        <v>5.6206344309616618</v>
      </c>
    </row>
    <row r="7" spans="2:15" x14ac:dyDescent="0.25">
      <c r="B7" s="125"/>
      <c r="C7" s="17" t="s">
        <v>122</v>
      </c>
      <c r="D7" s="17">
        <v>20.163993598437727</v>
      </c>
      <c r="E7" s="17">
        <v>27.905245075123474</v>
      </c>
      <c r="F7" s="17">
        <v>22.361372099273382</v>
      </c>
      <c r="G7" s="17">
        <v>31.90486127493697</v>
      </c>
      <c r="H7" s="17">
        <v>24.207431514734083</v>
      </c>
      <c r="I7" s="17">
        <v>32.060685700208708</v>
      </c>
      <c r="J7" s="17">
        <v>26.695855736677814</v>
      </c>
      <c r="K7" s="17">
        <v>31.90486127493697</v>
      </c>
      <c r="L7" s="17">
        <v>28.267521999637669</v>
      </c>
      <c r="M7" s="17">
        <v>31.571180837267704</v>
      </c>
      <c r="N7" s="17">
        <v>31.98936039339296</v>
      </c>
      <c r="O7" s="17">
        <v>24.758731138076676</v>
      </c>
    </row>
    <row r="8" spans="2:15" x14ac:dyDescent="0.25">
      <c r="B8" s="17" t="s">
        <v>123</v>
      </c>
      <c r="C8" s="17"/>
      <c r="D8" s="17">
        <v>21</v>
      </c>
      <c r="E8" s="17">
        <v>11</v>
      </c>
      <c r="F8" s="17">
        <v>41</v>
      </c>
      <c r="G8" s="17">
        <v>6</v>
      </c>
      <c r="H8" s="17">
        <v>68</v>
      </c>
      <c r="I8" s="17">
        <v>8</v>
      </c>
      <c r="J8" s="17">
        <v>47</v>
      </c>
      <c r="K8" s="17">
        <v>11</v>
      </c>
      <c r="L8" s="17">
        <v>69</v>
      </c>
      <c r="M8" s="17">
        <v>3</v>
      </c>
      <c r="N8" s="17">
        <v>54</v>
      </c>
      <c r="O8" s="17">
        <v>10</v>
      </c>
    </row>
    <row r="10" spans="2:15" ht="57" customHeight="1" x14ac:dyDescent="0.25">
      <c r="B10" s="98" t="s">
        <v>134</v>
      </c>
      <c r="C10" s="99"/>
      <c r="D10" s="99"/>
      <c r="E10" s="99"/>
      <c r="F10" s="99"/>
      <c r="G10" s="99"/>
      <c r="H10" s="99"/>
      <c r="I10" s="99"/>
    </row>
    <row r="29" spans="2:9" ht="17.45" customHeight="1" x14ac:dyDescent="0.25"/>
    <row r="30" spans="2:9" ht="17.45" customHeight="1" x14ac:dyDescent="0.25"/>
    <row r="31" spans="2:9" ht="14.45" customHeight="1" x14ac:dyDescent="0.25">
      <c r="B31" s="100"/>
      <c r="C31" s="99"/>
      <c r="D31" s="99"/>
      <c r="E31" s="99"/>
      <c r="F31" s="99"/>
      <c r="G31" s="99"/>
      <c r="H31" s="99"/>
      <c r="I31" s="99"/>
    </row>
    <row r="32" spans="2:9" ht="11.45" customHeight="1" x14ac:dyDescent="0.25"/>
  </sheetData>
  <mergeCells count="9">
    <mergeCell ref="L4:M4"/>
    <mergeCell ref="N4:O4"/>
    <mergeCell ref="B6:B7"/>
    <mergeCell ref="B10:I10"/>
    <mergeCell ref="B31:I31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Graphique 1</vt:lpstr>
      <vt:lpstr>Tableau 1</vt:lpstr>
      <vt:lpstr>Tableau 2</vt:lpstr>
      <vt:lpstr>Tableau 3</vt:lpstr>
      <vt:lpstr>Tableau 4</vt:lpstr>
      <vt:lpstr>Graphique 2</vt:lpstr>
      <vt:lpstr>Graphique 3</vt:lpstr>
      <vt:lpstr>Graphique 4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BUISSON, Guillemette (DREES/OS/JF)</dc:creator>
  <cp:lastModifiedBy>CASTAING, Elisabeth (DREES/DIRECTION)</cp:lastModifiedBy>
  <dcterms:created xsi:type="dcterms:W3CDTF">2021-12-30T17:22:49Z</dcterms:created>
  <dcterms:modified xsi:type="dcterms:W3CDTF">2023-10-18T08:21:37Z</dcterms:modified>
</cp:coreProperties>
</file>