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een.guhur\Desktop\Laureen\ER Trajectoire des bénéficiaires du RSA 7-11\6-Mise en ligne\"/>
    </mc:Choice>
  </mc:AlternateContent>
  <bookViews>
    <workbookView xWindow="0" yWindow="0" windowWidth="16820" windowHeight="7620"/>
  </bookViews>
  <sheets>
    <sheet name="Tableau 1" sheetId="4" r:id="rId1"/>
    <sheet name="Tableau 2" sheetId="3" r:id="rId2"/>
    <sheet name="Tableau 3" sheetId="2" r:id="rId3"/>
    <sheet name="Tableau 4" sheetId="6" r:id="rId4"/>
    <sheet name="Graphique web" sheetId="13" r:id="rId5"/>
    <sheet name="Graphique 1" sheetId="19" r:id="rId6"/>
    <sheet name="Tableau complémentaire A" sheetId="18" r:id="rId7"/>
    <sheet name="Tableau complémentaire B" sheetId="17" r:id="rId8"/>
    <sheet name="Tableau complémentaire C" sheetId="16" r:id="rId9"/>
  </sheets>
  <definedNames>
    <definedName name="CAT_NBR_RSA_ANC_AL_RSA" localSheetId="5">#REF!</definedName>
    <definedName name="CAT_NBR_RSA_ANC_AL_RSA" localSheetId="4">#REF!</definedName>
    <definedName name="CAT_NBR_RSA_ANC_AL_RSA" localSheetId="0">#REF!</definedName>
    <definedName name="CAT_NBR_RSA_ANC_AL_RSA" localSheetId="2">#REF!</definedName>
    <definedName name="CAT_NBR_RSA_ANC_AL_RSA">#REF!</definedName>
    <definedName name="CAT_NBR_RSA_EMP" localSheetId="5">#REF!</definedName>
    <definedName name="CAT_NBR_RSA_EMP" localSheetId="4">#REF!</definedName>
    <definedName name="CAT_NBR_RSA_EMP" localSheetId="0">#REF!</definedName>
    <definedName name="CAT_NBR_RSA_EMP" localSheetId="2">#REF!</definedName>
    <definedName name="CAT_NBR_RSA_EMP">#REF!</definedName>
    <definedName name="CAT_NBR_RSA_ENSEMBLE" localSheetId="5">#REF!</definedName>
    <definedName name="CAT_NBR_RSA_ENSEMBLE" localSheetId="4">#REF!</definedName>
    <definedName name="CAT_NBR_RSA_ENSEMBLE" localSheetId="0">#REF!</definedName>
    <definedName name="CAT_NBR_RSA_ENSEMBLE" localSheetId="2">#REF!</definedName>
    <definedName name="CAT_NBR_RSA_ENSEMBLE">#REF!</definedName>
    <definedName name="CAT_NBR_RSA_SEXE" localSheetId="5">#REF!</definedName>
    <definedName name="CAT_NBR_RSA_SEXE" localSheetId="0">#REF!</definedName>
    <definedName name="CAT_NBR_RSA_SEXE" localSheetId="2">#REF!</definedName>
    <definedName name="CAT_NBR_RSA_SEXE">#REF!</definedName>
    <definedName name="CAT_NBR_RSA_V10_SITFAM" localSheetId="5">#REF!</definedName>
    <definedName name="CAT_NBR_RSA_V10_SITFAM" localSheetId="0">#REF!</definedName>
    <definedName name="CAT_NBR_RSA_V10_SITFAM" localSheetId="2">#REF!</definedName>
    <definedName name="CAT_NBR_RSA_V10_SITFAM">#REF!</definedName>
    <definedName name="Cat_nbre_rsa" localSheetId="5">#REF!</definedName>
    <definedName name="Cat_nbre_r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6" l="1"/>
  <c r="J8" i="4" l="1"/>
</calcChain>
</file>

<file path=xl/sharedStrings.xml><?xml version="1.0" encoding="utf-8"?>
<sst xmlns="http://schemas.openxmlformats.org/spreadsheetml/2006/main" count="456" uniqueCount="209">
  <si>
    <t>En %</t>
  </si>
  <si>
    <t>Taux de sortie à un an</t>
  </si>
  <si>
    <t>Ensemble</t>
  </si>
  <si>
    <t>Sans emploi</t>
  </si>
  <si>
    <t>Emploi salarié</t>
  </si>
  <si>
    <t>Emploi non salarié</t>
  </si>
  <si>
    <t>Composition familiale</t>
  </si>
  <si>
    <t>Sexe</t>
  </si>
  <si>
    <t>Femme</t>
  </si>
  <si>
    <t>Homme</t>
  </si>
  <si>
    <t>16 à 24 ans</t>
  </si>
  <si>
    <t xml:space="preserve">25 à 29 ans </t>
  </si>
  <si>
    <t xml:space="preserve">30 à 39 ans </t>
  </si>
  <si>
    <t xml:space="preserve">40 à 49 ans </t>
  </si>
  <si>
    <t xml:space="preserve">Situation géographique </t>
  </si>
  <si>
    <t>Métropole</t>
  </si>
  <si>
    <t>Moyenne</t>
  </si>
  <si>
    <t>1 an</t>
  </si>
  <si>
    <t>2 ans</t>
  </si>
  <si>
    <t>3 ans</t>
  </si>
  <si>
    <t>Moins de 1 an</t>
  </si>
  <si>
    <t>Non</t>
  </si>
  <si>
    <t>Oui</t>
  </si>
  <si>
    <t>Personne seule sans enfant</t>
  </si>
  <si>
    <t>Couple sans enfant</t>
  </si>
  <si>
    <t>Sortie entre 2011 et 2020 sans retour sur la période</t>
  </si>
  <si>
    <t>dont sortie</t>
  </si>
  <si>
    <t>dès 2011</t>
  </si>
  <si>
    <t>entre 2012 et 2020</t>
  </si>
  <si>
    <t>Perception de 2011 à 2020</t>
  </si>
  <si>
    <t>Au moins une sortie et une entrée entre 2011 et 2020</t>
  </si>
  <si>
    <t>dont au moins deux sorties et deux entrées</t>
  </si>
  <si>
    <t>Personne seule avec enfant(s)</t>
  </si>
  <si>
    <t>Couple avec enfant(s)</t>
  </si>
  <si>
    <t>au moins deux ans</t>
  </si>
  <si>
    <t>au moins trois ans</t>
  </si>
  <si>
    <t>au moins cinq ans</t>
  </si>
  <si>
    <t>au moins dix ans</t>
  </si>
  <si>
    <t>Bénéficiaire du RSA non salarié</t>
  </si>
  <si>
    <t>Bénéficiaire du RSA salarié</t>
  </si>
  <si>
    <t>Bénéficiaire du RSA sans emploi</t>
  </si>
  <si>
    <t>Salarié sans RSA</t>
  </si>
  <si>
    <t>Persistance dans le RSA sans emploi</t>
  </si>
  <si>
    <t>Sortie pérenne en emploi salarié</t>
  </si>
  <si>
    <t>Forte mobilité entre les états</t>
  </si>
  <si>
    <t>Situation géographique</t>
  </si>
  <si>
    <t>4 ans ou plus</t>
  </si>
  <si>
    <t>    Sans emploi</t>
  </si>
  <si>
    <t>    Emploi non salarié</t>
  </si>
  <si>
    <t>    Emploi salarié</t>
  </si>
  <si>
    <t>    Personne seule sans enfant</t>
  </si>
  <si>
    <t>    Couple avec enfant(s)</t>
  </si>
  <si>
    <t>    Couple sans enfant</t>
  </si>
  <si>
    <t>    Personne seule avec enfant(s)</t>
  </si>
  <si>
    <t>    Femme</t>
  </si>
  <si>
    <t>    Homme</t>
  </si>
  <si>
    <t>    25 à 29 ans</t>
  </si>
  <si>
    <t>    16 à 24 ans</t>
  </si>
  <si>
    <t>    30 à 39 ans</t>
  </si>
  <si>
    <t>    40 à 49 ans</t>
  </si>
  <si>
    <t>    Métropole</t>
  </si>
  <si>
    <t xml:space="preserve">Sortie à un an </t>
  </si>
  <si>
    <t>Au moins un aller-retour</t>
  </si>
  <si>
    <t>Sortie pérenne pendant dix ans</t>
  </si>
  <si>
    <t>Dix ans de perception continue</t>
  </si>
  <si>
    <t>0,61, 0,75</t>
  </si>
  <si>
    <t>0,68, 0,83</t>
  </si>
  <si>
    <t>0,50, 0,68</t>
  </si>
  <si>
    <t>0,46, 0,67</t>
  </si>
  <si>
    <t>0,48, 0,62</t>
  </si>
  <si>
    <t>1,20, 1,47</t>
  </si>
  <si>
    <t>1,12, 1,71</t>
  </si>
  <si>
    <t>0,56, 0,72</t>
  </si>
  <si>
    <t>0,81, 1,16</t>
  </si>
  <si>
    <t>0,73, 0,89</t>
  </si>
  <si>
    <t>0,56, 0,77</t>
  </si>
  <si>
    <t>0,83, 1,02</t>
  </si>
  <si>
    <t>0,81, 1,02</t>
  </si>
  <si>
    <t>0,59, 0,83</t>
  </si>
  <si>
    <t>Niveau de significativité</t>
  </si>
  <si>
    <t>1,03 (0,95 ; 1,12)</t>
  </si>
  <si>
    <t>0,97 (0,90 ; 1,05)</t>
  </si>
  <si>
    <t>1,01 (0,93 ; 1,10)</t>
  </si>
  <si>
    <t>1,63*** (1,49 ; 1,79)</t>
  </si>
  <si>
    <t>2,30*** (2,07 ; 2,55)</t>
  </si>
  <si>
    <t>2,76*** (2,46 ; 3,09)</t>
  </si>
  <si>
    <t>4,52*** (4,19 ; 4,89)</t>
  </si>
  <si>
    <t>0,34*** (0,30 ; 0,38)</t>
  </si>
  <si>
    <t>0,85** (0,73 ; 0,99)</t>
  </si>
  <si>
    <t>0,83** (0,71 ; 0,98)</t>
  </si>
  <si>
    <t>0,90*** (0,83 ; 0,96)</t>
  </si>
  <si>
    <t>1,36*** (1,23 ; 1,52)</t>
  </si>
  <si>
    <t>1,41*** (1,30 ; 1,53)</t>
  </si>
  <si>
    <t>1,63*** (1,51 ; 1,76)</t>
  </si>
  <si>
    <t>0,94 (0,86 ; 1,02)</t>
  </si>
  <si>
    <t>0,57*** (0,53 ; 0,62)</t>
  </si>
  <si>
    <t>0,41*** (0,37 ; 0,47)</t>
  </si>
  <si>
    <t>0,33*** (0,28 ; 0,38)</t>
  </si>
  <si>
    <t>0,21*** (0,19 ; 0,24)</t>
  </si>
  <si>
    <t>2,49*** (2,29 ; 2,70)</t>
  </si>
  <si>
    <t>1,45*** (1,23 ; 1,70)</t>
  </si>
  <si>
    <t>0,68*** (0,61 ; 0,75)</t>
  </si>
  <si>
    <t>1,22*** (1,06 ; 1,41)</t>
  </si>
  <si>
    <t>0,85*** (0,78 ; 0,93)</t>
  </si>
  <si>
    <t>0,87*** (0,81 ; 0,94)</t>
  </si>
  <si>
    <t>0,58*** (0,50 ; 0,66)</t>
  </si>
  <si>
    <t>0,80*** (0,73 ; 0,88)</t>
  </si>
  <si>
    <t>0,52*** (0,45 ; 0,60)</t>
  </si>
  <si>
    <t>1,01 (0,95 ; 1,08)</t>
  </si>
  <si>
    <t>0,98 (0,91 ; 1,04)</t>
  </si>
  <si>
    <t>0,50*** (0,46 ; 0,55)</t>
  </si>
  <si>
    <t>0,40*** (0,36 ; 0,44)</t>
  </si>
  <si>
    <t>0,25*** (0,23 ; 0,27)</t>
  </si>
  <si>
    <t>2,82*** (2,63 ; 3,02)</t>
  </si>
  <si>
    <t>1,22*** (1,07 ; 1,38)</t>
  </si>
  <si>
    <t>0,89*** (0,82 ; 0,96)</t>
  </si>
  <si>
    <t>1,36*** (1,21 ; 1,53)</t>
  </si>
  <si>
    <t>1,13*** (1,06 ; 1,21)</t>
  </si>
  <si>
    <t>0,72*** (0,66 ; 0,79)</t>
  </si>
  <si>
    <t>0,82*** (0,77 ; 0,88)</t>
  </si>
  <si>
    <t>0,61*** (0,55 ; 0,66)</t>
  </si>
  <si>
    <t>0,61*** (0,57 ; 0,65)</t>
  </si>
  <si>
    <t>1,05 (0,99 ; 1,11)</t>
  </si>
  <si>
    <t>1,00 (0,93 ; 1,08)</t>
  </si>
  <si>
    <t>0,95 (0,87 ; 1,04)</t>
  </si>
  <si>
    <t>0,93 (0,83 ; 1,05)</t>
  </si>
  <si>
    <t>0,67*** (0,63 ; 0,71)</t>
  </si>
  <si>
    <t>1,17*** (1,10 ; 1,25)</t>
  </si>
  <si>
    <t>1,37*** (1,28 ; 1,46)</t>
  </si>
  <si>
    <t>1,18*** (1,06 ; 1,32)</t>
  </si>
  <si>
    <t>1,43*** (1,34 ; 1,51)</t>
  </si>
  <si>
    <t>1,24*** (1,18 ; 1,32)</t>
  </si>
  <si>
    <t>1,09** (1,01 ; 1,19)</t>
  </si>
  <si>
    <t>0,86*** (0,81 ; 0,92)</t>
  </si>
  <si>
    <t>0,87*** (0,81 ; 0,93)</t>
  </si>
  <si>
    <t>***</t>
  </si>
  <si>
    <t xml:space="preserve">    Moins de 1 an</t>
  </si>
  <si>
    <t xml:space="preserve">    1 an</t>
  </si>
  <si>
    <t xml:space="preserve">    2 ans</t>
  </si>
  <si>
    <t xml:space="preserve">    3 ans</t>
  </si>
  <si>
    <t xml:space="preserve">    4 ans ou plus</t>
  </si>
  <si>
    <t>réf.</t>
  </si>
  <si>
    <t>Intervalle de confiance à 95 %</t>
  </si>
  <si>
    <t>Coefficients</t>
  </si>
  <si>
    <t>Situation fin 2010</t>
  </si>
  <si>
    <r>
      <t>Tableau complémentaire</t>
    </r>
    <r>
      <rPr>
        <b/>
        <sz val="8"/>
        <rFont val="Marianne"/>
      </rPr>
      <t xml:space="preserve"> A</t>
    </r>
    <r>
      <rPr>
        <b/>
        <sz val="8"/>
        <color theme="1"/>
        <rFont val="Marianne"/>
      </rPr>
      <t>. Facteurs associés avec une sortie à un an, une sortie pérenne pendant au moins dix ans, un aller-retour et une perception continue de la prestation</t>
    </r>
  </si>
  <si>
    <t>Part dans l’ensemble des bénéficiaires fin 2010</t>
  </si>
  <si>
    <t>Ancienneté au RSA, au RMI et à l’API</t>
  </si>
  <si>
    <t>Situation vis-à-vis de l’emploi</t>
  </si>
  <si>
    <t>Départements et régions d’outre-mer</t>
  </si>
  <si>
    <t>Perception de l’AAH fin 2019</t>
  </si>
  <si>
    <t xml:space="preserve">    Départements et régions d’outre-mer</t>
  </si>
  <si>
    <t>Tableau complémentaire B. Facteurs associés avec une sortie pérenne d’au moins dix ans parmi les sortants de 2011</t>
  </si>
  <si>
    <t>Tableau complémentaire C. Modèle de comptage sur le nombre cumulé d’années de présence au RSA entre 2011 et 2020 des bénéficiaires fin 2010</t>
  </si>
  <si>
    <r>
      <rPr>
        <b/>
        <sz val="8"/>
        <color theme="1"/>
        <rFont val="Marianne"/>
      </rPr>
      <t>Notes &gt;</t>
    </r>
    <r>
      <rPr>
        <sz val="8"/>
        <color theme="1"/>
        <rFont val="Marianne"/>
      </rPr>
      <t xml:space="preserve"> Le nombre cumulé d’années de présence au RSA porte sur la période 2011-2020, il est donc borné à dix années maximum en cas de perception continue. L’ancienneté au RSA, au RMI et à l’API et les années de présence au RSA sont mesurées selon la situation au 31 décembre de chaque année. 
</t>
    </r>
    <r>
      <rPr>
        <b/>
        <sz val="8"/>
        <color theme="1"/>
        <rFont val="Marianne"/>
      </rPr>
      <t>Lecture &gt;</t>
    </r>
    <r>
      <rPr>
        <sz val="8"/>
        <color theme="1"/>
        <rFont val="Marianne"/>
      </rPr>
      <t xml:space="preserve"> 21,1 % des bénéficiaires du RSA (ou du RMI ou de l’API) au 31 décembre 2010 ont perçu le RSA 10 fois en fin d’année entre 2011 et 2020. 26,4 % des bénéficiaires du RSA (ou du RMI ou de l’API) au 31 décembre 2010 en emploi salarié à cette date n’ont jamais perçu le RSA en fin d’année entre 2011 et 2020.
</t>
    </r>
    <r>
      <rPr>
        <b/>
        <sz val="8"/>
        <color theme="1"/>
        <rFont val="Marianne"/>
      </rPr>
      <t>Champ &gt;</t>
    </r>
    <r>
      <rPr>
        <sz val="8"/>
        <color theme="1"/>
        <rFont val="Marianne"/>
      </rPr>
      <t xml:space="preserve"> France (métropole et DROM), bénéficiaires du RSA (du RMI ou de l’API dans les DROM) au 31 décembre 2010 âgés de 16 à 49 ans. 
</t>
    </r>
    <r>
      <rPr>
        <b/>
        <sz val="8"/>
        <color theme="1"/>
        <rFont val="Marianne"/>
      </rPr>
      <t>Sources &gt;</t>
    </r>
    <r>
      <rPr>
        <sz val="8"/>
        <color theme="1"/>
        <rFont val="Marianne"/>
      </rPr>
      <t xml:space="preserve"> DREES, ENIACRAMS ; Insee, panel tous actifs.
</t>
    </r>
  </si>
  <si>
    <t>Constante</t>
  </si>
  <si>
    <t>Sans-emploi et sans RSA</t>
  </si>
  <si>
    <t>Non-salarié sans RSA</t>
  </si>
  <si>
    <r>
      <rPr>
        <b/>
        <sz val="8"/>
        <rFont val="Marianne"/>
      </rPr>
      <t>Note &gt;</t>
    </r>
    <r>
      <rPr>
        <sz val="8"/>
        <rFont val="Marianne"/>
      </rPr>
      <t xml:space="preserve"> L’ancienneté au RSA, au RMI et à l’API et la perception du RSA sont mesurées selon la situation au 31 décembre de chaque année.
</t>
    </r>
    <r>
      <rPr>
        <b/>
        <sz val="8"/>
        <rFont val="Marianne"/>
      </rPr>
      <t>Lecture &gt;</t>
    </r>
    <r>
      <rPr>
        <sz val="8"/>
        <rFont val="Marianne"/>
      </rPr>
      <t xml:space="preserve"> 10,4 % des bénéficiaires du RSA (ou du RMI ou de l’API) au 31 décembre 2010 ont connu au moins une sortie (c’est-à-dire une fin d’année sans bénéficier du RSA), un retour dans le RSA, une nouvelle sortie puis un nouveau retour dans la prestation au cours de la période 2011-2020. 39,8 % des femmes bénéficiaires du RSA (ou du RMI ou de l’API) fin 2010 ont connu au moins une sortie (c’est-à-dire une fin d’année sans bénéficier du RSA) et un retour dans le RSA au cours de la période 2011-2020.
</t>
    </r>
    <r>
      <rPr>
        <b/>
        <sz val="8"/>
        <rFont val="Marianne"/>
      </rPr>
      <t>Champ &gt;</t>
    </r>
    <r>
      <rPr>
        <sz val="8"/>
        <rFont val="Marianne"/>
      </rPr>
      <t xml:space="preserve"> France (métropole et DROM), bénéficiaires du RSA (du RMI ou de l’API dans les DROM) au 31 décembre 2010 âgés de 16 à 49 ans. 
</t>
    </r>
    <r>
      <rPr>
        <b/>
        <sz val="8"/>
        <rFont val="Marianne"/>
      </rPr>
      <t>Sources &gt;</t>
    </r>
    <r>
      <rPr>
        <sz val="8"/>
        <rFont val="Marianne"/>
      </rPr>
      <t xml:space="preserve"> DREES, ENIACRAMS ; Insee, panel tous actifs.
</t>
    </r>
  </si>
  <si>
    <t>Répartition selon le nombre de fois où le RSA a été perçu en fin d'année</t>
  </si>
  <si>
    <r>
      <rPr>
        <b/>
        <sz val="8"/>
        <rFont val="Marianne"/>
      </rPr>
      <t>Notes &gt;</t>
    </r>
    <r>
      <rPr>
        <sz val="8"/>
        <rFont val="Marianne"/>
      </rPr>
      <t xml:space="preserve"> Le taux de sortie à un an est la part des bénéficiaires du RSA (ou du RMI ou de l’API) fin 2010 qui ne perçoivent pas le RSA fin 2011. La part des bénéficiaires sortis fin 2011 pour au moins deux ans est la part, parmi les bénéficiaires du RSA (ou du RMI ou de l’API) fin 2010 ne recevant pas le RSA fin 2011, de ceux qui n’en bénéficient pas non plus fin 2012. L’ancienneté au RSA, au RMI et à l’API et la perception du RSA sont mesurées selon la situation au 31 décembre de chaque année.
</t>
    </r>
    <r>
      <rPr>
        <b/>
        <sz val="8"/>
        <rFont val="Marianne"/>
      </rPr>
      <t xml:space="preserve">Lecture &gt; </t>
    </r>
    <r>
      <rPr>
        <sz val="8"/>
        <rFont val="Marianne"/>
      </rPr>
      <t>28,9 % des bénéficiaires du RSA (ou du RMI ou de l’API) au 31 décembre 2010 ne touchaient pas le RSA au 31</t>
    </r>
    <r>
      <rPr>
        <sz val="8"/>
        <rFont val="Calibri"/>
        <family val="2"/>
      </rPr>
      <t> </t>
    </r>
    <r>
      <rPr>
        <sz val="8"/>
        <rFont val="Marianne"/>
      </rPr>
      <t xml:space="preserve">décembre 2011. Parmi les bénéficiaires du RSA (ou du RMI ou de l’API) au 31 décembre 2010 en emploi salarié à cette date et ne percevant pas le RSA fin 2011, 60,2 % ne l’ont pas reçu de fin 2011 à fin 2015 (sortie pour au moins cinq ans).
</t>
    </r>
    <r>
      <rPr>
        <b/>
        <sz val="8"/>
        <rFont val="Marianne"/>
      </rPr>
      <t xml:space="preserve">Champ &gt; </t>
    </r>
    <r>
      <rPr>
        <sz val="8"/>
        <rFont val="Marianne"/>
      </rPr>
      <t xml:space="preserve">France (métropole et DROM), bénéficiaires du RSA (du RMI ou de l’API dans les DROM) au 31 décembre 2010 âgés de 16 à 49 ans. 
</t>
    </r>
    <r>
      <rPr>
        <b/>
        <sz val="8"/>
        <rFont val="Marianne"/>
      </rPr>
      <t xml:space="preserve">Sources &gt; </t>
    </r>
    <r>
      <rPr>
        <sz val="8"/>
        <rFont val="Marianne"/>
      </rPr>
      <t xml:space="preserve">DREES, ENIACRAMS ; Insee, panel tous actifs.
</t>
    </r>
  </si>
  <si>
    <t xml:space="preserve">0 fois 
</t>
  </si>
  <si>
    <t xml:space="preserve">1 à 3 fois
</t>
  </si>
  <si>
    <t xml:space="preserve">4 à 6 fois
</t>
  </si>
  <si>
    <t xml:space="preserve">7 à 9 fois
</t>
  </si>
  <si>
    <t xml:space="preserve">10 fois
</t>
  </si>
  <si>
    <r>
      <t>Part des bénéficiaires sortis fin 2011 pour</t>
    </r>
    <r>
      <rPr>
        <b/>
        <sz val="8"/>
        <color theme="1"/>
        <rFont val="Marianne"/>
      </rPr>
      <t>...</t>
    </r>
  </si>
  <si>
    <r>
      <t>Sortie pérenne 
sans emploi</t>
    </r>
    <r>
      <rPr>
        <sz val="8"/>
        <color theme="1"/>
        <rFont val="Calibri"/>
        <family val="2"/>
      </rPr>
      <t> </t>
    </r>
  </si>
  <si>
    <t>Tranche d’âge</t>
  </si>
  <si>
    <t xml:space="preserve">
</t>
  </si>
  <si>
    <t>Graphique 1a. Sortie pérenne sans emploi (21,4 % des bénéficiaires)</t>
  </si>
  <si>
    <t>Graphique 1B. Persistance dans le RSA sans emploi (42,9 % des bénéficiaires)</t>
  </si>
  <si>
    <t xml:space="preserve">Graphique 1c. Sortie pérenne en emploi salarié (8,5 % des bénéficiaires)
</t>
  </si>
  <si>
    <t xml:space="preserve">Graphique 1d. Forte mobilité entre les états (23,1 % des bénéficiaires)
</t>
  </si>
  <si>
    <t>Graphique 1e. Emploi non salarié (4,1 % des bénéficiaires)</t>
  </si>
  <si>
    <r>
      <t xml:space="preserve">réf. : modalité de référence.
</t>
    </r>
    <r>
      <rPr>
        <b/>
        <sz val="8"/>
        <rFont val="Marianne"/>
      </rPr>
      <t>Note &gt;</t>
    </r>
    <r>
      <rPr>
        <sz val="8"/>
        <rFont val="Marianne"/>
      </rPr>
      <t xml:space="preserve"> Les symboles *, ** et *** signalent les coefficients significatifs aux seuils de 10 %, 5 % et 1 %. L’estimation repose sur l’hypothèse d’une modélisation logistique, estimée par la méthode du maximum de vraisemblance. L’odds ratio est un rapport des chances qui permet de mesurer l’effet d’un facteur en contrôlant l’effet des autres facteurs. Un odds ratio inférieur (supérieur) à 1 pour une modalité d’une variable indique que cette modalité a une probabilité plus faible (forte) de se voir réaliser l’évènement modélisé (sortie à 1 an, etc.) que la modalité de référence.                                                                                                                                          
</t>
    </r>
    <r>
      <rPr>
        <b/>
        <sz val="8"/>
        <rFont val="Marianne"/>
      </rPr>
      <t>Lecture &gt;</t>
    </r>
    <r>
      <rPr>
        <sz val="8"/>
        <rFont val="Marianne"/>
      </rPr>
      <t xml:space="preserve">  Les bénéficiaires du RSA fin 2010 en emploi non salarié à cette date et sortis du RSA fin 2011 ont une probabilité plus élevée de ne plus percevoir le RSA pendant au moins dix ans comparativement aux bénéficiaires sans emploi fin 2010 et sortis fin 2011, toutes choses égales par ailleurs.                                                                                                                                          
</t>
    </r>
    <r>
      <rPr>
        <b/>
        <sz val="8"/>
        <rFont val="Marianne"/>
      </rPr>
      <t>Champ &gt;</t>
    </r>
    <r>
      <rPr>
        <sz val="8"/>
        <rFont val="Marianne"/>
      </rPr>
      <t xml:space="preserve"> France (métropole et DROM), bénéficiaires du RSA (du RMI ou de l’API dans les DROM) au 31 décembre 2010 âgés de 16 à 49 ans.                                                                                                                                                    </t>
    </r>
    <r>
      <rPr>
        <b/>
        <sz val="8"/>
        <rFont val="Marianne"/>
      </rPr>
      <t>Sources &gt;</t>
    </r>
    <r>
      <rPr>
        <sz val="8"/>
        <rFont val="Marianne"/>
      </rPr>
      <t xml:space="preserve"> DREES, ENIACRAMS ; Insee, panel tous actifs.</t>
    </r>
  </si>
  <si>
    <t>Odds ratio</t>
  </si>
  <si>
    <t>3,64, 3,76</t>
  </si>
  <si>
    <t>1,21, 1,25</t>
  </si>
  <si>
    <t>1,35, 1,40</t>
  </si>
  <si>
    <t>1,44, 1,50</t>
  </si>
  <si>
    <t>1,65, 1,69</t>
  </si>
  <si>
    <t>0,67, 0,70</t>
  </si>
  <si>
    <t>0,89, 0,94</t>
  </si>
  <si>
    <t>1,05, 1,08</t>
  </si>
  <si>
    <t>1,04, 1,06</t>
  </si>
  <si>
    <t>1,02, 1,04</t>
  </si>
  <si>
    <t>1,17, 1,21</t>
  </si>
  <si>
    <t>1,02, 1,05</t>
  </si>
  <si>
    <t>1,09, 1,12</t>
  </si>
  <si>
    <t>1,17, 1,20</t>
  </si>
  <si>
    <r>
      <t xml:space="preserve">réf. : modalité de référence.
</t>
    </r>
    <r>
      <rPr>
        <b/>
        <sz val="8"/>
        <rFont val="Marianne"/>
      </rPr>
      <t>Notes &gt;</t>
    </r>
    <r>
      <rPr>
        <sz val="8"/>
        <rFont val="Marianne"/>
      </rPr>
      <t xml:space="preserve"> Les symboles *, ** et *** signalent les coefficients significatifs aux seuils de 10</t>
    </r>
    <r>
      <rPr>
        <sz val="8"/>
        <rFont val="Calibri"/>
        <family val="2"/>
      </rPr>
      <t> </t>
    </r>
    <r>
      <rPr>
        <sz val="8"/>
        <rFont val="Marianne"/>
      </rPr>
      <t>%, 5</t>
    </r>
    <r>
      <rPr>
        <sz val="8"/>
        <rFont val="Calibri"/>
        <family val="2"/>
      </rPr>
      <t> </t>
    </r>
    <r>
      <rPr>
        <sz val="8"/>
        <rFont val="Marianne"/>
      </rPr>
      <t>% et 1</t>
    </r>
    <r>
      <rPr>
        <sz val="8"/>
        <rFont val="Calibri"/>
        <family val="2"/>
      </rPr>
      <t> </t>
    </r>
    <r>
      <rPr>
        <sz val="8"/>
        <rFont val="Marianne"/>
      </rPr>
      <t xml:space="preserve">%. L’estimation repose sur une régression de Poisson, estimée par la méthode du maximum de vraisemblance. Les coefficients estimés correspondent à l’écart des logarithmes des nombres espérés entre une modalité donnée et la modalité de référence d’une variable. Les coefficients ainsi que les intervalles de confiance sont présentés en exponentiel.                                                                                                                                </t>
    </r>
    <r>
      <rPr>
        <b/>
        <sz val="8"/>
        <rFont val="Marianne"/>
      </rPr>
      <t>Lecture &gt;</t>
    </r>
    <r>
      <rPr>
        <sz val="8"/>
        <rFont val="Marianne"/>
      </rPr>
      <t xml:space="preserve">  Les bénéficiaires du RSA fin 2010 résidents en outre-mer ont un nombre cumulé d’années de présence au RSA entre 2011 et 2020 multiplié par 1,18, toutes choses égales par ailleurs, par rapport aux résidents en métropole.                                                                                                                       
</t>
    </r>
    <r>
      <rPr>
        <b/>
        <sz val="8"/>
        <rFont val="Marianne"/>
      </rPr>
      <t>Champ &gt;</t>
    </r>
    <r>
      <rPr>
        <sz val="8"/>
        <rFont val="Marianne"/>
      </rPr>
      <t xml:space="preserve"> France (métropole et DROM), bénéficiaires du RSA (du RMI ou de l’API dans les DROM) au 31 décembre 2010 âgés de 16 à 49 ans.                                                                                                                                                    </t>
    </r>
    <r>
      <rPr>
        <b/>
        <sz val="8"/>
        <rFont val="Marianne"/>
      </rPr>
      <t xml:space="preserve">Sources &gt; </t>
    </r>
    <r>
      <rPr>
        <sz val="8"/>
        <rFont val="Marianne"/>
      </rPr>
      <t>DREES, ENIACRAMS ; Insee, panel tous actifs.</t>
    </r>
  </si>
  <si>
    <r>
      <t xml:space="preserve">             Odds ratio (intervalle de confiance au seuil de 95</t>
    </r>
    <r>
      <rPr>
        <sz val="8"/>
        <rFont val="Calibri"/>
        <family val="2"/>
      </rPr>
      <t> </t>
    </r>
    <r>
      <rPr>
        <i/>
        <sz val="8"/>
        <rFont val="Marianne"/>
      </rPr>
      <t>%)</t>
    </r>
  </si>
  <si>
    <t>Tableau 1. Trajectoires dans le RSA entre 2011 et 2020 de différents profils de bénéficiaires fin 2010</t>
  </si>
  <si>
    <t>Tableau 3. Taux de sortie du RSA à un an et part des sorties pour au moins deux, trois, cinq et dix ans des bénéficiaires fin 2010</t>
  </si>
  <si>
    <r>
      <rPr>
        <b/>
        <sz val="8"/>
        <color theme="1"/>
        <rFont val="Marianne"/>
      </rPr>
      <t>Lecture &gt;</t>
    </r>
    <r>
      <rPr>
        <sz val="8"/>
        <color theme="1"/>
        <rFont val="Marianne"/>
      </rPr>
      <t xml:space="preserve"> Parmi les bénéficiaires du RSA (ou du RMI ou de l’API) fin 2010 appartenant à la classe «</t>
    </r>
    <r>
      <rPr>
        <sz val="8"/>
        <color theme="1"/>
        <rFont val="Calibri"/>
        <family val="2"/>
      </rPr>
      <t> </t>
    </r>
    <r>
      <rPr>
        <sz val="8"/>
        <color theme="1"/>
        <rFont val="Marianne"/>
      </rPr>
      <t>sortie pérenne en emploi salarié</t>
    </r>
    <r>
      <rPr>
        <sz val="8"/>
        <color theme="1"/>
        <rFont val="Calibri"/>
        <family val="2"/>
      </rPr>
      <t> </t>
    </r>
    <r>
      <rPr>
        <sz val="8"/>
        <color theme="1"/>
        <rFont val="Marianne"/>
      </rPr>
      <t>» issue de l’analyse de séquences, 
53,2 % ne percevaient pas le RSA (ni le RMI, ni l’API) fin 2009. 70,9 % des bénéficiaires de la classe «</t>
    </r>
    <r>
      <rPr>
        <sz val="8"/>
        <color theme="1"/>
        <rFont val="Calibri"/>
        <family val="2"/>
      </rPr>
      <t> </t>
    </r>
    <r>
      <rPr>
        <sz val="8"/>
        <color theme="1"/>
        <rFont val="Marianne"/>
      </rPr>
      <t>emploi non salarié</t>
    </r>
    <r>
      <rPr>
        <sz val="8"/>
        <color theme="1"/>
        <rFont val="Calibri"/>
        <family val="2"/>
      </rPr>
      <t> </t>
    </r>
    <r>
      <rPr>
        <sz val="8"/>
        <color theme="1"/>
        <rFont val="Marianne"/>
      </rPr>
      <t xml:space="preserve">» sont des hommes.
</t>
    </r>
    <r>
      <rPr>
        <b/>
        <sz val="8"/>
        <color theme="1"/>
        <rFont val="Marianne"/>
      </rPr>
      <t xml:space="preserve">Champ &gt; </t>
    </r>
    <r>
      <rPr>
        <sz val="8"/>
        <color theme="1"/>
        <rFont val="Marianne"/>
      </rPr>
      <t>France (métropole et DROM), bénéficiaires du RSA (du RMI ou de l’API dans les DROM) au 31</t>
    </r>
    <r>
      <rPr>
        <sz val="8"/>
        <color theme="1"/>
        <rFont val="Calibri"/>
        <family val="2"/>
      </rPr>
      <t> </t>
    </r>
    <r>
      <rPr>
        <sz val="8"/>
        <color theme="1"/>
        <rFont val="Marianne"/>
      </rPr>
      <t xml:space="preserve">décembre 2010 âgés de 16 à 49 ans.
</t>
    </r>
    <r>
      <rPr>
        <b/>
        <sz val="8"/>
        <color theme="1"/>
        <rFont val="Marianne"/>
      </rPr>
      <t>Sources &gt;</t>
    </r>
    <r>
      <rPr>
        <sz val="8"/>
        <color theme="1"/>
        <rFont val="Marianne"/>
      </rPr>
      <t xml:space="preserve"> DREES, ENIACRAMS ; Insee, panel tous actifs.
</t>
    </r>
  </si>
  <si>
    <t>Tableau 4. Répartition des caractéristiques des bénéficiaires du RSA fin 2010, par classes de trajectoires issues de l’analyse de séquences</t>
  </si>
  <si>
    <t>Graphique 1. Situations vis-à-vis du RSA et de l’emploi sur la période 2010-2019 pour l’ensemble des bénéficiaires fin 2010, par classe de trajectoires</t>
  </si>
  <si>
    <r>
      <rPr>
        <b/>
        <sz val="8"/>
        <color theme="1"/>
        <rFont val="Marianne"/>
      </rPr>
      <t>Note &gt;</t>
    </r>
    <r>
      <rPr>
        <sz val="8"/>
        <color theme="1"/>
        <rFont val="Marianne"/>
      </rPr>
      <t xml:space="preserve"> Les cinq classes ainsi définies regroupent des bénéficiaires qui présentent des séquences similaires. La période retenue s’étend de 2010 à 2019, car l’information relative à l’emploi n’est pas disponible en 2020. </t>
    </r>
  </si>
  <si>
    <r>
      <rPr>
        <b/>
        <sz val="8"/>
        <color theme="1"/>
        <rFont val="Marianne"/>
      </rPr>
      <t xml:space="preserve">Champ &gt; </t>
    </r>
    <r>
      <rPr>
        <sz val="8"/>
        <color theme="1"/>
        <rFont val="Marianne"/>
      </rPr>
      <t xml:space="preserve">France (métropole et DROM), bénéficiaires du RSA (du RMI ou de l’API) au 31 décembre 2010 âgés de 16 à 49 ans. </t>
    </r>
  </si>
  <si>
    <r>
      <rPr>
        <b/>
        <sz val="8"/>
        <color theme="1"/>
        <rFont val="Marianne"/>
      </rPr>
      <t>Sources &gt;</t>
    </r>
    <r>
      <rPr>
        <sz val="8"/>
        <color theme="1"/>
        <rFont val="Marianne"/>
      </rPr>
      <t xml:space="preserve"> DREES, ENIACRAMS ; Insee, panel tous actifs.</t>
    </r>
  </si>
  <si>
    <r>
      <rPr>
        <b/>
        <sz val="8"/>
        <color theme="1"/>
        <rFont val="Marianne"/>
      </rPr>
      <t>Lecture &gt;</t>
    </r>
    <r>
      <rPr>
        <sz val="8"/>
        <color theme="1"/>
        <rFont val="Marianne"/>
      </rPr>
      <t xml:space="preserve"> Fin 2019, les bénéficiaires du RSA fin 2010 appartenant à la classe de trajectoire « sortie pérenne en emploi salarié »</t>
    </r>
    <r>
      <rPr>
        <i/>
        <sz val="8"/>
        <color theme="1"/>
        <rFont val="Marianne"/>
      </rPr>
      <t xml:space="preserve"> (graphique 1c)</t>
    </r>
    <r>
      <rPr>
        <sz val="8"/>
        <color theme="1"/>
        <rFont val="Marianne"/>
      </rPr>
      <t xml:space="preserve"> sont 86,8 % en emploi salarié sans percevoir la prestation et 11,6 % sans emploi sans percevoir la prestation. Parmi ceux appartenant à la classe de trajectoire « forte mobilité entre les états » </t>
    </r>
    <r>
      <rPr>
        <i/>
        <sz val="8"/>
        <color theme="1"/>
        <rFont val="Marianne"/>
      </rPr>
      <t>(graphique 1d),</t>
    </r>
    <r>
      <rPr>
        <sz val="8"/>
        <color theme="1"/>
        <rFont val="Marianne"/>
      </rPr>
      <t xml:space="preserve"> ils sont 5,9 % sans emploi en percevant la prestation, 29,3 % sans emploi et sans percevoir la prestation et 55,3 % en emploi salarié sans percevoir la prestation. </t>
    </r>
  </si>
  <si>
    <t xml:space="preserve">Fin 2019, 42,8 %  des bénéficiaires du RSA fin 2010 perçoivent le RSA (2,0 % sont en emploi non salarié, 4,0 % en emploi salarié et 36,7 % sans emploi) </t>
  </si>
  <si>
    <t>et 57,2 % ne le perçoivent pas (3,2 % sont en emploi non salarié, 24,0 % en emploi salarié et 30,0 % sans emploi).</t>
  </si>
  <si>
    <r>
      <rPr>
        <b/>
        <sz val="8"/>
        <color theme="1"/>
        <rFont val="Marianne"/>
      </rPr>
      <t>Lecture &gt;</t>
    </r>
    <r>
      <rPr>
        <sz val="8"/>
        <color theme="1"/>
        <rFont val="Marianne"/>
      </rPr>
      <t xml:space="preserve"> Les bénéficiaires du RSA au 31 décembre 2010 sont, à cette date, 84,0 % sans emploi, 12,3 % en emploi salarié et 3,7 % en emploi non salarié. </t>
    </r>
  </si>
  <si>
    <r>
      <rPr>
        <b/>
        <sz val="8"/>
        <color theme="1"/>
        <rFont val="Marianne"/>
      </rPr>
      <t>Champ &gt;</t>
    </r>
    <r>
      <rPr>
        <sz val="8"/>
        <color theme="1"/>
        <rFont val="Marianne"/>
      </rPr>
      <t xml:space="preserve"> France (métropole et DROM), bénéficiaires du RSA (du RMI ou de l’API dans les DROM) au 31 décembre 2010 âgés de 16 à 49 ans. </t>
    </r>
  </si>
  <si>
    <t>Graphique web. Situations vis-à-vis du RSA et de l’emploi sur la période 2010-2019 de l'ensemble des bénéficiaires du RSA fin 2010</t>
  </si>
  <si>
    <t>Tableau 2. Nombre cumulé d’années de présence au RSA entre 2011 et 2020 des bénéficiaires fin 2010</t>
  </si>
  <si>
    <r>
      <t xml:space="preserve">réf. : modalité de référence.
</t>
    </r>
    <r>
      <rPr>
        <b/>
        <sz val="8"/>
        <color theme="1"/>
        <rFont val="Marianne"/>
      </rPr>
      <t xml:space="preserve">Notes &gt; </t>
    </r>
    <r>
      <rPr>
        <sz val="8"/>
        <color theme="1"/>
        <rFont val="Marianne"/>
      </rPr>
      <t>Les symboles *, ** et *** signalent les coefficients significatifs aux seuils de 10 %, 5 % et 1 %. L’estimation repose sur l’hypothèse d’une modélisation logistique, estimée par la méthode du maximum de vraisemblance. L’</t>
    </r>
    <r>
      <rPr>
        <i/>
        <sz val="8"/>
        <color theme="1"/>
        <rFont val="Marianne"/>
      </rPr>
      <t>odds ratio</t>
    </r>
    <r>
      <rPr>
        <sz val="8"/>
        <color theme="1"/>
        <rFont val="Marianne"/>
      </rPr>
      <t xml:space="preserve"> est un rapport des chances, qui permet de mesurer l’effet d’un facteur, en contrôlant l’effet des autres facteurs. Un </t>
    </r>
    <r>
      <rPr>
        <i/>
        <sz val="8"/>
        <color theme="1"/>
        <rFont val="Marianne"/>
      </rPr>
      <t>odds ratio</t>
    </r>
    <r>
      <rPr>
        <sz val="8"/>
        <color theme="1"/>
        <rFont val="Marianne"/>
      </rPr>
      <t xml:space="preserve"> inférieur (supérieur) à 1 pour une modalité d’une variable indique que cette modalité a une probabilité plus faible (forte) de se voir réaliser l’événement modélisé (sortie à un an, etc.) que la modalité de référence.                                                                   
</t>
    </r>
    <r>
      <rPr>
        <b/>
        <sz val="8"/>
        <color theme="1"/>
        <rFont val="Marianne"/>
      </rPr>
      <t xml:space="preserve">Lecture &gt; </t>
    </r>
    <r>
      <rPr>
        <sz val="8"/>
        <color theme="1"/>
        <rFont val="Marianne"/>
      </rPr>
      <t xml:space="preserve"> Les bénéficiaires du RSA fin 2010 en emploi salarié à cette date ont une probabilité plus élevée d’effectuer au moins un aller-retour sur la période 2010-2020 comparativement aux bénéficiaires sans emploi fin 2010, toutes choses égales par ailleurs.                                                                                                           
</t>
    </r>
    <r>
      <rPr>
        <b/>
        <sz val="8"/>
        <color theme="1"/>
        <rFont val="Marianne"/>
      </rPr>
      <t xml:space="preserve">Champ &gt; </t>
    </r>
    <r>
      <rPr>
        <sz val="8"/>
        <color theme="1"/>
        <rFont val="Marianne"/>
      </rPr>
      <t xml:space="preserve">France (métropole et DROM), bénéficiaires du RSA (du RMI ou de l’API dans les DROM) au 31 décembre 2010 âgés de 16 à 49 ans.                                                                                                                                                                      
</t>
    </r>
    <r>
      <rPr>
        <b/>
        <sz val="8"/>
        <color theme="1"/>
        <rFont val="Marianne"/>
      </rPr>
      <t>Sources &gt;</t>
    </r>
    <r>
      <rPr>
        <sz val="8"/>
        <color theme="1"/>
        <rFont val="Marianne"/>
      </rPr>
      <t xml:space="preserve"> DREES, ENIACRAMS ; Insee, panel tous actifs.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</si>
</sst>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00"/>
    <numFmt numFmtId="167" formatCode="0.000"/>
  </numFmts>
  <fonts count="17" x14ac:knownFonts="1">
    <font>
      <sz val="11"/>
      <color theme="1"/>
      <name val="Calibri"/>
      <family val="2"/>
      <scheme val="minor"/>
    </font>
    <font>
      <sz val="11"/>
      <color rgb="FF000000"/>
      <name val="Calibri"/>
      <family val="2"/>
      <scheme val="minor"/>
    </font>
    <font>
      <b/>
      <sz val="8"/>
      <color theme="1"/>
      <name val="Marianne"/>
    </font>
    <font>
      <sz val="8"/>
      <color theme="1"/>
      <name val="Marianne"/>
    </font>
    <font>
      <i/>
      <sz val="8"/>
      <color theme="1"/>
      <name val="Marianne"/>
    </font>
    <font>
      <b/>
      <i/>
      <sz val="8"/>
      <color theme="1"/>
      <name val="Marianne"/>
    </font>
    <font>
      <sz val="8"/>
      <color rgb="FF000000"/>
      <name val="Marianne"/>
    </font>
    <font>
      <b/>
      <sz val="8"/>
      <color rgb="FF000000"/>
      <name val="Marianne"/>
    </font>
    <font>
      <b/>
      <sz val="8"/>
      <name val="Marianne"/>
    </font>
    <font>
      <i/>
      <sz val="8"/>
      <name val="Marianne"/>
    </font>
    <font>
      <sz val="8"/>
      <name val="Marianne"/>
    </font>
    <font>
      <b/>
      <sz val="8"/>
      <color rgb="FFFF0000"/>
      <name val="Marianne"/>
    </font>
    <font>
      <sz val="8"/>
      <color theme="1"/>
      <name val="Calibri"/>
      <family val="2"/>
    </font>
    <font>
      <sz val="8"/>
      <name val="Calibri"/>
      <family val="2"/>
    </font>
    <font>
      <sz val="8"/>
      <color theme="1"/>
      <name val="Marianne"/>
      <family val="3"/>
    </font>
    <font>
      <b/>
      <sz val="8"/>
      <color theme="1"/>
      <name val="Marianne"/>
      <family val="3"/>
    </font>
    <font>
      <b/>
      <sz val="8"/>
      <name val="Marianne"/>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199">
    <xf numFmtId="0" fontId="0" fillId="0" borderId="0" xfId="0"/>
    <xf numFmtId="0" fontId="3" fillId="2" borderId="0" xfId="0" applyFont="1" applyFill="1" applyAlignment="1">
      <alignment horizontal="left" vertical="top" wrapText="1"/>
    </xf>
    <xf numFmtId="0" fontId="3" fillId="2" borderId="0" xfId="0" applyFont="1" applyFill="1" applyBorder="1" applyAlignment="1">
      <alignment horizontal="left" vertical="top" wrapText="1"/>
    </xf>
    <xf numFmtId="0" fontId="4" fillId="2" borderId="0" xfId="0" applyFont="1" applyFill="1" applyAlignment="1">
      <alignment horizontal="right"/>
    </xf>
    <xf numFmtId="0" fontId="3" fillId="2" borderId="0" xfId="0" applyFont="1" applyFill="1"/>
    <xf numFmtId="164" fontId="2" fillId="2" borderId="5" xfId="0" applyNumberFormat="1" applyFont="1" applyFill="1" applyBorder="1" applyAlignment="1">
      <alignment horizontal="center" vertical="center"/>
    </xf>
    <xf numFmtId="164" fontId="5" fillId="2" borderId="5"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0"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0" xfId="0" applyFont="1" applyFill="1" applyBorder="1" applyAlignment="1">
      <alignment vertical="center"/>
    </xf>
    <xf numFmtId="164" fontId="3" fillId="2" borderId="4"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11"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164" fontId="3" fillId="2" borderId="9"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0" fontId="3" fillId="2" borderId="0" xfId="0" applyFont="1" applyFill="1" applyBorder="1" applyAlignment="1">
      <alignment vertical="center" wrapText="1"/>
    </xf>
    <xf numFmtId="0" fontId="3" fillId="0" borderId="0" xfId="0" applyFont="1"/>
    <xf numFmtId="0" fontId="3" fillId="2" borderId="0" xfId="0" applyFont="1" applyFill="1" applyBorder="1"/>
    <xf numFmtId="0" fontId="3" fillId="2" borderId="0" xfId="0" applyFont="1" applyFill="1" applyBorder="1" applyAlignment="1">
      <alignment horizontal="center" vertical="center"/>
    </xf>
    <xf numFmtId="1" fontId="2"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164" fontId="3" fillId="2" borderId="0" xfId="0" applyNumberFormat="1" applyFont="1" applyFill="1" applyBorder="1"/>
    <xf numFmtId="164" fontId="3" fillId="2" borderId="0"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3" fillId="2" borderId="0" xfId="0" applyNumberFormat="1" applyFont="1" applyFill="1"/>
    <xf numFmtId="0" fontId="3" fillId="2" borderId="5" xfId="0" applyFont="1" applyFill="1" applyBorder="1" applyAlignment="1">
      <alignment vertical="center"/>
    </xf>
    <xf numFmtId="0" fontId="3" fillId="2" borderId="11" xfId="0" applyFont="1" applyFill="1" applyBorder="1" applyAlignment="1">
      <alignment vertical="center" wrapText="1"/>
    </xf>
    <xf numFmtId="0" fontId="3" fillId="2" borderId="12" xfId="0" applyFont="1" applyFill="1" applyBorder="1" applyAlignment="1">
      <alignment vertical="center"/>
    </xf>
    <xf numFmtId="0" fontId="3" fillId="2" borderId="0" xfId="0" applyFont="1" applyFill="1" applyAlignment="1"/>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5" xfId="0" applyFont="1" applyFill="1" applyBorder="1"/>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4" fillId="2" borderId="0" xfId="0" applyFont="1" applyFill="1" applyBorder="1" applyAlignment="1">
      <alignment horizontal="right"/>
    </xf>
    <xf numFmtId="0" fontId="3" fillId="2" borderId="0" xfId="0" applyFont="1" applyFill="1" applyBorder="1" applyAlignment="1">
      <alignment horizontal="center" vertical="center" wrapText="1"/>
    </xf>
    <xf numFmtId="167" fontId="2" fillId="2" borderId="0" xfId="0" applyNumberFormat="1" applyFont="1" applyFill="1" applyBorder="1" applyAlignment="1">
      <alignment horizontal="center" vertical="center"/>
    </xf>
    <xf numFmtId="0" fontId="2" fillId="2" borderId="0" xfId="0" applyFont="1" applyFill="1" applyBorder="1" applyAlignment="1">
      <alignment vertical="center"/>
    </xf>
    <xf numFmtId="167" fontId="3" fillId="2" borderId="0" xfId="0" applyNumberFormat="1" applyFont="1" applyFill="1" applyBorder="1" applyAlignment="1">
      <alignment horizontal="center" vertical="center"/>
    </xf>
    <xf numFmtId="0" fontId="3" fillId="2" borderId="11" xfId="0" applyFont="1" applyFill="1" applyBorder="1" applyAlignment="1">
      <alignment vertical="center"/>
    </xf>
    <xf numFmtId="0" fontId="3" fillId="2" borderId="0" xfId="0" applyFont="1" applyFill="1" applyAlignment="1">
      <alignment vertical="center"/>
    </xf>
    <xf numFmtId="0" fontId="6" fillId="2" borderId="0" xfId="1" applyFont="1" applyFill="1" applyBorder="1"/>
    <xf numFmtId="0" fontId="7" fillId="2" borderId="1" xfId="1" applyFont="1" applyFill="1" applyBorder="1" applyAlignment="1">
      <alignment horizontal="center" vertical="center"/>
    </xf>
    <xf numFmtId="2" fontId="6" fillId="2" borderId="1" xfId="1" applyNumberFormat="1" applyFont="1" applyFill="1" applyBorder="1" applyAlignment="1">
      <alignment horizontal="center" vertical="center"/>
    </xf>
    <xf numFmtId="2" fontId="6" fillId="2" borderId="15" xfId="1" applyNumberFormat="1" applyFont="1" applyFill="1" applyBorder="1" applyAlignment="1">
      <alignment horizontal="center" vertical="center"/>
    </xf>
    <xf numFmtId="166" fontId="3" fillId="2" borderId="0" xfId="0" applyNumberFormat="1" applyFont="1" applyFill="1"/>
    <xf numFmtId="165" fontId="3" fillId="2" borderId="0" xfId="0" applyNumberFormat="1" applyFont="1" applyFill="1"/>
    <xf numFmtId="0" fontId="7" fillId="2" borderId="1" xfId="1" applyFont="1" applyFill="1" applyBorder="1"/>
    <xf numFmtId="0" fontId="7" fillId="2" borderId="15" xfId="1" applyFont="1" applyFill="1" applyBorder="1" applyAlignment="1">
      <alignment horizontal="center" vertical="center"/>
    </xf>
    <xf numFmtId="0" fontId="10" fillId="2" borderId="5" xfId="0" applyFont="1" applyFill="1" applyBorder="1" applyAlignment="1">
      <alignment horizontal="center"/>
    </xf>
    <xf numFmtId="0" fontId="10" fillId="2" borderId="9" xfId="0" applyFont="1" applyFill="1" applyBorder="1" applyAlignment="1">
      <alignment horizontal="center"/>
    </xf>
    <xf numFmtId="0" fontId="8" fillId="2" borderId="5" xfId="0" applyFont="1" applyFill="1" applyBorder="1" applyAlignment="1">
      <alignment vertical="center" wrapText="1"/>
    </xf>
    <xf numFmtId="0" fontId="10" fillId="2" borderId="5" xfId="0" applyFont="1" applyFill="1" applyBorder="1" applyAlignment="1">
      <alignment horizontal="center" vertical="center"/>
    </xf>
    <xf numFmtId="0" fontId="8" fillId="2" borderId="11" xfId="0" applyFont="1" applyFill="1" applyBorder="1" applyAlignment="1">
      <alignment vertical="center"/>
    </xf>
    <xf numFmtId="0" fontId="10" fillId="2" borderId="4" xfId="0" applyFont="1" applyFill="1" applyBorder="1" applyAlignment="1">
      <alignment horizontal="center" vertical="center"/>
    </xf>
    <xf numFmtId="0" fontId="8" fillId="2" borderId="5" xfId="0" applyFont="1" applyFill="1" applyBorder="1" applyAlignment="1">
      <alignment vertical="center"/>
    </xf>
    <xf numFmtId="0" fontId="10" fillId="2" borderId="4" xfId="0" applyFont="1" applyFill="1" applyBorder="1" applyAlignment="1">
      <alignment horizontal="left" vertical="center"/>
    </xf>
    <xf numFmtId="0" fontId="10" fillId="2" borderId="11" xfId="0" applyFont="1" applyFill="1" applyBorder="1" applyAlignment="1">
      <alignment horizontal="center" vertical="center"/>
    </xf>
    <xf numFmtId="0" fontId="10" fillId="2" borderId="9" xfId="0" applyFont="1" applyFill="1" applyBorder="1" applyAlignment="1">
      <alignment horizontal="left" vertical="center"/>
    </xf>
    <xf numFmtId="0" fontId="8" fillId="2" borderId="2" xfId="0" applyFont="1" applyFill="1" applyBorder="1" applyAlignment="1">
      <alignment vertical="center" wrapText="1"/>
    </xf>
    <xf numFmtId="0" fontId="8" fillId="2" borderId="10" xfId="0" applyFont="1" applyFill="1" applyBorder="1" applyAlignment="1">
      <alignment vertical="center"/>
    </xf>
    <xf numFmtId="0" fontId="10" fillId="2" borderId="10" xfId="0" applyFont="1" applyFill="1" applyBorder="1" applyAlignment="1">
      <alignment horizontal="center" vertical="center"/>
    </xf>
    <xf numFmtId="0" fontId="10" fillId="2" borderId="6" xfId="0" applyFont="1" applyFill="1" applyBorder="1"/>
    <xf numFmtId="0" fontId="10" fillId="2" borderId="7" xfId="0" applyFont="1" applyFill="1" applyBorder="1"/>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8" fillId="2" borderId="2" xfId="0" applyFont="1" applyFill="1" applyBorder="1" applyAlignment="1">
      <alignment vertical="center"/>
    </xf>
    <xf numFmtId="0" fontId="8" fillId="2" borderId="6" xfId="0" applyFont="1" applyFill="1" applyBorder="1" applyAlignment="1">
      <alignment vertical="center"/>
    </xf>
    <xf numFmtId="0" fontId="8" fillId="2" borderId="4" xfId="0" applyFont="1" applyFill="1" applyBorder="1" applyAlignment="1">
      <alignment vertical="center"/>
    </xf>
    <xf numFmtId="0" fontId="3" fillId="2" borderId="5" xfId="0" applyFont="1" applyFill="1" applyBorder="1" applyAlignment="1">
      <alignment horizontal="center" vertical="center" wrapText="1"/>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2" fillId="2" borderId="0" xfId="0" applyFont="1" applyFill="1" applyBorder="1"/>
    <xf numFmtId="0" fontId="10" fillId="2" borderId="6" xfId="0" applyFont="1" applyFill="1" applyBorder="1" applyAlignment="1">
      <alignment vertical="center"/>
    </xf>
    <xf numFmtId="0" fontId="10" fillId="2" borderId="7" xfId="0" applyFont="1" applyFill="1" applyBorder="1" applyAlignment="1">
      <alignment vertical="center"/>
    </xf>
    <xf numFmtId="0" fontId="8" fillId="2" borderId="2" xfId="0" applyFont="1" applyFill="1" applyBorder="1" applyAlignment="1">
      <alignment horizontal="left" vertical="center"/>
    </xf>
    <xf numFmtId="2" fontId="10" fillId="2" borderId="9" xfId="0" applyNumberFormat="1" applyFont="1" applyFill="1" applyBorder="1" applyAlignment="1">
      <alignment horizontal="center" vertical="center"/>
    </xf>
    <xf numFmtId="0" fontId="3" fillId="2" borderId="0" xfId="0" applyFont="1" applyFill="1" applyBorder="1" applyAlignment="1"/>
    <xf numFmtId="0" fontId="6" fillId="2" borderId="0" xfId="0" applyFont="1" applyFill="1" applyBorder="1" applyAlignment="1">
      <alignment vertical="center"/>
    </xf>
    <xf numFmtId="0" fontId="6" fillId="2" borderId="0" xfId="0" applyFont="1" applyFill="1" applyAlignment="1">
      <alignment vertical="center"/>
    </xf>
    <xf numFmtId="0" fontId="10" fillId="2" borderId="0" xfId="0" applyFont="1" applyFill="1"/>
    <xf numFmtId="0" fontId="10" fillId="2" borderId="0" xfId="0" applyFont="1" applyFill="1" applyAlignment="1">
      <alignment horizontal="center" vertical="center" wrapText="1"/>
    </xf>
    <xf numFmtId="0" fontId="10" fillId="2" borderId="6" xfId="0" applyFont="1" applyFill="1" applyBorder="1" applyAlignment="1">
      <alignment horizontal="left" vertical="center" wrapText="1"/>
    </xf>
    <xf numFmtId="2" fontId="10" fillId="2" borderId="4" xfId="0" applyNumberFormat="1" applyFont="1" applyFill="1" applyBorder="1" applyAlignment="1">
      <alignment horizontal="center" vertical="center" wrapText="1"/>
    </xf>
    <xf numFmtId="0" fontId="10" fillId="2" borderId="11" xfId="0" applyFont="1" applyFill="1" applyBorder="1" applyAlignment="1">
      <alignment horizontal="center" vertical="center" wrapText="1"/>
    </xf>
    <xf numFmtId="2" fontId="10" fillId="2" borderId="4"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wrapText="1"/>
    </xf>
    <xf numFmtId="0" fontId="10" fillId="2" borderId="0" xfId="0" applyFont="1" applyFill="1" applyBorder="1" applyAlignment="1">
      <alignment vertical="center" wrapText="1"/>
    </xf>
    <xf numFmtId="0" fontId="3" fillId="2" borderId="0" xfId="0" applyFont="1" applyFill="1" applyBorder="1" applyAlignment="1">
      <alignment horizontal="center"/>
    </xf>
    <xf numFmtId="0" fontId="2" fillId="2" borderId="0" xfId="0" applyFont="1" applyFill="1" applyBorder="1" applyAlignment="1">
      <alignment horizontal="left" vertical="center"/>
    </xf>
    <xf numFmtId="0" fontId="10" fillId="2" borderId="0" xfId="0" applyFont="1" applyFill="1" applyAlignment="1"/>
    <xf numFmtId="0" fontId="10" fillId="2" borderId="0" xfId="0" applyFont="1" applyFill="1" applyBorder="1"/>
    <xf numFmtId="0" fontId="3" fillId="2" borderId="0" xfId="0" applyFont="1" applyFill="1" applyAlignment="1">
      <alignment horizontal="left" vertical="top"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vertical="top" wrapText="1"/>
    </xf>
    <xf numFmtId="0" fontId="6" fillId="2" borderId="5" xfId="1" applyFont="1" applyFill="1" applyBorder="1"/>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 xfId="1" applyFont="1" applyFill="1" applyBorder="1"/>
    <xf numFmtId="0" fontId="6" fillId="2" borderId="9" xfId="1" applyFont="1" applyFill="1" applyBorder="1"/>
    <xf numFmtId="2" fontId="6" fillId="2" borderId="9" xfId="1" applyNumberFormat="1" applyFont="1" applyFill="1" applyBorder="1" applyAlignment="1">
      <alignment horizontal="center" vertical="center"/>
    </xf>
    <xf numFmtId="2" fontId="6" fillId="2" borderId="12" xfId="1" applyNumberFormat="1" applyFont="1" applyFill="1" applyBorder="1" applyAlignment="1">
      <alignment horizontal="center" vertical="center"/>
    </xf>
    <xf numFmtId="0" fontId="6" fillId="2" borderId="15" xfId="1" applyFont="1" applyFill="1" applyBorder="1" applyAlignment="1">
      <alignment horizontal="center" vertical="center"/>
    </xf>
    <xf numFmtId="0" fontId="6" fillId="2" borderId="12" xfId="1" applyFont="1" applyFill="1" applyBorder="1" applyAlignment="1">
      <alignment horizontal="center" vertical="center"/>
    </xf>
    <xf numFmtId="2" fontId="6" fillId="2" borderId="0" xfId="1" applyNumberFormat="1" applyFont="1" applyFill="1" applyBorder="1" applyAlignment="1">
      <alignment horizontal="center" vertical="center"/>
    </xf>
    <xf numFmtId="0" fontId="11" fillId="2" borderId="0" xfId="0" applyFont="1" applyFill="1"/>
    <xf numFmtId="0" fontId="11" fillId="2" borderId="0" xfId="0" applyFont="1" applyFill="1" applyAlignment="1">
      <alignment vertical="top" wrapText="1"/>
    </xf>
    <xf numFmtId="0" fontId="4" fillId="2" borderId="5" xfId="0" applyFont="1" applyFill="1" applyBorder="1" applyAlignment="1">
      <alignment vertical="center"/>
    </xf>
    <xf numFmtId="0" fontId="3" fillId="2" borderId="10" xfId="0" applyFont="1" applyFill="1" applyBorder="1" applyAlignment="1">
      <alignment vertical="center"/>
    </xf>
    <xf numFmtId="0" fontId="14" fillId="2" borderId="0" xfId="0" applyFont="1" applyFill="1" applyAlignment="1">
      <alignment horizontal="right"/>
    </xf>
    <xf numFmtId="0" fontId="3" fillId="2" borderId="0" xfId="0" applyFont="1" applyFill="1" applyBorder="1" applyAlignment="1">
      <alignment vertical="top" wrapText="1"/>
    </xf>
    <xf numFmtId="0" fontId="6" fillId="2" borderId="0" xfId="1" applyFont="1" applyFill="1" applyBorder="1" applyAlignment="1">
      <alignment horizontal="center" vertical="center"/>
    </xf>
    <xf numFmtId="0" fontId="7" fillId="2" borderId="9" xfId="1" applyFont="1" applyFill="1" applyBorder="1"/>
    <xf numFmtId="0" fontId="2" fillId="2" borderId="4" xfId="0" applyFont="1" applyFill="1" applyBorder="1" applyAlignment="1">
      <alignment horizontal="center" vertical="center" wrapText="1"/>
    </xf>
    <xf numFmtId="0" fontId="9" fillId="2" borderId="0" xfId="0" applyFont="1" applyFill="1" applyAlignment="1">
      <alignment vertical="center"/>
    </xf>
    <xf numFmtId="0" fontId="3" fillId="2" borderId="0" xfId="0" applyFont="1" applyFill="1"/>
    <xf numFmtId="0" fontId="3" fillId="2" borderId="0" xfId="0" applyFont="1" applyFill="1" applyAlignment="1">
      <alignment horizontal="right" wrapText="1"/>
    </xf>
    <xf numFmtId="0" fontId="3" fillId="2" borderId="0" xfId="0" applyFont="1" applyFill="1" applyAlignment="1">
      <alignment horizontal="right" vertical="top" wrapText="1"/>
    </xf>
    <xf numFmtId="0" fontId="3" fillId="2" borderId="0" xfId="0" applyFont="1" applyFill="1" applyAlignment="1">
      <alignment horizontal="right"/>
    </xf>
    <xf numFmtId="0" fontId="4" fillId="2" borderId="5" xfId="0" applyFont="1" applyFill="1" applyBorder="1" applyAlignment="1">
      <alignment horizontal="center" vertical="center" wrapText="1"/>
    </xf>
    <xf numFmtId="0" fontId="3" fillId="2" borderId="0" xfId="0" applyFont="1" applyFill="1" applyBorder="1" applyAlignment="1">
      <alignment horizontal="center" vertical="top" wrapText="1"/>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0" xfId="0" applyFont="1" applyFill="1" applyAlignment="1">
      <alignment horizontal="left" vertical="top" wrapText="1"/>
    </xf>
    <xf numFmtId="0" fontId="2" fillId="2" borderId="0"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0" xfId="0" applyFont="1" applyFill="1" applyBorder="1" applyAlignment="1">
      <alignment horizontal="left" wrapText="1"/>
    </xf>
    <xf numFmtId="0" fontId="3" fillId="2" borderId="0" xfId="0" applyFont="1" applyFill="1" applyAlignment="1">
      <alignment horizontal="left" vertical="top" wrapText="1"/>
    </xf>
    <xf numFmtId="0" fontId="2" fillId="2" borderId="0" xfId="0" applyFont="1" applyFill="1" applyBorder="1" applyAlignment="1">
      <alignment horizontal="left" vertical="center" wrapText="1"/>
    </xf>
    <xf numFmtId="167" fontId="2" fillId="2" borderId="0" xfId="0" applyNumberFormat="1"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0" xfId="0" applyFont="1" applyFill="1" applyAlignment="1">
      <alignment vertical="top" wrapText="1"/>
    </xf>
    <xf numFmtId="0" fontId="2" fillId="2" borderId="0" xfId="0" applyFont="1" applyFill="1" applyAlignment="1">
      <alignment vertical="top"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10" xfId="0" applyFont="1" applyFill="1" applyBorder="1" applyAlignment="1">
      <alignment vertical="center" wrapText="1"/>
    </xf>
    <xf numFmtId="0" fontId="16" fillId="2" borderId="0" xfId="0" applyFont="1" applyFill="1" applyAlignment="1">
      <alignment horizontal="left" vertical="top"/>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8" xfId="0" applyFont="1" applyFill="1" applyBorder="1" applyAlignment="1">
      <alignment horizontal="left" vertical="top" wrapText="1"/>
    </xf>
    <xf numFmtId="0" fontId="3" fillId="2" borderId="0" xfId="0" applyFont="1" applyFill="1"/>
    <xf numFmtId="0" fontId="3" fillId="2" borderId="0" xfId="0" applyFont="1" applyFill="1" applyAlignment="1">
      <alignment vertical="top"/>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0" xfId="0" applyFont="1" applyFill="1" applyBorder="1" applyAlignment="1">
      <alignment horizontal="center" wrapText="1"/>
    </xf>
    <xf numFmtId="0" fontId="10" fillId="2" borderId="0" xfId="0" applyFont="1" applyFill="1" applyBorder="1" applyAlignment="1">
      <alignment horizontal="left" vertical="top" wrapText="1"/>
    </xf>
    <xf numFmtId="0" fontId="3" fillId="2" borderId="0" xfId="0" applyFont="1" applyFill="1" applyBorder="1" applyAlignment="1">
      <alignment horizontal="center" vertical="center" wrapText="1"/>
    </xf>
    <xf numFmtId="0" fontId="8" fillId="2" borderId="0" xfId="0" applyFont="1" applyFill="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304800</xdr:colOff>
      <xdr:row>4</xdr:row>
      <xdr:rowOff>139700</xdr:rowOff>
    </xdr:to>
    <xdr:sp macro="" textlink="">
      <xdr:nvSpPr>
        <xdr:cNvPr id="3073" name="AutoShape 1" descr="http://127.0.0.1:40575/graphics/plot_zoom_png?width=1366&amp;height=705"/>
        <xdr:cNvSpPr>
          <a:spLocks noChangeAspect="1" noChangeArrowheads="1"/>
        </xdr:cNvSpPr>
      </xdr:nvSpPr>
      <xdr:spPr bwMode="auto">
        <a:xfrm>
          <a:off x="3048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hème Office">
  <a:themeElements>
    <a:clrScheme name="Avec R">
      <a:dk1>
        <a:sysClr val="windowText" lastClr="000000"/>
      </a:dk1>
      <a:lt1>
        <a:sysClr val="window" lastClr="FFFFFF"/>
      </a:lt1>
      <a:dk2>
        <a:srgbClr val="1F497D"/>
      </a:dk2>
      <a:lt2>
        <a:srgbClr val="EEECE1"/>
      </a:lt2>
      <a:accent1>
        <a:srgbClr val="265DAB"/>
      </a:accent1>
      <a:accent2>
        <a:srgbClr val="DF5C24"/>
      </a:accent2>
      <a:accent3>
        <a:srgbClr val="059748"/>
      </a:accent3>
      <a:accent4>
        <a:srgbClr val="C7B42E"/>
      </a:accent4>
      <a:accent5>
        <a:srgbClr val="CB2027"/>
      </a:accent5>
      <a:accent6>
        <a:srgbClr val="7B3A9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1"/>
  <sheetViews>
    <sheetView tabSelected="1" zoomScale="94" zoomScaleNormal="94" workbookViewId="0">
      <selection activeCell="C1" sqref="C1"/>
    </sheetView>
  </sheetViews>
  <sheetFormatPr baseColWidth="10" defaultColWidth="10.81640625" defaultRowHeight="12.5" x14ac:dyDescent="0.35"/>
  <cols>
    <col min="1" max="1" width="4.54296875" style="4" customWidth="1"/>
    <col min="2" max="2" width="2.7265625" style="4" customWidth="1"/>
    <col min="3" max="3" width="85.36328125" style="4" customWidth="1"/>
    <col min="4" max="10" width="11.26953125" style="4" customWidth="1"/>
    <col min="11" max="11" width="14.81640625" style="4" customWidth="1"/>
    <col min="12" max="12" width="15.54296875" style="4" customWidth="1"/>
    <col min="13" max="16384" width="10.81640625" style="4"/>
  </cols>
  <sheetData>
    <row r="2" spans="2:15" x14ac:dyDescent="0.35">
      <c r="B2" s="153" t="s">
        <v>193</v>
      </c>
      <c r="C2" s="153"/>
      <c r="D2" s="153"/>
      <c r="E2" s="153"/>
      <c r="F2" s="153"/>
      <c r="G2" s="153"/>
      <c r="H2" s="153"/>
      <c r="I2" s="153"/>
      <c r="J2" s="153"/>
    </row>
    <row r="3" spans="2:15" ht="3.5" customHeight="1" x14ac:dyDescent="0.35">
      <c r="B3" s="153"/>
      <c r="C3" s="153"/>
      <c r="D3" s="153"/>
      <c r="E3" s="153"/>
      <c r="F3" s="153"/>
      <c r="G3" s="153"/>
      <c r="H3" s="153"/>
      <c r="I3" s="153"/>
      <c r="J3" s="153"/>
      <c r="K3" s="27"/>
      <c r="L3" s="27"/>
      <c r="M3" s="27"/>
      <c r="N3" s="27"/>
      <c r="O3" s="27"/>
    </row>
    <row r="4" spans="2:15" ht="15.75" customHeight="1" x14ac:dyDescent="0.35">
      <c r="B4" s="107"/>
      <c r="C4" s="107"/>
      <c r="D4" s="107"/>
      <c r="E4" s="2"/>
      <c r="F4" s="107"/>
      <c r="G4" s="107"/>
      <c r="H4" s="107"/>
      <c r="J4" s="128" t="s">
        <v>0</v>
      </c>
      <c r="K4" s="27"/>
      <c r="L4" s="27"/>
      <c r="M4" s="27"/>
      <c r="N4" s="27"/>
      <c r="O4" s="27"/>
    </row>
    <row r="5" spans="2:15" ht="31.5" customHeight="1" x14ac:dyDescent="0.35">
      <c r="B5" s="156" t="s">
        <v>144</v>
      </c>
      <c r="C5" s="157"/>
      <c r="D5" s="141" t="s">
        <v>29</v>
      </c>
      <c r="E5" s="141" t="s">
        <v>25</v>
      </c>
      <c r="F5" s="144" t="s">
        <v>26</v>
      </c>
      <c r="G5" s="145"/>
      <c r="H5" s="141" t="s">
        <v>30</v>
      </c>
      <c r="I5" s="146" t="s">
        <v>31</v>
      </c>
      <c r="J5" s="141" t="s">
        <v>146</v>
      </c>
      <c r="K5" s="152"/>
      <c r="L5" s="139"/>
      <c r="M5" s="140"/>
      <c r="N5" s="140"/>
      <c r="O5" s="27"/>
    </row>
    <row r="6" spans="2:15" ht="15" customHeight="1" x14ac:dyDescent="0.35">
      <c r="B6" s="158"/>
      <c r="C6" s="159"/>
      <c r="D6" s="142"/>
      <c r="E6" s="142"/>
      <c r="F6" s="146" t="s">
        <v>27</v>
      </c>
      <c r="G6" s="148" t="s">
        <v>28</v>
      </c>
      <c r="H6" s="142"/>
      <c r="I6" s="150"/>
      <c r="J6" s="142"/>
      <c r="K6" s="152"/>
      <c r="L6" s="139"/>
      <c r="M6" s="109"/>
      <c r="N6" s="27"/>
      <c r="O6" s="27"/>
    </row>
    <row r="7" spans="2:15" ht="15" customHeight="1" x14ac:dyDescent="0.35">
      <c r="B7" s="160"/>
      <c r="C7" s="161"/>
      <c r="D7" s="143"/>
      <c r="E7" s="143"/>
      <c r="F7" s="147"/>
      <c r="G7" s="149"/>
      <c r="H7" s="143"/>
      <c r="I7" s="147"/>
      <c r="J7" s="143"/>
      <c r="K7" s="108"/>
      <c r="L7" s="139"/>
      <c r="M7" s="109"/>
      <c r="N7" s="27"/>
      <c r="O7" s="27"/>
    </row>
    <row r="8" spans="2:15" ht="15" customHeight="1" x14ac:dyDescent="0.35">
      <c r="B8" s="154" t="s">
        <v>2</v>
      </c>
      <c r="C8" s="155"/>
      <c r="D8" s="5">
        <v>21.135931988785401</v>
      </c>
      <c r="E8" s="5">
        <v>38.183955865062899</v>
      </c>
      <c r="F8" s="6">
        <v>13.385185855114401</v>
      </c>
      <c r="G8" s="6">
        <v>24.798770009948399</v>
      </c>
      <c r="H8" s="7">
        <v>40.680112146151799</v>
      </c>
      <c r="I8" s="6">
        <v>10.4277833046939</v>
      </c>
      <c r="J8" s="8">
        <f>100</f>
        <v>100</v>
      </c>
      <c r="K8" s="29"/>
      <c r="L8" s="30"/>
      <c r="M8" s="30"/>
      <c r="N8" s="30"/>
      <c r="O8" s="31"/>
    </row>
    <row r="9" spans="2:15" ht="24.75" customHeight="1" x14ac:dyDescent="0.35">
      <c r="B9" s="154" t="s">
        <v>147</v>
      </c>
      <c r="C9" s="155"/>
      <c r="D9" s="9"/>
      <c r="E9" s="5"/>
      <c r="F9" s="10"/>
      <c r="G9" s="10"/>
      <c r="H9" s="11"/>
      <c r="I9" s="10"/>
      <c r="J9" s="12"/>
      <c r="K9" s="29"/>
      <c r="L9" s="30"/>
      <c r="M9" s="30"/>
      <c r="N9" s="27"/>
      <c r="O9" s="27"/>
    </row>
    <row r="10" spans="2:15" x14ac:dyDescent="0.35">
      <c r="B10" s="13"/>
      <c r="C10" s="14" t="s">
        <v>20</v>
      </c>
      <c r="D10" s="15">
        <v>10.1568803227252</v>
      </c>
      <c r="E10" s="15">
        <v>46.364858807709503</v>
      </c>
      <c r="F10" s="16">
        <v>22.357687135813499</v>
      </c>
      <c r="G10" s="16">
        <v>24.007171671896</v>
      </c>
      <c r="H10" s="17">
        <v>43.478260869565197</v>
      </c>
      <c r="I10" s="16">
        <v>12.030479605558</v>
      </c>
      <c r="J10" s="18">
        <v>33.628772120225499</v>
      </c>
      <c r="K10" s="29"/>
      <c r="L10" s="30"/>
      <c r="M10" s="30"/>
      <c r="N10" s="27"/>
      <c r="O10" s="27"/>
    </row>
    <row r="11" spans="2:15" x14ac:dyDescent="0.35">
      <c r="B11" s="13"/>
      <c r="C11" s="14" t="s">
        <v>17</v>
      </c>
      <c r="D11" s="15">
        <v>15.749212539373</v>
      </c>
      <c r="E11" s="15">
        <v>39.673016349182497</v>
      </c>
      <c r="F11" s="16">
        <v>14.0542972851357</v>
      </c>
      <c r="G11" s="16">
        <v>25.6187190640468</v>
      </c>
      <c r="H11" s="17">
        <v>44.577771111444399</v>
      </c>
      <c r="I11" s="16">
        <v>11.774411279436</v>
      </c>
      <c r="J11" s="18">
        <v>20.098881553163899</v>
      </c>
      <c r="K11" s="29"/>
      <c r="L11" s="30"/>
      <c r="M11" s="30"/>
      <c r="N11" s="27"/>
      <c r="O11" s="27"/>
    </row>
    <row r="12" spans="2:15" x14ac:dyDescent="0.35">
      <c r="B12" s="13"/>
      <c r="C12" s="14" t="s">
        <v>18</v>
      </c>
      <c r="D12" s="15">
        <v>21.6456422018349</v>
      </c>
      <c r="E12" s="15">
        <v>34.8337155963303</v>
      </c>
      <c r="F12" s="16">
        <v>9.8337155963302791</v>
      </c>
      <c r="G12" s="16">
        <v>25</v>
      </c>
      <c r="H12" s="17">
        <v>43.520642201834903</v>
      </c>
      <c r="I12" s="16">
        <v>11.439220183486199</v>
      </c>
      <c r="J12" s="18">
        <v>10.5152090681619</v>
      </c>
      <c r="K12" s="29"/>
      <c r="L12" s="30"/>
      <c r="M12" s="30"/>
      <c r="N12" s="27"/>
      <c r="O12" s="27"/>
    </row>
    <row r="13" spans="2:15" x14ac:dyDescent="0.35">
      <c r="B13" s="13"/>
      <c r="C13" s="14" t="s">
        <v>19</v>
      </c>
      <c r="D13" s="15">
        <v>25.093945720250499</v>
      </c>
      <c r="E13" s="15">
        <v>32.776617954071</v>
      </c>
      <c r="F13" s="16">
        <v>7.8914405010438404</v>
      </c>
      <c r="G13" s="16">
        <v>24.885177453027101</v>
      </c>
      <c r="H13" s="17">
        <v>42.129436325678498</v>
      </c>
      <c r="I13" s="16">
        <v>10.313152400835101</v>
      </c>
      <c r="J13" s="18">
        <v>7.2201621898646398</v>
      </c>
      <c r="K13" s="29"/>
      <c r="L13" s="30"/>
      <c r="M13" s="30"/>
      <c r="N13" s="27"/>
      <c r="O13" s="27"/>
    </row>
    <row r="14" spans="2:15" ht="17.5" customHeight="1" x14ac:dyDescent="0.35">
      <c r="B14" s="19"/>
      <c r="C14" s="20" t="s">
        <v>46</v>
      </c>
      <c r="D14" s="21">
        <v>36.678639340798597</v>
      </c>
      <c r="E14" s="21">
        <v>30.097189942953701</v>
      </c>
      <c r="F14" s="22">
        <v>5.0390872596661698</v>
      </c>
      <c r="G14" s="22">
        <v>25.058102683287601</v>
      </c>
      <c r="H14" s="23">
        <v>33.224170716247599</v>
      </c>
      <c r="I14" s="22">
        <v>7.2469892245932801</v>
      </c>
      <c r="J14" s="24">
        <v>28.536975068583999</v>
      </c>
      <c r="K14" s="29"/>
      <c r="L14" s="30"/>
      <c r="M14" s="30"/>
      <c r="N14" s="27"/>
      <c r="O14" s="27"/>
    </row>
    <row r="15" spans="2:15" ht="17" customHeight="1" x14ac:dyDescent="0.35">
      <c r="B15" s="154" t="s">
        <v>148</v>
      </c>
      <c r="C15" s="155"/>
      <c r="D15" s="9"/>
      <c r="E15" s="9"/>
      <c r="F15" s="10"/>
      <c r="G15" s="10"/>
      <c r="H15" s="11"/>
      <c r="I15" s="10"/>
      <c r="J15" s="12"/>
      <c r="K15" s="29"/>
      <c r="L15" s="30"/>
      <c r="M15" s="30"/>
      <c r="N15" s="27"/>
      <c r="O15" s="27"/>
    </row>
    <row r="16" spans="2:15" x14ac:dyDescent="0.35">
      <c r="B16" s="13"/>
      <c r="C16" s="14" t="s">
        <v>3</v>
      </c>
      <c r="D16" s="15">
        <v>23.119977037887502</v>
      </c>
      <c r="E16" s="15">
        <v>36.735792192881703</v>
      </c>
      <c r="F16" s="16">
        <v>11.326779563719899</v>
      </c>
      <c r="G16" s="16">
        <v>25.4090126291619</v>
      </c>
      <c r="H16" s="17">
        <v>40.144230769230802</v>
      </c>
      <c r="I16" s="16">
        <v>10.0710390355913</v>
      </c>
      <c r="J16" s="18">
        <v>84.025202737330801</v>
      </c>
      <c r="K16" s="29"/>
      <c r="L16" s="30"/>
      <c r="M16" s="30"/>
      <c r="N16" s="27"/>
      <c r="O16" s="27"/>
    </row>
    <row r="17" spans="2:15" x14ac:dyDescent="0.35">
      <c r="B17" s="13"/>
      <c r="C17" s="14" t="s">
        <v>4</v>
      </c>
      <c r="D17" s="15">
        <v>8.3742632612966599</v>
      </c>
      <c r="E17" s="15">
        <v>47.053045186640503</v>
      </c>
      <c r="F17" s="16">
        <v>26.424361493123801</v>
      </c>
      <c r="G17" s="16">
        <v>20.628683693516699</v>
      </c>
      <c r="H17" s="17">
        <v>44.572691552062899</v>
      </c>
      <c r="I17" s="16">
        <v>13.1385068762279</v>
      </c>
      <c r="J17" s="18">
        <v>12.275783063519301</v>
      </c>
      <c r="K17" s="29"/>
      <c r="L17" s="30"/>
      <c r="M17" s="30"/>
      <c r="N17" s="27"/>
      <c r="O17" s="31"/>
    </row>
    <row r="18" spans="2:15" ht="15" customHeight="1" x14ac:dyDescent="0.35">
      <c r="B18" s="19"/>
      <c r="C18" s="20" t="s">
        <v>5</v>
      </c>
      <c r="D18" s="21">
        <v>18.4189079054605</v>
      </c>
      <c r="E18" s="21">
        <v>41.646291768541197</v>
      </c>
      <c r="F18" s="22">
        <v>16.870415647921799</v>
      </c>
      <c r="G18" s="22">
        <v>24.775876120619401</v>
      </c>
      <c r="H18" s="23">
        <v>39.934800325998403</v>
      </c>
      <c r="I18" s="22">
        <v>9.5354523227383901</v>
      </c>
      <c r="J18" s="24">
        <v>3.6990141991498602</v>
      </c>
      <c r="K18" s="29"/>
      <c r="L18" s="30"/>
      <c r="M18" s="30"/>
      <c r="N18" s="27"/>
      <c r="O18" s="27"/>
    </row>
    <row r="19" spans="2:15" ht="15.5" customHeight="1" x14ac:dyDescent="0.35">
      <c r="B19" s="154" t="s">
        <v>6</v>
      </c>
      <c r="C19" s="155"/>
      <c r="D19" s="9"/>
      <c r="E19" s="9"/>
      <c r="F19" s="10"/>
      <c r="G19" s="10"/>
      <c r="H19" s="11"/>
      <c r="I19" s="10"/>
      <c r="J19" s="12"/>
      <c r="K19" s="29"/>
      <c r="L19" s="30"/>
      <c r="M19" s="30"/>
      <c r="N19" s="27"/>
      <c r="O19" s="27"/>
    </row>
    <row r="20" spans="2:15" ht="23.25" customHeight="1" x14ac:dyDescent="0.35">
      <c r="B20" s="13"/>
      <c r="C20" s="25" t="s">
        <v>32</v>
      </c>
      <c r="D20" s="15">
        <v>24.479016613848099</v>
      </c>
      <c r="E20" s="15">
        <v>34.600979544799799</v>
      </c>
      <c r="F20" s="16">
        <v>9.90108518198406</v>
      </c>
      <c r="G20" s="16">
        <v>24.699894362815701</v>
      </c>
      <c r="H20" s="17">
        <v>40.920003841352198</v>
      </c>
      <c r="I20" s="16">
        <v>9.8722750408143707</v>
      </c>
      <c r="J20" s="18">
        <v>31.391878448042</v>
      </c>
      <c r="K20" s="29"/>
      <c r="L20" s="30"/>
      <c r="M20" s="30"/>
      <c r="N20" s="27"/>
      <c r="O20" s="27"/>
    </row>
    <row r="21" spans="2:15" ht="23.25" customHeight="1" x14ac:dyDescent="0.35">
      <c r="B21" s="13"/>
      <c r="C21" s="25" t="s">
        <v>23</v>
      </c>
      <c r="D21" s="15">
        <v>19.191767445354198</v>
      </c>
      <c r="E21" s="15">
        <v>42.875384962067201</v>
      </c>
      <c r="F21" s="16">
        <v>15.8792158041013</v>
      </c>
      <c r="G21" s="16">
        <v>26.996169157965902</v>
      </c>
      <c r="H21" s="17">
        <v>37.932847592578703</v>
      </c>
      <c r="I21" s="16">
        <v>9.8475174641327996</v>
      </c>
      <c r="J21" s="18">
        <v>40.134454794850903</v>
      </c>
      <c r="K21" s="29"/>
      <c r="L21" s="30"/>
      <c r="M21" s="30"/>
      <c r="N21" s="27"/>
      <c r="O21" s="27"/>
    </row>
    <row r="22" spans="2:15" x14ac:dyDescent="0.35">
      <c r="B22" s="13"/>
      <c r="C22" s="25" t="s">
        <v>33</v>
      </c>
      <c r="D22" s="15">
        <v>21.212877464437199</v>
      </c>
      <c r="E22" s="15">
        <v>34.152732717744001</v>
      </c>
      <c r="F22" s="16">
        <v>12.4282505615173</v>
      </c>
      <c r="G22" s="16">
        <v>21.7244821562266</v>
      </c>
      <c r="H22" s="17">
        <v>44.6343898178188</v>
      </c>
      <c r="I22" s="16">
        <v>11.891689543299201</v>
      </c>
      <c r="J22" s="18">
        <v>24.159657532181701</v>
      </c>
      <c r="K22" s="29"/>
      <c r="L22" s="30"/>
      <c r="M22" s="30"/>
      <c r="N22" s="27"/>
      <c r="O22" s="27"/>
    </row>
    <row r="23" spans="2:15" ht="23.25" customHeight="1" x14ac:dyDescent="0.35">
      <c r="B23" s="13"/>
      <c r="C23" s="25" t="s">
        <v>24</v>
      </c>
      <c r="D23" s="15">
        <v>14.4654088050314</v>
      </c>
      <c r="E23" s="15">
        <v>43.186582809224298</v>
      </c>
      <c r="F23" s="16">
        <v>20.8944793850454</v>
      </c>
      <c r="G23" s="16">
        <v>22.292103424178901</v>
      </c>
      <c r="H23" s="17">
        <v>42.348008385744201</v>
      </c>
      <c r="I23" s="16">
        <v>11.6701607267645</v>
      </c>
      <c r="J23" s="18">
        <v>4.3140092249253899</v>
      </c>
      <c r="K23" s="29"/>
      <c r="L23" s="30"/>
      <c r="M23" s="30"/>
      <c r="N23" s="27"/>
      <c r="O23" s="27"/>
    </row>
    <row r="24" spans="2:15" x14ac:dyDescent="0.35">
      <c r="B24" s="154" t="s">
        <v>7</v>
      </c>
      <c r="C24" s="155"/>
      <c r="D24" s="9"/>
      <c r="E24" s="9"/>
      <c r="F24" s="10"/>
      <c r="G24" s="10"/>
      <c r="H24" s="11"/>
      <c r="I24" s="10"/>
      <c r="J24" s="12"/>
      <c r="K24" s="29"/>
      <c r="L24" s="30"/>
      <c r="M24" s="30"/>
      <c r="N24" s="27"/>
      <c r="O24" s="27"/>
    </row>
    <row r="25" spans="2:15" x14ac:dyDescent="0.35">
      <c r="B25" s="13"/>
      <c r="C25" s="14" t="s">
        <v>8</v>
      </c>
      <c r="D25" s="15">
        <v>22.7955070333823</v>
      </c>
      <c r="E25" s="15">
        <v>37.402897333613303</v>
      </c>
      <c r="F25" s="16">
        <v>12.5498635313878</v>
      </c>
      <c r="G25" s="16">
        <v>24.8530338022255</v>
      </c>
      <c r="H25" s="17">
        <v>39.801595633004403</v>
      </c>
      <c r="I25" s="16">
        <v>9.6892714675624596</v>
      </c>
      <c r="J25" s="18">
        <v>57.435711917036002</v>
      </c>
      <c r="K25" s="29"/>
      <c r="L25" s="30"/>
      <c r="M25" s="30"/>
      <c r="N25" s="27"/>
      <c r="O25" s="27"/>
    </row>
    <row r="26" spans="2:15" ht="15" customHeight="1" x14ac:dyDescent="0.35">
      <c r="B26" s="19"/>
      <c r="C26" s="20" t="s">
        <v>9</v>
      </c>
      <c r="D26" s="21">
        <v>18.896522416601702</v>
      </c>
      <c r="E26" s="21">
        <v>39.2379063673065</v>
      </c>
      <c r="F26" s="22">
        <v>14.5123592322402</v>
      </c>
      <c r="G26" s="22">
        <v>24.725547135066201</v>
      </c>
      <c r="H26" s="23">
        <v>41.865571216091801</v>
      </c>
      <c r="I26" s="22">
        <v>11.424321835824101</v>
      </c>
      <c r="J26" s="24">
        <v>42.564288082963998</v>
      </c>
      <c r="K26" s="29"/>
      <c r="L26" s="30"/>
      <c r="M26" s="30"/>
      <c r="N26" s="27"/>
      <c r="O26" s="27"/>
    </row>
    <row r="27" spans="2:15" x14ac:dyDescent="0.35">
      <c r="B27" s="154" t="s">
        <v>168</v>
      </c>
      <c r="C27" s="155"/>
      <c r="D27" s="9"/>
      <c r="E27" s="9"/>
      <c r="F27" s="10"/>
      <c r="G27" s="10"/>
      <c r="H27" s="11"/>
      <c r="I27" s="10"/>
      <c r="J27" s="12"/>
      <c r="K27" s="29"/>
      <c r="L27" s="30"/>
      <c r="M27" s="30"/>
      <c r="N27" s="27"/>
      <c r="O27" s="27"/>
    </row>
    <row r="28" spans="2:15" x14ac:dyDescent="0.35">
      <c r="B28" s="13"/>
      <c r="C28" s="14" t="s">
        <v>10</v>
      </c>
      <c r="D28" s="15">
        <v>21.578663793103399</v>
      </c>
      <c r="E28" s="15">
        <v>32.866379310344797</v>
      </c>
      <c r="F28" s="16">
        <v>9.6443965517241406</v>
      </c>
      <c r="G28" s="16">
        <v>23.221982758620701</v>
      </c>
      <c r="H28" s="17">
        <v>45.554956896551701</v>
      </c>
      <c r="I28" s="16">
        <v>12.2036637931034</v>
      </c>
      <c r="J28" s="18">
        <v>11.190497723915501</v>
      </c>
      <c r="K28" s="29"/>
      <c r="L28" s="30"/>
      <c r="M28" s="30"/>
      <c r="N28" s="27"/>
      <c r="O28" s="27"/>
    </row>
    <row r="29" spans="2:15" x14ac:dyDescent="0.35">
      <c r="B29" s="13"/>
      <c r="C29" s="14" t="s">
        <v>11</v>
      </c>
      <c r="D29" s="15">
        <v>15.735580038885301</v>
      </c>
      <c r="E29" s="15">
        <v>42.605314322747901</v>
      </c>
      <c r="F29" s="16">
        <v>17.6798444588464</v>
      </c>
      <c r="G29" s="16">
        <v>24.925469863901501</v>
      </c>
      <c r="H29" s="17">
        <v>41.659105638366803</v>
      </c>
      <c r="I29" s="16">
        <v>10.978613091380399</v>
      </c>
      <c r="J29" s="18">
        <v>23.2582677640107</v>
      </c>
      <c r="K29" s="29"/>
      <c r="L29" s="30"/>
      <c r="M29" s="30"/>
      <c r="N29" s="27"/>
      <c r="O29" s="27"/>
    </row>
    <row r="30" spans="2:15" x14ac:dyDescent="0.35">
      <c r="B30" s="13"/>
      <c r="C30" s="14" t="s">
        <v>12</v>
      </c>
      <c r="D30" s="15">
        <v>19.821223552566799</v>
      </c>
      <c r="E30" s="15">
        <v>38.3221256355585</v>
      </c>
      <c r="F30" s="16">
        <v>13.5640478924061</v>
      </c>
      <c r="G30" s="16">
        <v>24.758077743152398</v>
      </c>
      <c r="H30" s="17">
        <v>41.856650811874701</v>
      </c>
      <c r="I30" s="16">
        <v>11.169427587337999</v>
      </c>
      <c r="J30" s="18">
        <v>36.761026197582197</v>
      </c>
      <c r="K30" s="29"/>
      <c r="L30" s="30"/>
      <c r="M30" s="30"/>
      <c r="N30" s="27"/>
      <c r="O30" s="27"/>
    </row>
    <row r="31" spans="2:15" x14ac:dyDescent="0.35">
      <c r="B31" s="19"/>
      <c r="C31" s="20" t="s">
        <v>13</v>
      </c>
      <c r="D31" s="21">
        <v>27.005235602094199</v>
      </c>
      <c r="E31" s="21">
        <v>36.502617801047101</v>
      </c>
      <c r="F31" s="22">
        <v>11.141361256544499</v>
      </c>
      <c r="G31" s="22">
        <v>25.361256544502599</v>
      </c>
      <c r="H31" s="23">
        <v>36.492146596858603</v>
      </c>
      <c r="I31" s="22">
        <v>8.3455497382198995</v>
      </c>
      <c r="J31" s="24">
        <v>28.790208314491601</v>
      </c>
      <c r="K31" s="29"/>
      <c r="L31" s="30"/>
      <c r="M31" s="30"/>
      <c r="N31" s="27"/>
      <c r="O31" s="27"/>
    </row>
    <row r="32" spans="2:15" ht="24.75" customHeight="1" x14ac:dyDescent="0.35">
      <c r="B32" s="154" t="s">
        <v>45</v>
      </c>
      <c r="C32" s="155"/>
      <c r="D32" s="35"/>
      <c r="E32" s="9"/>
      <c r="F32" s="126"/>
      <c r="G32" s="126"/>
      <c r="H32" s="11"/>
      <c r="I32" s="10"/>
      <c r="J32" s="127"/>
      <c r="K32" s="27"/>
      <c r="L32" s="30"/>
      <c r="M32" s="27"/>
      <c r="N32" s="27"/>
      <c r="O32" s="27"/>
    </row>
    <row r="33" spans="2:15" x14ac:dyDescent="0.35">
      <c r="B33" s="13"/>
      <c r="C33" s="25" t="s">
        <v>149</v>
      </c>
      <c r="D33" s="15">
        <v>33.630172865374497</v>
      </c>
      <c r="E33" s="15">
        <v>30.172865374541601</v>
      </c>
      <c r="F33" s="16">
        <v>6.10267155578837</v>
      </c>
      <c r="G33" s="16">
        <v>24.0701938187533</v>
      </c>
      <c r="H33" s="17">
        <v>36.196961760083802</v>
      </c>
      <c r="I33" s="16">
        <v>8.9837611314824493</v>
      </c>
      <c r="J33" s="18">
        <v>11.5100539627988</v>
      </c>
      <c r="K33" s="27"/>
      <c r="L33" s="30"/>
      <c r="M33" s="27"/>
      <c r="N33" s="27"/>
      <c r="O33" s="27"/>
    </row>
    <row r="34" spans="2:15" x14ac:dyDescent="0.35">
      <c r="B34" s="19"/>
      <c r="C34" s="20" t="s">
        <v>15</v>
      </c>
      <c r="D34" s="21">
        <v>19.510782543522001</v>
      </c>
      <c r="E34" s="21">
        <v>39.2259734950431</v>
      </c>
      <c r="F34" s="22">
        <v>14.332436207542701</v>
      </c>
      <c r="G34" s="22">
        <v>24.893537287500401</v>
      </c>
      <c r="H34" s="23">
        <v>41.263243961434902</v>
      </c>
      <c r="I34" s="22">
        <v>10.6156099887575</v>
      </c>
      <c r="J34" s="24">
        <v>88.489946037201193</v>
      </c>
      <c r="L34" s="30"/>
    </row>
    <row r="35" spans="2:15" x14ac:dyDescent="0.35">
      <c r="C35" s="27"/>
      <c r="D35" s="32"/>
      <c r="E35" s="32"/>
      <c r="F35" s="32"/>
      <c r="G35" s="32"/>
      <c r="H35" s="32"/>
      <c r="I35" s="32"/>
      <c r="J35" s="32"/>
    </row>
    <row r="36" spans="2:15" ht="15" customHeight="1" x14ac:dyDescent="0.35">
      <c r="B36" s="151" t="s">
        <v>158</v>
      </c>
      <c r="C36" s="151"/>
      <c r="D36" s="151"/>
      <c r="E36" s="151"/>
      <c r="F36" s="151"/>
      <c r="G36" s="151"/>
      <c r="H36" s="151"/>
      <c r="I36" s="151"/>
      <c r="J36" s="151"/>
    </row>
    <row r="37" spans="2:15" x14ac:dyDescent="0.35">
      <c r="B37" s="151"/>
      <c r="C37" s="151"/>
      <c r="D37" s="151"/>
      <c r="E37" s="151"/>
      <c r="F37" s="151"/>
      <c r="G37" s="151"/>
      <c r="H37" s="151"/>
      <c r="I37" s="151"/>
      <c r="J37" s="151"/>
    </row>
    <row r="38" spans="2:15" x14ac:dyDescent="0.35">
      <c r="B38" s="151"/>
      <c r="C38" s="151"/>
      <c r="D38" s="151"/>
      <c r="E38" s="151"/>
      <c r="F38" s="151"/>
      <c r="G38" s="151"/>
      <c r="H38" s="151"/>
      <c r="I38" s="151"/>
      <c r="J38" s="151"/>
    </row>
    <row r="39" spans="2:15" x14ac:dyDescent="0.35">
      <c r="B39" s="151"/>
      <c r="C39" s="151"/>
      <c r="D39" s="151"/>
      <c r="E39" s="151"/>
      <c r="F39" s="151"/>
      <c r="G39" s="151"/>
      <c r="H39" s="151"/>
      <c r="I39" s="151"/>
      <c r="J39" s="151"/>
    </row>
    <row r="40" spans="2:15" x14ac:dyDescent="0.35">
      <c r="B40" s="151"/>
      <c r="C40" s="151"/>
      <c r="D40" s="151"/>
      <c r="E40" s="151"/>
      <c r="F40" s="151"/>
      <c r="G40" s="151"/>
      <c r="H40" s="151"/>
      <c r="I40" s="151"/>
      <c r="J40" s="151"/>
    </row>
    <row r="41" spans="2:15" x14ac:dyDescent="0.35">
      <c r="B41" s="151"/>
      <c r="C41" s="151"/>
      <c r="D41" s="151"/>
      <c r="E41" s="151"/>
      <c r="F41" s="151"/>
      <c r="G41" s="151"/>
      <c r="H41" s="151"/>
      <c r="I41" s="151"/>
      <c r="J41" s="151"/>
    </row>
    <row r="42" spans="2:15" x14ac:dyDescent="0.35">
      <c r="B42" s="151"/>
      <c r="C42" s="151"/>
      <c r="D42" s="151"/>
      <c r="E42" s="151"/>
      <c r="F42" s="151"/>
      <c r="G42" s="151"/>
      <c r="H42" s="151"/>
      <c r="I42" s="151"/>
      <c r="J42" s="151"/>
    </row>
    <row r="43" spans="2:15" x14ac:dyDescent="0.35">
      <c r="B43" s="151"/>
      <c r="C43" s="151"/>
      <c r="D43" s="151"/>
      <c r="E43" s="151"/>
      <c r="F43" s="151"/>
      <c r="G43" s="151"/>
      <c r="H43" s="151"/>
      <c r="I43" s="151"/>
      <c r="J43" s="151"/>
    </row>
    <row r="44" spans="2:15" x14ac:dyDescent="0.35">
      <c r="B44" s="151"/>
      <c r="C44" s="151"/>
      <c r="D44" s="151"/>
      <c r="E44" s="151"/>
      <c r="F44" s="151"/>
      <c r="G44" s="151"/>
      <c r="H44" s="151"/>
      <c r="I44" s="151"/>
      <c r="J44" s="151"/>
    </row>
    <row r="45" spans="2:15" x14ac:dyDescent="0.35">
      <c r="B45" s="151"/>
      <c r="C45" s="151"/>
      <c r="D45" s="151"/>
      <c r="E45" s="151"/>
      <c r="F45" s="151"/>
      <c r="G45" s="151"/>
      <c r="H45" s="151"/>
      <c r="I45" s="151"/>
      <c r="J45" s="151"/>
    </row>
    <row r="46" spans="2:15" x14ac:dyDescent="0.35">
      <c r="B46" s="151"/>
      <c r="C46" s="151"/>
      <c r="D46" s="151"/>
      <c r="E46" s="151"/>
      <c r="F46" s="151"/>
      <c r="G46" s="151"/>
      <c r="H46" s="151"/>
      <c r="I46" s="151"/>
      <c r="J46" s="151"/>
    </row>
    <row r="47" spans="2:15" x14ac:dyDescent="0.35">
      <c r="C47" s="27"/>
      <c r="D47" s="32"/>
      <c r="E47" s="32"/>
      <c r="F47" s="32"/>
      <c r="G47" s="32"/>
      <c r="H47" s="32"/>
      <c r="I47" s="32"/>
      <c r="J47" s="32"/>
    </row>
    <row r="48" spans="2:15" x14ac:dyDescent="0.35">
      <c r="C48" s="27"/>
      <c r="D48" s="32"/>
      <c r="E48" s="32"/>
      <c r="F48" s="32"/>
      <c r="G48" s="32"/>
      <c r="H48" s="32"/>
      <c r="I48" s="32"/>
      <c r="J48" s="32"/>
    </row>
    <row r="49" spans="3:10" x14ac:dyDescent="0.35">
      <c r="C49" s="27"/>
      <c r="D49" s="32"/>
      <c r="E49" s="32"/>
      <c r="F49" s="32"/>
      <c r="G49" s="32"/>
      <c r="H49" s="32"/>
      <c r="I49" s="32"/>
      <c r="J49" s="32"/>
    </row>
    <row r="50" spans="3:10" x14ac:dyDescent="0.35">
      <c r="C50" s="27"/>
      <c r="D50" s="32"/>
      <c r="E50" s="32"/>
      <c r="F50" s="32"/>
      <c r="G50" s="32"/>
      <c r="H50" s="32"/>
      <c r="I50" s="32"/>
      <c r="J50" s="32"/>
    </row>
    <row r="51" spans="3:10" x14ac:dyDescent="0.35">
      <c r="C51" s="27"/>
      <c r="D51" s="32"/>
      <c r="E51" s="32"/>
      <c r="F51" s="32"/>
      <c r="G51" s="32"/>
      <c r="H51" s="32"/>
      <c r="I51" s="32"/>
      <c r="J51" s="32"/>
    </row>
    <row r="52" spans="3:10" x14ac:dyDescent="0.35">
      <c r="C52" s="27"/>
      <c r="D52" s="32"/>
      <c r="E52" s="32"/>
      <c r="F52" s="32"/>
      <c r="G52" s="32"/>
      <c r="H52" s="32"/>
      <c r="I52" s="32"/>
      <c r="J52" s="32"/>
    </row>
    <row r="53" spans="3:10" x14ac:dyDescent="0.35">
      <c r="C53" s="27"/>
      <c r="D53" s="32"/>
      <c r="E53" s="32"/>
      <c r="F53" s="32"/>
      <c r="G53" s="32"/>
      <c r="H53" s="32"/>
      <c r="I53" s="32"/>
      <c r="J53" s="32"/>
    </row>
    <row r="54" spans="3:10" x14ac:dyDescent="0.35">
      <c r="C54" s="27"/>
      <c r="D54" s="32"/>
      <c r="E54" s="32"/>
      <c r="F54" s="32"/>
      <c r="G54" s="32"/>
      <c r="H54" s="32"/>
      <c r="I54" s="32"/>
      <c r="J54" s="32"/>
    </row>
    <row r="55" spans="3:10" x14ac:dyDescent="0.35">
      <c r="C55" s="27"/>
      <c r="D55" s="32"/>
      <c r="E55" s="32"/>
      <c r="F55" s="32"/>
      <c r="G55" s="32"/>
      <c r="H55" s="32"/>
      <c r="I55" s="32"/>
      <c r="J55" s="32"/>
    </row>
    <row r="56" spans="3:10" x14ac:dyDescent="0.35">
      <c r="C56" s="27"/>
      <c r="D56" s="32"/>
      <c r="E56" s="32"/>
      <c r="F56" s="32"/>
      <c r="G56" s="32"/>
      <c r="H56" s="32"/>
      <c r="I56" s="32"/>
      <c r="J56" s="32"/>
    </row>
    <row r="57" spans="3:10" x14ac:dyDescent="0.35">
      <c r="C57" s="27"/>
      <c r="D57" s="32"/>
      <c r="E57" s="32"/>
      <c r="F57" s="32"/>
      <c r="G57" s="32"/>
      <c r="H57" s="32"/>
      <c r="I57" s="32"/>
      <c r="J57" s="32"/>
    </row>
    <row r="58" spans="3:10" x14ac:dyDescent="0.35">
      <c r="C58" s="27"/>
      <c r="D58" s="32"/>
      <c r="E58" s="32"/>
      <c r="F58" s="32"/>
      <c r="G58" s="32"/>
      <c r="H58" s="32"/>
      <c r="I58" s="32"/>
      <c r="J58" s="32"/>
    </row>
    <row r="59" spans="3:10" x14ac:dyDescent="0.35">
      <c r="C59" s="27"/>
      <c r="D59" s="27"/>
      <c r="E59" s="27"/>
      <c r="F59" s="27"/>
      <c r="G59" s="27"/>
      <c r="H59" s="27"/>
      <c r="I59" s="27"/>
      <c r="J59" s="27"/>
    </row>
    <row r="60" spans="3:10" x14ac:dyDescent="0.35">
      <c r="C60" s="27"/>
      <c r="D60" s="27"/>
      <c r="E60" s="27"/>
      <c r="F60" s="27"/>
      <c r="G60" s="27"/>
      <c r="H60" s="27"/>
      <c r="I60" s="27"/>
      <c r="J60" s="27"/>
    </row>
    <row r="61" spans="3:10" x14ac:dyDescent="0.35">
      <c r="C61" s="27"/>
      <c r="D61" s="27"/>
      <c r="E61" s="27"/>
      <c r="F61" s="27"/>
      <c r="G61" s="27"/>
      <c r="H61" s="27"/>
      <c r="I61" s="27"/>
      <c r="J61" s="27"/>
    </row>
  </sheetData>
  <mergeCells count="21">
    <mergeCell ref="B36:J46"/>
    <mergeCell ref="K5:K6"/>
    <mergeCell ref="J5:J7"/>
    <mergeCell ref="B2:J3"/>
    <mergeCell ref="B32:C32"/>
    <mergeCell ref="B8:C8"/>
    <mergeCell ref="B9:C9"/>
    <mergeCell ref="B15:C15"/>
    <mergeCell ref="B19:C19"/>
    <mergeCell ref="B24:C24"/>
    <mergeCell ref="B27:C27"/>
    <mergeCell ref="B5:C7"/>
    <mergeCell ref="L5:L7"/>
    <mergeCell ref="M5:N5"/>
    <mergeCell ref="D5:D7"/>
    <mergeCell ref="E5:E7"/>
    <mergeCell ref="F5:G5"/>
    <mergeCell ref="F6:F7"/>
    <mergeCell ref="G6:G7"/>
    <mergeCell ref="H5:H7"/>
    <mergeCell ref="I5:I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X60"/>
  <sheetViews>
    <sheetView zoomScale="98" zoomScaleNormal="98" workbookViewId="0">
      <selection activeCell="B5" sqref="B5:C6"/>
    </sheetView>
  </sheetViews>
  <sheetFormatPr baseColWidth="10" defaultColWidth="10.81640625" defaultRowHeight="12.5" x14ac:dyDescent="0.35"/>
  <cols>
    <col min="1" max="1" width="3.54296875" style="4" customWidth="1"/>
    <col min="2" max="2" width="2.7265625" style="4" customWidth="1"/>
    <col min="3" max="3" width="17.26953125" style="4" customWidth="1"/>
    <col min="4" max="4" width="15.453125" style="4" customWidth="1"/>
    <col min="5" max="5" width="17.7265625" style="4" customWidth="1"/>
    <col min="6" max="6" width="18" style="4" customWidth="1"/>
    <col min="7" max="7" width="19.54296875" style="4" customWidth="1"/>
    <col min="8" max="8" width="17.81640625" style="4" customWidth="1"/>
    <col min="9" max="9" width="10.54296875" style="4" customWidth="1"/>
    <col min="10" max="11" width="10.81640625" style="4"/>
    <col min="12" max="12" width="11.453125" style="4" customWidth="1"/>
    <col min="13" max="16384" width="10.81640625" style="4"/>
  </cols>
  <sheetData>
    <row r="2" spans="2:24" x14ac:dyDescent="0.35">
      <c r="B2" s="153" t="s">
        <v>207</v>
      </c>
      <c r="C2" s="153"/>
      <c r="D2" s="153"/>
      <c r="E2" s="153"/>
      <c r="F2" s="153"/>
      <c r="G2" s="153"/>
      <c r="H2" s="153"/>
      <c r="I2" s="153"/>
    </row>
    <row r="3" spans="2:24" x14ac:dyDescent="0.35">
      <c r="B3" s="153"/>
      <c r="C3" s="153"/>
      <c r="D3" s="153"/>
      <c r="E3" s="153"/>
      <c r="F3" s="153"/>
      <c r="G3" s="153"/>
      <c r="H3" s="153"/>
      <c r="I3" s="153"/>
      <c r="J3" s="38"/>
      <c r="K3" s="38"/>
      <c r="L3" s="38"/>
      <c r="M3" s="38"/>
      <c r="N3" s="38"/>
      <c r="O3" s="38"/>
      <c r="P3" s="38"/>
      <c r="Q3" s="38"/>
      <c r="R3" s="38"/>
    </row>
    <row r="4" spans="2:24" ht="1" customHeight="1" x14ac:dyDescent="0.35">
      <c r="B4" s="107"/>
      <c r="C4" s="107"/>
      <c r="D4" s="107"/>
      <c r="E4" s="107"/>
      <c r="F4" s="107"/>
      <c r="G4" s="107"/>
      <c r="H4" s="107"/>
      <c r="I4" s="3" t="s">
        <v>0</v>
      </c>
      <c r="J4" s="38"/>
      <c r="K4" s="38"/>
      <c r="L4" s="38"/>
      <c r="M4" s="38"/>
      <c r="N4" s="38"/>
      <c r="O4" s="38"/>
      <c r="P4" s="38"/>
      <c r="Q4" s="38"/>
      <c r="R4" s="38"/>
    </row>
    <row r="5" spans="2:24" ht="43" customHeight="1" x14ac:dyDescent="0.35">
      <c r="B5" s="156" t="s">
        <v>144</v>
      </c>
      <c r="C5" s="157"/>
      <c r="D5" s="162" t="s">
        <v>159</v>
      </c>
      <c r="E5" s="163"/>
      <c r="F5" s="163"/>
      <c r="G5" s="163"/>
      <c r="H5" s="163"/>
      <c r="I5" s="164" t="s">
        <v>16</v>
      </c>
      <c r="J5" s="38"/>
      <c r="K5" s="38"/>
      <c r="L5" s="38"/>
      <c r="M5" s="38"/>
      <c r="N5" s="38"/>
      <c r="O5" s="38"/>
      <c r="P5" s="38"/>
      <c r="Q5" s="38"/>
      <c r="R5" s="38"/>
    </row>
    <row r="6" spans="2:24" ht="39" customHeight="1" x14ac:dyDescent="0.35">
      <c r="B6" s="160"/>
      <c r="C6" s="161"/>
      <c r="D6" s="40" t="s">
        <v>161</v>
      </c>
      <c r="E6" s="40" t="s">
        <v>162</v>
      </c>
      <c r="F6" s="40" t="s">
        <v>163</v>
      </c>
      <c r="G6" s="40" t="s">
        <v>164</v>
      </c>
      <c r="H6" s="112" t="s">
        <v>165</v>
      </c>
      <c r="I6" s="165"/>
      <c r="J6" s="38"/>
      <c r="K6" s="38"/>
      <c r="L6" s="38"/>
      <c r="M6" s="38"/>
      <c r="N6" s="38"/>
      <c r="O6" s="38"/>
      <c r="P6" s="38"/>
      <c r="Q6" s="38"/>
      <c r="R6" s="38"/>
    </row>
    <row r="7" spans="2:24" ht="15" customHeight="1" x14ac:dyDescent="0.35">
      <c r="B7" s="154" t="s">
        <v>2</v>
      </c>
      <c r="C7" s="155"/>
      <c r="D7" s="33">
        <v>13.385185855114401</v>
      </c>
      <c r="E7" s="33">
        <v>24.1566428506828</v>
      </c>
      <c r="F7" s="33">
        <v>19.812486810768402</v>
      </c>
      <c r="G7" s="33">
        <v>21.5097524946489</v>
      </c>
      <c r="H7" s="33">
        <v>21.135931988785401</v>
      </c>
      <c r="I7" s="33">
        <v>5.2963733381568199</v>
      </c>
      <c r="J7" s="38"/>
      <c r="K7" s="38"/>
      <c r="L7" s="38"/>
      <c r="M7" s="38"/>
      <c r="N7" s="38"/>
      <c r="O7" s="38"/>
      <c r="P7" s="38"/>
      <c r="Q7" s="38"/>
      <c r="R7" s="38"/>
      <c r="S7" s="34"/>
      <c r="T7" s="34"/>
      <c r="U7" s="34"/>
      <c r="V7" s="34"/>
      <c r="W7" s="34"/>
      <c r="X7" s="34"/>
    </row>
    <row r="8" spans="2:24" ht="24.75" customHeight="1" x14ac:dyDescent="0.35">
      <c r="B8" s="154" t="s">
        <v>147</v>
      </c>
      <c r="C8" s="155"/>
      <c r="D8" s="9"/>
      <c r="E8" s="9"/>
      <c r="F8" s="9"/>
      <c r="G8" s="9"/>
      <c r="H8" s="9"/>
      <c r="I8" s="9"/>
      <c r="J8" s="38"/>
      <c r="K8" s="38"/>
      <c r="L8" s="38"/>
      <c r="M8" s="38"/>
      <c r="N8" s="38"/>
      <c r="O8" s="38"/>
      <c r="P8" s="38"/>
      <c r="Q8" s="38"/>
      <c r="R8" s="38"/>
      <c r="S8" s="34"/>
      <c r="T8" s="34"/>
      <c r="U8" s="34"/>
      <c r="V8" s="34"/>
      <c r="W8" s="34"/>
      <c r="X8" s="34"/>
    </row>
    <row r="9" spans="2:24" x14ac:dyDescent="0.35">
      <c r="B9" s="13"/>
      <c r="C9" s="14" t="s">
        <v>20</v>
      </c>
      <c r="D9" s="15">
        <v>22.357687135813499</v>
      </c>
      <c r="E9" s="15">
        <v>30.309278350515498</v>
      </c>
      <c r="F9" s="15">
        <v>19.919318691169899</v>
      </c>
      <c r="G9" s="15">
        <v>17.256835499775899</v>
      </c>
      <c r="H9" s="15">
        <v>10.1568803227252</v>
      </c>
      <c r="I9" s="15">
        <v>3.93850291349171</v>
      </c>
      <c r="J9" s="38"/>
      <c r="K9" s="38"/>
      <c r="L9" s="38"/>
      <c r="M9" s="38"/>
      <c r="N9" s="38"/>
      <c r="O9" s="38"/>
      <c r="P9" s="38"/>
      <c r="Q9" s="38"/>
      <c r="R9" s="38"/>
      <c r="S9" s="34"/>
      <c r="T9" s="34"/>
      <c r="U9" s="34"/>
      <c r="V9" s="34"/>
      <c r="W9" s="34"/>
      <c r="X9" s="34"/>
    </row>
    <row r="10" spans="2:24" x14ac:dyDescent="0.35">
      <c r="B10" s="13"/>
      <c r="C10" s="14" t="s">
        <v>17</v>
      </c>
      <c r="D10" s="15">
        <v>14.0542972851357</v>
      </c>
      <c r="E10" s="15">
        <v>27.2536373181341</v>
      </c>
      <c r="F10" s="15">
        <v>21.658917054147299</v>
      </c>
      <c r="G10" s="15">
        <v>21.2839358032098</v>
      </c>
      <c r="H10" s="15">
        <v>15.749212539373</v>
      </c>
      <c r="I10" s="15">
        <v>4.8749062546872697</v>
      </c>
      <c r="J10" s="38"/>
      <c r="K10" s="38"/>
      <c r="L10" s="38"/>
      <c r="M10" s="38"/>
      <c r="N10" s="38"/>
      <c r="O10" s="38"/>
      <c r="P10" s="38"/>
      <c r="Q10" s="38"/>
      <c r="R10" s="38"/>
      <c r="S10" s="34"/>
      <c r="T10" s="34"/>
      <c r="U10" s="34"/>
      <c r="V10" s="34"/>
      <c r="W10" s="34"/>
      <c r="X10" s="34"/>
    </row>
    <row r="11" spans="2:24" x14ac:dyDescent="0.35">
      <c r="B11" s="13"/>
      <c r="C11" s="14" t="s">
        <v>18</v>
      </c>
      <c r="D11" s="15">
        <v>9.8337155963302791</v>
      </c>
      <c r="E11" s="15">
        <v>24.225917431192698</v>
      </c>
      <c r="F11" s="15">
        <v>20.269495412844002</v>
      </c>
      <c r="G11" s="15">
        <v>24.025229357798199</v>
      </c>
      <c r="H11" s="15">
        <v>21.6456422018349</v>
      </c>
      <c r="I11" s="15">
        <v>5.59375</v>
      </c>
      <c r="J11" s="38"/>
      <c r="K11" s="38"/>
      <c r="L11" s="38"/>
      <c r="M11" s="38"/>
      <c r="N11" s="38"/>
      <c r="O11" s="38"/>
      <c r="P11" s="38"/>
      <c r="Q11" s="38"/>
      <c r="R11" s="38"/>
      <c r="S11" s="34"/>
      <c r="T11" s="34"/>
      <c r="U11" s="34"/>
      <c r="V11" s="34"/>
      <c r="W11" s="34"/>
      <c r="X11" s="34"/>
    </row>
    <row r="12" spans="2:24" x14ac:dyDescent="0.35">
      <c r="B12" s="13"/>
      <c r="C12" s="14" t="s">
        <v>19</v>
      </c>
      <c r="D12" s="15">
        <v>7.8914405010438404</v>
      </c>
      <c r="E12" s="15">
        <v>21.7954070981211</v>
      </c>
      <c r="F12" s="15">
        <v>20.960334029227599</v>
      </c>
      <c r="G12" s="15">
        <v>24.258872651356999</v>
      </c>
      <c r="H12" s="15">
        <v>25.093945720250499</v>
      </c>
      <c r="I12" s="15">
        <v>5.9845511482254699</v>
      </c>
      <c r="J12" s="38"/>
      <c r="K12" s="38"/>
      <c r="L12" s="38"/>
      <c r="M12" s="38"/>
      <c r="N12" s="38"/>
      <c r="O12" s="38"/>
      <c r="P12" s="38"/>
      <c r="Q12" s="38"/>
      <c r="R12" s="38"/>
      <c r="S12" s="34"/>
      <c r="T12" s="34"/>
      <c r="U12" s="34"/>
      <c r="V12" s="34"/>
      <c r="W12" s="34"/>
      <c r="X12" s="34"/>
    </row>
    <row r="13" spans="2:24" x14ac:dyDescent="0.35">
      <c r="B13" s="19"/>
      <c r="C13" s="20" t="s">
        <v>46</v>
      </c>
      <c r="D13" s="21">
        <v>5.0390872596661698</v>
      </c>
      <c r="E13" s="21">
        <v>15.2968518909782</v>
      </c>
      <c r="F13" s="21">
        <v>17.927318825269399</v>
      </c>
      <c r="G13" s="21">
        <v>25.058102683287601</v>
      </c>
      <c r="H13" s="21">
        <v>36.678639340798597</v>
      </c>
      <c r="I13" s="21">
        <v>6.9096767377984403</v>
      </c>
      <c r="J13" s="38"/>
      <c r="K13" s="38"/>
      <c r="L13" s="38"/>
      <c r="M13" s="38"/>
      <c r="N13" s="38"/>
      <c r="O13" s="38"/>
      <c r="P13" s="38"/>
      <c r="Q13" s="38"/>
      <c r="R13" s="38"/>
      <c r="S13" s="34"/>
      <c r="T13" s="34"/>
      <c r="U13" s="34"/>
      <c r="V13" s="34"/>
      <c r="W13" s="34"/>
      <c r="X13" s="34"/>
    </row>
    <row r="14" spans="2:24" ht="24.75" customHeight="1" x14ac:dyDescent="0.35">
      <c r="B14" s="154" t="s">
        <v>148</v>
      </c>
      <c r="C14" s="155"/>
      <c r="D14" s="9"/>
      <c r="E14" s="9"/>
      <c r="F14" s="9"/>
      <c r="G14" s="9"/>
      <c r="H14" s="9"/>
      <c r="I14" s="9"/>
      <c r="J14" s="38"/>
      <c r="K14" s="38"/>
      <c r="L14" s="38"/>
      <c r="M14" s="38"/>
      <c r="N14" s="38"/>
      <c r="O14" s="38"/>
      <c r="P14" s="38"/>
      <c r="Q14" s="38"/>
      <c r="R14" s="38"/>
      <c r="S14" s="34"/>
      <c r="T14" s="34"/>
      <c r="U14" s="34"/>
      <c r="V14" s="34"/>
      <c r="W14" s="34"/>
      <c r="X14" s="34"/>
    </row>
    <row r="15" spans="2:24" x14ac:dyDescent="0.35">
      <c r="B15" s="13"/>
      <c r="C15" s="14" t="s">
        <v>3</v>
      </c>
      <c r="D15" s="15">
        <v>11.326779563719899</v>
      </c>
      <c r="E15" s="15">
        <v>23.2455510907003</v>
      </c>
      <c r="F15" s="15">
        <v>19.851463834672799</v>
      </c>
      <c r="G15" s="15">
        <v>22.4562284730195</v>
      </c>
      <c r="H15" s="15">
        <v>23.119977037887502</v>
      </c>
      <c r="I15" s="15">
        <v>5.5650114810562599</v>
      </c>
      <c r="J15" s="38"/>
      <c r="K15" s="38"/>
      <c r="L15" s="38"/>
      <c r="M15" s="38"/>
      <c r="N15" s="38"/>
      <c r="O15" s="38"/>
      <c r="P15" s="38"/>
      <c r="Q15" s="38"/>
      <c r="R15" s="38"/>
      <c r="S15" s="34"/>
      <c r="T15" s="34"/>
      <c r="U15" s="34"/>
      <c r="V15" s="34"/>
      <c r="W15" s="34"/>
      <c r="X15" s="34"/>
    </row>
    <row r="16" spans="2:24" x14ac:dyDescent="0.35">
      <c r="B16" s="13"/>
      <c r="C16" s="14" t="s">
        <v>4</v>
      </c>
      <c r="D16" s="15">
        <v>26.424361493123801</v>
      </c>
      <c r="E16" s="15">
        <v>30.157170923379201</v>
      </c>
      <c r="F16" s="15">
        <v>19.818271119842802</v>
      </c>
      <c r="G16" s="15">
        <v>15.2259332023576</v>
      </c>
      <c r="H16" s="15">
        <v>8.3742632612966599</v>
      </c>
      <c r="I16" s="15">
        <v>3.5780943025540299</v>
      </c>
      <c r="J16" s="38"/>
      <c r="K16" s="38"/>
      <c r="L16" s="38"/>
      <c r="M16" s="38"/>
      <c r="N16" s="38"/>
      <c r="O16" s="38"/>
      <c r="P16" s="38"/>
      <c r="Q16" s="38"/>
      <c r="R16" s="38"/>
      <c r="S16" s="34"/>
      <c r="T16" s="34"/>
      <c r="U16" s="34"/>
      <c r="V16" s="34"/>
      <c r="W16" s="34"/>
      <c r="X16" s="34"/>
    </row>
    <row r="17" spans="2:24" ht="15" customHeight="1" x14ac:dyDescent="0.35">
      <c r="B17" s="19"/>
      <c r="C17" s="20" t="s">
        <v>5</v>
      </c>
      <c r="D17" s="21">
        <v>16.870415647921799</v>
      </c>
      <c r="E17" s="21">
        <v>24.938875305623501</v>
      </c>
      <c r="F17" s="21">
        <v>18.907905460472701</v>
      </c>
      <c r="G17" s="21">
        <v>20.863895680521601</v>
      </c>
      <c r="H17" s="21">
        <v>18.4189079054605</v>
      </c>
      <c r="I17" s="21">
        <v>4.8964955175224096</v>
      </c>
      <c r="J17" s="38"/>
      <c r="K17" s="38"/>
      <c r="L17" s="38"/>
      <c r="M17" s="38"/>
      <c r="N17" s="38"/>
      <c r="O17" s="38"/>
      <c r="P17" s="38"/>
      <c r="Q17" s="38"/>
      <c r="R17" s="38"/>
      <c r="S17" s="34"/>
      <c r="T17" s="34"/>
      <c r="U17" s="34"/>
      <c r="V17" s="34"/>
      <c r="W17" s="34"/>
      <c r="X17" s="34"/>
    </row>
    <row r="18" spans="2:24" x14ac:dyDescent="0.35">
      <c r="B18" s="154" t="s">
        <v>6</v>
      </c>
      <c r="C18" s="155"/>
      <c r="D18" s="9"/>
      <c r="E18" s="9"/>
      <c r="F18" s="9"/>
      <c r="G18" s="9"/>
      <c r="H18" s="9"/>
      <c r="I18" s="9"/>
      <c r="J18" s="38"/>
      <c r="K18" s="38"/>
      <c r="L18" s="38"/>
      <c r="M18" s="38"/>
      <c r="N18" s="38"/>
      <c r="O18" s="38"/>
      <c r="P18" s="38"/>
      <c r="Q18" s="38"/>
      <c r="R18" s="38"/>
      <c r="S18" s="34"/>
      <c r="T18" s="34"/>
      <c r="U18" s="34"/>
      <c r="V18" s="34"/>
      <c r="W18" s="34"/>
      <c r="X18" s="34"/>
    </row>
    <row r="19" spans="2:24" ht="23.25" customHeight="1" x14ac:dyDescent="0.35">
      <c r="B19" s="13"/>
      <c r="C19" s="25" t="s">
        <v>32</v>
      </c>
      <c r="D19" s="15">
        <v>9.90108518198406</v>
      </c>
      <c r="E19" s="15">
        <v>23.461058292518999</v>
      </c>
      <c r="F19" s="15">
        <v>19.418035148372201</v>
      </c>
      <c r="G19" s="15">
        <v>22.740804763276699</v>
      </c>
      <c r="H19" s="15">
        <v>24.479016613848099</v>
      </c>
      <c r="I19" s="15">
        <v>5.7086334389705202</v>
      </c>
      <c r="J19" s="38"/>
      <c r="K19" s="38"/>
      <c r="L19" s="38"/>
      <c r="M19" s="38"/>
      <c r="N19" s="38"/>
      <c r="O19" s="38"/>
      <c r="P19" s="38"/>
      <c r="Q19" s="38"/>
      <c r="R19" s="38"/>
      <c r="S19" s="34"/>
      <c r="T19" s="34"/>
      <c r="U19" s="34"/>
      <c r="V19" s="34"/>
      <c r="W19" s="34"/>
      <c r="X19" s="34"/>
    </row>
    <row r="20" spans="2:24" ht="23.25" customHeight="1" x14ac:dyDescent="0.35">
      <c r="B20" s="13"/>
      <c r="C20" s="25" t="s">
        <v>23</v>
      </c>
      <c r="D20" s="15">
        <v>15.8792158041013</v>
      </c>
      <c r="E20" s="15">
        <v>25.276045970104398</v>
      </c>
      <c r="F20" s="15">
        <v>19.8227296627357</v>
      </c>
      <c r="G20" s="15">
        <v>19.830241117704499</v>
      </c>
      <c r="H20" s="15">
        <v>19.191767445354198</v>
      </c>
      <c r="I20" s="15">
        <v>4.9776909787425803</v>
      </c>
      <c r="J20" s="38"/>
      <c r="K20" s="38"/>
      <c r="L20" s="38"/>
      <c r="M20" s="38"/>
      <c r="N20" s="38"/>
      <c r="O20" s="38"/>
      <c r="P20" s="38"/>
      <c r="Q20" s="38"/>
      <c r="R20" s="38"/>
      <c r="S20" s="34"/>
      <c r="T20" s="34"/>
      <c r="U20" s="34"/>
      <c r="V20" s="34"/>
      <c r="W20" s="34"/>
      <c r="X20" s="34"/>
    </row>
    <row r="21" spans="2:24" x14ac:dyDescent="0.35">
      <c r="B21" s="13"/>
      <c r="C21" s="25" t="s">
        <v>33</v>
      </c>
      <c r="D21" s="15">
        <v>12.4282505615173</v>
      </c>
      <c r="E21" s="15">
        <v>22.348390316945299</v>
      </c>
      <c r="F21" s="15">
        <v>20.426753181931598</v>
      </c>
      <c r="G21" s="15">
        <v>23.583728475168499</v>
      </c>
      <c r="H21" s="15">
        <v>21.212877464437199</v>
      </c>
      <c r="I21" s="15">
        <v>5.4749188919391099</v>
      </c>
      <c r="J21" s="38"/>
      <c r="K21" s="38"/>
      <c r="L21" s="38"/>
      <c r="M21" s="38"/>
      <c r="N21" s="38"/>
      <c r="O21" s="38"/>
      <c r="P21" s="38"/>
      <c r="Q21" s="38"/>
      <c r="R21" s="38"/>
      <c r="S21" s="34"/>
      <c r="T21" s="34"/>
      <c r="U21" s="34"/>
      <c r="V21" s="34"/>
      <c r="W21" s="34"/>
      <c r="X21" s="34"/>
    </row>
    <row r="22" spans="2:24" ht="23.25" customHeight="1" x14ac:dyDescent="0.35">
      <c r="B22" s="13"/>
      <c r="C22" s="25" t="s">
        <v>24</v>
      </c>
      <c r="D22" s="15">
        <v>20.8944793850454</v>
      </c>
      <c r="E22" s="15">
        <v>28.930817610062899</v>
      </c>
      <c r="F22" s="15">
        <v>19.147449336128599</v>
      </c>
      <c r="G22" s="15">
        <v>16.5618448637317</v>
      </c>
      <c r="H22" s="15">
        <v>14.4654088050314</v>
      </c>
      <c r="I22" s="15">
        <v>4.2613556953179597</v>
      </c>
      <c r="K22" s="27"/>
      <c r="L22" s="27"/>
      <c r="M22" s="32"/>
      <c r="N22" s="32"/>
      <c r="O22" s="32"/>
      <c r="P22" s="32"/>
      <c r="Q22" s="32"/>
      <c r="R22" s="32"/>
      <c r="S22" s="34"/>
      <c r="T22" s="34"/>
      <c r="U22" s="34"/>
      <c r="V22" s="34"/>
      <c r="W22" s="34"/>
      <c r="X22" s="34"/>
    </row>
    <row r="23" spans="2:24" x14ac:dyDescent="0.35">
      <c r="B23" s="154" t="s">
        <v>7</v>
      </c>
      <c r="C23" s="155"/>
      <c r="D23" s="9"/>
      <c r="E23" s="9"/>
      <c r="F23" s="9"/>
      <c r="G23" s="9"/>
      <c r="H23" s="9"/>
      <c r="I23" s="9"/>
      <c r="K23" s="169"/>
      <c r="L23" s="169"/>
      <c r="M23" s="32"/>
      <c r="N23" s="32"/>
      <c r="O23" s="32"/>
      <c r="P23" s="32"/>
      <c r="Q23" s="32"/>
      <c r="R23" s="32"/>
      <c r="S23" s="34"/>
      <c r="T23" s="34"/>
      <c r="U23" s="34"/>
      <c r="V23" s="34"/>
      <c r="W23" s="34"/>
      <c r="X23" s="34"/>
    </row>
    <row r="24" spans="2:24" x14ac:dyDescent="0.35">
      <c r="B24" s="13"/>
      <c r="C24" s="14" t="s">
        <v>8</v>
      </c>
      <c r="D24" s="15">
        <v>12.5498635313878</v>
      </c>
      <c r="E24" s="15">
        <v>24.018475750577402</v>
      </c>
      <c r="F24" s="15">
        <v>19.200083980684401</v>
      </c>
      <c r="G24" s="15">
        <v>21.436069703968101</v>
      </c>
      <c r="H24" s="15">
        <v>22.7955070333823</v>
      </c>
      <c r="I24" s="15">
        <v>5.4201133739239999</v>
      </c>
      <c r="K24" s="27"/>
      <c r="L24" s="27"/>
      <c r="M24" s="32"/>
      <c r="N24" s="32"/>
      <c r="O24" s="32"/>
      <c r="P24" s="32"/>
      <c r="Q24" s="32"/>
      <c r="R24" s="32"/>
      <c r="S24" s="34"/>
      <c r="T24" s="34"/>
      <c r="U24" s="34"/>
      <c r="V24" s="34"/>
      <c r="W24" s="34"/>
      <c r="X24" s="34"/>
    </row>
    <row r="25" spans="2:24" ht="15" customHeight="1" x14ac:dyDescent="0.35">
      <c r="B25" s="19"/>
      <c r="C25" s="20" t="s">
        <v>9</v>
      </c>
      <c r="D25" s="21">
        <v>14.5123592322402</v>
      </c>
      <c r="E25" s="21">
        <v>24.3430837878037</v>
      </c>
      <c r="F25" s="21">
        <v>20.638855443019999</v>
      </c>
      <c r="G25" s="21">
        <v>21.6091791203343</v>
      </c>
      <c r="H25" s="21">
        <v>18.896522416601702</v>
      </c>
      <c r="I25" s="21">
        <v>5.1294000991571602</v>
      </c>
      <c r="K25" s="27"/>
      <c r="L25" s="27"/>
      <c r="M25" s="32"/>
      <c r="N25" s="32"/>
      <c r="O25" s="32"/>
      <c r="P25" s="32"/>
      <c r="Q25" s="32"/>
      <c r="R25" s="32"/>
      <c r="S25" s="34"/>
      <c r="T25" s="34"/>
      <c r="U25" s="34"/>
      <c r="V25" s="34"/>
      <c r="W25" s="34"/>
      <c r="X25" s="34"/>
    </row>
    <row r="26" spans="2:24" x14ac:dyDescent="0.35">
      <c r="B26" s="154" t="s">
        <v>168</v>
      </c>
      <c r="C26" s="155"/>
      <c r="D26" s="9"/>
      <c r="E26" s="9"/>
      <c r="F26" s="9"/>
      <c r="G26" s="9"/>
      <c r="H26" s="9"/>
      <c r="I26" s="9"/>
      <c r="K26" s="169"/>
      <c r="L26" s="169"/>
      <c r="M26" s="32"/>
      <c r="N26" s="32"/>
      <c r="O26" s="32"/>
      <c r="P26" s="32"/>
      <c r="Q26" s="32"/>
      <c r="R26" s="32"/>
      <c r="S26" s="34"/>
      <c r="T26" s="34"/>
      <c r="U26" s="34"/>
      <c r="V26" s="34"/>
      <c r="W26" s="34"/>
      <c r="X26" s="34"/>
    </row>
    <row r="27" spans="2:24" x14ac:dyDescent="0.35">
      <c r="B27" s="13"/>
      <c r="C27" s="14" t="s">
        <v>10</v>
      </c>
      <c r="D27" s="15">
        <v>9.6443965517241406</v>
      </c>
      <c r="E27" s="15">
        <v>22.3868534482759</v>
      </c>
      <c r="F27" s="15">
        <v>20.662715517241399</v>
      </c>
      <c r="G27" s="15">
        <v>25.727370689655199</v>
      </c>
      <c r="H27" s="15">
        <v>21.578663793103399</v>
      </c>
      <c r="I27" s="15">
        <v>5.7211745689655196</v>
      </c>
      <c r="K27" s="27"/>
      <c r="L27" s="27"/>
      <c r="M27" s="32"/>
      <c r="N27" s="32"/>
      <c r="O27" s="32"/>
      <c r="P27" s="32"/>
      <c r="Q27" s="32"/>
      <c r="R27" s="32"/>
      <c r="S27" s="34"/>
      <c r="T27" s="34"/>
      <c r="U27" s="34"/>
      <c r="V27" s="34"/>
      <c r="W27" s="34"/>
      <c r="X27" s="34"/>
    </row>
    <row r="28" spans="2:24" x14ac:dyDescent="0.35">
      <c r="B28" s="13"/>
      <c r="C28" s="14" t="s">
        <v>11</v>
      </c>
      <c r="D28" s="15">
        <v>17.6798444588464</v>
      </c>
      <c r="E28" s="15">
        <v>28.062216461438801</v>
      </c>
      <c r="F28" s="15">
        <v>19.753726506804899</v>
      </c>
      <c r="G28" s="15">
        <v>18.768632534024601</v>
      </c>
      <c r="H28" s="15">
        <v>15.735580038885301</v>
      </c>
      <c r="I28" s="15">
        <v>4.5987038237200304</v>
      </c>
      <c r="K28" s="27"/>
      <c r="L28" s="27"/>
      <c r="M28" s="32"/>
      <c r="N28" s="32"/>
      <c r="O28" s="32"/>
      <c r="P28" s="32"/>
      <c r="Q28" s="32"/>
      <c r="R28" s="32"/>
      <c r="S28" s="34"/>
      <c r="T28" s="34"/>
      <c r="U28" s="34"/>
      <c r="V28" s="34"/>
      <c r="W28" s="34"/>
      <c r="X28" s="34"/>
    </row>
    <row r="29" spans="2:24" x14ac:dyDescent="0.35">
      <c r="B29" s="13"/>
      <c r="C29" s="14" t="s">
        <v>12</v>
      </c>
      <c r="D29" s="15">
        <v>13.5640478924061</v>
      </c>
      <c r="E29" s="15">
        <v>24.052812858783</v>
      </c>
      <c r="F29" s="15">
        <v>20.575692963752701</v>
      </c>
      <c r="G29" s="15">
        <v>21.986222732491399</v>
      </c>
      <c r="H29" s="15">
        <v>19.821223552566799</v>
      </c>
      <c r="I29" s="15">
        <v>5.2250287026406399</v>
      </c>
      <c r="K29" s="27"/>
      <c r="L29" s="27"/>
      <c r="M29" s="32"/>
      <c r="N29" s="32"/>
      <c r="O29" s="32"/>
      <c r="P29" s="32"/>
      <c r="Q29" s="32"/>
      <c r="R29" s="32"/>
      <c r="S29" s="34"/>
      <c r="T29" s="34"/>
      <c r="U29" s="34"/>
      <c r="V29" s="34"/>
      <c r="W29" s="34"/>
      <c r="X29" s="34"/>
    </row>
    <row r="30" spans="2:24" x14ac:dyDescent="0.35">
      <c r="B30" s="19"/>
      <c r="C30" s="20" t="s">
        <v>13</v>
      </c>
      <c r="D30" s="21">
        <v>11.141361256544499</v>
      </c>
      <c r="E30" s="21">
        <v>21.8219895287958</v>
      </c>
      <c r="F30" s="21">
        <v>18.554973821989499</v>
      </c>
      <c r="G30" s="21">
        <v>21.476439790575899</v>
      </c>
      <c r="H30" s="21">
        <v>27.005235602094199</v>
      </c>
      <c r="I30" s="21">
        <v>5.7859685863874297</v>
      </c>
      <c r="K30" s="27"/>
      <c r="L30" s="27"/>
      <c r="M30" s="32"/>
      <c r="N30" s="32"/>
      <c r="O30" s="32"/>
      <c r="P30" s="32"/>
      <c r="Q30" s="32"/>
      <c r="R30" s="32"/>
      <c r="S30" s="34"/>
      <c r="T30" s="34"/>
      <c r="U30" s="34"/>
      <c r="V30" s="34"/>
      <c r="W30" s="34"/>
      <c r="X30" s="34"/>
    </row>
    <row r="31" spans="2:24" x14ac:dyDescent="0.35">
      <c r="B31" s="154" t="s">
        <v>14</v>
      </c>
      <c r="C31" s="166"/>
      <c r="D31" s="35"/>
      <c r="E31" s="35"/>
      <c r="F31" s="35"/>
      <c r="G31" s="35"/>
      <c r="H31" s="35"/>
      <c r="I31" s="110"/>
      <c r="K31" s="167"/>
      <c r="L31" s="167"/>
      <c r="M31" s="27"/>
      <c r="N31" s="27"/>
      <c r="O31" s="27"/>
      <c r="P31" s="27"/>
      <c r="Q31" s="27"/>
      <c r="R31" s="109"/>
      <c r="S31" s="34"/>
      <c r="T31" s="34"/>
      <c r="U31" s="34"/>
      <c r="V31" s="34"/>
      <c r="W31" s="34"/>
      <c r="X31" s="34"/>
    </row>
    <row r="32" spans="2:24" ht="25" x14ac:dyDescent="0.35">
      <c r="B32" s="13"/>
      <c r="C32" s="36" t="s">
        <v>149</v>
      </c>
      <c r="D32" s="15">
        <v>6.10267155578837</v>
      </c>
      <c r="E32" s="15">
        <v>15.819800942902001</v>
      </c>
      <c r="F32" s="15">
        <v>18.1508643268727</v>
      </c>
      <c r="G32" s="15">
        <v>26.2964903090623</v>
      </c>
      <c r="H32" s="15">
        <v>33.630172865374497</v>
      </c>
      <c r="I32" s="15">
        <v>6.71215295966475</v>
      </c>
      <c r="K32" s="27"/>
      <c r="L32" s="27"/>
      <c r="M32" s="32"/>
      <c r="N32" s="32"/>
      <c r="O32" s="32"/>
      <c r="P32" s="32"/>
      <c r="Q32" s="32"/>
      <c r="R32" s="32"/>
      <c r="S32" s="34"/>
      <c r="T32" s="34"/>
      <c r="U32" s="34"/>
      <c r="V32" s="34"/>
      <c r="W32" s="34"/>
      <c r="X32" s="34"/>
    </row>
    <row r="33" spans="2:24" x14ac:dyDescent="0.35">
      <c r="B33" s="19"/>
      <c r="C33" s="37" t="s">
        <v>15</v>
      </c>
      <c r="D33" s="21">
        <v>14.332436207542701</v>
      </c>
      <c r="E33" s="21">
        <v>25.241031581099001</v>
      </c>
      <c r="F33" s="21">
        <v>20.028617177119902</v>
      </c>
      <c r="G33" s="21">
        <v>20.8871324907164</v>
      </c>
      <c r="H33" s="21">
        <v>19.510782543522001</v>
      </c>
      <c r="I33" s="21">
        <v>5.1122202159915497</v>
      </c>
      <c r="K33" s="27"/>
      <c r="L33" s="27"/>
      <c r="M33" s="32"/>
      <c r="N33" s="32"/>
      <c r="O33" s="32"/>
      <c r="P33" s="32"/>
      <c r="Q33" s="32"/>
      <c r="R33" s="32"/>
      <c r="S33" s="34"/>
      <c r="T33" s="34"/>
      <c r="U33" s="34"/>
      <c r="V33" s="34"/>
      <c r="W33" s="34"/>
      <c r="X33" s="34"/>
    </row>
    <row r="34" spans="2:24" x14ac:dyDescent="0.35">
      <c r="C34" s="27"/>
      <c r="D34" s="32"/>
      <c r="E34" s="32"/>
      <c r="F34" s="32"/>
      <c r="G34" s="32"/>
      <c r="H34" s="32"/>
      <c r="I34" s="32"/>
      <c r="K34" s="27"/>
      <c r="L34" s="27"/>
      <c r="M34" s="27"/>
      <c r="N34" s="27"/>
      <c r="O34" s="27"/>
      <c r="P34" s="27"/>
      <c r="Q34" s="27"/>
      <c r="R34" s="27"/>
    </row>
    <row r="35" spans="2:24" x14ac:dyDescent="0.35">
      <c r="B35" s="168" t="s">
        <v>154</v>
      </c>
      <c r="C35" s="168"/>
      <c r="D35" s="168"/>
      <c r="E35" s="168"/>
      <c r="F35" s="168"/>
      <c r="G35" s="168"/>
      <c r="H35" s="168"/>
      <c r="I35" s="168"/>
      <c r="K35" s="27"/>
      <c r="L35" s="27"/>
      <c r="M35" s="27"/>
      <c r="N35" s="27"/>
      <c r="O35" s="27"/>
      <c r="P35" s="27"/>
      <c r="Q35" s="27"/>
      <c r="R35" s="27"/>
    </row>
    <row r="36" spans="2:24" x14ac:dyDescent="0.35">
      <c r="B36" s="168"/>
      <c r="C36" s="168"/>
      <c r="D36" s="168"/>
      <c r="E36" s="168"/>
      <c r="F36" s="168"/>
      <c r="G36" s="168"/>
      <c r="H36" s="168"/>
      <c r="I36" s="168"/>
      <c r="K36" s="27"/>
      <c r="L36" s="27"/>
      <c r="M36" s="27"/>
      <c r="N36" s="27"/>
      <c r="O36" s="27"/>
      <c r="P36" s="27"/>
      <c r="Q36" s="27"/>
      <c r="R36" s="27"/>
    </row>
    <row r="37" spans="2:24" x14ac:dyDescent="0.35">
      <c r="B37" s="168"/>
      <c r="C37" s="168"/>
      <c r="D37" s="168"/>
      <c r="E37" s="168"/>
      <c r="F37" s="168"/>
      <c r="G37" s="168"/>
      <c r="H37" s="168"/>
      <c r="I37" s="168"/>
      <c r="K37" s="27"/>
      <c r="L37" s="27"/>
      <c r="M37" s="27"/>
      <c r="N37" s="27"/>
      <c r="O37" s="27"/>
      <c r="P37" s="27"/>
      <c r="Q37" s="27"/>
      <c r="R37" s="27"/>
    </row>
    <row r="38" spans="2:24" x14ac:dyDescent="0.35">
      <c r="B38" s="168"/>
      <c r="C38" s="168"/>
      <c r="D38" s="168"/>
      <c r="E38" s="168"/>
      <c r="F38" s="168"/>
      <c r="G38" s="168"/>
      <c r="H38" s="168"/>
      <c r="I38" s="168"/>
    </row>
    <row r="39" spans="2:24" x14ac:dyDescent="0.35">
      <c r="B39" s="168"/>
      <c r="C39" s="168"/>
      <c r="D39" s="168"/>
      <c r="E39" s="168"/>
      <c r="F39" s="168"/>
      <c r="G39" s="168"/>
      <c r="H39" s="168"/>
      <c r="I39" s="168"/>
    </row>
    <row r="40" spans="2:24" x14ac:dyDescent="0.35">
      <c r="B40" s="168"/>
      <c r="C40" s="168"/>
      <c r="D40" s="168"/>
      <c r="E40" s="168"/>
      <c r="F40" s="168"/>
      <c r="G40" s="168"/>
      <c r="H40" s="168"/>
      <c r="I40" s="168"/>
    </row>
    <row r="41" spans="2:24" x14ac:dyDescent="0.35">
      <c r="B41" s="168"/>
      <c r="C41" s="168"/>
      <c r="D41" s="168"/>
      <c r="E41" s="168"/>
      <c r="F41" s="168"/>
      <c r="G41" s="168"/>
      <c r="H41" s="168"/>
      <c r="I41" s="168"/>
    </row>
    <row r="42" spans="2:24" x14ac:dyDescent="0.35">
      <c r="B42" s="168"/>
      <c r="C42" s="168"/>
      <c r="D42" s="168"/>
      <c r="E42" s="168"/>
      <c r="F42" s="168"/>
      <c r="G42" s="168"/>
      <c r="H42" s="168"/>
      <c r="I42" s="168"/>
    </row>
    <row r="43" spans="2:24" x14ac:dyDescent="0.35">
      <c r="B43" s="168"/>
      <c r="C43" s="168"/>
      <c r="D43" s="168"/>
      <c r="E43" s="168"/>
      <c r="F43" s="168"/>
      <c r="G43" s="168"/>
      <c r="H43" s="168"/>
      <c r="I43" s="168"/>
    </row>
    <row r="44" spans="2:24" x14ac:dyDescent="0.35">
      <c r="B44" s="168"/>
      <c r="C44" s="168"/>
      <c r="D44" s="168"/>
      <c r="E44" s="168"/>
      <c r="F44" s="168"/>
      <c r="G44" s="168"/>
      <c r="H44" s="168"/>
      <c r="I44" s="168"/>
    </row>
    <row r="45" spans="2:24" x14ac:dyDescent="0.35">
      <c r="B45" s="168"/>
      <c r="C45" s="168"/>
      <c r="D45" s="168"/>
      <c r="E45" s="168"/>
      <c r="F45" s="168"/>
      <c r="G45" s="168"/>
      <c r="H45" s="168"/>
      <c r="I45" s="168"/>
    </row>
    <row r="46" spans="2:24" x14ac:dyDescent="0.35">
      <c r="B46" s="168"/>
      <c r="C46" s="168"/>
      <c r="D46" s="168"/>
      <c r="E46" s="168"/>
      <c r="F46" s="168"/>
      <c r="G46" s="168"/>
      <c r="H46" s="168"/>
      <c r="I46" s="168"/>
    </row>
    <row r="47" spans="2:24" x14ac:dyDescent="0.35">
      <c r="B47" s="168"/>
      <c r="C47" s="168"/>
      <c r="D47" s="168"/>
      <c r="E47" s="168"/>
      <c r="F47" s="168"/>
      <c r="G47" s="168"/>
      <c r="H47" s="168"/>
      <c r="I47" s="168"/>
    </row>
    <row r="48" spans="2:24" x14ac:dyDescent="0.35">
      <c r="B48" s="168"/>
      <c r="C48" s="168"/>
      <c r="D48" s="168"/>
      <c r="E48" s="168"/>
      <c r="F48" s="168"/>
      <c r="G48" s="168"/>
      <c r="H48" s="168"/>
      <c r="I48" s="168"/>
    </row>
    <row r="49" spans="2:9" x14ac:dyDescent="0.35">
      <c r="B49" s="168"/>
      <c r="C49" s="168"/>
      <c r="D49" s="168"/>
      <c r="E49" s="168"/>
      <c r="F49" s="168"/>
      <c r="G49" s="168"/>
      <c r="H49" s="168"/>
      <c r="I49" s="168"/>
    </row>
    <row r="50" spans="2:9" x14ac:dyDescent="0.35">
      <c r="C50" s="27"/>
      <c r="D50" s="32"/>
      <c r="E50" s="32"/>
      <c r="F50" s="32"/>
      <c r="G50" s="32"/>
      <c r="H50" s="32"/>
      <c r="I50" s="32"/>
    </row>
    <row r="51" spans="2:9" x14ac:dyDescent="0.35">
      <c r="C51" s="27"/>
      <c r="D51" s="32"/>
      <c r="E51" s="32"/>
      <c r="F51" s="32"/>
      <c r="G51" s="32"/>
      <c r="H51" s="32"/>
      <c r="I51" s="32"/>
    </row>
    <row r="52" spans="2:9" x14ac:dyDescent="0.35">
      <c r="C52" s="27"/>
      <c r="D52" s="32"/>
      <c r="E52" s="32"/>
      <c r="F52" s="32"/>
      <c r="G52" s="32"/>
      <c r="H52" s="32"/>
      <c r="I52" s="32"/>
    </row>
    <row r="53" spans="2:9" x14ac:dyDescent="0.35">
      <c r="C53" s="27"/>
      <c r="D53" s="32"/>
      <c r="E53" s="32"/>
      <c r="F53" s="32"/>
      <c r="G53" s="32"/>
      <c r="H53" s="32"/>
      <c r="I53" s="32"/>
    </row>
    <row r="54" spans="2:9" x14ac:dyDescent="0.35">
      <c r="C54" s="27"/>
      <c r="D54" s="32"/>
      <c r="E54" s="32"/>
      <c r="F54" s="32"/>
      <c r="G54" s="32"/>
      <c r="H54" s="32"/>
      <c r="I54" s="32"/>
    </row>
    <row r="55" spans="2:9" x14ac:dyDescent="0.35">
      <c r="C55" s="27"/>
      <c r="D55" s="32"/>
      <c r="E55" s="32"/>
      <c r="F55" s="32"/>
      <c r="G55" s="32"/>
      <c r="H55" s="32"/>
      <c r="I55" s="32"/>
    </row>
    <row r="56" spans="2:9" x14ac:dyDescent="0.35">
      <c r="C56" s="27"/>
      <c r="D56" s="32"/>
      <c r="E56" s="32"/>
      <c r="F56" s="32"/>
      <c r="G56" s="32"/>
      <c r="H56" s="32"/>
      <c r="I56" s="32"/>
    </row>
    <row r="57" spans="2:9" x14ac:dyDescent="0.35">
      <c r="C57" s="27"/>
      <c r="D57" s="32"/>
      <c r="E57" s="32"/>
      <c r="F57" s="32"/>
      <c r="G57" s="32"/>
      <c r="H57" s="32"/>
      <c r="I57" s="32"/>
    </row>
    <row r="58" spans="2:9" x14ac:dyDescent="0.35">
      <c r="C58" s="27"/>
      <c r="D58" s="27"/>
      <c r="E58" s="27"/>
      <c r="F58" s="27"/>
      <c r="G58" s="27"/>
      <c r="H58" s="27"/>
      <c r="I58" s="27"/>
    </row>
    <row r="59" spans="2:9" x14ac:dyDescent="0.35">
      <c r="C59" s="27"/>
      <c r="D59" s="27"/>
      <c r="E59" s="27"/>
      <c r="F59" s="27"/>
      <c r="G59" s="27"/>
      <c r="H59" s="27"/>
      <c r="I59" s="27"/>
    </row>
    <row r="60" spans="2:9" x14ac:dyDescent="0.35">
      <c r="C60" s="27"/>
      <c r="D60" s="27"/>
      <c r="E60" s="27"/>
      <c r="F60" s="27"/>
      <c r="G60" s="27"/>
      <c r="H60" s="27"/>
      <c r="I60" s="27"/>
    </row>
  </sheetData>
  <mergeCells count="15">
    <mergeCell ref="B31:C31"/>
    <mergeCell ref="K31:L31"/>
    <mergeCell ref="B35:I49"/>
    <mergeCell ref="B18:C18"/>
    <mergeCell ref="B23:C23"/>
    <mergeCell ref="K23:L23"/>
    <mergeCell ref="B26:C26"/>
    <mergeCell ref="K26:L26"/>
    <mergeCell ref="B8:C8"/>
    <mergeCell ref="B2:I3"/>
    <mergeCell ref="B7:C7"/>
    <mergeCell ref="B14:C14"/>
    <mergeCell ref="D5:H5"/>
    <mergeCell ref="I5:I6"/>
    <mergeCell ref="B5: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0"/>
  <sheetViews>
    <sheetView zoomScale="101" zoomScaleNormal="164" workbookViewId="0">
      <selection activeCell="H4" sqref="H4"/>
    </sheetView>
  </sheetViews>
  <sheetFormatPr baseColWidth="10" defaultColWidth="10.81640625" defaultRowHeight="12.5" x14ac:dyDescent="0.35"/>
  <cols>
    <col min="1" max="1" width="4.1796875" style="4" customWidth="1"/>
    <col min="2" max="2" width="2.7265625" style="4" customWidth="1"/>
    <col min="3" max="3" width="17.26953125" style="4" customWidth="1"/>
    <col min="4" max="8" width="10.54296875" style="4" customWidth="1"/>
    <col min="9" max="9" width="14.81640625" style="4" customWidth="1"/>
    <col min="10" max="16384" width="10.81640625" style="4"/>
  </cols>
  <sheetData>
    <row r="2" spans="2:22" x14ac:dyDescent="0.35">
      <c r="B2" s="153" t="s">
        <v>194</v>
      </c>
      <c r="C2" s="153"/>
      <c r="D2" s="153"/>
      <c r="E2" s="153"/>
      <c r="F2" s="153"/>
      <c r="G2" s="153"/>
      <c r="H2" s="153"/>
    </row>
    <row r="3" spans="2:22" x14ac:dyDescent="0.35">
      <c r="B3" s="153"/>
      <c r="C3" s="153"/>
      <c r="D3" s="153"/>
      <c r="E3" s="153"/>
      <c r="F3" s="153"/>
      <c r="G3" s="153"/>
      <c r="H3" s="153"/>
      <c r="I3" s="27"/>
      <c r="J3" s="27"/>
      <c r="K3" s="27"/>
      <c r="L3" s="27"/>
    </row>
    <row r="4" spans="2:22" x14ac:dyDescent="0.35">
      <c r="B4" s="107"/>
      <c r="C4" s="107"/>
      <c r="D4" s="107"/>
      <c r="E4" s="107"/>
      <c r="F4" s="107"/>
      <c r="G4" s="107"/>
      <c r="H4" s="137" t="s">
        <v>0</v>
      </c>
      <c r="I4" s="27"/>
      <c r="J4" s="2"/>
      <c r="K4" s="2"/>
      <c r="L4" s="2"/>
      <c r="M4" s="2"/>
      <c r="N4" s="2"/>
      <c r="O4" s="2"/>
      <c r="P4" s="48"/>
      <c r="Q4" s="27"/>
      <c r="R4" s="27"/>
      <c r="S4" s="27"/>
      <c r="T4" s="27"/>
      <c r="U4" s="27"/>
      <c r="V4" s="27"/>
    </row>
    <row r="5" spans="2:22" x14ac:dyDescent="0.35">
      <c r="B5" s="156" t="s">
        <v>144</v>
      </c>
      <c r="C5" s="157"/>
      <c r="D5" s="172" t="s">
        <v>1</v>
      </c>
      <c r="E5" s="174" t="s">
        <v>166</v>
      </c>
      <c r="F5" s="175"/>
      <c r="G5" s="175"/>
      <c r="H5" s="176"/>
      <c r="I5" s="27"/>
      <c r="J5" s="2"/>
      <c r="K5" s="2"/>
      <c r="L5" s="2"/>
      <c r="M5" s="2"/>
      <c r="N5" s="2"/>
      <c r="O5" s="2"/>
      <c r="P5" s="48"/>
      <c r="Q5" s="27"/>
      <c r="R5" s="27"/>
      <c r="S5" s="27"/>
      <c r="T5" s="27"/>
      <c r="U5" s="27"/>
      <c r="V5" s="27"/>
    </row>
    <row r="6" spans="2:22" ht="25" x14ac:dyDescent="0.35">
      <c r="B6" s="160"/>
      <c r="C6" s="161"/>
      <c r="D6" s="173"/>
      <c r="E6" s="39" t="s">
        <v>34</v>
      </c>
      <c r="F6" s="40" t="s">
        <v>35</v>
      </c>
      <c r="G6" s="40" t="s">
        <v>36</v>
      </c>
      <c r="H6" s="40" t="s">
        <v>37</v>
      </c>
      <c r="I6" s="108"/>
      <c r="J6" s="27"/>
      <c r="K6" s="27"/>
      <c r="L6" s="111"/>
      <c r="M6" s="111"/>
      <c r="N6" s="111"/>
      <c r="O6" s="111"/>
      <c r="P6" s="111"/>
      <c r="Q6" s="27"/>
      <c r="R6" s="27"/>
      <c r="S6" s="27"/>
      <c r="T6" s="27"/>
      <c r="U6" s="27"/>
      <c r="V6" s="27"/>
    </row>
    <row r="7" spans="2:22" ht="15" customHeight="1" x14ac:dyDescent="0.35">
      <c r="B7" s="154" t="s">
        <v>2</v>
      </c>
      <c r="C7" s="155"/>
      <c r="D7" s="33">
        <v>28.931898344939899</v>
      </c>
      <c r="E7" s="33">
        <v>78.066062311138737</v>
      </c>
      <c r="F7" s="33">
        <v>66.364488902781972</v>
      </c>
      <c r="G7" s="33">
        <v>54.756694800458341</v>
      </c>
      <c r="H7" s="33">
        <v>46.264457643013351</v>
      </c>
      <c r="I7" s="50"/>
      <c r="J7" s="50"/>
      <c r="K7" s="50"/>
      <c r="L7" s="50"/>
      <c r="M7" s="51"/>
      <c r="N7" s="51"/>
      <c r="O7" s="51"/>
      <c r="P7" s="51"/>
      <c r="Q7" s="51"/>
      <c r="R7" s="51"/>
      <c r="S7" s="51"/>
      <c r="T7" s="51"/>
      <c r="U7" s="31"/>
      <c r="V7" s="27"/>
    </row>
    <row r="8" spans="2:22" ht="24.75" customHeight="1" x14ac:dyDescent="0.35">
      <c r="B8" s="154" t="s">
        <v>147</v>
      </c>
      <c r="C8" s="155"/>
      <c r="D8" s="9"/>
      <c r="E8" s="9"/>
      <c r="F8" s="9"/>
      <c r="G8" s="9"/>
      <c r="H8" s="9"/>
      <c r="I8" s="29"/>
      <c r="J8" s="171"/>
      <c r="K8" s="171"/>
      <c r="L8" s="32"/>
      <c r="M8" s="51"/>
      <c r="N8" s="51"/>
      <c r="O8" s="51"/>
      <c r="P8" s="51"/>
      <c r="Q8" s="51"/>
      <c r="R8" s="51"/>
      <c r="S8" s="51"/>
      <c r="T8" s="51"/>
      <c r="U8" s="31"/>
      <c r="V8" s="27"/>
    </row>
    <row r="9" spans="2:22" x14ac:dyDescent="0.35">
      <c r="B9" s="41"/>
      <c r="C9" s="42" t="s">
        <v>20</v>
      </c>
      <c r="D9" s="15">
        <v>42.680412371133997</v>
      </c>
      <c r="E9" s="15">
        <v>81.810544003360747</v>
      </c>
      <c r="F9" s="15">
        <v>71.434572568788028</v>
      </c>
      <c r="G9" s="15">
        <v>60.953581180424266</v>
      </c>
      <c r="H9" s="15">
        <v>52.383952951060643</v>
      </c>
      <c r="I9" s="50"/>
      <c r="J9" s="50"/>
      <c r="K9" s="50"/>
      <c r="L9" s="50"/>
      <c r="M9" s="51"/>
      <c r="N9" s="51"/>
      <c r="O9" s="51"/>
      <c r="P9" s="51"/>
      <c r="Q9" s="51"/>
      <c r="R9" s="51"/>
      <c r="S9" s="51"/>
      <c r="T9" s="51"/>
      <c r="U9" s="31"/>
      <c r="V9" s="27"/>
    </row>
    <row r="10" spans="2:22" x14ac:dyDescent="0.35">
      <c r="B10" s="41"/>
      <c r="C10" s="42" t="s">
        <v>17</v>
      </c>
      <c r="D10" s="15">
        <v>31.108444577771099</v>
      </c>
      <c r="E10" s="15">
        <v>77.724204435872807</v>
      </c>
      <c r="F10" s="15">
        <v>65.477338476374328</v>
      </c>
      <c r="G10" s="15">
        <v>54.146576663452308</v>
      </c>
      <c r="H10" s="15">
        <v>45.178399228543753</v>
      </c>
      <c r="I10" s="50"/>
      <c r="J10" s="50"/>
      <c r="K10" s="50"/>
      <c r="L10" s="50"/>
      <c r="M10" s="51"/>
      <c r="N10" s="51"/>
      <c r="O10" s="51"/>
      <c r="P10" s="51"/>
      <c r="Q10" s="51"/>
      <c r="R10" s="51"/>
      <c r="S10" s="51"/>
      <c r="T10" s="51"/>
      <c r="U10" s="31"/>
      <c r="V10" s="27"/>
    </row>
    <row r="11" spans="2:22" x14ac:dyDescent="0.35">
      <c r="B11" s="41"/>
      <c r="C11" s="42" t="s">
        <v>18</v>
      </c>
      <c r="D11" s="15">
        <v>26.003440366972502</v>
      </c>
      <c r="E11" s="15">
        <v>72.436604189636</v>
      </c>
      <c r="F11" s="15">
        <v>59.977949283351819</v>
      </c>
      <c r="G11" s="15">
        <v>46.196251378169812</v>
      </c>
      <c r="H11" s="15">
        <v>37.816979051819168</v>
      </c>
      <c r="I11" s="50"/>
      <c r="J11" s="50"/>
      <c r="K11" s="50"/>
      <c r="L11" s="50"/>
      <c r="M11" s="51"/>
      <c r="N11" s="51"/>
      <c r="O11" s="51"/>
      <c r="P11" s="51"/>
      <c r="Q11" s="51"/>
      <c r="R11" s="51"/>
      <c r="S11" s="51"/>
      <c r="T11" s="51"/>
      <c r="U11" s="31"/>
      <c r="V11" s="27"/>
    </row>
    <row r="12" spans="2:22" x14ac:dyDescent="0.35">
      <c r="B12" s="41"/>
      <c r="C12" s="42" t="s">
        <v>19</v>
      </c>
      <c r="D12" s="15">
        <v>21.586638830897702</v>
      </c>
      <c r="E12" s="15">
        <v>71.76015473887793</v>
      </c>
      <c r="F12" s="15">
        <v>56.673114119922694</v>
      </c>
      <c r="G12" s="15">
        <v>44.294003868471968</v>
      </c>
      <c r="H12" s="15">
        <v>36.557059961315282</v>
      </c>
      <c r="I12" s="50"/>
      <c r="J12" s="50"/>
      <c r="K12" s="50"/>
      <c r="L12" s="50"/>
      <c r="M12" s="51"/>
      <c r="N12" s="51"/>
      <c r="O12" s="51"/>
      <c r="P12" s="51"/>
      <c r="Q12" s="51"/>
      <c r="R12" s="51"/>
      <c r="S12" s="51"/>
      <c r="T12" s="51"/>
      <c r="U12" s="31"/>
      <c r="V12" s="27"/>
    </row>
    <row r="13" spans="2:22" x14ac:dyDescent="0.35">
      <c r="B13" s="43"/>
      <c r="C13" s="44" t="s">
        <v>46</v>
      </c>
      <c r="D13" s="21">
        <v>14.134798225227099</v>
      </c>
      <c r="E13" s="21">
        <v>71.524663677130548</v>
      </c>
      <c r="F13" s="21">
        <v>57.772795216741535</v>
      </c>
      <c r="G13" s="21">
        <v>43.497757847533734</v>
      </c>
      <c r="H13" s="21">
        <v>35.650224215246681</v>
      </c>
      <c r="I13" s="50"/>
      <c r="J13" s="50"/>
      <c r="K13" s="50"/>
      <c r="L13" s="50"/>
      <c r="M13" s="51"/>
      <c r="N13" s="51"/>
      <c r="O13" s="51"/>
      <c r="P13" s="51"/>
      <c r="Q13" s="51"/>
      <c r="R13" s="51"/>
      <c r="S13" s="51"/>
      <c r="T13" s="51"/>
      <c r="U13" s="31"/>
      <c r="V13" s="27"/>
    </row>
    <row r="14" spans="2:22" ht="24.75" customHeight="1" x14ac:dyDescent="0.35">
      <c r="B14" s="154" t="s">
        <v>148</v>
      </c>
      <c r="C14" s="155"/>
      <c r="D14" s="9"/>
      <c r="E14" s="9"/>
      <c r="F14" s="9"/>
      <c r="G14" s="9"/>
      <c r="H14" s="9"/>
      <c r="I14" s="50"/>
      <c r="J14" s="170"/>
      <c r="K14" s="170"/>
      <c r="L14" s="52"/>
      <c r="M14" s="51"/>
      <c r="N14" s="51"/>
      <c r="O14" s="51"/>
      <c r="P14" s="51"/>
      <c r="Q14" s="51"/>
      <c r="R14" s="51"/>
      <c r="S14" s="51"/>
      <c r="T14" s="51"/>
      <c r="U14" s="31"/>
      <c r="V14" s="27"/>
    </row>
    <row r="15" spans="2:22" x14ac:dyDescent="0.35">
      <c r="B15" s="41"/>
      <c r="C15" s="42" t="s">
        <v>3</v>
      </c>
      <c r="D15" s="15">
        <v>25.588404133180301</v>
      </c>
      <c r="E15" s="15">
        <v>76.738642736959847</v>
      </c>
      <c r="F15" s="15">
        <v>64.778463264161559</v>
      </c>
      <c r="G15" s="15">
        <v>52.790241166572947</v>
      </c>
      <c r="H15" s="15">
        <v>44.265283230510441</v>
      </c>
      <c r="I15" s="50"/>
      <c r="J15" s="50"/>
      <c r="K15" s="50"/>
      <c r="L15" s="50"/>
      <c r="M15" s="51"/>
      <c r="N15" s="51"/>
      <c r="O15" s="51"/>
      <c r="P15" s="51"/>
      <c r="Q15" s="51"/>
      <c r="R15" s="51"/>
      <c r="S15" s="51"/>
      <c r="T15" s="51"/>
      <c r="U15" s="31"/>
      <c r="V15" s="27"/>
    </row>
    <row r="16" spans="2:22" x14ac:dyDescent="0.35">
      <c r="B16" s="41"/>
      <c r="C16" s="42" t="s">
        <v>4</v>
      </c>
      <c r="D16" s="15">
        <v>50.957760314341797</v>
      </c>
      <c r="E16" s="15">
        <v>82.168674698795257</v>
      </c>
      <c r="F16" s="15">
        <v>70.843373493975932</v>
      </c>
      <c r="G16" s="15">
        <v>60.240963855421768</v>
      </c>
      <c r="H16" s="15">
        <v>51.855421686747093</v>
      </c>
      <c r="I16" s="50"/>
      <c r="J16" s="50"/>
      <c r="K16" s="50"/>
      <c r="L16" s="50"/>
      <c r="M16" s="51"/>
      <c r="N16" s="51"/>
      <c r="O16" s="51"/>
      <c r="P16" s="51"/>
      <c r="Q16" s="51"/>
      <c r="R16" s="51"/>
      <c r="S16" s="51"/>
      <c r="T16" s="51"/>
      <c r="U16" s="31"/>
      <c r="V16" s="27"/>
    </row>
    <row r="17" spans="2:22" ht="15" customHeight="1" x14ac:dyDescent="0.35">
      <c r="B17" s="43"/>
      <c r="C17" s="44" t="s">
        <v>5</v>
      </c>
      <c r="D17" s="21">
        <v>31.784841075794599</v>
      </c>
      <c r="E17" s="21">
        <v>80.512820512820653</v>
      </c>
      <c r="F17" s="21">
        <v>71.538461538461704</v>
      </c>
      <c r="G17" s="21">
        <v>61.53846153846159</v>
      </c>
      <c r="H17" s="21">
        <v>53.076923076923229</v>
      </c>
      <c r="I17" s="50"/>
      <c r="J17" s="50"/>
      <c r="K17" s="50"/>
      <c r="L17" s="50"/>
      <c r="M17" s="51"/>
      <c r="N17" s="51"/>
      <c r="O17" s="51"/>
      <c r="P17" s="51"/>
      <c r="Q17" s="51"/>
      <c r="R17" s="51"/>
      <c r="S17" s="51"/>
      <c r="T17" s="51"/>
      <c r="U17" s="31"/>
      <c r="V17" s="27"/>
    </row>
    <row r="18" spans="2:22" ht="15" customHeight="1" x14ac:dyDescent="0.35">
      <c r="B18" s="154" t="s">
        <v>6</v>
      </c>
      <c r="C18" s="155"/>
      <c r="D18" s="9"/>
      <c r="E18" s="9"/>
      <c r="F18" s="9"/>
      <c r="G18" s="9"/>
      <c r="H18" s="9"/>
      <c r="I18" s="50"/>
      <c r="J18" s="170"/>
      <c r="K18" s="170"/>
      <c r="L18" s="52"/>
      <c r="M18" s="51"/>
      <c r="N18" s="51"/>
      <c r="O18" s="51"/>
      <c r="P18" s="51"/>
      <c r="Q18" s="51"/>
      <c r="R18" s="51"/>
      <c r="S18" s="51"/>
      <c r="T18" s="51"/>
      <c r="U18" s="31"/>
      <c r="V18" s="27"/>
    </row>
    <row r="19" spans="2:22" ht="23.25" customHeight="1" x14ac:dyDescent="0.35">
      <c r="B19" s="41"/>
      <c r="C19" s="25" t="s">
        <v>32</v>
      </c>
      <c r="D19" s="15">
        <v>24.2485354844905</v>
      </c>
      <c r="E19" s="15">
        <v>75.80198019801982</v>
      </c>
      <c r="F19" s="15">
        <v>62.851485148514854</v>
      </c>
      <c r="G19" s="15">
        <v>49.702970297029623</v>
      </c>
      <c r="H19" s="15">
        <v>40.831683168316907</v>
      </c>
      <c r="I19" s="50"/>
      <c r="J19" s="50"/>
      <c r="K19" s="50"/>
      <c r="L19" s="50"/>
      <c r="M19" s="51"/>
      <c r="N19" s="51"/>
      <c r="O19" s="51"/>
      <c r="P19" s="51"/>
      <c r="Q19" s="51"/>
      <c r="R19" s="51"/>
      <c r="S19" s="51"/>
      <c r="T19" s="51"/>
      <c r="U19" s="31"/>
      <c r="V19" s="27"/>
    </row>
    <row r="20" spans="2:22" ht="23.25" customHeight="1" x14ac:dyDescent="0.35">
      <c r="B20" s="41"/>
      <c r="C20" s="25" t="s">
        <v>23</v>
      </c>
      <c r="D20" s="15">
        <v>30.601667543003099</v>
      </c>
      <c r="E20" s="15">
        <v>80.142366224840515</v>
      </c>
      <c r="F20" s="15">
        <v>69.612174766813965</v>
      </c>
      <c r="G20" s="15">
        <v>59.769268532155195</v>
      </c>
      <c r="H20" s="15">
        <v>51.890034364261282</v>
      </c>
      <c r="I20" s="50"/>
      <c r="J20" s="50"/>
      <c r="K20" s="50"/>
      <c r="L20" s="50"/>
      <c r="M20" s="51"/>
      <c r="N20" s="51"/>
      <c r="O20" s="51"/>
      <c r="P20" s="51"/>
      <c r="Q20" s="51"/>
      <c r="R20" s="51"/>
      <c r="S20" s="51"/>
      <c r="T20" s="51"/>
      <c r="U20" s="31"/>
      <c r="V20" s="27"/>
    </row>
    <row r="21" spans="2:22" x14ac:dyDescent="0.35">
      <c r="B21" s="41"/>
      <c r="C21" s="25" t="s">
        <v>33</v>
      </c>
      <c r="D21" s="15">
        <v>30.222111305215901</v>
      </c>
      <c r="E21" s="15">
        <v>75.887696118910043</v>
      </c>
      <c r="F21" s="15">
        <v>63.37737407101568</v>
      </c>
      <c r="G21" s="15">
        <v>50.123864574731712</v>
      </c>
      <c r="H21" s="15">
        <v>41.123038810899899</v>
      </c>
      <c r="I21" s="50"/>
      <c r="J21" s="50"/>
      <c r="K21" s="50"/>
      <c r="L21" s="50"/>
      <c r="M21" s="51"/>
      <c r="N21" s="51"/>
      <c r="O21" s="51"/>
      <c r="P21" s="51"/>
      <c r="Q21" s="51"/>
      <c r="R21" s="51"/>
      <c r="S21" s="51"/>
      <c r="T21" s="51"/>
      <c r="U21" s="31"/>
      <c r="V21" s="27"/>
    </row>
    <row r="22" spans="2:22" ht="23.25" customHeight="1" x14ac:dyDescent="0.35">
      <c r="B22" s="41"/>
      <c r="C22" s="25" t="s">
        <v>24</v>
      </c>
      <c r="D22" s="15">
        <v>40.251572327044002</v>
      </c>
      <c r="E22" s="15">
        <v>82.465277777777857</v>
      </c>
      <c r="F22" s="15">
        <v>71.354166666666771</v>
      </c>
      <c r="G22" s="15">
        <v>60.937500000000156</v>
      </c>
      <c r="H22" s="15">
        <v>51.9097222222222</v>
      </c>
      <c r="I22" s="50"/>
      <c r="J22" s="50"/>
      <c r="K22" s="50"/>
      <c r="L22" s="50"/>
      <c r="M22" s="51"/>
      <c r="N22" s="51"/>
      <c r="O22" s="51"/>
      <c r="P22" s="51"/>
      <c r="Q22" s="51"/>
      <c r="R22" s="51"/>
      <c r="S22" s="51"/>
      <c r="T22" s="51"/>
      <c r="U22" s="31"/>
      <c r="V22" s="27"/>
    </row>
    <row r="23" spans="2:22" x14ac:dyDescent="0.35">
      <c r="B23" s="154" t="s">
        <v>7</v>
      </c>
      <c r="C23" s="155"/>
      <c r="D23" s="9"/>
      <c r="E23" s="9"/>
      <c r="F23" s="9"/>
      <c r="G23" s="9"/>
      <c r="H23" s="9"/>
      <c r="I23" s="50"/>
      <c r="J23" s="170"/>
      <c r="K23" s="170"/>
      <c r="L23" s="52"/>
      <c r="M23" s="51"/>
      <c r="N23" s="51"/>
      <c r="O23" s="51"/>
      <c r="P23" s="51"/>
      <c r="Q23" s="51"/>
      <c r="R23" s="51"/>
      <c r="S23" s="51"/>
      <c r="T23" s="51"/>
      <c r="U23" s="31"/>
      <c r="V23" s="27"/>
    </row>
    <row r="24" spans="2:22" x14ac:dyDescent="0.35">
      <c r="B24" s="41"/>
      <c r="C24" s="42" t="s">
        <v>8</v>
      </c>
      <c r="D24" s="15">
        <v>27.424942263279402</v>
      </c>
      <c r="E24" s="15">
        <v>77.703349282296713</v>
      </c>
      <c r="F24" s="15">
        <v>66.35406698564617</v>
      </c>
      <c r="G24" s="15">
        <v>54.220095693779982</v>
      </c>
      <c r="H24" s="15">
        <v>45.760765550239377</v>
      </c>
      <c r="I24" s="50"/>
      <c r="J24" s="50"/>
      <c r="K24" s="50"/>
      <c r="L24" s="50"/>
      <c r="M24" s="51"/>
      <c r="N24" s="51"/>
      <c r="O24" s="51"/>
      <c r="P24" s="51"/>
      <c r="Q24" s="51"/>
      <c r="R24" s="51"/>
      <c r="S24" s="51"/>
      <c r="T24" s="51"/>
      <c r="U24" s="31"/>
      <c r="V24" s="27"/>
    </row>
    <row r="25" spans="2:22" ht="15" customHeight="1" x14ac:dyDescent="0.35">
      <c r="B25" s="43"/>
      <c r="C25" s="44" t="s">
        <v>9</v>
      </c>
      <c r="D25" s="21">
        <v>30.965365819109</v>
      </c>
      <c r="E25" s="21">
        <v>78.499542543458418</v>
      </c>
      <c r="F25" s="21">
        <v>66.376944190301899</v>
      </c>
      <c r="G25" s="21">
        <v>55.397987191216714</v>
      </c>
      <c r="H25" s="21">
        <v>46.866422689844327</v>
      </c>
      <c r="I25" s="50"/>
      <c r="J25" s="50"/>
      <c r="K25" s="50"/>
      <c r="L25" s="50"/>
      <c r="M25" s="51"/>
      <c r="N25" s="51"/>
      <c r="O25" s="51"/>
      <c r="P25" s="51"/>
      <c r="Q25" s="51"/>
      <c r="R25" s="51"/>
      <c r="S25" s="51"/>
      <c r="T25" s="51"/>
      <c r="U25" s="31"/>
      <c r="V25" s="27"/>
    </row>
    <row r="26" spans="2:22" ht="15" customHeight="1" x14ac:dyDescent="0.35">
      <c r="B26" s="154" t="s">
        <v>168</v>
      </c>
      <c r="C26" s="155"/>
      <c r="D26" s="9"/>
      <c r="E26" s="9"/>
      <c r="F26" s="9"/>
      <c r="G26" s="9"/>
      <c r="H26" s="9"/>
      <c r="I26" s="50"/>
      <c r="J26" s="170"/>
      <c r="K26" s="170"/>
      <c r="L26" s="52"/>
      <c r="M26" s="51"/>
      <c r="N26" s="51"/>
      <c r="O26" s="51"/>
      <c r="P26" s="51"/>
      <c r="Q26" s="51"/>
      <c r="R26" s="51"/>
      <c r="S26" s="51"/>
      <c r="T26" s="51"/>
      <c r="U26" s="31"/>
      <c r="V26" s="27"/>
    </row>
    <row r="27" spans="2:22" x14ac:dyDescent="0.35">
      <c r="B27" s="41"/>
      <c r="C27" s="42" t="s">
        <v>10</v>
      </c>
      <c r="D27" s="15">
        <v>26.185344827586199</v>
      </c>
      <c r="E27" s="15">
        <v>73.971193415637799</v>
      </c>
      <c r="F27" s="15">
        <v>58.847736625514457</v>
      </c>
      <c r="G27" s="15">
        <v>46.810699588477469</v>
      </c>
      <c r="H27" s="15">
        <v>36.831275720164633</v>
      </c>
      <c r="I27" s="50"/>
      <c r="J27" s="50"/>
      <c r="K27" s="50"/>
      <c r="L27" s="50"/>
      <c r="M27" s="51"/>
      <c r="N27" s="51"/>
      <c r="O27" s="51"/>
      <c r="P27" s="51"/>
      <c r="Q27" s="51"/>
      <c r="R27" s="51"/>
      <c r="S27" s="51"/>
      <c r="T27" s="51"/>
      <c r="U27" s="31"/>
      <c r="V27" s="27"/>
    </row>
    <row r="28" spans="2:22" x14ac:dyDescent="0.35">
      <c r="B28" s="41"/>
      <c r="C28" s="42" t="s">
        <v>11</v>
      </c>
      <c r="D28" s="15">
        <v>34.400518470511997</v>
      </c>
      <c r="E28" s="15">
        <v>80.369253956292226</v>
      </c>
      <c r="F28" s="15">
        <v>69.027882441597626</v>
      </c>
      <c r="G28" s="15">
        <v>59.231348907309759</v>
      </c>
      <c r="H28" s="15">
        <v>51.394122079879409</v>
      </c>
      <c r="I28" s="50"/>
      <c r="J28" s="50"/>
      <c r="K28" s="50"/>
      <c r="L28" s="50"/>
      <c r="M28" s="51"/>
      <c r="N28" s="51"/>
      <c r="O28" s="51"/>
      <c r="P28" s="51"/>
      <c r="Q28" s="51"/>
      <c r="R28" s="51"/>
      <c r="S28" s="51"/>
      <c r="T28" s="51"/>
      <c r="U28" s="31"/>
      <c r="V28" s="27"/>
    </row>
    <row r="29" spans="2:22" x14ac:dyDescent="0.35">
      <c r="B29" s="41"/>
      <c r="C29" s="42" t="s">
        <v>12</v>
      </c>
      <c r="D29" s="15">
        <v>29.473511563063798</v>
      </c>
      <c r="E29" s="15">
        <v>78.464106844741096</v>
      </c>
      <c r="F29" s="15">
        <v>67.056204785754176</v>
      </c>
      <c r="G29" s="15">
        <v>54.924874791318935</v>
      </c>
      <c r="H29" s="15">
        <v>46.021146355036166</v>
      </c>
      <c r="I29" s="50"/>
      <c r="J29" s="50"/>
      <c r="K29" s="50"/>
      <c r="L29" s="50"/>
      <c r="M29" s="51"/>
      <c r="N29" s="51"/>
      <c r="O29" s="51"/>
      <c r="P29" s="51"/>
      <c r="Q29" s="51"/>
      <c r="R29" s="51"/>
      <c r="S29" s="51"/>
      <c r="T29" s="51"/>
      <c r="U29" s="31"/>
      <c r="V29" s="27"/>
    </row>
    <row r="30" spans="2:22" x14ac:dyDescent="0.35">
      <c r="B30" s="43"/>
      <c r="C30" s="44" t="s">
        <v>13</v>
      </c>
      <c r="D30" s="21">
        <v>24.890052356020899</v>
      </c>
      <c r="E30" s="21">
        <v>76.56710138830492</v>
      </c>
      <c r="F30" s="21">
        <v>65.41859486748011</v>
      </c>
      <c r="G30" s="21">
        <v>52.75557425326042</v>
      </c>
      <c r="H30" s="21">
        <v>44.762305427008897</v>
      </c>
      <c r="I30" s="50"/>
      <c r="J30" s="50"/>
      <c r="K30" s="50"/>
      <c r="L30" s="50"/>
      <c r="M30" s="51"/>
      <c r="N30" s="51"/>
      <c r="O30" s="51"/>
      <c r="P30" s="51"/>
      <c r="Q30" s="51"/>
      <c r="R30" s="51"/>
      <c r="S30" s="51"/>
      <c r="T30" s="51"/>
      <c r="U30" s="31"/>
      <c r="V30" s="27"/>
    </row>
    <row r="31" spans="2:22" ht="15" customHeight="1" x14ac:dyDescent="0.35">
      <c r="B31" s="154" t="s">
        <v>14</v>
      </c>
      <c r="C31" s="166"/>
      <c r="D31" s="45"/>
      <c r="E31" s="45"/>
      <c r="F31" s="45"/>
      <c r="G31" s="45"/>
      <c r="H31" s="45"/>
      <c r="I31" s="27"/>
      <c r="J31" s="167"/>
      <c r="K31" s="167"/>
      <c r="L31" s="27"/>
      <c r="M31" s="51"/>
      <c r="N31" s="51"/>
      <c r="O31" s="51"/>
      <c r="P31" s="51"/>
      <c r="Q31" s="51"/>
      <c r="R31" s="51"/>
      <c r="S31" s="51"/>
      <c r="T31" s="51"/>
      <c r="U31" s="31"/>
      <c r="V31" s="27"/>
    </row>
    <row r="32" spans="2:22" ht="25" x14ac:dyDescent="0.35">
      <c r="B32" s="41"/>
      <c r="C32" s="46" t="s">
        <v>149</v>
      </c>
      <c r="D32" s="15">
        <v>17.2341540073337</v>
      </c>
      <c r="E32" s="15">
        <v>73.708206686930282</v>
      </c>
      <c r="F32" s="15">
        <v>57.29483282674768</v>
      </c>
      <c r="G32" s="15">
        <v>44.376899696048561</v>
      </c>
      <c r="H32" s="15">
        <v>35.41033434650452</v>
      </c>
      <c r="I32" s="27"/>
      <c r="J32" s="27"/>
      <c r="K32" s="27"/>
      <c r="L32" s="27"/>
      <c r="M32" s="51"/>
      <c r="N32" s="51"/>
      <c r="O32" s="51"/>
      <c r="P32" s="51"/>
      <c r="Q32" s="51"/>
      <c r="R32" s="51"/>
      <c r="S32" s="51"/>
      <c r="T32" s="51"/>
      <c r="U32" s="31"/>
      <c r="V32" s="27"/>
    </row>
    <row r="33" spans="2:22" x14ac:dyDescent="0.35">
      <c r="B33" s="43"/>
      <c r="C33" s="47" t="s">
        <v>15</v>
      </c>
      <c r="D33" s="21">
        <v>30.453445985078201</v>
      </c>
      <c r="E33" s="21">
        <v>78.386844166014015</v>
      </c>
      <c r="F33" s="21">
        <v>67.032106499608275</v>
      </c>
      <c r="G33" s="21">
        <v>55.520751761942137</v>
      </c>
      <c r="H33" s="21">
        <v>47.063429913860688</v>
      </c>
      <c r="I33" s="27"/>
      <c r="J33" s="27"/>
      <c r="K33" s="27"/>
      <c r="L33" s="27"/>
      <c r="M33" s="51"/>
      <c r="N33" s="51"/>
      <c r="O33" s="51"/>
      <c r="P33" s="51"/>
      <c r="Q33" s="51"/>
      <c r="R33" s="51"/>
      <c r="S33" s="51"/>
      <c r="T33" s="51"/>
      <c r="U33" s="31"/>
      <c r="V33" s="27"/>
    </row>
    <row r="34" spans="2:22" x14ac:dyDescent="0.35">
      <c r="C34" s="27"/>
      <c r="D34" s="32"/>
      <c r="E34" s="32"/>
      <c r="F34" s="32"/>
      <c r="G34" s="32"/>
      <c r="H34" s="32"/>
      <c r="I34" s="27"/>
      <c r="J34" s="27"/>
      <c r="K34" s="27"/>
      <c r="L34" s="27"/>
      <c r="M34" s="51"/>
      <c r="N34" s="51"/>
      <c r="O34" s="51"/>
      <c r="P34" s="51"/>
      <c r="Q34" s="51"/>
      <c r="R34" s="51"/>
      <c r="S34" s="51"/>
      <c r="T34" s="51"/>
      <c r="U34" s="27"/>
      <c r="V34" s="27"/>
    </row>
    <row r="35" spans="2:22" x14ac:dyDescent="0.35">
      <c r="B35" s="151" t="s">
        <v>160</v>
      </c>
      <c r="C35" s="151"/>
      <c r="D35" s="151"/>
      <c r="E35" s="151"/>
      <c r="F35" s="151"/>
      <c r="G35" s="151"/>
      <c r="H35" s="151"/>
      <c r="I35" s="151"/>
      <c r="J35" s="27"/>
      <c r="K35" s="27"/>
      <c r="L35" s="27"/>
      <c r="M35" s="27"/>
      <c r="N35" s="27"/>
      <c r="O35" s="27"/>
      <c r="P35" s="27"/>
      <c r="Q35" s="27"/>
      <c r="R35" s="27"/>
      <c r="S35" s="27"/>
      <c r="T35" s="27"/>
      <c r="U35" s="27"/>
      <c r="V35" s="27"/>
    </row>
    <row r="36" spans="2:22" x14ac:dyDescent="0.35">
      <c r="B36" s="151"/>
      <c r="C36" s="151"/>
      <c r="D36" s="151"/>
      <c r="E36" s="151"/>
      <c r="F36" s="151"/>
      <c r="G36" s="151"/>
      <c r="H36" s="151"/>
      <c r="I36" s="151"/>
    </row>
    <row r="37" spans="2:22" x14ac:dyDescent="0.35">
      <c r="B37" s="151"/>
      <c r="C37" s="151"/>
      <c r="D37" s="151"/>
      <c r="E37" s="151"/>
      <c r="F37" s="151"/>
      <c r="G37" s="151"/>
      <c r="H37" s="151"/>
      <c r="I37" s="151"/>
    </row>
    <row r="38" spans="2:22" x14ac:dyDescent="0.35">
      <c r="B38" s="151"/>
      <c r="C38" s="151"/>
      <c r="D38" s="151"/>
      <c r="E38" s="151"/>
      <c r="F38" s="151"/>
      <c r="G38" s="151"/>
      <c r="H38" s="151"/>
      <c r="I38" s="151"/>
    </row>
    <row r="39" spans="2:22" x14ac:dyDescent="0.35">
      <c r="B39" s="151"/>
      <c r="C39" s="151"/>
      <c r="D39" s="151"/>
      <c r="E39" s="151"/>
      <c r="F39" s="151"/>
      <c r="G39" s="151"/>
      <c r="H39" s="151"/>
      <c r="I39" s="151"/>
    </row>
    <row r="40" spans="2:22" x14ac:dyDescent="0.35">
      <c r="B40" s="151"/>
      <c r="C40" s="151"/>
      <c r="D40" s="151"/>
      <c r="E40" s="151"/>
      <c r="F40" s="151"/>
      <c r="G40" s="151"/>
      <c r="H40" s="151"/>
      <c r="I40" s="151"/>
    </row>
    <row r="41" spans="2:22" x14ac:dyDescent="0.35">
      <c r="B41" s="151"/>
      <c r="C41" s="151"/>
      <c r="D41" s="151"/>
      <c r="E41" s="151"/>
      <c r="F41" s="151"/>
      <c r="G41" s="151"/>
      <c r="H41" s="151"/>
      <c r="I41" s="151"/>
    </row>
    <row r="42" spans="2:22" x14ac:dyDescent="0.35">
      <c r="B42" s="151"/>
      <c r="C42" s="151"/>
      <c r="D42" s="151"/>
      <c r="E42" s="151"/>
      <c r="F42" s="151"/>
      <c r="G42" s="151"/>
      <c r="H42" s="151"/>
      <c r="I42" s="151"/>
    </row>
    <row r="43" spans="2:22" x14ac:dyDescent="0.35">
      <c r="B43" s="151"/>
      <c r="C43" s="151"/>
      <c r="D43" s="151"/>
      <c r="E43" s="151"/>
      <c r="F43" s="151"/>
      <c r="G43" s="151"/>
      <c r="H43" s="151"/>
      <c r="I43" s="151"/>
    </row>
    <row r="44" spans="2:22" x14ac:dyDescent="0.35">
      <c r="B44" s="151"/>
      <c r="C44" s="151"/>
      <c r="D44" s="151"/>
      <c r="E44" s="151"/>
      <c r="F44" s="151"/>
      <c r="G44" s="151"/>
      <c r="H44" s="151"/>
      <c r="I44" s="151"/>
    </row>
    <row r="45" spans="2:22" x14ac:dyDescent="0.35">
      <c r="B45" s="151"/>
      <c r="C45" s="151"/>
      <c r="D45" s="151"/>
      <c r="E45" s="151"/>
      <c r="F45" s="151"/>
      <c r="G45" s="151"/>
      <c r="H45" s="151"/>
      <c r="I45" s="151"/>
    </row>
    <row r="46" spans="2:22" x14ac:dyDescent="0.35">
      <c r="B46" s="151"/>
      <c r="C46" s="151"/>
      <c r="D46" s="151"/>
      <c r="E46" s="151"/>
      <c r="F46" s="151"/>
      <c r="G46" s="151"/>
      <c r="H46" s="151"/>
      <c r="I46" s="151"/>
    </row>
    <row r="47" spans="2:22" x14ac:dyDescent="0.35">
      <c r="B47" s="151"/>
      <c r="C47" s="151"/>
      <c r="D47" s="151"/>
      <c r="E47" s="151"/>
      <c r="F47" s="151"/>
      <c r="G47" s="151"/>
      <c r="H47" s="151"/>
      <c r="I47" s="151"/>
    </row>
    <row r="48" spans="2:22" x14ac:dyDescent="0.35">
      <c r="B48" s="151"/>
      <c r="C48" s="151"/>
      <c r="D48" s="151"/>
      <c r="E48" s="151"/>
      <c r="F48" s="151"/>
      <c r="G48" s="151"/>
      <c r="H48" s="151"/>
      <c r="I48" s="151"/>
    </row>
    <row r="49" spans="2:9" x14ac:dyDescent="0.35">
      <c r="B49" s="151"/>
      <c r="C49" s="151"/>
      <c r="D49" s="151"/>
      <c r="E49" s="151"/>
      <c r="F49" s="151"/>
      <c r="G49" s="151"/>
      <c r="H49" s="151"/>
      <c r="I49" s="151"/>
    </row>
    <row r="50" spans="2:9" x14ac:dyDescent="0.35">
      <c r="C50" s="27"/>
      <c r="D50" s="32"/>
      <c r="E50" s="32"/>
      <c r="F50" s="32"/>
      <c r="G50" s="32"/>
      <c r="H50" s="32"/>
    </row>
    <row r="51" spans="2:9" x14ac:dyDescent="0.35">
      <c r="C51" s="27"/>
      <c r="D51" s="32"/>
      <c r="E51" s="32"/>
      <c r="F51" s="32"/>
      <c r="G51" s="32"/>
      <c r="H51" s="32"/>
    </row>
    <row r="52" spans="2:9" x14ac:dyDescent="0.35">
      <c r="C52" s="27"/>
      <c r="D52" s="32"/>
      <c r="E52" s="32"/>
      <c r="F52" s="32"/>
      <c r="G52" s="32"/>
      <c r="H52" s="32"/>
    </row>
    <row r="53" spans="2:9" x14ac:dyDescent="0.35">
      <c r="C53" s="27"/>
      <c r="D53" s="32"/>
      <c r="E53" s="32"/>
      <c r="F53" s="32"/>
      <c r="G53" s="32"/>
      <c r="H53" s="32"/>
    </row>
    <row r="54" spans="2:9" x14ac:dyDescent="0.35">
      <c r="C54" s="27"/>
      <c r="D54" s="32"/>
      <c r="E54" s="32"/>
      <c r="F54" s="32"/>
      <c r="G54" s="32"/>
      <c r="H54" s="32"/>
    </row>
    <row r="55" spans="2:9" x14ac:dyDescent="0.35">
      <c r="C55" s="27"/>
      <c r="D55" s="32"/>
      <c r="E55" s="32"/>
      <c r="F55" s="32"/>
      <c r="G55" s="32"/>
      <c r="H55" s="32"/>
    </row>
    <row r="56" spans="2:9" x14ac:dyDescent="0.35">
      <c r="C56" s="27"/>
      <c r="D56" s="32"/>
      <c r="E56" s="32"/>
      <c r="F56" s="32"/>
      <c r="G56" s="32"/>
      <c r="H56" s="32"/>
    </row>
    <row r="57" spans="2:9" x14ac:dyDescent="0.35">
      <c r="C57" s="27"/>
      <c r="D57" s="32"/>
      <c r="E57" s="32"/>
      <c r="F57" s="32"/>
      <c r="G57" s="32"/>
      <c r="H57" s="32"/>
    </row>
    <row r="58" spans="2:9" x14ac:dyDescent="0.35">
      <c r="C58" s="27"/>
      <c r="D58" s="27"/>
      <c r="E58" s="27"/>
      <c r="F58" s="27"/>
      <c r="G58" s="27"/>
      <c r="H58" s="27"/>
    </row>
    <row r="59" spans="2:9" x14ac:dyDescent="0.35">
      <c r="C59" s="27"/>
      <c r="D59" s="27"/>
      <c r="E59" s="27"/>
      <c r="F59" s="27"/>
      <c r="G59" s="27"/>
      <c r="H59" s="27"/>
    </row>
    <row r="60" spans="2:9" x14ac:dyDescent="0.35">
      <c r="C60" s="27"/>
      <c r="D60" s="27"/>
      <c r="E60" s="27"/>
      <c r="F60" s="27"/>
      <c r="G60" s="27"/>
      <c r="H60" s="27"/>
    </row>
  </sheetData>
  <mergeCells count="18">
    <mergeCell ref="B31:C31"/>
    <mergeCell ref="J31:K31"/>
    <mergeCell ref="B35:I49"/>
    <mergeCell ref="B18:C18"/>
    <mergeCell ref="J18:K18"/>
    <mergeCell ref="B23:C23"/>
    <mergeCell ref="J23:K23"/>
    <mergeCell ref="B26:C26"/>
    <mergeCell ref="J26:K26"/>
    <mergeCell ref="B14:C14"/>
    <mergeCell ref="J14:K14"/>
    <mergeCell ref="B2:H3"/>
    <mergeCell ref="B7:C7"/>
    <mergeCell ref="B8:C8"/>
    <mergeCell ref="J8:K8"/>
    <mergeCell ref="D5:D6"/>
    <mergeCell ref="E5:H5"/>
    <mergeCell ref="B5:C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K47"/>
  <sheetViews>
    <sheetView zoomScale="92" zoomScaleNormal="92" workbookViewId="0">
      <selection activeCell="D4" sqref="D4:D5"/>
    </sheetView>
  </sheetViews>
  <sheetFormatPr baseColWidth="10" defaultColWidth="11.453125" defaultRowHeight="12.5" x14ac:dyDescent="0.35"/>
  <cols>
    <col min="1" max="1" width="3.54296875" style="4" customWidth="1"/>
    <col min="2" max="2" width="2.7265625" style="4" customWidth="1"/>
    <col min="3" max="3" width="65.81640625" style="4" customWidth="1"/>
    <col min="4" max="4" width="12.54296875" style="4" customWidth="1"/>
    <col min="5" max="8" width="10.54296875" style="4" customWidth="1"/>
    <col min="9" max="16384" width="11.453125" style="4"/>
  </cols>
  <sheetData>
    <row r="2" spans="2:11" ht="21" customHeight="1" x14ac:dyDescent="0.35">
      <c r="B2" s="178" t="s">
        <v>196</v>
      </c>
      <c r="C2" s="178"/>
      <c r="D2" s="178"/>
      <c r="E2" s="178"/>
      <c r="F2" s="178"/>
      <c r="G2" s="178"/>
      <c r="H2" s="178"/>
      <c r="I2" s="178"/>
      <c r="J2" s="178"/>
      <c r="K2" s="178"/>
    </row>
    <row r="3" spans="2:11" ht="17.5" customHeight="1" x14ac:dyDescent="0.35">
      <c r="H3" s="3"/>
      <c r="I3" s="137" t="s">
        <v>0</v>
      </c>
    </row>
    <row r="4" spans="2:11" ht="15" customHeight="1" x14ac:dyDescent="0.35">
      <c r="B4" s="156" t="s">
        <v>144</v>
      </c>
      <c r="C4" s="157"/>
      <c r="D4" s="141" t="s">
        <v>167</v>
      </c>
      <c r="E4" s="141" t="s">
        <v>42</v>
      </c>
      <c r="F4" s="141" t="s">
        <v>43</v>
      </c>
      <c r="G4" s="141" t="s">
        <v>44</v>
      </c>
      <c r="H4" s="141" t="s">
        <v>5</v>
      </c>
      <c r="I4" s="141" t="s">
        <v>2</v>
      </c>
    </row>
    <row r="5" spans="2:11" ht="43.5" customHeight="1" x14ac:dyDescent="0.35">
      <c r="B5" s="160"/>
      <c r="C5" s="161"/>
      <c r="D5" s="143"/>
      <c r="E5" s="143"/>
      <c r="F5" s="143"/>
      <c r="G5" s="143"/>
      <c r="H5" s="143"/>
      <c r="I5" s="143"/>
    </row>
    <row r="6" spans="2:11" x14ac:dyDescent="0.35">
      <c r="B6" s="179" t="s">
        <v>2</v>
      </c>
      <c r="C6" s="180"/>
      <c r="D6" s="132">
        <v>21.4</v>
      </c>
      <c r="E6" s="132">
        <v>42.9</v>
      </c>
      <c r="F6" s="132">
        <v>8.5</v>
      </c>
      <c r="G6" s="132">
        <v>23.1</v>
      </c>
      <c r="H6" s="132">
        <v>4.0999999999999996</v>
      </c>
      <c r="I6" s="132">
        <f>SUM(D6:H6)</f>
        <v>100</v>
      </c>
    </row>
    <row r="7" spans="2:11" ht="24.75" customHeight="1" x14ac:dyDescent="0.35">
      <c r="B7" s="154" t="s">
        <v>147</v>
      </c>
      <c r="C7" s="166"/>
      <c r="D7" s="9"/>
      <c r="E7" s="9"/>
      <c r="F7" s="9"/>
      <c r="G7" s="9"/>
      <c r="H7" s="9"/>
      <c r="I7" s="9"/>
    </row>
    <row r="8" spans="2:11" ht="15" customHeight="1" x14ac:dyDescent="0.35">
      <c r="B8" s="13"/>
      <c r="C8" s="53" t="s">
        <v>20</v>
      </c>
      <c r="D8" s="15">
        <v>37.723875334931599</v>
      </c>
      <c r="E8" s="15">
        <v>22.424327551092098</v>
      </c>
      <c r="F8" s="15">
        <v>53.205128205128204</v>
      </c>
      <c r="G8" s="15">
        <v>43.745113369820196</v>
      </c>
      <c r="H8" s="15">
        <v>32.082413539367202</v>
      </c>
      <c r="I8" s="15">
        <v>33.628772120225499</v>
      </c>
    </row>
    <row r="9" spans="2:11" ht="15" customHeight="1" x14ac:dyDescent="0.35">
      <c r="B9" s="13"/>
      <c r="C9" s="53" t="s">
        <v>17</v>
      </c>
      <c r="D9" s="15">
        <v>21.689465519672797</v>
      </c>
      <c r="E9" s="15">
        <v>17.501229018891802</v>
      </c>
      <c r="F9" s="15">
        <v>22.079772079772102</v>
      </c>
      <c r="G9" s="15">
        <v>22.374250716705802</v>
      </c>
      <c r="H9" s="15">
        <v>22.075055187638</v>
      </c>
      <c r="I9" s="15">
        <v>20.098881553163899</v>
      </c>
    </row>
    <row r="10" spans="2:11" ht="15" customHeight="1" x14ac:dyDescent="0.35">
      <c r="B10" s="13"/>
      <c r="C10" s="53" t="s">
        <v>18</v>
      </c>
      <c r="D10" s="15">
        <v>9.9562826117613898</v>
      </c>
      <c r="E10" s="15">
        <v>11.5106397921202</v>
      </c>
      <c r="F10" s="15">
        <v>8.7606837606837598</v>
      </c>
      <c r="G10" s="15">
        <v>10.3205629397967</v>
      </c>
      <c r="H10" s="15">
        <v>7.7262693156732896</v>
      </c>
      <c r="I10" s="15">
        <v>10.5152090681619</v>
      </c>
    </row>
    <row r="11" spans="2:11" ht="15" customHeight="1" x14ac:dyDescent="0.35">
      <c r="B11" s="13"/>
      <c r="C11" s="53" t="s">
        <v>19</v>
      </c>
      <c r="D11" s="15">
        <v>6.9665773515724201</v>
      </c>
      <c r="E11" s="15">
        <v>8.3783973593651204</v>
      </c>
      <c r="F11" s="15">
        <v>4.34472934472935</v>
      </c>
      <c r="G11" s="15">
        <v>6.2939796716184508</v>
      </c>
      <c r="H11" s="15">
        <v>7.5791022810890398</v>
      </c>
      <c r="I11" s="15">
        <v>7.2201621898646398</v>
      </c>
    </row>
    <row r="12" spans="2:11" ht="15" customHeight="1" x14ac:dyDescent="0.35">
      <c r="B12" s="19"/>
      <c r="C12" s="37" t="s">
        <v>46</v>
      </c>
      <c r="D12" s="21">
        <v>23.663799182061801</v>
      </c>
      <c r="E12" s="21">
        <v>40.185406278530799</v>
      </c>
      <c r="F12" s="21">
        <v>11.6096866096866</v>
      </c>
      <c r="G12" s="21">
        <v>17.266093302058898</v>
      </c>
      <c r="H12" s="21">
        <v>30.537159676232502</v>
      </c>
      <c r="I12" s="21">
        <v>28.536975068583999</v>
      </c>
    </row>
    <row r="13" spans="2:11" ht="24.75" customHeight="1" x14ac:dyDescent="0.35">
      <c r="B13" s="154" t="s">
        <v>148</v>
      </c>
      <c r="C13" s="155"/>
      <c r="D13" s="9"/>
      <c r="E13" s="9"/>
      <c r="F13" s="9"/>
      <c r="G13" s="9"/>
      <c r="H13" s="9"/>
      <c r="I13" s="9"/>
    </row>
    <row r="14" spans="2:11" ht="15" customHeight="1" x14ac:dyDescent="0.35">
      <c r="B14" s="13"/>
      <c r="C14" s="53" t="s">
        <v>3</v>
      </c>
      <c r="D14" s="15">
        <v>87.914257509519103</v>
      </c>
      <c r="E14" s="15">
        <v>94.016433738324295</v>
      </c>
      <c r="F14" s="15">
        <v>61.111111111111107</v>
      </c>
      <c r="G14" s="15">
        <v>76.856919468334596</v>
      </c>
      <c r="H14" s="15">
        <v>46.872700515084595</v>
      </c>
      <c r="I14" s="15">
        <v>84.025202737330801</v>
      </c>
    </row>
    <row r="15" spans="2:11" x14ac:dyDescent="0.35">
      <c r="B15" s="13"/>
      <c r="C15" s="53" t="s">
        <v>4</v>
      </c>
      <c r="D15" s="15">
        <v>10.901142293047499</v>
      </c>
      <c r="E15" s="15">
        <v>4.9511903925837499</v>
      </c>
      <c r="F15" s="15">
        <v>36.467236467236503</v>
      </c>
      <c r="G15" s="15">
        <v>19.390148553557502</v>
      </c>
      <c r="H15" s="15">
        <v>6.0338484179543803</v>
      </c>
      <c r="I15" s="15">
        <v>12.275783063519301</v>
      </c>
    </row>
    <row r="16" spans="2:11" x14ac:dyDescent="0.35">
      <c r="B16" s="19"/>
      <c r="C16" s="37" t="s">
        <v>5</v>
      </c>
      <c r="D16" s="21">
        <v>1.18460019743337</v>
      </c>
      <c r="E16" s="21">
        <v>1.03237586909193</v>
      </c>
      <c r="F16" s="21">
        <v>2.42165242165242</v>
      </c>
      <c r="G16" s="21">
        <v>3.7529319781078998</v>
      </c>
      <c r="H16" s="21">
        <v>47.093451066961002</v>
      </c>
      <c r="I16" s="21">
        <v>3.6990141991498602</v>
      </c>
    </row>
    <row r="17" spans="2:11" s="54" customFormat="1" ht="15" customHeight="1" x14ac:dyDescent="0.35">
      <c r="B17" s="181" t="s">
        <v>6</v>
      </c>
      <c r="C17" s="182"/>
      <c r="D17" s="9"/>
      <c r="E17" s="9"/>
      <c r="F17" s="9"/>
      <c r="G17" s="9"/>
      <c r="H17" s="9"/>
      <c r="I17" s="9"/>
      <c r="J17" s="4"/>
    </row>
    <row r="18" spans="2:11" ht="23.25" customHeight="1" x14ac:dyDescent="0.35">
      <c r="B18" s="13"/>
      <c r="C18" s="36" t="s">
        <v>32</v>
      </c>
      <c r="D18" s="15">
        <v>24.862501762797901</v>
      </c>
      <c r="E18" s="15">
        <v>34.749631294332502</v>
      </c>
      <c r="F18" s="15">
        <v>32.870370370370402</v>
      </c>
      <c r="G18" s="15">
        <v>33.750325775345303</v>
      </c>
      <c r="H18" s="15">
        <v>13.9072847682119</v>
      </c>
      <c r="I18" s="15">
        <v>31.391878448042</v>
      </c>
    </row>
    <row r="19" spans="2:11" ht="23.25" customHeight="1" x14ac:dyDescent="0.35">
      <c r="B19" s="13"/>
      <c r="C19" s="36" t="s">
        <v>23</v>
      </c>
      <c r="D19" s="15">
        <v>44.295585954026201</v>
      </c>
      <c r="E19" s="15">
        <v>37.671184774211703</v>
      </c>
      <c r="F19" s="15">
        <v>42.592592592592595</v>
      </c>
      <c r="G19" s="15">
        <v>39.874902267396401</v>
      </c>
      <c r="H19" s="15">
        <v>40.6181015452539</v>
      </c>
      <c r="I19" s="15">
        <v>40.134454794850903</v>
      </c>
    </row>
    <row r="20" spans="2:11" ht="15" customHeight="1" x14ac:dyDescent="0.35">
      <c r="B20" s="13"/>
      <c r="C20" s="36" t="s">
        <v>33</v>
      </c>
      <c r="D20" s="15">
        <v>26.0329995769285</v>
      </c>
      <c r="E20" s="15">
        <v>24.2432755109207</v>
      </c>
      <c r="F20" s="15">
        <v>19.1239316239316</v>
      </c>
      <c r="G20" s="15">
        <v>21.357831639301502</v>
      </c>
      <c r="H20" s="15">
        <v>39.735099337748295</v>
      </c>
      <c r="I20" s="15">
        <v>24.159657532181701</v>
      </c>
      <c r="J20" s="54"/>
    </row>
    <row r="21" spans="2:11" ht="23.25" customHeight="1" x14ac:dyDescent="0.35">
      <c r="B21" s="13"/>
      <c r="C21" s="36" t="s">
        <v>24</v>
      </c>
      <c r="D21" s="15">
        <v>4.8089127062473596</v>
      </c>
      <c r="E21" s="15">
        <v>3.3359084205351497</v>
      </c>
      <c r="F21" s="15">
        <v>5.4131054131054102</v>
      </c>
      <c r="G21" s="15">
        <v>5.01694031795674</v>
      </c>
      <c r="H21" s="15">
        <v>5.7395143487858702</v>
      </c>
      <c r="I21" s="21">
        <v>4.3140092249253899</v>
      </c>
    </row>
    <row r="22" spans="2:11" ht="15" customHeight="1" x14ac:dyDescent="0.35">
      <c r="B22" s="181" t="s">
        <v>7</v>
      </c>
      <c r="C22" s="182"/>
      <c r="D22" s="9"/>
      <c r="E22" s="9"/>
      <c r="F22" s="9"/>
      <c r="G22" s="9"/>
      <c r="H22" s="9"/>
      <c r="I22" s="9"/>
    </row>
    <row r="23" spans="2:11" ht="15" customHeight="1" x14ac:dyDescent="0.35">
      <c r="B23" s="13"/>
      <c r="C23" s="53" t="s">
        <v>8</v>
      </c>
      <c r="D23" s="15">
        <v>56.169792694965402</v>
      </c>
      <c r="E23" s="15">
        <v>59.702226279935402</v>
      </c>
      <c r="F23" s="15">
        <v>60.113960113960097</v>
      </c>
      <c r="G23" s="15">
        <v>58.431065936929905</v>
      </c>
      <c r="H23" s="15">
        <v>29.139072847682101</v>
      </c>
      <c r="I23" s="15">
        <v>57.435711917036002</v>
      </c>
    </row>
    <row r="24" spans="2:11" ht="15" customHeight="1" x14ac:dyDescent="0.35">
      <c r="B24" s="19"/>
      <c r="C24" s="37" t="s">
        <v>9</v>
      </c>
      <c r="D24" s="21">
        <v>43.830207305034605</v>
      </c>
      <c r="E24" s="21">
        <v>40.297773720064598</v>
      </c>
      <c r="F24" s="21">
        <v>39.886039886039896</v>
      </c>
      <c r="G24" s="21">
        <v>41.568934063070103</v>
      </c>
      <c r="H24" s="21">
        <v>70.860927152317899</v>
      </c>
      <c r="I24" s="21">
        <v>42.564288082963998</v>
      </c>
    </row>
    <row r="25" spans="2:11" ht="15" customHeight="1" x14ac:dyDescent="0.35">
      <c r="B25" s="181" t="s">
        <v>168</v>
      </c>
      <c r="C25" s="182"/>
      <c r="D25" s="9"/>
      <c r="E25" s="9"/>
      <c r="F25" s="9"/>
      <c r="G25" s="9"/>
      <c r="H25" s="9"/>
      <c r="I25" s="9"/>
    </row>
    <row r="26" spans="2:11" ht="15" customHeight="1" x14ac:dyDescent="0.35">
      <c r="B26" s="13"/>
      <c r="C26" s="53" t="s">
        <v>10</v>
      </c>
      <c r="D26" s="15">
        <v>8.9409110139613599</v>
      </c>
      <c r="E26" s="15">
        <v>12.585153451787301</v>
      </c>
      <c r="F26" s="15">
        <v>9.3304843304843299</v>
      </c>
      <c r="G26" s="15">
        <v>12.1839979150378</v>
      </c>
      <c r="H26" s="15">
        <v>6.5489330389992606</v>
      </c>
      <c r="I26" s="15">
        <v>11.190497723915501</v>
      </c>
    </row>
    <row r="27" spans="2:11" ht="15" customHeight="1" x14ac:dyDescent="0.35">
      <c r="B27" s="13"/>
      <c r="C27" s="53" t="s">
        <v>11</v>
      </c>
      <c r="D27" s="15">
        <v>23.409956282611798</v>
      </c>
      <c r="E27" s="15">
        <v>19.6221644778425</v>
      </c>
      <c r="F27" s="15">
        <v>31.552706552706599</v>
      </c>
      <c r="G27" s="15">
        <v>27.456346103726897</v>
      </c>
      <c r="H27" s="15">
        <v>19.720382634289901</v>
      </c>
      <c r="I27" s="15">
        <v>23.2582677640107</v>
      </c>
    </row>
    <row r="28" spans="2:11" s="38" customFormat="1" ht="23.25" customHeight="1" x14ac:dyDescent="0.35">
      <c r="B28" s="13"/>
      <c r="C28" s="53" t="s">
        <v>12</v>
      </c>
      <c r="D28" s="15">
        <v>37.512339585389896</v>
      </c>
      <c r="E28" s="15">
        <v>36.168270243696895</v>
      </c>
      <c r="F28" s="15">
        <v>36.289173789173802</v>
      </c>
      <c r="G28" s="15">
        <v>37.268699504821498</v>
      </c>
      <c r="H28" s="15">
        <v>37.1596762325239</v>
      </c>
      <c r="I28" s="15">
        <v>36.761026197582197</v>
      </c>
      <c r="J28" s="4"/>
    </row>
    <row r="29" spans="2:11" ht="15" customHeight="1" x14ac:dyDescent="0.35">
      <c r="B29" s="19"/>
      <c r="C29" s="37" t="s">
        <v>13</v>
      </c>
      <c r="D29" s="21">
        <v>30.136793118036898</v>
      </c>
      <c r="E29" s="21">
        <v>31.624411826673199</v>
      </c>
      <c r="F29" s="21">
        <v>22.827635327635303</v>
      </c>
      <c r="G29" s="21">
        <v>23.090956476413901</v>
      </c>
      <c r="H29" s="21">
        <v>36.571008094186901</v>
      </c>
      <c r="I29" s="21">
        <v>28.790208314491601</v>
      </c>
    </row>
    <row r="30" spans="2:11" ht="15" customHeight="1" x14ac:dyDescent="0.35">
      <c r="B30" s="181" t="s">
        <v>14</v>
      </c>
      <c r="C30" s="182"/>
      <c r="D30" s="9"/>
      <c r="E30" s="9"/>
      <c r="F30" s="9"/>
      <c r="G30" s="9"/>
      <c r="H30" s="9"/>
      <c r="I30" s="9"/>
    </row>
    <row r="31" spans="2:11" ht="23.25" customHeight="1" x14ac:dyDescent="0.35">
      <c r="B31" s="13"/>
      <c r="C31" s="36" t="s">
        <v>149</v>
      </c>
      <c r="D31" s="15">
        <v>7.0088845014807504</v>
      </c>
      <c r="E31" s="15">
        <v>16.475876114895698</v>
      </c>
      <c r="F31" s="15">
        <v>7.54985754985755</v>
      </c>
      <c r="G31" s="15">
        <v>9.1868647380766202</v>
      </c>
      <c r="H31" s="15">
        <v>4.26784400294334</v>
      </c>
      <c r="I31" s="15">
        <v>11.5100539627988</v>
      </c>
      <c r="J31" s="38"/>
    </row>
    <row r="32" spans="2:11" ht="15" customHeight="1" x14ac:dyDescent="0.35">
      <c r="B32" s="19"/>
      <c r="C32" s="37" t="s">
        <v>15</v>
      </c>
      <c r="D32" s="21">
        <v>92.991115498519292</v>
      </c>
      <c r="E32" s="21">
        <v>83.524123885104302</v>
      </c>
      <c r="F32" s="21">
        <v>92.450142450142408</v>
      </c>
      <c r="G32" s="21">
        <v>90.813135261923392</v>
      </c>
      <c r="H32" s="21">
        <v>95.732155997056694</v>
      </c>
      <c r="I32" s="21">
        <v>88.489946037201193</v>
      </c>
      <c r="J32" s="27"/>
      <c r="K32" s="27"/>
    </row>
    <row r="33" spans="2:11" ht="24.75" customHeight="1" x14ac:dyDescent="0.35">
      <c r="B33" s="181" t="s">
        <v>150</v>
      </c>
      <c r="C33" s="182"/>
      <c r="D33" s="9"/>
      <c r="E33" s="9"/>
      <c r="F33" s="9"/>
      <c r="G33" s="9"/>
      <c r="H33" s="9"/>
      <c r="I33" s="9"/>
      <c r="J33" s="27"/>
      <c r="K33" s="27"/>
    </row>
    <row r="34" spans="2:11" ht="15" customHeight="1" x14ac:dyDescent="0.35">
      <c r="B34" s="13"/>
      <c r="C34" s="53" t="s">
        <v>21</v>
      </c>
      <c r="D34" s="15">
        <v>79.65026089409109</v>
      </c>
      <c r="E34" s="15">
        <v>96.053093616124698</v>
      </c>
      <c r="F34" s="15">
        <v>98.539886039885999</v>
      </c>
      <c r="G34" s="15">
        <v>96.572843367214006</v>
      </c>
      <c r="H34" s="15">
        <v>98.381162619573203</v>
      </c>
      <c r="I34" s="15">
        <v>92.972776999999994</v>
      </c>
      <c r="J34" s="27"/>
      <c r="K34" s="27"/>
    </row>
    <row r="35" spans="2:11" ht="15" customHeight="1" x14ac:dyDescent="0.35">
      <c r="B35" s="19"/>
      <c r="C35" s="37" t="s">
        <v>22</v>
      </c>
      <c r="D35" s="21">
        <v>20.349739105908903</v>
      </c>
      <c r="E35" s="21">
        <v>3.9469063838752696</v>
      </c>
      <c r="F35" s="21">
        <v>1.4601139601139601</v>
      </c>
      <c r="G35" s="21">
        <v>3.4271566327860299</v>
      </c>
      <c r="H35" s="21">
        <v>1.6188373804267802</v>
      </c>
      <c r="I35" s="21">
        <v>7.0272230000000002</v>
      </c>
      <c r="J35" s="32"/>
      <c r="K35" s="27"/>
    </row>
    <row r="36" spans="2:11" x14ac:dyDescent="0.35">
      <c r="J36" s="27"/>
      <c r="K36" s="27"/>
    </row>
    <row r="37" spans="2:11" ht="15" customHeight="1" x14ac:dyDescent="0.35">
      <c r="B37" s="168" t="s">
        <v>195</v>
      </c>
      <c r="C37" s="168"/>
      <c r="D37" s="168"/>
      <c r="E37" s="168"/>
      <c r="F37" s="168"/>
      <c r="G37" s="168"/>
      <c r="H37" s="168"/>
      <c r="J37" s="27"/>
      <c r="K37" s="27"/>
    </row>
    <row r="38" spans="2:11" x14ac:dyDescent="0.35">
      <c r="B38" s="168"/>
      <c r="C38" s="168"/>
      <c r="D38" s="168"/>
      <c r="E38" s="168"/>
      <c r="F38" s="168"/>
      <c r="G38" s="168"/>
      <c r="H38" s="168"/>
      <c r="J38" s="27"/>
      <c r="K38" s="27"/>
    </row>
    <row r="39" spans="2:11" x14ac:dyDescent="0.35">
      <c r="B39" s="168"/>
      <c r="C39" s="168"/>
      <c r="D39" s="168"/>
      <c r="E39" s="168"/>
      <c r="F39" s="168"/>
      <c r="G39" s="168"/>
      <c r="H39" s="168"/>
    </row>
    <row r="40" spans="2:11" x14ac:dyDescent="0.35">
      <c r="B40" s="168"/>
      <c r="C40" s="168"/>
      <c r="D40" s="168"/>
      <c r="E40" s="168"/>
      <c r="F40" s="168"/>
      <c r="G40" s="168"/>
      <c r="H40" s="168"/>
    </row>
    <row r="41" spans="2:11" x14ac:dyDescent="0.35">
      <c r="B41" s="168"/>
      <c r="C41" s="168"/>
      <c r="D41" s="168"/>
      <c r="E41" s="168"/>
      <c r="F41" s="168"/>
      <c r="G41" s="168"/>
      <c r="H41" s="168"/>
    </row>
    <row r="42" spans="2:11" x14ac:dyDescent="0.35">
      <c r="B42" s="168"/>
      <c r="C42" s="168"/>
      <c r="D42" s="168"/>
      <c r="E42" s="168"/>
      <c r="F42" s="168"/>
      <c r="G42" s="168"/>
      <c r="H42" s="168"/>
    </row>
    <row r="43" spans="2:11" x14ac:dyDescent="0.35">
      <c r="B43" s="168"/>
      <c r="C43" s="168"/>
      <c r="D43" s="168"/>
      <c r="E43" s="168"/>
      <c r="F43" s="168"/>
      <c r="G43" s="168"/>
      <c r="H43" s="168"/>
    </row>
    <row r="44" spans="2:11" x14ac:dyDescent="0.35">
      <c r="B44" s="168"/>
      <c r="C44" s="168"/>
      <c r="D44" s="168"/>
      <c r="E44" s="168"/>
      <c r="F44" s="168"/>
      <c r="G44" s="168"/>
      <c r="H44" s="168"/>
    </row>
    <row r="45" spans="2:11" x14ac:dyDescent="0.35">
      <c r="B45" s="1"/>
      <c r="C45" s="1"/>
      <c r="D45" s="1"/>
      <c r="E45" s="1"/>
      <c r="F45" s="1"/>
      <c r="G45" s="1"/>
      <c r="H45" s="1"/>
    </row>
    <row r="46" spans="2:11" x14ac:dyDescent="0.35">
      <c r="B46" s="1"/>
      <c r="C46" s="1"/>
      <c r="D46" s="1"/>
      <c r="E46" s="1"/>
      <c r="F46" s="1"/>
      <c r="G46" s="1"/>
      <c r="H46" s="1"/>
    </row>
    <row r="47" spans="2:11" x14ac:dyDescent="0.35">
      <c r="B47" s="1"/>
      <c r="C47" s="1"/>
      <c r="D47" s="1"/>
      <c r="E47" s="1"/>
      <c r="F47" s="1"/>
      <c r="G47" s="1"/>
      <c r="H47" s="1"/>
    </row>
  </sheetData>
  <mergeCells count="17">
    <mergeCell ref="B37:H44"/>
    <mergeCell ref="B30:C30"/>
    <mergeCell ref="B33:C33"/>
    <mergeCell ref="B7:C7"/>
    <mergeCell ref="B22:C22"/>
    <mergeCell ref="B13:C13"/>
    <mergeCell ref="B17:C17"/>
    <mergeCell ref="B25:C25"/>
    <mergeCell ref="B2:K2"/>
    <mergeCell ref="I4:I5"/>
    <mergeCell ref="B6:C6"/>
    <mergeCell ref="D4:D5"/>
    <mergeCell ref="E4:E5"/>
    <mergeCell ref="F4:F5"/>
    <mergeCell ref="G4:G5"/>
    <mergeCell ref="H4:H5"/>
    <mergeCell ref="B4:C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M18"/>
  <sheetViews>
    <sheetView topLeftCell="C1" zoomScale="104" zoomScaleNormal="104" workbookViewId="0">
      <selection activeCell="B7" sqref="B7"/>
    </sheetView>
  </sheetViews>
  <sheetFormatPr baseColWidth="10" defaultColWidth="11.453125" defaultRowHeight="12.5" x14ac:dyDescent="0.35"/>
  <cols>
    <col min="1" max="1" width="3.1796875" style="4" customWidth="1"/>
    <col min="2" max="2" width="31.54296875" style="4" bestFit="1" customWidth="1"/>
    <col min="3" max="3" width="11.453125" style="4" customWidth="1"/>
    <col min="4" max="16384" width="11.453125" style="4"/>
  </cols>
  <sheetData>
    <row r="2" spans="2:13" x14ac:dyDescent="0.35">
      <c r="B2" s="183" t="s">
        <v>206</v>
      </c>
      <c r="C2" s="183"/>
      <c r="D2" s="183"/>
      <c r="E2" s="183"/>
      <c r="F2" s="183"/>
      <c r="G2" s="183"/>
      <c r="H2" s="183"/>
      <c r="I2" s="183"/>
      <c r="J2" s="183"/>
      <c r="K2" s="183"/>
      <c r="L2" s="183"/>
      <c r="M2" s="183"/>
    </row>
    <row r="5" spans="2:13" x14ac:dyDescent="0.35">
      <c r="L5" s="137" t="s">
        <v>0</v>
      </c>
    </row>
    <row r="6" spans="2:13" x14ac:dyDescent="0.35">
      <c r="B6" s="55"/>
      <c r="C6" s="56">
        <v>2010</v>
      </c>
      <c r="D6" s="56">
        <v>2011</v>
      </c>
      <c r="E6" s="56">
        <v>2012</v>
      </c>
      <c r="F6" s="56">
        <v>2013</v>
      </c>
      <c r="G6" s="56">
        <v>2014</v>
      </c>
      <c r="H6" s="56">
        <v>2015</v>
      </c>
      <c r="I6" s="56">
        <v>2016</v>
      </c>
      <c r="J6" s="56">
        <v>2017</v>
      </c>
      <c r="K6" s="56">
        <v>2018</v>
      </c>
      <c r="L6" s="62">
        <v>2019</v>
      </c>
    </row>
    <row r="7" spans="2:13" x14ac:dyDescent="0.35">
      <c r="B7" s="61" t="s">
        <v>156</v>
      </c>
      <c r="C7" s="57">
        <v>0</v>
      </c>
      <c r="D7" s="57">
        <v>17.138464321244502</v>
      </c>
      <c r="E7" s="57">
        <v>22.218202646890401</v>
      </c>
      <c r="F7" s="57">
        <v>23.1829007265382</v>
      </c>
      <c r="G7" s="57">
        <v>24.0782611317114</v>
      </c>
      <c r="H7" s="57">
        <v>25.1605317898164</v>
      </c>
      <c r="I7" s="57">
        <v>26.746254258237599</v>
      </c>
      <c r="J7" s="57">
        <v>29.501673148231898</v>
      </c>
      <c r="K7" s="57">
        <v>30.089536040517302</v>
      </c>
      <c r="L7" s="58">
        <v>30.023213047541503</v>
      </c>
    </row>
    <row r="8" spans="2:13" x14ac:dyDescent="0.35">
      <c r="B8" s="61" t="s">
        <v>40</v>
      </c>
      <c r="C8" s="57">
        <v>84.025202737330801</v>
      </c>
      <c r="D8" s="57">
        <v>60.661421120858606</v>
      </c>
      <c r="E8" s="57">
        <v>53.667360043411406</v>
      </c>
      <c r="F8" s="57">
        <v>50.134153326701004</v>
      </c>
      <c r="G8" s="57">
        <v>48.726297066714899</v>
      </c>
      <c r="H8" s="57">
        <v>46.362786771577603</v>
      </c>
      <c r="I8" s="57">
        <v>43.085827982273699</v>
      </c>
      <c r="J8" s="57">
        <v>40.824816858098899</v>
      </c>
      <c r="K8" s="57">
        <v>38.832112387326298</v>
      </c>
      <c r="L8" s="58">
        <v>36.721835338096497</v>
      </c>
    </row>
    <row r="9" spans="2:13" x14ac:dyDescent="0.35">
      <c r="B9" s="61" t="s">
        <v>38</v>
      </c>
      <c r="C9" s="57">
        <v>3.6990141991498602</v>
      </c>
      <c r="D9" s="57">
        <v>2.7674776159898702</v>
      </c>
      <c r="E9" s="57">
        <v>2.6348316300382901</v>
      </c>
      <c r="F9" s="57">
        <v>2.61372885954599</v>
      </c>
      <c r="G9" s="57">
        <v>2.5443911850713001</v>
      </c>
      <c r="H9" s="57">
        <v>2.3755690211329199</v>
      </c>
      <c r="I9" s="57">
        <v>2.1374091827198498</v>
      </c>
      <c r="J9" s="57">
        <v>2.0650568267462499</v>
      </c>
      <c r="K9" s="57">
        <v>2.0680715082451497</v>
      </c>
      <c r="L9" s="58">
        <v>2.0409393747550597</v>
      </c>
    </row>
    <row r="10" spans="2:13" x14ac:dyDescent="0.35">
      <c r="B10" s="131" t="s">
        <v>157</v>
      </c>
      <c r="C10" s="57">
        <v>0</v>
      </c>
      <c r="D10" s="57">
        <v>1.30535708902354</v>
      </c>
      <c r="E10" s="57">
        <v>1.9716017002803701</v>
      </c>
      <c r="F10" s="57">
        <v>2.2640258056736298</v>
      </c>
      <c r="G10" s="57">
        <v>2.22784962768683</v>
      </c>
      <c r="H10" s="57">
        <v>2.3755690211329199</v>
      </c>
      <c r="I10" s="57">
        <v>2.4509360586054099</v>
      </c>
      <c r="J10" s="57">
        <v>2.5624792740647</v>
      </c>
      <c r="K10" s="57">
        <v>2.8790208314491599</v>
      </c>
      <c r="L10" s="58">
        <v>3.1563715293479198</v>
      </c>
    </row>
    <row r="11" spans="2:13" x14ac:dyDescent="0.35">
      <c r="B11" s="61" t="s">
        <v>39</v>
      </c>
      <c r="C11" s="57">
        <v>12.275783063519299</v>
      </c>
      <c r="D11" s="57">
        <v>7.6392029182116907</v>
      </c>
      <c r="E11" s="57">
        <v>6.0233336348014799</v>
      </c>
      <c r="F11" s="57">
        <v>6.1409062132585701</v>
      </c>
      <c r="G11" s="57">
        <v>5.39929456452926</v>
      </c>
      <c r="H11" s="57">
        <v>5.39929456452926</v>
      </c>
      <c r="I11" s="57">
        <v>4.6606975972988494</v>
      </c>
      <c r="J11" s="57">
        <v>4.00952639353652</v>
      </c>
      <c r="K11" s="57">
        <v>3.8557776370926402</v>
      </c>
      <c r="L11" s="58">
        <v>4.0125410750354202</v>
      </c>
      <c r="M11" s="59"/>
    </row>
    <row r="12" spans="2:13" x14ac:dyDescent="0.35">
      <c r="B12" s="131" t="s">
        <v>41</v>
      </c>
      <c r="C12" s="57">
        <v>0</v>
      </c>
      <c r="D12" s="57">
        <v>10.4880769346719</v>
      </c>
      <c r="E12" s="57">
        <v>13.484670344578101</v>
      </c>
      <c r="F12" s="57">
        <v>15.664285068282499</v>
      </c>
      <c r="G12" s="57">
        <v>17.023906424286299</v>
      </c>
      <c r="H12" s="57">
        <v>18.326248831810901</v>
      </c>
      <c r="I12" s="57">
        <v>20.918874920864599</v>
      </c>
      <c r="J12" s="57">
        <v>21.036447499321699</v>
      </c>
      <c r="K12" s="57">
        <v>22.275481595369399</v>
      </c>
      <c r="L12" s="58">
        <v>24.045099635223501</v>
      </c>
      <c r="M12" s="60"/>
    </row>
    <row r="14" spans="2:13" x14ac:dyDescent="0.35">
      <c r="B14" s="134" t="s">
        <v>204</v>
      </c>
    </row>
    <row r="15" spans="2:13" x14ac:dyDescent="0.35">
      <c r="B15" s="134" t="s">
        <v>202</v>
      </c>
    </row>
    <row r="16" spans="2:13" x14ac:dyDescent="0.35">
      <c r="B16" s="134" t="s">
        <v>203</v>
      </c>
    </row>
    <row r="17" spans="2:2" x14ac:dyDescent="0.35">
      <c r="B17" s="134" t="s">
        <v>205</v>
      </c>
    </row>
    <row r="18" spans="2:2" x14ac:dyDescent="0.35">
      <c r="B18" s="134" t="s">
        <v>200</v>
      </c>
    </row>
  </sheetData>
  <mergeCells count="1">
    <mergeCell ref="B2:M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W56"/>
  <sheetViews>
    <sheetView zoomScale="96" zoomScaleNormal="96" workbookViewId="0">
      <selection activeCell="B2" sqref="B2:J2"/>
    </sheetView>
  </sheetViews>
  <sheetFormatPr baseColWidth="10" defaultColWidth="10.81640625" defaultRowHeight="12.5" x14ac:dyDescent="0.35"/>
  <cols>
    <col min="1" max="1" width="7.08984375" style="4" customWidth="1"/>
    <col min="2" max="2" width="29.7265625" style="4" bestFit="1" customWidth="1"/>
    <col min="3" max="13" width="10.81640625" style="4"/>
    <col min="14" max="14" width="11.1796875" style="4" bestFit="1" customWidth="1"/>
    <col min="15" max="18" width="10.81640625" style="4"/>
    <col min="19" max="19" width="25.1796875" style="4" bestFit="1" customWidth="1"/>
    <col min="20" max="16384" width="10.81640625" style="4"/>
  </cols>
  <sheetData>
    <row r="2" spans="2:23" x14ac:dyDescent="0.35">
      <c r="B2" s="153" t="s">
        <v>197</v>
      </c>
      <c r="C2" s="168"/>
      <c r="D2" s="168"/>
      <c r="E2" s="168"/>
      <c r="F2" s="168"/>
      <c r="G2" s="168"/>
      <c r="H2" s="168"/>
      <c r="I2" s="168"/>
      <c r="J2" s="168"/>
    </row>
    <row r="3" spans="2:23" ht="19" customHeight="1" x14ac:dyDescent="0.35">
      <c r="B3" s="190" t="s">
        <v>169</v>
      </c>
      <c r="C3" s="190"/>
      <c r="D3" s="190"/>
      <c r="E3" s="190"/>
      <c r="F3" s="190"/>
      <c r="G3" s="190"/>
      <c r="H3" s="107"/>
      <c r="I3" s="107"/>
      <c r="J3" s="107"/>
      <c r="K3" s="107"/>
      <c r="L3" s="135" t="s">
        <v>0</v>
      </c>
      <c r="M3" s="113"/>
      <c r="N3" s="113"/>
      <c r="O3" s="113"/>
      <c r="P3" s="113"/>
      <c r="Q3" s="113"/>
      <c r="R3" s="113"/>
    </row>
    <row r="4" spans="2:23" x14ac:dyDescent="0.35">
      <c r="B4" s="184" t="s">
        <v>170</v>
      </c>
      <c r="C4" s="185"/>
      <c r="D4" s="185"/>
      <c r="E4" s="185"/>
      <c r="F4" s="185"/>
      <c r="G4" s="185"/>
      <c r="H4" s="185"/>
      <c r="I4" s="185"/>
      <c r="J4" s="185"/>
      <c r="K4" s="185"/>
      <c r="L4" s="186"/>
      <c r="M4" s="113"/>
      <c r="N4" s="113"/>
      <c r="O4" s="113"/>
      <c r="P4" s="113"/>
      <c r="Q4" s="113"/>
      <c r="R4" s="113"/>
    </row>
    <row r="5" spans="2:23" x14ac:dyDescent="0.35">
      <c r="B5" s="114"/>
      <c r="C5" s="115">
        <v>2010</v>
      </c>
      <c r="D5" s="115">
        <v>2011</v>
      </c>
      <c r="E5" s="116">
        <v>2012</v>
      </c>
      <c r="F5" s="116">
        <v>2013</v>
      </c>
      <c r="G5" s="116">
        <v>2014</v>
      </c>
      <c r="H5" s="116">
        <v>2015</v>
      </c>
      <c r="I5" s="116">
        <v>2016</v>
      </c>
      <c r="J5" s="116">
        <v>2017</v>
      </c>
      <c r="K5" s="116">
        <v>2018</v>
      </c>
      <c r="L5" s="116">
        <v>2019</v>
      </c>
      <c r="M5" s="113"/>
      <c r="N5" s="113"/>
      <c r="O5" s="113"/>
      <c r="P5" s="113"/>
      <c r="Q5" s="113"/>
    </row>
    <row r="6" spans="2:23" x14ac:dyDescent="0.35">
      <c r="B6" s="117" t="s">
        <v>38</v>
      </c>
      <c r="C6" s="57">
        <v>1.18460019743337</v>
      </c>
      <c r="D6" s="57">
        <v>0.47948103229445799</v>
      </c>
      <c r="E6" s="58">
        <v>0.36666196587223199</v>
      </c>
      <c r="F6" s="58">
        <v>0.18333098293611599</v>
      </c>
      <c r="G6" s="58">
        <v>0.15512621633056001</v>
      </c>
      <c r="H6" s="58">
        <v>7.0511916513890799E-2</v>
      </c>
      <c r="I6" s="58">
        <v>4.23071499083345E-2</v>
      </c>
      <c r="J6" s="58">
        <v>2.8204766605556299E-2</v>
      </c>
      <c r="K6" s="58">
        <v>0.15512621633056001</v>
      </c>
      <c r="L6" s="58">
        <v>0.31025243266112001</v>
      </c>
      <c r="M6" s="113"/>
      <c r="N6" s="113"/>
      <c r="O6" s="113"/>
      <c r="P6" s="113"/>
      <c r="Q6" s="113"/>
    </row>
    <row r="7" spans="2:23" x14ac:dyDescent="0.35">
      <c r="B7" s="118" t="s">
        <v>39</v>
      </c>
      <c r="C7" s="119">
        <v>10.901142293047499</v>
      </c>
      <c r="D7" s="119">
        <v>6.360174869552961</v>
      </c>
      <c r="E7" s="120">
        <v>3.3563672260612001</v>
      </c>
      <c r="F7" s="120">
        <v>2.55253137780285</v>
      </c>
      <c r="G7" s="120">
        <v>1.8756169792694999</v>
      </c>
      <c r="H7" s="120">
        <v>2.1576646453250601</v>
      </c>
      <c r="I7" s="120">
        <v>1.8897193625722699</v>
      </c>
      <c r="J7" s="120">
        <v>1.4102383302778199</v>
      </c>
      <c r="K7" s="120">
        <v>1.4666478634889299</v>
      </c>
      <c r="L7" s="120">
        <v>1.9743336623889398</v>
      </c>
      <c r="M7" s="113"/>
      <c r="N7" s="113"/>
      <c r="O7" s="113"/>
      <c r="P7" s="113"/>
      <c r="Q7" s="113"/>
      <c r="R7" s="113"/>
    </row>
    <row r="8" spans="2:23" x14ac:dyDescent="0.35">
      <c r="B8" s="118" t="s">
        <v>40</v>
      </c>
      <c r="C8" s="119">
        <v>87.914257509519103</v>
      </c>
      <c r="D8" s="119">
        <v>47.666055563390195</v>
      </c>
      <c r="E8" s="120">
        <v>31.913693414187001</v>
      </c>
      <c r="F8" s="120">
        <v>27.048371174728501</v>
      </c>
      <c r="G8" s="120">
        <v>26.300944859681302</v>
      </c>
      <c r="H8" s="120">
        <v>23.113806233253399</v>
      </c>
      <c r="I8" s="120">
        <v>18.262586377097701</v>
      </c>
      <c r="J8" s="120">
        <v>17.966436327739398</v>
      </c>
      <c r="K8" s="120">
        <v>18.699760259483899</v>
      </c>
      <c r="L8" s="120">
        <v>18.474122126639401</v>
      </c>
      <c r="M8" s="113"/>
      <c r="N8" s="113"/>
      <c r="O8" s="113"/>
      <c r="P8" s="113"/>
      <c r="Q8" s="113"/>
      <c r="R8" s="113"/>
    </row>
    <row r="9" spans="2:23" x14ac:dyDescent="0.35">
      <c r="B9" s="118" t="s">
        <v>157</v>
      </c>
      <c r="C9" s="119">
        <v>0</v>
      </c>
      <c r="D9" s="119">
        <v>0.39486673247778897</v>
      </c>
      <c r="E9" s="120">
        <v>0.43717388238612304</v>
      </c>
      <c r="F9" s="120">
        <v>0.69101678183613002</v>
      </c>
      <c r="G9" s="120">
        <v>0.35255958256945397</v>
      </c>
      <c r="H9" s="120">
        <v>0.32435481596389804</v>
      </c>
      <c r="I9" s="120">
        <v>0.25384289945000699</v>
      </c>
      <c r="J9" s="120">
        <v>0.19743336623889401</v>
      </c>
      <c r="K9" s="120">
        <v>0.32435481596389804</v>
      </c>
      <c r="L9" s="120">
        <v>0.53589056550557002</v>
      </c>
      <c r="M9" s="113"/>
      <c r="N9" s="113"/>
      <c r="O9" s="113"/>
      <c r="P9" s="113"/>
      <c r="Q9" s="113"/>
      <c r="R9" s="113"/>
    </row>
    <row r="10" spans="2:23" x14ac:dyDescent="0.35">
      <c r="B10" s="118" t="s">
        <v>41</v>
      </c>
      <c r="C10" s="119">
        <v>0</v>
      </c>
      <c r="D10" s="119">
        <v>8.8139895642363602</v>
      </c>
      <c r="E10" s="120">
        <v>10.1255112113947</v>
      </c>
      <c r="F10" s="120">
        <v>7.756310816527991</v>
      </c>
      <c r="G10" s="120">
        <v>5.6550557044140497</v>
      </c>
      <c r="H10" s="120">
        <v>4.2730221407417899</v>
      </c>
      <c r="I10" s="120">
        <v>4.6114793400084597</v>
      </c>
      <c r="J10" s="120">
        <v>2.5102242278945099</v>
      </c>
      <c r="K10" s="120">
        <v>2.9332957269778599</v>
      </c>
      <c r="L10" s="120">
        <v>4.4281483570723497</v>
      </c>
      <c r="M10" s="113"/>
      <c r="N10" s="113"/>
      <c r="O10" s="113"/>
      <c r="P10" s="113"/>
      <c r="Q10" s="113"/>
      <c r="R10" s="113"/>
    </row>
    <row r="11" spans="2:23" x14ac:dyDescent="0.35">
      <c r="B11" s="117" t="s">
        <v>156</v>
      </c>
      <c r="C11" s="119">
        <v>0</v>
      </c>
      <c r="D11" s="119">
        <v>36.285432238048202</v>
      </c>
      <c r="E11" s="120">
        <v>53.800592300098707</v>
      </c>
      <c r="F11" s="120">
        <v>61.768438866168395</v>
      </c>
      <c r="G11" s="120">
        <v>65.660696657735201</v>
      </c>
      <c r="H11" s="120">
        <v>70.060640248201906</v>
      </c>
      <c r="I11" s="120">
        <v>74.940064870963198</v>
      </c>
      <c r="J11" s="120">
        <v>77.8874629812438</v>
      </c>
      <c r="K11" s="120">
        <v>76.420815117754898</v>
      </c>
      <c r="L11" s="120">
        <v>74.277252855732598</v>
      </c>
      <c r="M11" s="113"/>
      <c r="N11" s="113"/>
      <c r="O11" s="129"/>
      <c r="P11" s="113"/>
      <c r="Q11" s="113"/>
      <c r="R11" s="113"/>
    </row>
    <row r="12" spans="2:23" x14ac:dyDescent="0.35">
      <c r="B12" s="55"/>
      <c r="C12" s="123"/>
      <c r="D12" s="123"/>
      <c r="E12" s="123"/>
      <c r="F12" s="123"/>
      <c r="G12" s="123"/>
      <c r="H12" s="123"/>
      <c r="I12" s="123"/>
      <c r="J12" s="123"/>
      <c r="K12" s="123"/>
      <c r="L12" s="123"/>
      <c r="M12" s="113"/>
      <c r="N12" s="129"/>
      <c r="O12" s="129"/>
      <c r="P12" s="129"/>
      <c r="Q12" s="129"/>
      <c r="R12" s="129"/>
      <c r="S12" s="129"/>
      <c r="T12" s="27"/>
      <c r="U12" s="27"/>
      <c r="V12" s="27"/>
      <c r="W12" s="27"/>
    </row>
    <row r="13" spans="2:23" x14ac:dyDescent="0.35">
      <c r="B13" s="125"/>
      <c r="C13" s="113"/>
      <c r="D13" s="113"/>
      <c r="E13" s="113"/>
      <c r="F13" s="113"/>
      <c r="G13" s="113"/>
      <c r="H13" s="113"/>
      <c r="I13" s="113"/>
      <c r="J13" s="113"/>
      <c r="K13" s="113"/>
      <c r="L13" s="136" t="s">
        <v>0</v>
      </c>
      <c r="M13" s="113"/>
      <c r="N13" s="129"/>
      <c r="O13" s="130"/>
      <c r="P13" s="129"/>
      <c r="Q13" s="129"/>
      <c r="R13" s="129"/>
      <c r="S13" s="129"/>
      <c r="T13" s="27"/>
      <c r="U13" s="27"/>
      <c r="V13" s="27"/>
      <c r="W13" s="27"/>
    </row>
    <row r="14" spans="2:23" ht="15" customHeight="1" x14ac:dyDescent="0.35">
      <c r="B14" s="184" t="s">
        <v>171</v>
      </c>
      <c r="C14" s="185"/>
      <c r="D14" s="185"/>
      <c r="E14" s="185"/>
      <c r="F14" s="185"/>
      <c r="G14" s="185"/>
      <c r="H14" s="185"/>
      <c r="I14" s="185"/>
      <c r="J14" s="185"/>
      <c r="K14" s="185"/>
      <c r="L14" s="186"/>
      <c r="M14" s="113"/>
      <c r="N14" s="130"/>
      <c r="O14" s="129"/>
      <c r="P14" s="130"/>
      <c r="Q14" s="130"/>
      <c r="R14" s="130"/>
      <c r="S14" s="130"/>
      <c r="T14" s="130"/>
      <c r="U14" s="130"/>
      <c r="V14" s="130"/>
      <c r="W14" s="27"/>
    </row>
    <row r="15" spans="2:23" x14ac:dyDescent="0.35">
      <c r="B15" s="117"/>
      <c r="C15" s="121">
        <v>2010</v>
      </c>
      <c r="D15" s="121">
        <v>2011</v>
      </c>
      <c r="E15" s="121">
        <v>2012</v>
      </c>
      <c r="F15" s="121">
        <v>2013</v>
      </c>
      <c r="G15" s="121">
        <v>2014</v>
      </c>
      <c r="H15" s="121">
        <v>2015</v>
      </c>
      <c r="I15" s="121">
        <v>2016</v>
      </c>
      <c r="J15" s="121">
        <v>2017</v>
      </c>
      <c r="K15" s="121">
        <v>2018</v>
      </c>
      <c r="L15" s="121">
        <v>2019</v>
      </c>
      <c r="M15" s="113"/>
      <c r="N15" s="129"/>
      <c r="O15" s="129"/>
      <c r="P15" s="129"/>
      <c r="Q15" s="129"/>
      <c r="R15" s="129"/>
      <c r="S15" s="129"/>
      <c r="T15" s="129"/>
      <c r="U15" s="129"/>
      <c r="V15" s="129"/>
      <c r="W15" s="27"/>
    </row>
    <row r="16" spans="2:23" x14ac:dyDescent="0.35">
      <c r="B16" s="118" t="s">
        <v>38</v>
      </c>
      <c r="C16" s="120">
        <v>1.03237586909193</v>
      </c>
      <c r="D16" s="120">
        <v>0.85680174169534395</v>
      </c>
      <c r="E16" s="120">
        <v>0.89191656717466095</v>
      </c>
      <c r="F16" s="120">
        <v>0.66015871901116707</v>
      </c>
      <c r="G16" s="120">
        <v>0.39328604536835499</v>
      </c>
      <c r="H16" s="120">
        <v>0.28091860383453904</v>
      </c>
      <c r="I16" s="120">
        <v>0.42840087084767198</v>
      </c>
      <c r="J16" s="120">
        <v>0.66015871901116707</v>
      </c>
      <c r="K16" s="120">
        <v>0.84977877659947998</v>
      </c>
      <c r="L16" s="120">
        <v>1.04642179928366</v>
      </c>
      <c r="M16" s="113"/>
      <c r="N16" s="129"/>
      <c r="O16" s="129"/>
      <c r="P16" s="129"/>
      <c r="Q16" s="129"/>
      <c r="R16" s="129"/>
      <c r="S16" s="129"/>
      <c r="T16" s="129"/>
      <c r="U16" s="129"/>
      <c r="V16" s="129"/>
      <c r="W16" s="27"/>
    </row>
    <row r="17" spans="2:23" x14ac:dyDescent="0.35">
      <c r="B17" s="118" t="s">
        <v>39</v>
      </c>
      <c r="C17" s="120">
        <v>4.9511903925837499</v>
      </c>
      <c r="D17" s="120">
        <v>3.7783552215745502</v>
      </c>
      <c r="E17" s="120">
        <v>3.4623217922606897</v>
      </c>
      <c r="F17" s="120">
        <v>3.9820212093545901</v>
      </c>
      <c r="G17" s="120">
        <v>3.7081255706159095</v>
      </c>
      <c r="H17" s="120">
        <v>4.0662967905049499</v>
      </c>
      <c r="I17" s="120">
        <v>4.34019242924363</v>
      </c>
      <c r="J17" s="120">
        <v>4.7896621953788898</v>
      </c>
      <c r="K17" s="120">
        <v>5.1337874850762004</v>
      </c>
      <c r="L17" s="120">
        <v>5.4357749841983303</v>
      </c>
      <c r="M17" s="113"/>
      <c r="N17" s="129"/>
      <c r="O17" s="129"/>
      <c r="P17" s="129"/>
      <c r="Q17" s="129"/>
      <c r="R17" s="129"/>
      <c r="S17" s="129"/>
      <c r="T17" s="129"/>
      <c r="U17" s="129"/>
      <c r="V17" s="129"/>
      <c r="W17" s="27"/>
    </row>
    <row r="18" spans="2:23" x14ac:dyDescent="0.35">
      <c r="B18" s="118" t="s">
        <v>40</v>
      </c>
      <c r="C18" s="120">
        <v>94.016433738324295</v>
      </c>
      <c r="D18" s="120">
        <v>86.789802654680798</v>
      </c>
      <c r="E18" s="120">
        <v>86.705527073530391</v>
      </c>
      <c r="F18" s="120">
        <v>87.112859049090503</v>
      </c>
      <c r="G18" s="120">
        <v>88.011798581361106</v>
      </c>
      <c r="H18" s="120">
        <v>87.702788117143101</v>
      </c>
      <c r="I18" s="120">
        <v>85.216658473207403</v>
      </c>
      <c r="J18" s="120">
        <v>81.339981740290696</v>
      </c>
      <c r="K18" s="120">
        <v>76.9365826251844</v>
      </c>
      <c r="L18" s="120">
        <v>71.599129152328103</v>
      </c>
      <c r="M18" s="113"/>
      <c r="N18" s="129"/>
      <c r="O18" s="129"/>
      <c r="P18" s="129"/>
      <c r="Q18" s="129"/>
      <c r="R18" s="129"/>
      <c r="S18" s="129"/>
      <c r="T18" s="129"/>
      <c r="U18" s="129"/>
      <c r="V18" s="129"/>
      <c r="W18" s="27"/>
    </row>
    <row r="19" spans="2:23" x14ac:dyDescent="0.35">
      <c r="B19" s="118" t="s">
        <v>157</v>
      </c>
      <c r="C19" s="120">
        <v>0</v>
      </c>
      <c r="D19" s="120">
        <v>0.27389563873867501</v>
      </c>
      <c r="E19" s="120">
        <v>0.309010464217993</v>
      </c>
      <c r="F19" s="120">
        <v>0.27389563873867501</v>
      </c>
      <c r="G19" s="120">
        <v>0.21771191797176798</v>
      </c>
      <c r="H19" s="120">
        <v>0.30198749912212902</v>
      </c>
      <c r="I19" s="120">
        <v>0.42840087084767198</v>
      </c>
      <c r="J19" s="120">
        <v>0.62504389353184897</v>
      </c>
      <c r="K19" s="120">
        <v>0.8076409860242989</v>
      </c>
      <c r="L19" s="120">
        <v>1.03939883418779</v>
      </c>
      <c r="M19" s="113"/>
      <c r="N19" s="129"/>
      <c r="O19" s="129"/>
      <c r="P19" s="129"/>
      <c r="Q19" s="129"/>
      <c r="R19" s="129"/>
      <c r="S19" s="129"/>
      <c r="T19" s="129"/>
      <c r="U19" s="129"/>
      <c r="V19" s="129"/>
      <c r="W19" s="27"/>
    </row>
    <row r="20" spans="2:23" x14ac:dyDescent="0.35">
      <c r="B20" s="118" t="s">
        <v>41</v>
      </c>
      <c r="C20" s="120">
        <v>0</v>
      </c>
      <c r="D20" s="120">
        <v>1.7697872041575999</v>
      </c>
      <c r="E20" s="120">
        <v>1.7978790645410501</v>
      </c>
      <c r="F20" s="120">
        <v>1.8189479598286402</v>
      </c>
      <c r="G20" s="120">
        <v>1.8400168551162301</v>
      </c>
      <c r="H20" s="120">
        <v>1.67848865791137</v>
      </c>
      <c r="I20" s="120">
        <v>2.4229229580728999</v>
      </c>
      <c r="J20" s="120">
        <v>2.6125430156612102</v>
      </c>
      <c r="K20" s="120">
        <v>3.96797527916286</v>
      </c>
      <c r="L20" s="120">
        <v>6.6928857363578897</v>
      </c>
      <c r="M20" s="113"/>
      <c r="N20" s="129"/>
      <c r="O20" s="129"/>
      <c r="P20" s="129"/>
      <c r="Q20" s="129"/>
      <c r="R20" s="129"/>
      <c r="S20" s="129"/>
      <c r="T20" s="129"/>
      <c r="U20" s="129"/>
      <c r="V20" s="129"/>
      <c r="W20" s="27"/>
    </row>
    <row r="21" spans="2:23" x14ac:dyDescent="0.35">
      <c r="B21" s="117" t="s">
        <v>156</v>
      </c>
      <c r="C21" s="120">
        <v>0</v>
      </c>
      <c r="D21" s="120">
        <v>6.5313575391530305</v>
      </c>
      <c r="E21" s="120">
        <v>6.8333450382751595</v>
      </c>
      <c r="F21" s="120">
        <v>6.1521174239763994</v>
      </c>
      <c r="G21" s="120">
        <v>5.82906102956668</v>
      </c>
      <c r="H21" s="120">
        <v>5.9695203314839498</v>
      </c>
      <c r="I21" s="120">
        <v>7.1634243977807408</v>
      </c>
      <c r="J21" s="120">
        <v>9.9726104361261303</v>
      </c>
      <c r="K21" s="120">
        <v>12.304234847952799</v>
      </c>
      <c r="L21" s="120">
        <v>14.186389493644199</v>
      </c>
      <c r="M21" s="113"/>
      <c r="N21" s="129"/>
      <c r="O21" s="129"/>
      <c r="P21" s="129"/>
      <c r="Q21" s="129"/>
      <c r="R21" s="129"/>
      <c r="S21" s="129"/>
      <c r="T21" s="129"/>
      <c r="U21" s="129"/>
      <c r="V21" s="129"/>
      <c r="W21" s="27"/>
    </row>
    <row r="22" spans="2:23" x14ac:dyDescent="0.35">
      <c r="B22" s="113"/>
      <c r="C22" s="113"/>
      <c r="D22" s="113"/>
      <c r="E22" s="113"/>
      <c r="F22" s="113"/>
      <c r="G22" s="113"/>
      <c r="H22" s="113"/>
      <c r="I22" s="113"/>
      <c r="J22" s="113"/>
      <c r="K22" s="113"/>
      <c r="L22" s="113"/>
      <c r="M22" s="113"/>
      <c r="N22" s="129"/>
      <c r="O22" s="113"/>
      <c r="P22" s="129"/>
      <c r="Q22" s="129"/>
      <c r="R22" s="129"/>
      <c r="S22" s="129"/>
      <c r="T22" s="129"/>
      <c r="U22" s="129"/>
      <c r="V22" s="129"/>
      <c r="W22" s="27"/>
    </row>
    <row r="23" spans="2:23" ht="15" customHeight="1" x14ac:dyDescent="0.35">
      <c r="B23" s="125"/>
      <c r="C23" s="113"/>
      <c r="D23" s="113"/>
      <c r="E23" s="113"/>
      <c r="F23" s="113"/>
      <c r="G23" s="113"/>
      <c r="H23" s="113"/>
      <c r="I23" s="113"/>
      <c r="J23" s="113"/>
      <c r="K23" s="113"/>
      <c r="L23" s="135" t="s">
        <v>0</v>
      </c>
      <c r="M23" s="113"/>
      <c r="N23" s="113"/>
      <c r="P23" s="113"/>
      <c r="Q23" s="113"/>
      <c r="R23" s="113"/>
      <c r="S23" s="113"/>
      <c r="T23" s="113"/>
      <c r="U23" s="113"/>
      <c r="V23" s="113"/>
    </row>
    <row r="24" spans="2:23" ht="15" customHeight="1" x14ac:dyDescent="0.35">
      <c r="B24" s="187" t="s">
        <v>172</v>
      </c>
      <c r="C24" s="188"/>
      <c r="D24" s="188"/>
      <c r="E24" s="188"/>
      <c r="F24" s="188"/>
      <c r="G24" s="188"/>
      <c r="H24" s="188"/>
      <c r="I24" s="188"/>
      <c r="J24" s="188"/>
      <c r="K24" s="188"/>
      <c r="L24" s="189"/>
    </row>
    <row r="25" spans="2:23" x14ac:dyDescent="0.35">
      <c r="B25" s="117"/>
      <c r="C25" s="121">
        <v>2010</v>
      </c>
      <c r="D25" s="121">
        <v>2011</v>
      </c>
      <c r="E25" s="121">
        <v>2012</v>
      </c>
      <c r="F25" s="121">
        <v>2013</v>
      </c>
      <c r="G25" s="121">
        <v>2014</v>
      </c>
      <c r="H25" s="121">
        <v>2015</v>
      </c>
      <c r="I25" s="121">
        <v>2016</v>
      </c>
      <c r="J25" s="121">
        <v>2017</v>
      </c>
      <c r="K25" s="121">
        <v>2018</v>
      </c>
      <c r="L25" s="122">
        <v>2019</v>
      </c>
    </row>
    <row r="26" spans="2:23" x14ac:dyDescent="0.35">
      <c r="B26" s="118" t="s">
        <v>38</v>
      </c>
      <c r="C26" s="120">
        <v>2.42165242165242</v>
      </c>
      <c r="D26" s="120">
        <v>0.64102564102564097</v>
      </c>
      <c r="E26" s="120">
        <v>7.1225071225071199E-2</v>
      </c>
      <c r="F26" s="120">
        <v>0.14245014245014201</v>
      </c>
      <c r="G26" s="120">
        <v>0.106837606837607</v>
      </c>
      <c r="H26" s="120">
        <v>0.178062678062678</v>
      </c>
      <c r="I26" s="120">
        <v>0</v>
      </c>
      <c r="J26" s="120">
        <v>0</v>
      </c>
      <c r="K26" s="120">
        <v>3.5612535612535599E-2</v>
      </c>
      <c r="L26" s="120">
        <v>7.1225071225071199E-2</v>
      </c>
    </row>
    <row r="27" spans="2:23" x14ac:dyDescent="0.35">
      <c r="B27" s="118" t="s">
        <v>39</v>
      </c>
      <c r="C27" s="120">
        <v>36.467236467236503</v>
      </c>
      <c r="D27" s="120">
        <v>11.253561253561301</v>
      </c>
      <c r="E27" s="120">
        <v>6.0185185185185199</v>
      </c>
      <c r="F27" s="120">
        <v>2.5997150997151</v>
      </c>
      <c r="G27" s="120">
        <v>1.9943019943019902</v>
      </c>
      <c r="H27" s="120">
        <v>1.1039886039886</v>
      </c>
      <c r="I27" s="120">
        <v>0.56980056980057003</v>
      </c>
      <c r="J27" s="120">
        <v>0.32051282051282098</v>
      </c>
      <c r="K27" s="120">
        <v>0.178062678062678</v>
      </c>
      <c r="L27" s="120">
        <v>0.213675213675214</v>
      </c>
    </row>
    <row r="28" spans="2:23" x14ac:dyDescent="0.35">
      <c r="B28" s="118" t="s">
        <v>40</v>
      </c>
      <c r="C28" s="120">
        <v>61.111111111111107</v>
      </c>
      <c r="D28" s="120">
        <v>21.367521367521398</v>
      </c>
      <c r="E28" s="120">
        <v>8.47578347578348</v>
      </c>
      <c r="F28" s="120">
        <v>2.7421652421652403</v>
      </c>
      <c r="G28" s="120">
        <v>0.64102564102564097</v>
      </c>
      <c r="H28" s="120">
        <v>0.39173789173789203</v>
      </c>
      <c r="I28" s="120">
        <v>0.78347578347578406</v>
      </c>
      <c r="J28" s="120">
        <v>0.35612535612535601</v>
      </c>
      <c r="K28" s="120">
        <v>0.49857549857549899</v>
      </c>
      <c r="L28" s="120">
        <v>0.67663817663817694</v>
      </c>
    </row>
    <row r="29" spans="2:23" x14ac:dyDescent="0.35">
      <c r="B29" s="118" t="s">
        <v>157</v>
      </c>
      <c r="C29" s="120">
        <v>0</v>
      </c>
      <c r="D29" s="120">
        <v>0.78347578347578406</v>
      </c>
      <c r="E29" s="120">
        <v>0.92592592592592604</v>
      </c>
      <c r="F29" s="120">
        <v>0.56980056980057003</v>
      </c>
      <c r="G29" s="120">
        <v>0.605413105413105</v>
      </c>
      <c r="H29" s="120">
        <v>0.35612535612535601</v>
      </c>
      <c r="I29" s="120">
        <v>0.46296296296296302</v>
      </c>
      <c r="J29" s="120">
        <v>0.106837606837607</v>
      </c>
      <c r="K29" s="120">
        <v>0.32051282051282098</v>
      </c>
      <c r="L29" s="120">
        <v>0.67663817663817694</v>
      </c>
    </row>
    <row r="30" spans="2:23" x14ac:dyDescent="0.35">
      <c r="B30" s="118" t="s">
        <v>41</v>
      </c>
      <c r="C30" s="120">
        <v>0</v>
      </c>
      <c r="D30" s="120">
        <v>47.542735042735004</v>
      </c>
      <c r="E30" s="120">
        <v>66.737891737891701</v>
      </c>
      <c r="F30" s="120">
        <v>84.864672364672401</v>
      </c>
      <c r="G30" s="120">
        <v>92.343304843304793</v>
      </c>
      <c r="H30" s="120">
        <v>93.340455840455803</v>
      </c>
      <c r="I30" s="120">
        <v>93.411680911680904</v>
      </c>
      <c r="J30" s="120">
        <v>91.346153846153797</v>
      </c>
      <c r="K30" s="120">
        <v>89.529914529914507</v>
      </c>
      <c r="L30" s="120">
        <v>86.752136752136806</v>
      </c>
    </row>
    <row r="31" spans="2:23" x14ac:dyDescent="0.35">
      <c r="B31" s="117" t="s">
        <v>156</v>
      </c>
      <c r="C31" s="120">
        <v>0</v>
      </c>
      <c r="D31" s="120">
        <v>18.4116809116809</v>
      </c>
      <c r="E31" s="120">
        <v>17.7706552706553</v>
      </c>
      <c r="F31" s="120">
        <v>9.0811965811965791</v>
      </c>
      <c r="G31" s="120">
        <v>4.3091168091168104</v>
      </c>
      <c r="H31" s="120">
        <v>4.6296296296296298</v>
      </c>
      <c r="I31" s="120">
        <v>4.7720797720797705</v>
      </c>
      <c r="J31" s="120">
        <v>7.8703703703703702</v>
      </c>
      <c r="K31" s="120">
        <v>9.4373219373219399</v>
      </c>
      <c r="L31" s="120">
        <v>11.6096866096866</v>
      </c>
    </row>
    <row r="33" spans="2:12" x14ac:dyDescent="0.35">
      <c r="B33" s="124"/>
      <c r="L33" s="137" t="s">
        <v>0</v>
      </c>
    </row>
    <row r="34" spans="2:12" ht="15" customHeight="1" x14ac:dyDescent="0.35">
      <c r="B34" s="187" t="s">
        <v>173</v>
      </c>
      <c r="C34" s="188"/>
      <c r="D34" s="188"/>
      <c r="E34" s="188"/>
      <c r="F34" s="188"/>
      <c r="G34" s="188"/>
      <c r="H34" s="188"/>
      <c r="I34" s="188"/>
      <c r="J34" s="188"/>
      <c r="K34" s="188"/>
      <c r="L34" s="189"/>
    </row>
    <row r="35" spans="2:12" x14ac:dyDescent="0.35">
      <c r="B35" s="117"/>
      <c r="C35" s="121">
        <v>2010</v>
      </c>
      <c r="D35" s="121">
        <v>2011</v>
      </c>
      <c r="E35" s="121">
        <v>2012</v>
      </c>
      <c r="F35" s="121">
        <v>2013</v>
      </c>
      <c r="G35" s="121">
        <v>2014</v>
      </c>
      <c r="H35" s="121">
        <v>2015</v>
      </c>
      <c r="I35" s="121">
        <v>2016</v>
      </c>
      <c r="J35" s="121">
        <v>2017</v>
      </c>
      <c r="K35" s="121">
        <v>2018</v>
      </c>
      <c r="L35" s="121">
        <v>2019</v>
      </c>
    </row>
    <row r="36" spans="2:12" x14ac:dyDescent="0.35">
      <c r="B36" s="118" t="s">
        <v>38</v>
      </c>
      <c r="C36" s="120">
        <v>3.7529319781078998</v>
      </c>
      <c r="D36" s="120">
        <v>2.3586135001303101</v>
      </c>
      <c r="E36" s="120">
        <v>1.9676830857440701</v>
      </c>
      <c r="F36" s="120">
        <v>1.43341151941621</v>
      </c>
      <c r="G36" s="120">
        <v>1.1336982017200898</v>
      </c>
      <c r="H36" s="120">
        <v>0.78186082877247798</v>
      </c>
      <c r="I36" s="120">
        <v>0.46911649726348698</v>
      </c>
      <c r="J36" s="120">
        <v>0.40396142819911401</v>
      </c>
      <c r="K36" s="120">
        <v>0.36486838676048999</v>
      </c>
      <c r="L36" s="120">
        <v>0.41699244201198898</v>
      </c>
    </row>
    <row r="37" spans="2:12" x14ac:dyDescent="0.35">
      <c r="B37" s="118" t="s">
        <v>39</v>
      </c>
      <c r="C37" s="120">
        <v>19.390148553557502</v>
      </c>
      <c r="D37" s="120">
        <v>15.415689340630701</v>
      </c>
      <c r="E37" s="120">
        <v>13.943184779775899</v>
      </c>
      <c r="F37" s="120">
        <v>15.506906437320801</v>
      </c>
      <c r="G37" s="120">
        <v>13.6825645035184</v>
      </c>
      <c r="H37" s="120">
        <v>13.070106854313298</v>
      </c>
      <c r="I37" s="120">
        <v>9.877508470158979</v>
      </c>
      <c r="J37" s="120">
        <v>6.7630961688819395</v>
      </c>
      <c r="K37" s="120">
        <v>5.4990878290331002</v>
      </c>
      <c r="L37" s="120">
        <v>4.9387542350794895</v>
      </c>
    </row>
    <row r="38" spans="2:12" x14ac:dyDescent="0.35">
      <c r="B38" s="118" t="s">
        <v>40</v>
      </c>
      <c r="C38" s="120">
        <v>76.856919468334596</v>
      </c>
      <c r="D38" s="120">
        <v>44.083919728954903</v>
      </c>
      <c r="E38" s="120">
        <v>34.649465728433697</v>
      </c>
      <c r="F38" s="120">
        <v>26.648423247328601</v>
      </c>
      <c r="G38" s="120">
        <v>21.123273390669802</v>
      </c>
      <c r="H38" s="120">
        <v>14.5947354704196</v>
      </c>
      <c r="I38" s="120">
        <v>8.7829033098775096</v>
      </c>
      <c r="J38" s="120">
        <v>6.2157935887412004</v>
      </c>
      <c r="K38" s="120">
        <v>5.12118842845973</v>
      </c>
      <c r="L38" s="120">
        <v>5.8900182434193402</v>
      </c>
    </row>
    <row r="39" spans="2:12" x14ac:dyDescent="0.35">
      <c r="B39" s="118" t="s">
        <v>157</v>
      </c>
      <c r="C39" s="120">
        <v>0</v>
      </c>
      <c r="D39" s="120">
        <v>1.9025280166796998</v>
      </c>
      <c r="E39" s="120">
        <v>2.6974198592650498</v>
      </c>
      <c r="F39" s="120">
        <v>2.99713317696117</v>
      </c>
      <c r="G39" s="120">
        <v>2.8798540526453</v>
      </c>
      <c r="H39" s="120">
        <v>2.99713317696117</v>
      </c>
      <c r="I39" s="120">
        <v>2.7756059421422998</v>
      </c>
      <c r="J39" s="120">
        <v>2.9189470940839199</v>
      </c>
      <c r="K39" s="120">
        <v>3.58352879854053</v>
      </c>
      <c r="L39" s="120">
        <v>4.16992442011989</v>
      </c>
    </row>
    <row r="40" spans="2:12" x14ac:dyDescent="0.35">
      <c r="B40" s="118" t="s">
        <v>41</v>
      </c>
      <c r="C40" s="120">
        <v>0</v>
      </c>
      <c r="D40" s="120">
        <v>16.0281469898358</v>
      </c>
      <c r="E40" s="120">
        <v>20.966901224915301</v>
      </c>
      <c r="F40" s="120">
        <v>25.9708105290592</v>
      </c>
      <c r="G40" s="120">
        <v>31.013812874641602</v>
      </c>
      <c r="H40" s="120">
        <v>37.894188167839502</v>
      </c>
      <c r="I40" s="120">
        <v>47.341673182173601</v>
      </c>
      <c r="J40" s="120">
        <v>50.182434193380196</v>
      </c>
      <c r="K40" s="120">
        <v>53.205629397967201</v>
      </c>
      <c r="L40" s="120">
        <v>55.303622621839999</v>
      </c>
    </row>
    <row r="41" spans="2:12" x14ac:dyDescent="0.35">
      <c r="B41" s="117" t="s">
        <v>156</v>
      </c>
      <c r="C41" s="120">
        <v>0</v>
      </c>
      <c r="D41" s="120">
        <v>20.211102423768601</v>
      </c>
      <c r="E41" s="120">
        <v>25.775345321865998</v>
      </c>
      <c r="F41" s="120">
        <v>27.443315089914002</v>
      </c>
      <c r="G41" s="120">
        <v>30.1667969768048</v>
      </c>
      <c r="H41" s="120">
        <v>30.661975501693998</v>
      </c>
      <c r="I41" s="120">
        <v>30.753192598384199</v>
      </c>
      <c r="J41" s="120">
        <v>33.515767526713603</v>
      </c>
      <c r="K41" s="120">
        <v>32.225697159238997</v>
      </c>
      <c r="L41" s="120">
        <v>29.280688037529302</v>
      </c>
    </row>
    <row r="43" spans="2:12" x14ac:dyDescent="0.35">
      <c r="B43" s="124"/>
      <c r="L43" s="137" t="s">
        <v>0</v>
      </c>
    </row>
    <row r="44" spans="2:12" ht="15" customHeight="1" x14ac:dyDescent="0.35">
      <c r="B44" s="184" t="s">
        <v>174</v>
      </c>
      <c r="C44" s="185"/>
      <c r="D44" s="185"/>
      <c r="E44" s="185"/>
      <c r="F44" s="185"/>
      <c r="G44" s="185"/>
      <c r="H44" s="185"/>
      <c r="I44" s="185"/>
      <c r="J44" s="185"/>
      <c r="K44" s="185"/>
      <c r="L44" s="186"/>
    </row>
    <row r="45" spans="2:12" x14ac:dyDescent="0.35">
      <c r="B45" s="117"/>
      <c r="C45" s="121">
        <v>2010</v>
      </c>
      <c r="D45" s="121">
        <v>2011</v>
      </c>
      <c r="E45" s="121">
        <v>2012</v>
      </c>
      <c r="F45" s="121">
        <v>2013</v>
      </c>
      <c r="G45" s="121">
        <v>2014</v>
      </c>
      <c r="H45" s="121">
        <v>2015</v>
      </c>
      <c r="I45" s="121">
        <v>2016</v>
      </c>
      <c r="J45" s="121">
        <v>2017</v>
      </c>
      <c r="K45" s="121">
        <v>2018</v>
      </c>
      <c r="L45" s="121">
        <v>2019</v>
      </c>
    </row>
    <row r="46" spans="2:12" x14ac:dyDescent="0.35">
      <c r="B46" s="118" t="s">
        <v>38</v>
      </c>
      <c r="C46" s="120">
        <v>47.093451066961002</v>
      </c>
      <c r="D46" s="120">
        <v>41.427520235467306</v>
      </c>
      <c r="E46" s="120">
        <v>41.795437821927898</v>
      </c>
      <c r="F46" s="120">
        <v>47.534952170713801</v>
      </c>
      <c r="G46" s="120">
        <v>50.551876379690995</v>
      </c>
      <c r="H46" s="120">
        <v>49.889624724061797</v>
      </c>
      <c r="I46" s="120">
        <v>44.812362030905099</v>
      </c>
      <c r="J46" s="120">
        <v>41.0596026490066</v>
      </c>
      <c r="K46" s="120">
        <v>38.631346578366397</v>
      </c>
      <c r="L46" s="120">
        <v>34.731420161883705</v>
      </c>
    </row>
    <row r="47" spans="2:12" x14ac:dyDescent="0.35">
      <c r="B47" s="118" t="s">
        <v>39</v>
      </c>
      <c r="C47" s="120">
        <v>6.0338484179543803</v>
      </c>
      <c r="D47" s="120">
        <v>3.3848417954378198</v>
      </c>
      <c r="E47" s="120">
        <v>2.0603384841795398</v>
      </c>
      <c r="F47" s="120">
        <v>1.9131714495952901</v>
      </c>
      <c r="G47" s="120">
        <v>1.7660044150110399</v>
      </c>
      <c r="H47" s="120">
        <v>1.8395879323031599</v>
      </c>
      <c r="I47" s="120">
        <v>1.47167034584253</v>
      </c>
      <c r="J47" s="120">
        <v>1.47167034584253</v>
      </c>
      <c r="K47" s="120">
        <v>1.2509197939661498</v>
      </c>
      <c r="L47" s="120">
        <v>2.3546725533480499</v>
      </c>
    </row>
    <row r="48" spans="2:12" x14ac:dyDescent="0.35">
      <c r="B48" s="118" t="s">
        <v>40</v>
      </c>
      <c r="C48" s="120">
        <v>46.872700515084595</v>
      </c>
      <c r="D48" s="120">
        <v>29.5069904341428</v>
      </c>
      <c r="E48" s="120">
        <v>21.780721118469501</v>
      </c>
      <c r="F48" s="120">
        <v>13.686534216335499</v>
      </c>
      <c r="G48" s="120">
        <v>9.3451066961000695</v>
      </c>
      <c r="H48" s="120">
        <v>8.9036055923473114</v>
      </c>
      <c r="I48" s="120">
        <v>12.2884473877851</v>
      </c>
      <c r="J48" s="120">
        <v>14.6431199411332</v>
      </c>
      <c r="K48" s="120">
        <v>14.2016188373804</v>
      </c>
      <c r="L48" s="120">
        <v>15.084621044885901</v>
      </c>
    </row>
    <row r="49" spans="2:12" x14ac:dyDescent="0.35">
      <c r="B49" s="118" t="s">
        <v>157</v>
      </c>
      <c r="C49" s="58">
        <v>0</v>
      </c>
      <c r="D49" s="58">
        <v>14.5695364238411</v>
      </c>
      <c r="E49" s="58">
        <v>25.459896983075801</v>
      </c>
      <c r="F49" s="58">
        <v>30.684326710816801</v>
      </c>
      <c r="G49" s="58">
        <v>32.744665194996294</v>
      </c>
      <c r="H49" s="58">
        <v>35.467255334804996</v>
      </c>
      <c r="I49" s="58">
        <v>37.380426784400299</v>
      </c>
      <c r="J49" s="58">
        <v>38.263428991905798</v>
      </c>
      <c r="K49" s="58">
        <v>39.220014716703503</v>
      </c>
      <c r="L49" s="58">
        <v>38.410596026490104</v>
      </c>
    </row>
    <row r="50" spans="2:12" x14ac:dyDescent="0.35">
      <c r="B50" s="118" t="s">
        <v>41</v>
      </c>
      <c r="C50" s="120">
        <v>0</v>
      </c>
      <c r="D50" s="120">
        <v>2.72259013980868</v>
      </c>
      <c r="E50" s="120">
        <v>1.1773362766740301</v>
      </c>
      <c r="F50" s="120">
        <v>0.80941869021339197</v>
      </c>
      <c r="G50" s="120">
        <v>0.80941869021339197</v>
      </c>
      <c r="H50" s="120">
        <v>0.58866813833701304</v>
      </c>
      <c r="I50" s="120">
        <v>0.80941869021339197</v>
      </c>
      <c r="J50" s="120">
        <v>0.88300220750551894</v>
      </c>
      <c r="K50" s="120">
        <v>1.3980868285504</v>
      </c>
      <c r="L50" s="120">
        <v>2.13392200147167</v>
      </c>
    </row>
    <row r="51" spans="2:12" x14ac:dyDescent="0.35">
      <c r="B51" s="117" t="s">
        <v>156</v>
      </c>
      <c r="C51" s="120">
        <v>0</v>
      </c>
      <c r="D51" s="120">
        <v>8.3885209713024302</v>
      </c>
      <c r="E51" s="120">
        <v>7.7262693156732896</v>
      </c>
      <c r="F51" s="120">
        <v>5.3715967623252396</v>
      </c>
      <c r="G51" s="120">
        <v>4.78292862398823</v>
      </c>
      <c r="H51" s="120">
        <v>3.3112582781456998</v>
      </c>
      <c r="I51" s="120">
        <v>3.2376747608535696</v>
      </c>
      <c r="J51" s="120">
        <v>3.6791758646063299</v>
      </c>
      <c r="K51" s="120">
        <v>5.2980132450331094</v>
      </c>
      <c r="L51" s="120">
        <v>7.2847682119205297</v>
      </c>
    </row>
    <row r="52" spans="2:12" hidden="1" x14ac:dyDescent="0.35"/>
    <row r="53" spans="2:12" ht="36" customHeight="1" x14ac:dyDescent="0.35">
      <c r="B53" s="191" t="s">
        <v>198</v>
      </c>
      <c r="C53" s="191"/>
      <c r="D53" s="191"/>
      <c r="E53" s="191"/>
      <c r="F53" s="191"/>
      <c r="G53" s="191"/>
      <c r="H53" s="191"/>
      <c r="I53" s="191"/>
      <c r="J53" s="191"/>
      <c r="K53" s="191"/>
      <c r="L53" s="191"/>
    </row>
    <row r="54" spans="2:12" ht="38" customHeight="1" x14ac:dyDescent="0.35">
      <c r="B54" s="177" t="s">
        <v>201</v>
      </c>
      <c r="C54" s="192"/>
      <c r="D54" s="192"/>
      <c r="E54" s="192"/>
      <c r="F54" s="192"/>
      <c r="G54" s="192"/>
      <c r="H54" s="192"/>
      <c r="I54" s="192"/>
      <c r="J54" s="192"/>
      <c r="K54" s="192"/>
      <c r="L54" s="192"/>
    </row>
    <row r="55" spans="2:12" x14ac:dyDescent="0.35">
      <c r="B55" s="191" t="s">
        <v>199</v>
      </c>
      <c r="C55" s="191"/>
      <c r="D55" s="191"/>
      <c r="E55" s="191"/>
      <c r="F55" s="191"/>
      <c r="G55" s="191"/>
      <c r="H55" s="191"/>
      <c r="I55" s="191"/>
      <c r="J55" s="191"/>
      <c r="K55" s="191"/>
      <c r="L55" s="191"/>
    </row>
    <row r="56" spans="2:12" x14ac:dyDescent="0.35">
      <c r="B56" s="191" t="s">
        <v>200</v>
      </c>
      <c r="C56" s="191"/>
      <c r="D56" s="191"/>
      <c r="E56" s="191"/>
      <c r="F56" s="191"/>
      <c r="G56" s="191"/>
      <c r="H56" s="191"/>
      <c r="I56" s="191"/>
      <c r="J56" s="191"/>
      <c r="K56" s="191"/>
      <c r="L56" s="191"/>
    </row>
  </sheetData>
  <mergeCells count="11">
    <mergeCell ref="B53:L53"/>
    <mergeCell ref="B54:L54"/>
    <mergeCell ref="B55:L55"/>
    <mergeCell ref="B56:L56"/>
    <mergeCell ref="B44:L44"/>
    <mergeCell ref="B2:J2"/>
    <mergeCell ref="B4:L4"/>
    <mergeCell ref="B14:L14"/>
    <mergeCell ref="B24:L24"/>
    <mergeCell ref="B34:L34"/>
    <mergeCell ref="B3:G3"/>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H41"/>
  <sheetViews>
    <sheetView workbookViewId="0">
      <selection activeCell="C34" sqref="C34:G41"/>
    </sheetView>
  </sheetViews>
  <sheetFormatPr baseColWidth="10" defaultColWidth="11.453125" defaultRowHeight="12.5" x14ac:dyDescent="0.35"/>
  <cols>
    <col min="1" max="1" width="4.54296875" style="4" customWidth="1"/>
    <col min="2" max="2" width="6.453125" style="4" customWidth="1"/>
    <col min="3" max="3" width="29.7265625" style="4" customWidth="1"/>
    <col min="4" max="4" width="17.7265625" style="4" customWidth="1"/>
    <col min="5" max="5" width="18.1796875" style="4" customWidth="1"/>
    <col min="6" max="6" width="17.7265625" style="4" customWidth="1"/>
    <col min="7" max="7" width="16.453125" style="4" customWidth="1"/>
    <col min="8" max="8" width="14.54296875" style="4" bestFit="1" customWidth="1"/>
    <col min="9" max="16384" width="11.453125" style="4"/>
  </cols>
  <sheetData>
    <row r="2" spans="2:8" x14ac:dyDescent="0.35">
      <c r="B2" s="153" t="s">
        <v>145</v>
      </c>
      <c r="C2" s="153"/>
      <c r="D2" s="153"/>
      <c r="E2" s="153"/>
      <c r="F2" s="153"/>
      <c r="G2" s="153"/>
      <c r="H2" s="153"/>
    </row>
    <row r="3" spans="2:8" ht="15" customHeight="1" x14ac:dyDescent="0.35">
      <c r="B3" s="153"/>
      <c r="C3" s="153"/>
      <c r="D3" s="153"/>
      <c r="E3" s="153"/>
      <c r="F3" s="153"/>
      <c r="G3" s="153"/>
      <c r="H3" s="153"/>
    </row>
    <row r="4" spans="2:8" ht="20.5" customHeight="1" x14ac:dyDescent="0.35">
      <c r="E4" s="133" t="s">
        <v>192</v>
      </c>
    </row>
    <row r="5" spans="2:8" x14ac:dyDescent="0.35">
      <c r="C5" s="63"/>
      <c r="D5" s="193" t="s">
        <v>61</v>
      </c>
      <c r="E5" s="193" t="s">
        <v>63</v>
      </c>
      <c r="F5" s="193" t="s">
        <v>62</v>
      </c>
      <c r="G5" s="193" t="s">
        <v>64</v>
      </c>
    </row>
    <row r="6" spans="2:8" x14ac:dyDescent="0.35">
      <c r="C6" s="64"/>
      <c r="D6" s="194"/>
      <c r="E6" s="194"/>
      <c r="F6" s="194"/>
      <c r="G6" s="194"/>
    </row>
    <row r="7" spans="2:8" x14ac:dyDescent="0.35">
      <c r="C7" s="65" t="s">
        <v>147</v>
      </c>
      <c r="D7" s="66"/>
      <c r="E7" s="67"/>
      <c r="F7" s="68"/>
      <c r="G7" s="69"/>
    </row>
    <row r="8" spans="2:8" x14ac:dyDescent="0.35">
      <c r="C8" s="70" t="s">
        <v>136</v>
      </c>
      <c r="D8" s="68" t="s">
        <v>141</v>
      </c>
      <c r="E8" s="68" t="s">
        <v>141</v>
      </c>
      <c r="F8" s="68" t="s">
        <v>141</v>
      </c>
      <c r="G8" s="68" t="s">
        <v>141</v>
      </c>
    </row>
    <row r="9" spans="2:8" x14ac:dyDescent="0.35">
      <c r="C9" s="70" t="s">
        <v>137</v>
      </c>
      <c r="D9" s="68" t="s">
        <v>121</v>
      </c>
      <c r="E9" s="71" t="s">
        <v>95</v>
      </c>
      <c r="F9" s="68" t="s">
        <v>122</v>
      </c>
      <c r="G9" s="68" t="s">
        <v>83</v>
      </c>
    </row>
    <row r="10" spans="2:8" x14ac:dyDescent="0.35">
      <c r="C10" s="70" t="s">
        <v>138</v>
      </c>
      <c r="D10" s="68" t="s">
        <v>110</v>
      </c>
      <c r="E10" s="71" t="s">
        <v>96</v>
      </c>
      <c r="F10" s="68" t="s">
        <v>123</v>
      </c>
      <c r="G10" s="68" t="s">
        <v>84</v>
      </c>
    </row>
    <row r="11" spans="2:8" x14ac:dyDescent="0.35">
      <c r="C11" s="70" t="s">
        <v>139</v>
      </c>
      <c r="D11" s="68" t="s">
        <v>111</v>
      </c>
      <c r="E11" s="71" t="s">
        <v>97</v>
      </c>
      <c r="F11" s="68" t="s">
        <v>124</v>
      </c>
      <c r="G11" s="68" t="s">
        <v>85</v>
      </c>
    </row>
    <row r="12" spans="2:8" x14ac:dyDescent="0.35">
      <c r="C12" s="72" t="s">
        <v>140</v>
      </c>
      <c r="D12" s="68" t="s">
        <v>112</v>
      </c>
      <c r="E12" s="71" t="s">
        <v>98</v>
      </c>
      <c r="F12" s="68" t="s">
        <v>126</v>
      </c>
      <c r="G12" s="68" t="s">
        <v>86</v>
      </c>
    </row>
    <row r="13" spans="2:8" x14ac:dyDescent="0.35">
      <c r="C13" s="73" t="s">
        <v>148</v>
      </c>
      <c r="D13" s="66"/>
      <c r="E13" s="74"/>
      <c r="F13" s="75"/>
      <c r="G13" s="69"/>
    </row>
    <row r="14" spans="2:8" x14ac:dyDescent="0.35">
      <c r="C14" s="76" t="s">
        <v>47</v>
      </c>
      <c r="D14" s="68" t="s">
        <v>141</v>
      </c>
      <c r="E14" s="68" t="s">
        <v>141</v>
      </c>
      <c r="F14" s="68" t="s">
        <v>141</v>
      </c>
      <c r="G14" s="68" t="s">
        <v>141</v>
      </c>
    </row>
    <row r="15" spans="2:8" x14ac:dyDescent="0.35">
      <c r="C15" s="76" t="s">
        <v>49</v>
      </c>
      <c r="D15" s="68" t="s">
        <v>113</v>
      </c>
      <c r="E15" s="71" t="s">
        <v>99</v>
      </c>
      <c r="F15" s="71" t="s">
        <v>127</v>
      </c>
      <c r="G15" s="68" t="s">
        <v>87</v>
      </c>
    </row>
    <row r="16" spans="2:8" x14ac:dyDescent="0.35">
      <c r="C16" s="77" t="s">
        <v>48</v>
      </c>
      <c r="D16" s="78" t="s">
        <v>114</v>
      </c>
      <c r="E16" s="71" t="s">
        <v>100</v>
      </c>
      <c r="F16" s="79" t="s">
        <v>125</v>
      </c>
      <c r="G16" s="78" t="s">
        <v>88</v>
      </c>
    </row>
    <row r="17" spans="3:7" x14ac:dyDescent="0.35">
      <c r="C17" s="80" t="s">
        <v>6</v>
      </c>
      <c r="D17" s="66"/>
      <c r="E17" s="74"/>
      <c r="F17" s="75"/>
      <c r="G17" s="69"/>
    </row>
    <row r="18" spans="3:7" x14ac:dyDescent="0.35">
      <c r="C18" s="76" t="s">
        <v>50</v>
      </c>
      <c r="D18" s="68" t="s">
        <v>141</v>
      </c>
      <c r="E18" s="68" t="s">
        <v>141</v>
      </c>
      <c r="F18" s="68" t="s">
        <v>141</v>
      </c>
      <c r="G18" s="68" t="s">
        <v>141</v>
      </c>
    </row>
    <row r="19" spans="3:7" x14ac:dyDescent="0.35">
      <c r="C19" s="76" t="s">
        <v>53</v>
      </c>
      <c r="D19" s="68" t="s">
        <v>115</v>
      </c>
      <c r="E19" s="71" t="s">
        <v>101</v>
      </c>
      <c r="F19" s="71" t="s">
        <v>128</v>
      </c>
      <c r="G19" s="68" t="s">
        <v>80</v>
      </c>
    </row>
    <row r="20" spans="3:7" x14ac:dyDescent="0.35">
      <c r="C20" s="76" t="s">
        <v>52</v>
      </c>
      <c r="D20" s="68" t="s">
        <v>116</v>
      </c>
      <c r="E20" s="71" t="s">
        <v>102</v>
      </c>
      <c r="F20" s="71" t="s">
        <v>129</v>
      </c>
      <c r="G20" s="68" t="s">
        <v>89</v>
      </c>
    </row>
    <row r="21" spans="3:7" x14ac:dyDescent="0.35">
      <c r="C21" s="77" t="s">
        <v>51</v>
      </c>
      <c r="D21" s="78" t="s">
        <v>117</v>
      </c>
      <c r="E21" s="79" t="s">
        <v>103</v>
      </c>
      <c r="F21" s="79" t="s">
        <v>130</v>
      </c>
      <c r="G21" s="78" t="s">
        <v>81</v>
      </c>
    </row>
    <row r="22" spans="3:7" x14ac:dyDescent="0.35">
      <c r="C22" s="80" t="s">
        <v>7</v>
      </c>
      <c r="D22" s="66"/>
      <c r="E22" s="67"/>
      <c r="F22" s="71"/>
      <c r="G22" s="69"/>
    </row>
    <row r="23" spans="3:7" x14ac:dyDescent="0.35">
      <c r="C23" s="76" t="s">
        <v>54</v>
      </c>
      <c r="D23" s="68" t="s">
        <v>141</v>
      </c>
      <c r="E23" s="68" t="s">
        <v>141</v>
      </c>
      <c r="F23" s="68" t="s">
        <v>141</v>
      </c>
      <c r="G23" s="68" t="s">
        <v>141</v>
      </c>
    </row>
    <row r="24" spans="3:7" x14ac:dyDescent="0.35">
      <c r="C24" s="77" t="s">
        <v>55</v>
      </c>
      <c r="D24" s="78" t="s">
        <v>108</v>
      </c>
      <c r="E24" s="79" t="s">
        <v>104</v>
      </c>
      <c r="F24" s="79" t="s">
        <v>131</v>
      </c>
      <c r="G24" s="78" t="s">
        <v>90</v>
      </c>
    </row>
    <row r="25" spans="3:7" x14ac:dyDescent="0.35">
      <c r="C25" s="81" t="s">
        <v>168</v>
      </c>
      <c r="D25" s="68"/>
      <c r="E25" s="74"/>
      <c r="F25" s="68"/>
      <c r="G25" s="82"/>
    </row>
    <row r="26" spans="3:7" x14ac:dyDescent="0.35">
      <c r="C26" s="76" t="s">
        <v>57</v>
      </c>
      <c r="D26" s="68" t="s">
        <v>118</v>
      </c>
      <c r="E26" s="71" t="s">
        <v>105</v>
      </c>
      <c r="F26" s="68" t="s">
        <v>132</v>
      </c>
      <c r="G26" s="68" t="s">
        <v>91</v>
      </c>
    </row>
    <row r="27" spans="3:7" x14ac:dyDescent="0.35">
      <c r="C27" s="76" t="s">
        <v>56</v>
      </c>
      <c r="D27" s="68" t="s">
        <v>141</v>
      </c>
      <c r="E27" s="68" t="s">
        <v>141</v>
      </c>
      <c r="F27" s="68" t="s">
        <v>141</v>
      </c>
      <c r="G27" s="68" t="s">
        <v>141</v>
      </c>
    </row>
    <row r="28" spans="3:7" x14ac:dyDescent="0.35">
      <c r="C28" s="76" t="s">
        <v>58</v>
      </c>
      <c r="D28" s="68" t="s">
        <v>109</v>
      </c>
      <c r="E28" s="71" t="s">
        <v>94</v>
      </c>
      <c r="F28" s="68" t="s">
        <v>122</v>
      </c>
      <c r="G28" s="68" t="s">
        <v>82</v>
      </c>
    </row>
    <row r="29" spans="3:7" x14ac:dyDescent="0.35">
      <c r="C29" s="77" t="s">
        <v>59</v>
      </c>
      <c r="D29" s="78" t="s">
        <v>119</v>
      </c>
      <c r="E29" s="79" t="s">
        <v>106</v>
      </c>
      <c r="F29" s="78" t="s">
        <v>133</v>
      </c>
      <c r="G29" s="78" t="s">
        <v>92</v>
      </c>
    </row>
    <row r="30" spans="3:7" x14ac:dyDescent="0.35">
      <c r="C30" s="80" t="s">
        <v>14</v>
      </c>
      <c r="D30" s="66"/>
      <c r="E30" s="74"/>
      <c r="F30" s="66"/>
      <c r="G30" s="69"/>
    </row>
    <row r="31" spans="3:7" x14ac:dyDescent="0.35">
      <c r="C31" s="76" t="s">
        <v>60</v>
      </c>
      <c r="D31" s="68" t="s">
        <v>141</v>
      </c>
      <c r="E31" s="68" t="s">
        <v>141</v>
      </c>
      <c r="F31" s="68" t="s">
        <v>141</v>
      </c>
      <c r="G31" s="68" t="s">
        <v>141</v>
      </c>
    </row>
    <row r="32" spans="3:7" x14ac:dyDescent="0.35">
      <c r="C32" s="77" t="s">
        <v>151</v>
      </c>
      <c r="D32" s="78" t="s">
        <v>120</v>
      </c>
      <c r="E32" s="79" t="s">
        <v>107</v>
      </c>
      <c r="F32" s="78" t="s">
        <v>134</v>
      </c>
      <c r="G32" s="78" t="s">
        <v>93</v>
      </c>
    </row>
    <row r="34" spans="3:7" x14ac:dyDescent="0.35">
      <c r="C34" s="168" t="s">
        <v>208</v>
      </c>
      <c r="D34" s="168"/>
      <c r="E34" s="168"/>
      <c r="F34" s="168"/>
      <c r="G34" s="168"/>
    </row>
    <row r="35" spans="3:7" x14ac:dyDescent="0.35">
      <c r="C35" s="168"/>
      <c r="D35" s="168"/>
      <c r="E35" s="168"/>
      <c r="F35" s="168"/>
      <c r="G35" s="168"/>
    </row>
    <row r="36" spans="3:7" x14ac:dyDescent="0.35">
      <c r="C36" s="168"/>
      <c r="D36" s="168"/>
      <c r="E36" s="168"/>
      <c r="F36" s="168"/>
      <c r="G36" s="168"/>
    </row>
    <row r="37" spans="3:7" x14ac:dyDescent="0.35">
      <c r="C37" s="168"/>
      <c r="D37" s="168"/>
      <c r="E37" s="168"/>
      <c r="F37" s="168"/>
      <c r="G37" s="168"/>
    </row>
    <row r="38" spans="3:7" x14ac:dyDescent="0.35">
      <c r="C38" s="168"/>
      <c r="D38" s="168"/>
      <c r="E38" s="168"/>
      <c r="F38" s="168"/>
      <c r="G38" s="168"/>
    </row>
    <row r="39" spans="3:7" x14ac:dyDescent="0.35">
      <c r="C39" s="168"/>
      <c r="D39" s="168"/>
      <c r="E39" s="168"/>
      <c r="F39" s="168"/>
      <c r="G39" s="168"/>
    </row>
    <row r="40" spans="3:7" x14ac:dyDescent="0.35">
      <c r="C40" s="168"/>
      <c r="D40" s="168"/>
      <c r="E40" s="168"/>
      <c r="F40" s="168"/>
      <c r="G40" s="168"/>
    </row>
    <row r="41" spans="3:7" ht="73.5" customHeight="1" x14ac:dyDescent="0.35">
      <c r="C41" s="168"/>
      <c r="D41" s="168"/>
      <c r="E41" s="168"/>
      <c r="F41" s="168"/>
      <c r="G41" s="168"/>
    </row>
  </sheetData>
  <mergeCells count="6">
    <mergeCell ref="F5:F6"/>
    <mergeCell ref="B2:H3"/>
    <mergeCell ref="C34:G41"/>
    <mergeCell ref="D5:D6"/>
    <mergeCell ref="G5:G6"/>
    <mergeCell ref="E5: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37"/>
  <sheetViews>
    <sheetView topLeftCell="A25" workbookViewId="0">
      <selection activeCell="C32" sqref="C32:F39"/>
    </sheetView>
  </sheetViews>
  <sheetFormatPr baseColWidth="10" defaultColWidth="10.81640625" defaultRowHeight="12.5" x14ac:dyDescent="0.35"/>
  <cols>
    <col min="1" max="1" width="4.1796875" style="26" customWidth="1"/>
    <col min="2" max="2" width="11.453125" style="26" customWidth="1"/>
    <col min="3" max="3" width="29.453125" style="26" bestFit="1" customWidth="1"/>
    <col min="4" max="6" width="13.54296875" style="26" customWidth="1"/>
    <col min="7" max="10" width="10.81640625" style="26"/>
    <col min="11" max="11" width="29.453125" style="26" bestFit="1" customWidth="1"/>
    <col min="12" max="16384" width="10.81640625" style="26"/>
  </cols>
  <sheetData>
    <row r="2" spans="2:19" ht="15" customHeight="1" x14ac:dyDescent="0.35">
      <c r="B2" s="153" t="s">
        <v>152</v>
      </c>
      <c r="C2" s="153"/>
      <c r="D2" s="153"/>
      <c r="E2" s="153"/>
      <c r="F2" s="153"/>
      <c r="G2" s="153"/>
      <c r="H2" s="153"/>
      <c r="I2" s="27"/>
      <c r="J2" s="27"/>
      <c r="K2" s="27"/>
      <c r="L2" s="27"/>
      <c r="M2" s="27"/>
      <c r="N2" s="27"/>
      <c r="O2" s="27"/>
      <c r="P2" s="27"/>
      <c r="Q2" s="27"/>
      <c r="R2" s="27"/>
      <c r="S2" s="27"/>
    </row>
    <row r="3" spans="2:19" ht="15" customHeight="1" x14ac:dyDescent="0.35">
      <c r="B3" s="153"/>
      <c r="C3" s="153"/>
      <c r="D3" s="153"/>
      <c r="E3" s="153"/>
      <c r="F3" s="153"/>
      <c r="G3" s="153"/>
      <c r="H3" s="153"/>
      <c r="I3" s="27"/>
      <c r="J3" s="27"/>
      <c r="K3" s="195"/>
      <c r="L3" s="195"/>
      <c r="M3" s="195"/>
      <c r="N3" s="195"/>
      <c r="O3" s="195"/>
      <c r="P3" s="27"/>
      <c r="Q3" s="27"/>
      <c r="R3" s="27"/>
      <c r="S3" s="27"/>
    </row>
    <row r="4" spans="2:19" ht="36.75" customHeight="1" x14ac:dyDescent="0.35">
      <c r="B4" s="27"/>
      <c r="C4" s="83"/>
      <c r="D4" s="138" t="s">
        <v>176</v>
      </c>
      <c r="E4" s="83" t="s">
        <v>142</v>
      </c>
      <c r="F4" s="83" t="s">
        <v>79</v>
      </c>
      <c r="G4" s="27"/>
      <c r="H4" s="27"/>
      <c r="I4" s="27"/>
      <c r="J4" s="27"/>
      <c r="K4" s="49"/>
      <c r="L4" s="49"/>
      <c r="M4" s="28"/>
      <c r="N4" s="28"/>
      <c r="O4" s="49"/>
      <c r="P4" s="27"/>
      <c r="Q4" s="27"/>
      <c r="R4" s="27"/>
      <c r="S4" s="27"/>
    </row>
    <row r="5" spans="2:19" x14ac:dyDescent="0.35">
      <c r="B5" s="27"/>
      <c r="C5" s="80" t="s">
        <v>147</v>
      </c>
      <c r="D5" s="66"/>
      <c r="E5" s="75"/>
      <c r="F5" s="75"/>
      <c r="G5" s="27"/>
      <c r="H5" s="27"/>
      <c r="I5" s="27"/>
      <c r="J5" s="27"/>
      <c r="K5" s="27"/>
      <c r="L5" s="28"/>
      <c r="M5" s="28"/>
      <c r="N5" s="28"/>
      <c r="O5" s="28"/>
      <c r="P5" s="27"/>
      <c r="Q5" s="27"/>
      <c r="R5" s="27"/>
      <c r="S5" s="27"/>
    </row>
    <row r="6" spans="2:19" x14ac:dyDescent="0.35">
      <c r="B6" s="27"/>
      <c r="C6" s="84" t="s">
        <v>136</v>
      </c>
      <c r="D6" s="68" t="s">
        <v>141</v>
      </c>
      <c r="E6" s="71"/>
      <c r="F6" s="71"/>
      <c r="G6" s="27"/>
      <c r="H6" s="27"/>
      <c r="I6" s="27"/>
      <c r="J6" s="27"/>
      <c r="K6" s="27"/>
      <c r="L6" s="28"/>
      <c r="M6" s="28"/>
      <c r="N6" s="28"/>
      <c r="O6" s="28"/>
      <c r="P6" s="27"/>
      <c r="Q6" s="27"/>
      <c r="R6" s="27"/>
      <c r="S6" s="27"/>
    </row>
    <row r="7" spans="2:19" x14ac:dyDescent="0.35">
      <c r="B7" s="27"/>
      <c r="C7" s="84" t="s">
        <v>137</v>
      </c>
      <c r="D7" s="68">
        <v>0.75</v>
      </c>
      <c r="E7" s="71" t="s">
        <v>66</v>
      </c>
      <c r="F7" s="71" t="s">
        <v>135</v>
      </c>
      <c r="G7" s="27"/>
      <c r="H7" s="27"/>
      <c r="I7" s="27"/>
      <c r="J7" s="27"/>
      <c r="K7" s="27"/>
      <c r="L7" s="28"/>
      <c r="M7" s="28"/>
      <c r="N7" s="28"/>
      <c r="O7" s="28"/>
      <c r="P7" s="27"/>
      <c r="Q7" s="27"/>
      <c r="R7" s="27"/>
      <c r="S7" s="27"/>
    </row>
    <row r="8" spans="2:19" x14ac:dyDescent="0.35">
      <c r="B8" s="27"/>
      <c r="C8" s="84" t="s">
        <v>138</v>
      </c>
      <c r="D8" s="68">
        <v>0.59</v>
      </c>
      <c r="E8" s="71" t="s">
        <v>67</v>
      </c>
      <c r="F8" s="71" t="s">
        <v>135</v>
      </c>
      <c r="G8" s="27"/>
      <c r="H8" s="27"/>
      <c r="I8" s="27"/>
      <c r="J8" s="27"/>
      <c r="K8" s="27"/>
      <c r="L8" s="28"/>
      <c r="M8" s="28"/>
      <c r="N8" s="28"/>
      <c r="O8" s="28"/>
      <c r="P8" s="27"/>
      <c r="Q8" s="27"/>
      <c r="R8" s="27"/>
      <c r="S8" s="27"/>
    </row>
    <row r="9" spans="2:19" x14ac:dyDescent="0.35">
      <c r="B9" s="27"/>
      <c r="C9" s="84" t="s">
        <v>139</v>
      </c>
      <c r="D9" s="68">
        <v>0.56000000000000005</v>
      </c>
      <c r="E9" s="71" t="s">
        <v>68</v>
      </c>
      <c r="F9" s="71" t="s">
        <v>135</v>
      </c>
      <c r="G9" s="27"/>
      <c r="H9" s="27"/>
      <c r="I9" s="27"/>
      <c r="J9" s="27"/>
      <c r="K9" s="27"/>
      <c r="L9" s="28"/>
      <c r="M9" s="28"/>
      <c r="N9" s="28"/>
      <c r="O9" s="28"/>
      <c r="P9" s="27"/>
      <c r="Q9" s="27"/>
      <c r="R9" s="27"/>
      <c r="S9" s="27"/>
    </row>
    <row r="10" spans="2:19" x14ac:dyDescent="0.35">
      <c r="B10" s="27"/>
      <c r="C10" s="85" t="s">
        <v>140</v>
      </c>
      <c r="D10" s="78">
        <v>0.54</v>
      </c>
      <c r="E10" s="79" t="s">
        <v>69</v>
      </c>
      <c r="F10" s="79" t="s">
        <v>135</v>
      </c>
      <c r="G10" s="27"/>
      <c r="H10" s="27"/>
      <c r="I10" s="27"/>
      <c r="J10" s="27"/>
      <c r="K10" s="86"/>
      <c r="L10" s="28"/>
      <c r="M10" s="28"/>
      <c r="N10" s="28"/>
      <c r="O10" s="28"/>
      <c r="P10" s="27"/>
      <c r="Q10" s="27"/>
      <c r="R10" s="27"/>
      <c r="S10" s="27"/>
    </row>
    <row r="11" spans="2:19" x14ac:dyDescent="0.35">
      <c r="B11" s="27"/>
      <c r="C11" s="80" t="s">
        <v>148</v>
      </c>
      <c r="D11" s="66"/>
      <c r="E11" s="75"/>
      <c r="F11" s="75"/>
      <c r="G11" s="27"/>
      <c r="H11" s="27"/>
      <c r="I11" s="27"/>
      <c r="J11" s="27"/>
      <c r="K11" s="27"/>
      <c r="L11" s="28"/>
      <c r="M11" s="28"/>
      <c r="N11" s="28"/>
      <c r="O11" s="28"/>
      <c r="P11" s="27"/>
      <c r="Q11" s="27"/>
      <c r="R11" s="27"/>
      <c r="S11" s="27"/>
    </row>
    <row r="12" spans="2:19" x14ac:dyDescent="0.35">
      <c r="B12" s="27"/>
      <c r="C12" s="87" t="s">
        <v>47</v>
      </c>
      <c r="D12" s="68" t="s">
        <v>141</v>
      </c>
      <c r="E12" s="71"/>
      <c r="F12" s="71"/>
      <c r="G12" s="27"/>
      <c r="H12" s="27"/>
      <c r="I12" s="27"/>
      <c r="J12" s="27"/>
      <c r="K12" s="27"/>
      <c r="L12" s="28"/>
      <c r="M12" s="28"/>
      <c r="N12" s="28"/>
      <c r="O12" s="28"/>
      <c r="P12" s="27"/>
      <c r="Q12" s="27"/>
      <c r="R12" s="27"/>
      <c r="S12" s="27"/>
    </row>
    <row r="13" spans="2:19" x14ac:dyDescent="0.35">
      <c r="B13" s="27"/>
      <c r="C13" s="87" t="s">
        <v>49</v>
      </c>
      <c r="D13" s="68">
        <v>1.33</v>
      </c>
      <c r="E13" s="71" t="s">
        <v>70</v>
      </c>
      <c r="F13" s="71" t="s">
        <v>135</v>
      </c>
      <c r="G13" s="27"/>
      <c r="H13" s="27"/>
      <c r="I13" s="27"/>
      <c r="J13" s="27"/>
      <c r="K13" s="27"/>
      <c r="L13" s="28"/>
      <c r="M13" s="28"/>
      <c r="N13" s="28"/>
      <c r="O13" s="28"/>
      <c r="P13" s="27"/>
      <c r="Q13" s="27"/>
      <c r="R13" s="27"/>
      <c r="S13" s="27"/>
    </row>
    <row r="14" spans="2:19" x14ac:dyDescent="0.35">
      <c r="B14" s="27"/>
      <c r="C14" s="88" t="s">
        <v>48</v>
      </c>
      <c r="D14" s="78">
        <v>1.38</v>
      </c>
      <c r="E14" s="79" t="s">
        <v>71</v>
      </c>
      <c r="F14" s="79" t="s">
        <v>135</v>
      </c>
      <c r="G14" s="27"/>
      <c r="H14" s="27"/>
      <c r="I14" s="27"/>
      <c r="J14" s="27"/>
      <c r="K14" s="86"/>
      <c r="L14" s="28"/>
      <c r="M14" s="28"/>
      <c r="N14" s="28"/>
      <c r="O14" s="28"/>
      <c r="P14" s="27"/>
      <c r="Q14" s="27"/>
      <c r="R14" s="27"/>
      <c r="S14" s="27"/>
    </row>
    <row r="15" spans="2:19" x14ac:dyDescent="0.35">
      <c r="B15" s="27"/>
      <c r="C15" s="89" t="s">
        <v>6</v>
      </c>
      <c r="D15" s="66"/>
      <c r="E15" s="75"/>
      <c r="F15" s="75"/>
      <c r="G15" s="27"/>
      <c r="H15" s="27"/>
      <c r="I15" s="27"/>
      <c r="J15" s="27"/>
      <c r="K15" s="27"/>
      <c r="L15" s="28"/>
      <c r="M15" s="28"/>
      <c r="N15" s="28"/>
      <c r="O15" s="28"/>
      <c r="P15" s="27"/>
      <c r="Q15" s="27"/>
      <c r="R15" s="27"/>
      <c r="S15" s="27"/>
    </row>
    <row r="16" spans="2:19" x14ac:dyDescent="0.35">
      <c r="B16" s="27"/>
      <c r="C16" s="84" t="s">
        <v>50</v>
      </c>
      <c r="D16" s="68" t="s">
        <v>141</v>
      </c>
      <c r="E16" s="71"/>
      <c r="F16" s="71"/>
      <c r="G16" s="27"/>
      <c r="H16" s="27"/>
      <c r="I16" s="27"/>
      <c r="J16" s="27"/>
      <c r="K16" s="27"/>
      <c r="L16" s="28"/>
      <c r="M16" s="28"/>
      <c r="N16" s="28"/>
      <c r="O16" s="28"/>
      <c r="P16" s="27"/>
      <c r="Q16" s="27"/>
      <c r="R16" s="27"/>
      <c r="S16" s="27"/>
    </row>
    <row r="17" spans="2:19" x14ac:dyDescent="0.35">
      <c r="B17" s="27"/>
      <c r="C17" s="84" t="s">
        <v>53</v>
      </c>
      <c r="D17" s="68">
        <v>0.63</v>
      </c>
      <c r="E17" s="71" t="s">
        <v>72</v>
      </c>
      <c r="F17" s="71" t="s">
        <v>135</v>
      </c>
      <c r="G17" s="27"/>
      <c r="H17" s="27"/>
      <c r="I17" s="27"/>
      <c r="J17" s="27"/>
      <c r="K17" s="27"/>
      <c r="L17" s="28"/>
      <c r="M17" s="28"/>
      <c r="N17" s="28"/>
      <c r="O17" s="28"/>
      <c r="P17" s="27"/>
      <c r="Q17" s="27"/>
      <c r="R17" s="27"/>
      <c r="S17" s="27"/>
    </row>
    <row r="18" spans="2:19" x14ac:dyDescent="0.35">
      <c r="B18" s="27"/>
      <c r="C18" s="84" t="s">
        <v>52</v>
      </c>
      <c r="D18" s="68">
        <v>0.97</v>
      </c>
      <c r="E18" s="71" t="s">
        <v>73</v>
      </c>
      <c r="F18" s="71"/>
      <c r="G18" s="27"/>
      <c r="H18" s="27"/>
      <c r="I18" s="27"/>
      <c r="J18" s="27"/>
      <c r="K18" s="27"/>
      <c r="L18" s="28"/>
      <c r="M18" s="28"/>
      <c r="N18" s="28"/>
      <c r="O18" s="28"/>
      <c r="P18" s="27"/>
      <c r="Q18" s="27"/>
      <c r="R18" s="27"/>
      <c r="S18" s="27"/>
    </row>
    <row r="19" spans="2:19" x14ac:dyDescent="0.35">
      <c r="B19" s="27"/>
      <c r="C19" s="85" t="s">
        <v>51</v>
      </c>
      <c r="D19" s="78">
        <v>0.67</v>
      </c>
      <c r="E19" s="79" t="s">
        <v>65</v>
      </c>
      <c r="F19" s="79" t="s">
        <v>135</v>
      </c>
      <c r="G19" s="27"/>
      <c r="H19" s="27"/>
      <c r="I19" s="27"/>
      <c r="J19" s="27"/>
      <c r="K19" s="86"/>
      <c r="L19" s="28"/>
      <c r="M19" s="28"/>
      <c r="N19" s="28"/>
      <c r="O19" s="28"/>
      <c r="P19" s="27"/>
      <c r="Q19" s="27"/>
      <c r="R19" s="27"/>
      <c r="S19" s="27"/>
    </row>
    <row r="20" spans="2:19" x14ac:dyDescent="0.35">
      <c r="B20" s="27"/>
      <c r="C20" s="80" t="s">
        <v>7</v>
      </c>
      <c r="D20" s="66"/>
      <c r="E20" s="75"/>
      <c r="F20" s="75"/>
      <c r="G20" s="27"/>
      <c r="H20" s="27"/>
      <c r="I20" s="27"/>
      <c r="J20" s="27"/>
      <c r="K20" s="27"/>
      <c r="L20" s="28"/>
      <c r="M20" s="28"/>
      <c r="N20" s="28"/>
      <c r="O20" s="28"/>
      <c r="P20" s="27"/>
      <c r="Q20" s="27"/>
      <c r="R20" s="27"/>
      <c r="S20" s="27"/>
    </row>
    <row r="21" spans="2:19" x14ac:dyDescent="0.35">
      <c r="B21" s="27"/>
      <c r="C21" s="87" t="s">
        <v>54</v>
      </c>
      <c r="D21" s="68" t="s">
        <v>141</v>
      </c>
      <c r="E21" s="71"/>
      <c r="F21" s="71"/>
      <c r="G21" s="27"/>
      <c r="H21" s="27"/>
      <c r="I21" s="27"/>
      <c r="J21" s="27"/>
      <c r="K21" s="27"/>
      <c r="L21" s="28"/>
      <c r="M21" s="28"/>
      <c r="N21" s="28"/>
      <c r="O21" s="28"/>
      <c r="P21" s="27"/>
      <c r="Q21" s="27"/>
      <c r="R21" s="27"/>
      <c r="S21" s="27"/>
    </row>
    <row r="22" spans="2:19" x14ac:dyDescent="0.35">
      <c r="B22" s="27"/>
      <c r="C22" s="88" t="s">
        <v>55</v>
      </c>
      <c r="D22" s="78">
        <v>0.81</v>
      </c>
      <c r="E22" s="79" t="s">
        <v>74</v>
      </c>
      <c r="F22" s="79" t="s">
        <v>135</v>
      </c>
      <c r="G22" s="27"/>
      <c r="H22" s="27"/>
      <c r="I22" s="27"/>
      <c r="J22" s="27"/>
      <c r="K22" s="86"/>
      <c r="L22" s="28"/>
      <c r="M22" s="28"/>
      <c r="N22" s="28"/>
      <c r="O22" s="28"/>
      <c r="P22" s="27"/>
      <c r="Q22" s="27"/>
      <c r="R22" s="27"/>
      <c r="S22" s="27"/>
    </row>
    <row r="23" spans="2:19" x14ac:dyDescent="0.35">
      <c r="B23" s="27"/>
      <c r="C23" s="80" t="s">
        <v>168</v>
      </c>
      <c r="D23" s="66"/>
      <c r="E23" s="75"/>
      <c r="F23" s="75"/>
      <c r="G23" s="27"/>
      <c r="H23" s="27"/>
      <c r="I23" s="27"/>
      <c r="J23" s="27"/>
      <c r="K23" s="27"/>
      <c r="L23" s="28"/>
      <c r="M23" s="28"/>
      <c r="N23" s="28"/>
      <c r="O23" s="28"/>
      <c r="P23" s="27"/>
      <c r="Q23" s="27"/>
      <c r="R23" s="27"/>
      <c r="S23" s="27"/>
    </row>
    <row r="24" spans="2:19" x14ac:dyDescent="0.35">
      <c r="B24" s="27"/>
      <c r="C24" s="87" t="s">
        <v>57</v>
      </c>
      <c r="D24" s="68">
        <v>0.66</v>
      </c>
      <c r="E24" s="71" t="s">
        <v>75</v>
      </c>
      <c r="F24" s="71" t="s">
        <v>135</v>
      </c>
      <c r="G24" s="27"/>
      <c r="H24" s="27"/>
      <c r="I24" s="27"/>
      <c r="J24" s="27"/>
      <c r="K24" s="27"/>
      <c r="L24" s="28"/>
      <c r="M24" s="28"/>
      <c r="N24" s="28"/>
      <c r="O24" s="28"/>
      <c r="P24" s="27"/>
      <c r="Q24" s="27"/>
      <c r="R24" s="27"/>
      <c r="S24" s="27"/>
    </row>
    <row r="25" spans="2:19" x14ac:dyDescent="0.35">
      <c r="B25" s="27"/>
      <c r="C25" s="87" t="s">
        <v>56</v>
      </c>
      <c r="D25" s="68" t="s">
        <v>141</v>
      </c>
      <c r="E25" s="71"/>
      <c r="F25" s="71"/>
      <c r="G25" s="27"/>
      <c r="H25" s="27"/>
      <c r="I25" s="27"/>
      <c r="J25" s="27"/>
      <c r="K25" s="27"/>
      <c r="L25" s="28"/>
      <c r="M25" s="28"/>
      <c r="N25" s="28"/>
      <c r="O25" s="28"/>
      <c r="P25" s="27"/>
      <c r="Q25" s="27"/>
      <c r="R25" s="27"/>
      <c r="S25" s="27"/>
    </row>
    <row r="26" spans="2:19" x14ac:dyDescent="0.35">
      <c r="B26" s="27"/>
      <c r="C26" s="87" t="s">
        <v>58</v>
      </c>
      <c r="D26" s="68">
        <v>0.92</v>
      </c>
      <c r="E26" s="71" t="s">
        <v>76</v>
      </c>
      <c r="F26" s="71"/>
      <c r="G26" s="27"/>
      <c r="H26" s="27"/>
      <c r="I26" s="27"/>
      <c r="J26" s="27"/>
      <c r="K26" s="27"/>
      <c r="L26" s="28"/>
      <c r="M26" s="28"/>
      <c r="N26" s="28"/>
      <c r="O26" s="28"/>
      <c r="P26" s="27"/>
      <c r="Q26" s="27"/>
      <c r="R26" s="27"/>
      <c r="S26" s="27"/>
    </row>
    <row r="27" spans="2:19" x14ac:dyDescent="0.35">
      <c r="B27" s="27"/>
      <c r="C27" s="88" t="s">
        <v>59</v>
      </c>
      <c r="D27" s="78">
        <v>0.91</v>
      </c>
      <c r="E27" s="79" t="s">
        <v>77</v>
      </c>
      <c r="F27" s="79"/>
      <c r="G27" s="27"/>
      <c r="H27" s="27"/>
      <c r="I27" s="27"/>
      <c r="J27" s="27"/>
      <c r="K27" s="86"/>
      <c r="L27" s="28"/>
      <c r="M27" s="28"/>
      <c r="N27" s="28"/>
      <c r="O27" s="28"/>
      <c r="P27" s="27"/>
      <c r="Q27" s="27"/>
      <c r="R27" s="27"/>
      <c r="S27" s="27"/>
    </row>
    <row r="28" spans="2:19" x14ac:dyDescent="0.35">
      <c r="B28" s="27"/>
      <c r="C28" s="80" t="s">
        <v>14</v>
      </c>
      <c r="D28" s="66"/>
      <c r="E28" s="75"/>
      <c r="F28" s="75"/>
      <c r="G28" s="27"/>
      <c r="H28" s="27"/>
      <c r="I28" s="27"/>
      <c r="J28" s="27"/>
      <c r="K28" s="27"/>
      <c r="L28" s="28"/>
      <c r="M28" s="28"/>
      <c r="N28" s="28"/>
      <c r="O28" s="28"/>
      <c r="P28" s="27"/>
      <c r="Q28" s="27"/>
      <c r="R28" s="27"/>
      <c r="S28" s="27"/>
    </row>
    <row r="29" spans="2:19" x14ac:dyDescent="0.35">
      <c r="B29" s="4"/>
      <c r="C29" s="87" t="s">
        <v>60</v>
      </c>
      <c r="D29" s="68" t="s">
        <v>141</v>
      </c>
      <c r="E29" s="71"/>
      <c r="F29" s="71"/>
      <c r="G29" s="27"/>
      <c r="H29" s="27"/>
      <c r="I29" s="27"/>
      <c r="J29" s="27"/>
      <c r="K29" s="27"/>
      <c r="L29" s="28"/>
      <c r="M29" s="28"/>
      <c r="N29" s="28"/>
      <c r="O29" s="28"/>
      <c r="P29" s="27"/>
      <c r="Q29" s="27"/>
      <c r="R29" s="27"/>
      <c r="S29" s="27"/>
    </row>
    <row r="30" spans="2:19" x14ac:dyDescent="0.35">
      <c r="B30" s="4"/>
      <c r="C30" s="88" t="s">
        <v>151</v>
      </c>
      <c r="D30" s="90">
        <v>0.7</v>
      </c>
      <c r="E30" s="79" t="s">
        <v>78</v>
      </c>
      <c r="F30" s="79" t="s">
        <v>135</v>
      </c>
      <c r="G30" s="27"/>
      <c r="H30" s="27"/>
      <c r="I30" s="27"/>
      <c r="J30" s="27"/>
      <c r="K30" s="27"/>
      <c r="L30" s="27"/>
      <c r="M30" s="27"/>
      <c r="N30" s="27"/>
      <c r="O30" s="27"/>
      <c r="P30" s="27"/>
      <c r="Q30" s="27"/>
      <c r="R30" s="27"/>
      <c r="S30" s="27"/>
    </row>
    <row r="31" spans="2:19" x14ac:dyDescent="0.35">
      <c r="B31" s="4"/>
      <c r="C31" s="91"/>
      <c r="D31" s="14"/>
      <c r="E31" s="49"/>
      <c r="F31" s="27"/>
      <c r="G31" s="27"/>
      <c r="H31" s="27"/>
      <c r="I31" s="27"/>
      <c r="J31" s="27"/>
      <c r="K31" s="27"/>
      <c r="L31" s="27"/>
      <c r="M31" s="27"/>
      <c r="N31" s="27"/>
      <c r="O31" s="27"/>
      <c r="P31" s="27"/>
      <c r="Q31" s="27"/>
      <c r="R31" s="27"/>
      <c r="S31" s="27"/>
    </row>
    <row r="32" spans="2:19" x14ac:dyDescent="0.35">
      <c r="B32" s="4"/>
      <c r="C32" s="196" t="s">
        <v>175</v>
      </c>
      <c r="D32" s="196"/>
      <c r="E32" s="196"/>
      <c r="F32" s="196"/>
      <c r="G32" s="27"/>
      <c r="H32" s="27"/>
      <c r="I32" s="27"/>
      <c r="J32" s="27"/>
      <c r="K32" s="27"/>
      <c r="L32" s="27"/>
      <c r="M32" s="27"/>
      <c r="N32" s="27"/>
      <c r="O32" s="27"/>
      <c r="P32" s="27"/>
      <c r="Q32" s="27"/>
      <c r="R32" s="27"/>
      <c r="S32" s="27"/>
    </row>
    <row r="33" spans="2:19" x14ac:dyDescent="0.35">
      <c r="B33" s="4"/>
      <c r="C33" s="196"/>
      <c r="D33" s="196"/>
      <c r="E33" s="196"/>
      <c r="F33" s="196"/>
      <c r="G33" s="27"/>
      <c r="H33" s="27"/>
      <c r="I33" s="27"/>
      <c r="J33" s="27"/>
      <c r="K33" s="27"/>
      <c r="L33" s="27"/>
      <c r="M33" s="27"/>
      <c r="N33" s="27"/>
      <c r="O33" s="27"/>
      <c r="P33" s="27"/>
      <c r="Q33" s="27"/>
      <c r="R33" s="27"/>
      <c r="S33" s="27"/>
    </row>
    <row r="34" spans="2:19" x14ac:dyDescent="0.35">
      <c r="B34" s="4"/>
      <c r="C34" s="196"/>
      <c r="D34" s="196"/>
      <c r="E34" s="196"/>
      <c r="F34" s="196"/>
      <c r="G34" s="27"/>
      <c r="H34" s="27"/>
      <c r="I34" s="27"/>
      <c r="J34" s="27"/>
      <c r="K34" s="27"/>
      <c r="L34" s="27"/>
      <c r="M34" s="27"/>
      <c r="N34" s="27"/>
      <c r="O34" s="27"/>
      <c r="P34" s="27"/>
      <c r="Q34" s="27"/>
      <c r="R34" s="27"/>
      <c r="S34" s="27"/>
    </row>
    <row r="35" spans="2:19" x14ac:dyDescent="0.35">
      <c r="B35" s="4"/>
      <c r="C35" s="196"/>
      <c r="D35" s="196"/>
      <c r="E35" s="196"/>
      <c r="F35" s="196"/>
      <c r="G35" s="27"/>
      <c r="H35" s="27"/>
      <c r="I35" s="27"/>
      <c r="J35" s="27"/>
      <c r="K35" s="27"/>
      <c r="L35" s="27"/>
      <c r="M35" s="27"/>
      <c r="N35" s="27"/>
      <c r="O35" s="27"/>
      <c r="P35" s="27"/>
      <c r="Q35" s="27"/>
      <c r="R35" s="27"/>
      <c r="S35" s="27"/>
    </row>
    <row r="36" spans="2:19" x14ac:dyDescent="0.35">
      <c r="B36" s="4"/>
      <c r="C36" s="196"/>
      <c r="D36" s="196"/>
      <c r="E36" s="196"/>
      <c r="F36" s="196"/>
      <c r="G36" s="27"/>
      <c r="H36" s="27"/>
      <c r="I36" s="27"/>
      <c r="J36" s="27"/>
      <c r="K36" s="27"/>
      <c r="L36" s="27"/>
      <c r="M36" s="27"/>
      <c r="N36" s="27"/>
      <c r="O36" s="27"/>
      <c r="P36" s="27"/>
      <c r="Q36" s="27"/>
      <c r="R36" s="27"/>
      <c r="S36" s="27"/>
    </row>
    <row r="37" spans="2:19" x14ac:dyDescent="0.35">
      <c r="B37" s="4"/>
      <c r="C37" s="196"/>
      <c r="D37" s="196"/>
      <c r="E37" s="196"/>
      <c r="F37" s="196"/>
      <c r="G37" s="27"/>
      <c r="H37" s="27"/>
      <c r="I37" s="27"/>
      <c r="J37" s="27"/>
      <c r="K37" s="27"/>
      <c r="L37" s="27"/>
      <c r="M37" s="27"/>
      <c r="N37" s="27"/>
      <c r="O37" s="27"/>
      <c r="P37" s="27"/>
      <c r="Q37" s="27"/>
      <c r="R37" s="27"/>
      <c r="S37" s="27"/>
    </row>
    <row r="38" spans="2:19" x14ac:dyDescent="0.35">
      <c r="B38" s="4"/>
      <c r="C38" s="196"/>
      <c r="D38" s="196"/>
      <c r="E38" s="196"/>
      <c r="F38" s="196"/>
      <c r="G38" s="27"/>
      <c r="H38" s="27"/>
      <c r="I38" s="27"/>
      <c r="J38" s="27"/>
      <c r="K38" s="27"/>
      <c r="L38" s="27"/>
      <c r="M38" s="27"/>
      <c r="N38" s="27"/>
      <c r="O38" s="27"/>
      <c r="P38" s="27"/>
      <c r="Q38" s="27"/>
      <c r="R38" s="27"/>
      <c r="S38" s="27"/>
    </row>
    <row r="39" spans="2:19" ht="120.75" customHeight="1" x14ac:dyDescent="0.35">
      <c r="B39" s="4"/>
      <c r="C39" s="196"/>
      <c r="D39" s="196"/>
      <c r="E39" s="196"/>
      <c r="F39" s="196"/>
      <c r="G39" s="27"/>
      <c r="H39" s="27"/>
      <c r="I39" s="27"/>
      <c r="J39" s="27"/>
      <c r="K39" s="27"/>
      <c r="L39" s="27"/>
      <c r="M39" s="27"/>
      <c r="N39" s="27"/>
      <c r="O39" s="27"/>
      <c r="P39" s="27"/>
      <c r="Q39" s="27"/>
      <c r="R39" s="27"/>
      <c r="S39" s="27"/>
    </row>
    <row r="40" spans="2:19" x14ac:dyDescent="0.35">
      <c r="B40" s="4"/>
      <c r="C40" s="27"/>
      <c r="D40" s="28"/>
      <c r="E40" s="28"/>
      <c r="F40" s="27"/>
      <c r="G40" s="27"/>
      <c r="H40" s="27"/>
      <c r="I40" s="27"/>
      <c r="J40" s="27"/>
      <c r="K40" s="27"/>
      <c r="L40" s="27"/>
      <c r="M40" s="27"/>
      <c r="N40" s="27"/>
      <c r="O40" s="27"/>
      <c r="P40" s="27"/>
      <c r="Q40" s="27"/>
      <c r="R40" s="27"/>
      <c r="S40" s="27"/>
    </row>
    <row r="41" spans="2:19" x14ac:dyDescent="0.35">
      <c r="B41" s="4"/>
      <c r="C41" s="27"/>
      <c r="D41" s="28"/>
      <c r="E41" s="28"/>
      <c r="F41" s="27"/>
      <c r="G41" s="27"/>
      <c r="H41" s="27"/>
      <c r="I41" s="27"/>
      <c r="J41" s="27"/>
      <c r="K41" s="27"/>
      <c r="L41" s="27"/>
      <c r="M41" s="27"/>
      <c r="N41" s="27"/>
      <c r="O41" s="27"/>
      <c r="P41" s="27"/>
      <c r="Q41" s="27"/>
      <c r="R41" s="27"/>
      <c r="S41" s="27"/>
    </row>
    <row r="42" spans="2:19" x14ac:dyDescent="0.35">
      <c r="B42" s="4"/>
      <c r="C42" s="27"/>
      <c r="D42" s="28"/>
      <c r="E42" s="28"/>
      <c r="F42" s="27"/>
      <c r="G42" s="27"/>
      <c r="H42" s="27"/>
      <c r="I42" s="27"/>
      <c r="J42" s="27"/>
      <c r="K42" s="27"/>
      <c r="L42" s="27"/>
      <c r="M42" s="27"/>
      <c r="N42" s="27"/>
      <c r="O42" s="27"/>
      <c r="P42" s="27"/>
      <c r="Q42" s="27"/>
      <c r="R42" s="27"/>
      <c r="S42" s="27"/>
    </row>
    <row r="43" spans="2:19" x14ac:dyDescent="0.35">
      <c r="B43" s="4"/>
      <c r="C43" s="86"/>
      <c r="D43" s="28"/>
      <c r="E43" s="28"/>
      <c r="F43" s="27"/>
      <c r="G43" s="27"/>
      <c r="H43" s="27"/>
      <c r="I43" s="27"/>
      <c r="J43" s="27"/>
      <c r="K43" s="27"/>
      <c r="L43" s="27"/>
      <c r="M43" s="27"/>
      <c r="N43" s="27"/>
      <c r="O43" s="27"/>
      <c r="P43" s="27"/>
      <c r="Q43" s="27"/>
      <c r="R43" s="27"/>
      <c r="S43" s="27"/>
    </row>
    <row r="44" spans="2:19" x14ac:dyDescent="0.35">
      <c r="B44" s="4"/>
      <c r="C44" s="27"/>
      <c r="D44" s="28"/>
      <c r="E44" s="28"/>
      <c r="F44" s="27"/>
      <c r="G44" s="27"/>
      <c r="H44" s="27"/>
      <c r="I44" s="27"/>
      <c r="J44" s="27"/>
      <c r="K44" s="27"/>
      <c r="L44" s="27"/>
      <c r="M44" s="27"/>
      <c r="N44" s="27"/>
      <c r="O44" s="27"/>
      <c r="P44" s="27"/>
      <c r="Q44" s="27"/>
      <c r="R44" s="27"/>
      <c r="S44" s="27"/>
    </row>
    <row r="45" spans="2:19" x14ac:dyDescent="0.35">
      <c r="B45" s="4"/>
      <c r="C45" s="27"/>
      <c r="D45" s="28"/>
      <c r="E45" s="28"/>
      <c r="F45" s="27"/>
      <c r="G45" s="27"/>
      <c r="H45" s="27"/>
      <c r="I45" s="27"/>
      <c r="J45" s="27"/>
      <c r="K45" s="27"/>
      <c r="L45" s="27"/>
      <c r="M45" s="27"/>
      <c r="N45" s="27"/>
      <c r="O45" s="27"/>
      <c r="P45" s="27"/>
      <c r="Q45" s="27"/>
      <c r="R45" s="27"/>
      <c r="S45" s="27"/>
    </row>
    <row r="46" spans="2:19" x14ac:dyDescent="0.35">
      <c r="B46" s="4"/>
      <c r="C46" s="27"/>
      <c r="D46" s="28"/>
      <c r="E46" s="28"/>
      <c r="F46" s="27"/>
      <c r="G46" s="27"/>
      <c r="H46" s="27"/>
      <c r="I46" s="27"/>
      <c r="J46" s="27"/>
      <c r="K46" s="27"/>
      <c r="L46" s="27"/>
      <c r="M46" s="27"/>
      <c r="N46" s="27"/>
      <c r="O46" s="27"/>
      <c r="P46" s="27"/>
      <c r="Q46" s="27"/>
      <c r="R46" s="27"/>
      <c r="S46" s="27"/>
    </row>
    <row r="47" spans="2:19" x14ac:dyDescent="0.35">
      <c r="B47" s="4"/>
      <c r="C47" s="27"/>
      <c r="D47" s="28"/>
      <c r="E47" s="28"/>
      <c r="F47" s="27"/>
      <c r="G47" s="27"/>
      <c r="H47" s="27"/>
      <c r="I47" s="27"/>
      <c r="J47" s="27"/>
      <c r="K47" s="27"/>
      <c r="L47" s="27"/>
      <c r="M47" s="27"/>
      <c r="N47" s="27"/>
      <c r="O47" s="27"/>
      <c r="P47" s="27"/>
      <c r="Q47" s="27"/>
      <c r="R47" s="27"/>
      <c r="S47" s="27"/>
    </row>
    <row r="48" spans="2:19" x14ac:dyDescent="0.35">
      <c r="B48" s="4"/>
      <c r="C48" s="86"/>
      <c r="D48" s="28"/>
      <c r="E48" s="28"/>
      <c r="F48" s="27"/>
      <c r="G48" s="27"/>
      <c r="H48" s="27"/>
      <c r="I48" s="27"/>
      <c r="J48" s="27"/>
      <c r="K48" s="27"/>
      <c r="L48" s="27"/>
      <c r="M48" s="27"/>
      <c r="N48" s="27"/>
      <c r="O48" s="27"/>
      <c r="P48" s="27"/>
      <c r="Q48" s="27"/>
      <c r="R48" s="27"/>
      <c r="S48" s="27"/>
    </row>
    <row r="49" spans="2:19" x14ac:dyDescent="0.35">
      <c r="B49" s="4"/>
      <c r="C49" s="27"/>
      <c r="D49" s="28"/>
      <c r="E49" s="28"/>
      <c r="F49" s="27"/>
      <c r="G49" s="27"/>
      <c r="H49" s="27"/>
      <c r="I49" s="27"/>
      <c r="J49" s="27"/>
      <c r="K49" s="27"/>
      <c r="L49" s="27"/>
      <c r="M49" s="27"/>
      <c r="N49" s="27"/>
      <c r="O49" s="27"/>
      <c r="P49" s="27"/>
      <c r="Q49" s="27"/>
      <c r="R49" s="27"/>
      <c r="S49" s="27"/>
    </row>
    <row r="50" spans="2:19" x14ac:dyDescent="0.35">
      <c r="B50" s="4"/>
      <c r="C50" s="27"/>
      <c r="D50" s="28"/>
      <c r="E50" s="28"/>
      <c r="F50" s="27"/>
      <c r="G50" s="27"/>
      <c r="H50" s="27"/>
      <c r="I50" s="27"/>
      <c r="J50" s="27"/>
      <c r="K50" s="27"/>
      <c r="L50" s="27"/>
      <c r="M50" s="27"/>
      <c r="N50" s="27"/>
      <c r="O50" s="27"/>
      <c r="P50" s="27"/>
      <c r="Q50" s="27"/>
      <c r="R50" s="27"/>
      <c r="S50" s="27"/>
    </row>
    <row r="51" spans="2:19" x14ac:dyDescent="0.35">
      <c r="B51" s="4"/>
      <c r="C51" s="86"/>
      <c r="D51" s="28"/>
      <c r="E51" s="28"/>
      <c r="F51" s="27"/>
      <c r="G51" s="27"/>
      <c r="H51" s="27"/>
      <c r="I51" s="27"/>
      <c r="J51" s="27"/>
      <c r="K51" s="27"/>
      <c r="L51" s="27"/>
      <c r="M51" s="27"/>
      <c r="N51" s="27"/>
      <c r="O51" s="27"/>
      <c r="P51" s="27"/>
      <c r="Q51" s="27"/>
      <c r="R51" s="27"/>
      <c r="S51" s="27"/>
    </row>
    <row r="52" spans="2:19" x14ac:dyDescent="0.35">
      <c r="B52" s="4"/>
      <c r="C52" s="27"/>
      <c r="D52" s="28"/>
      <c r="E52" s="28"/>
      <c r="F52" s="27"/>
      <c r="G52" s="27"/>
      <c r="H52" s="27"/>
      <c r="I52" s="27"/>
      <c r="J52" s="27"/>
      <c r="K52" s="27"/>
      <c r="L52" s="27"/>
      <c r="M52" s="27"/>
      <c r="N52" s="27"/>
      <c r="O52" s="27"/>
      <c r="P52" s="27"/>
      <c r="Q52" s="27"/>
      <c r="R52" s="27"/>
      <c r="S52" s="27"/>
    </row>
    <row r="53" spans="2:19" x14ac:dyDescent="0.35">
      <c r="B53" s="4"/>
      <c r="C53" s="27"/>
      <c r="D53" s="28"/>
      <c r="E53" s="28"/>
      <c r="F53" s="27"/>
      <c r="G53" s="27"/>
      <c r="H53" s="27"/>
      <c r="I53" s="27"/>
      <c r="J53" s="27"/>
      <c r="K53" s="27"/>
      <c r="L53" s="27"/>
      <c r="M53" s="27"/>
      <c r="N53" s="27"/>
      <c r="O53" s="27"/>
      <c r="P53" s="27"/>
      <c r="Q53" s="27"/>
      <c r="R53" s="27"/>
      <c r="S53" s="27"/>
    </row>
    <row r="54" spans="2:19" x14ac:dyDescent="0.35">
      <c r="B54" s="4"/>
      <c r="C54" s="27"/>
      <c r="D54" s="28"/>
      <c r="E54" s="28"/>
      <c r="F54" s="27"/>
      <c r="G54" s="27"/>
      <c r="H54" s="27"/>
      <c r="I54" s="27"/>
      <c r="J54" s="27"/>
      <c r="K54" s="27"/>
      <c r="L54" s="27"/>
      <c r="M54" s="27"/>
      <c r="N54" s="27"/>
      <c r="O54" s="27"/>
      <c r="P54" s="27"/>
      <c r="Q54" s="27"/>
      <c r="R54" s="27"/>
      <c r="S54" s="27"/>
    </row>
    <row r="55" spans="2:19" x14ac:dyDescent="0.35">
      <c r="B55" s="4"/>
      <c r="C55" s="27"/>
      <c r="D55" s="28"/>
      <c r="E55" s="28"/>
      <c r="F55" s="27"/>
      <c r="G55" s="27"/>
      <c r="H55" s="27"/>
      <c r="I55" s="27"/>
      <c r="J55" s="27"/>
      <c r="K55" s="27"/>
      <c r="L55" s="27"/>
      <c r="M55" s="27"/>
      <c r="N55" s="27"/>
      <c r="O55" s="27"/>
      <c r="P55" s="27"/>
      <c r="Q55" s="27"/>
      <c r="R55" s="27"/>
      <c r="S55" s="27"/>
    </row>
    <row r="56" spans="2:19" x14ac:dyDescent="0.35">
      <c r="B56" s="4"/>
      <c r="C56" s="86"/>
      <c r="D56" s="28"/>
      <c r="E56" s="28"/>
      <c r="F56" s="27"/>
      <c r="G56" s="27"/>
      <c r="H56" s="27"/>
      <c r="I56" s="27"/>
      <c r="J56" s="27"/>
      <c r="K56" s="27"/>
      <c r="L56" s="27"/>
      <c r="M56" s="27"/>
      <c r="N56" s="27"/>
      <c r="O56" s="27"/>
      <c r="P56" s="27"/>
      <c r="Q56" s="27"/>
      <c r="R56" s="27"/>
      <c r="S56" s="27"/>
    </row>
    <row r="57" spans="2:19" x14ac:dyDescent="0.35">
      <c r="B57" s="4"/>
      <c r="C57" s="27"/>
      <c r="D57" s="28"/>
      <c r="E57" s="28"/>
      <c r="F57" s="27"/>
      <c r="G57" s="27"/>
      <c r="H57" s="27"/>
      <c r="I57" s="27"/>
      <c r="J57" s="27"/>
      <c r="K57" s="27"/>
      <c r="L57" s="27"/>
      <c r="M57" s="27"/>
      <c r="N57" s="27"/>
      <c r="O57" s="27"/>
      <c r="P57" s="27"/>
      <c r="Q57" s="27"/>
      <c r="R57" s="27"/>
      <c r="S57" s="27"/>
    </row>
    <row r="58" spans="2:19" x14ac:dyDescent="0.35">
      <c r="B58" s="4"/>
      <c r="C58" s="27"/>
      <c r="D58" s="28"/>
      <c r="E58" s="28"/>
      <c r="F58" s="27"/>
      <c r="G58" s="27"/>
      <c r="H58" s="27"/>
      <c r="I58" s="27"/>
      <c r="J58" s="27"/>
      <c r="K58" s="27"/>
      <c r="L58" s="27"/>
      <c r="M58" s="27"/>
      <c r="N58" s="27"/>
      <c r="O58" s="27"/>
      <c r="P58" s="27"/>
      <c r="Q58" s="27"/>
      <c r="R58" s="27"/>
      <c r="S58" s="27"/>
    </row>
    <row r="59" spans="2:19" x14ac:dyDescent="0.35">
      <c r="B59" s="4"/>
      <c r="C59" s="27"/>
      <c r="D59" s="27"/>
      <c r="E59" s="27"/>
      <c r="F59" s="27"/>
      <c r="G59" s="27"/>
      <c r="H59" s="27"/>
      <c r="I59" s="27"/>
      <c r="J59" s="27"/>
      <c r="K59" s="27"/>
      <c r="L59" s="27"/>
      <c r="M59" s="27"/>
      <c r="N59" s="27"/>
      <c r="O59" s="27"/>
      <c r="P59" s="27"/>
      <c r="Q59" s="27"/>
      <c r="R59" s="27"/>
      <c r="S59" s="27"/>
    </row>
    <row r="60" spans="2:19" x14ac:dyDescent="0.35">
      <c r="B60" s="4"/>
      <c r="C60" s="27"/>
      <c r="D60" s="27"/>
      <c r="E60" s="27"/>
      <c r="F60" s="27"/>
      <c r="G60" s="27"/>
      <c r="H60" s="27"/>
      <c r="I60" s="27"/>
      <c r="J60" s="27"/>
      <c r="K60" s="27"/>
      <c r="L60" s="27"/>
      <c r="M60" s="27"/>
      <c r="N60" s="27"/>
      <c r="O60" s="27"/>
      <c r="P60" s="27"/>
      <c r="Q60" s="27"/>
      <c r="R60" s="27"/>
      <c r="S60" s="27"/>
    </row>
    <row r="61" spans="2:19" x14ac:dyDescent="0.35">
      <c r="B61" s="4"/>
      <c r="C61" s="27"/>
      <c r="D61" s="27"/>
      <c r="E61" s="27"/>
      <c r="F61" s="27"/>
      <c r="G61" s="27"/>
      <c r="H61" s="27"/>
      <c r="I61" s="27"/>
      <c r="J61" s="27"/>
      <c r="K61" s="27"/>
      <c r="L61" s="27"/>
      <c r="M61" s="27"/>
      <c r="N61" s="27"/>
      <c r="O61" s="27"/>
      <c r="P61" s="27"/>
      <c r="Q61" s="27"/>
      <c r="R61" s="27"/>
      <c r="S61" s="27"/>
    </row>
    <row r="62" spans="2:19" x14ac:dyDescent="0.35">
      <c r="B62" s="4"/>
      <c r="C62" s="197"/>
      <c r="D62" s="197"/>
      <c r="E62" s="197"/>
      <c r="F62" s="27"/>
      <c r="G62" s="27"/>
      <c r="H62" s="27"/>
      <c r="I62" s="27"/>
      <c r="J62" s="91"/>
      <c r="K62" s="91"/>
      <c r="L62" s="91"/>
      <c r="M62" s="91"/>
      <c r="N62" s="91"/>
      <c r="O62" s="91"/>
      <c r="P62" s="27"/>
      <c r="Q62" s="27"/>
      <c r="R62" s="27"/>
      <c r="S62" s="27"/>
    </row>
    <row r="63" spans="2:19" x14ac:dyDescent="0.35">
      <c r="B63" s="4"/>
      <c r="C63" s="197"/>
      <c r="D63" s="197"/>
      <c r="E63" s="49"/>
      <c r="F63" s="27"/>
      <c r="G63" s="27"/>
      <c r="H63" s="27"/>
      <c r="I63" s="27"/>
      <c r="J63" s="91"/>
      <c r="K63" s="91"/>
      <c r="L63" s="91"/>
      <c r="M63" s="91"/>
      <c r="N63" s="91"/>
      <c r="O63" s="91"/>
      <c r="P63" s="27"/>
      <c r="Q63" s="27"/>
      <c r="R63" s="27"/>
      <c r="S63" s="27"/>
    </row>
    <row r="64" spans="2:19" x14ac:dyDescent="0.35">
      <c r="B64" s="4"/>
      <c r="C64" s="197"/>
      <c r="D64" s="197"/>
      <c r="E64" s="28"/>
      <c r="F64" s="27"/>
      <c r="G64" s="27"/>
      <c r="H64" s="27"/>
      <c r="I64" s="27"/>
      <c r="J64" s="91"/>
      <c r="K64" s="91"/>
      <c r="L64" s="91"/>
      <c r="M64" s="91"/>
      <c r="N64" s="91"/>
      <c r="O64" s="91"/>
      <c r="P64" s="27"/>
      <c r="Q64" s="27"/>
      <c r="R64" s="27"/>
      <c r="S64" s="27"/>
    </row>
    <row r="65" spans="2:19" x14ac:dyDescent="0.35">
      <c r="B65" s="4"/>
      <c r="C65" s="51"/>
      <c r="D65" s="28"/>
      <c r="E65" s="28"/>
      <c r="F65" s="27"/>
      <c r="G65" s="27"/>
      <c r="H65" s="27"/>
      <c r="I65" s="27"/>
      <c r="J65" s="91"/>
      <c r="K65" s="91"/>
      <c r="L65" s="91"/>
      <c r="M65" s="91"/>
      <c r="N65" s="91"/>
      <c r="O65" s="91"/>
      <c r="P65" s="27"/>
      <c r="Q65" s="27"/>
      <c r="R65" s="27"/>
      <c r="S65" s="27"/>
    </row>
    <row r="66" spans="2:19" x14ac:dyDescent="0.35">
      <c r="B66" s="4"/>
      <c r="C66" s="14"/>
      <c r="D66" s="28"/>
      <c r="E66" s="28"/>
      <c r="F66" s="27"/>
      <c r="G66" s="27"/>
      <c r="H66" s="27"/>
      <c r="I66" s="27"/>
      <c r="J66" s="91"/>
      <c r="K66" s="91"/>
      <c r="L66" s="91"/>
      <c r="M66" s="91"/>
      <c r="N66" s="91"/>
      <c r="O66" s="91"/>
      <c r="P66" s="27"/>
      <c r="Q66" s="27"/>
      <c r="R66" s="27"/>
      <c r="S66" s="27"/>
    </row>
    <row r="67" spans="2:19" x14ac:dyDescent="0.35">
      <c r="B67" s="4"/>
      <c r="C67" s="14"/>
      <c r="D67" s="28"/>
      <c r="E67" s="28"/>
      <c r="F67" s="27"/>
      <c r="G67" s="27"/>
      <c r="H67" s="27"/>
      <c r="I67" s="27"/>
      <c r="J67" s="91"/>
      <c r="K67" s="91"/>
      <c r="L67" s="91"/>
      <c r="M67" s="91"/>
      <c r="N67" s="91"/>
      <c r="O67" s="91"/>
      <c r="P67" s="27"/>
      <c r="Q67" s="27"/>
      <c r="R67" s="27"/>
      <c r="S67" s="27"/>
    </row>
    <row r="68" spans="2:19" x14ac:dyDescent="0.35">
      <c r="B68" s="4"/>
      <c r="C68" s="14"/>
      <c r="D68" s="28"/>
      <c r="E68" s="28"/>
      <c r="F68" s="27"/>
      <c r="G68" s="27"/>
      <c r="H68" s="27"/>
      <c r="I68" s="27"/>
      <c r="J68" s="27"/>
      <c r="K68" s="27"/>
      <c r="L68" s="27"/>
      <c r="M68" s="27"/>
      <c r="N68" s="27"/>
      <c r="O68" s="27"/>
      <c r="P68" s="27"/>
      <c r="Q68" s="27"/>
      <c r="R68" s="27"/>
      <c r="S68" s="27"/>
    </row>
    <row r="69" spans="2:19" x14ac:dyDescent="0.35">
      <c r="B69" s="4"/>
      <c r="C69" s="14"/>
      <c r="D69" s="28"/>
      <c r="E69" s="28"/>
      <c r="F69" s="27"/>
      <c r="G69" s="27"/>
      <c r="H69" s="27"/>
      <c r="I69" s="27"/>
      <c r="J69" s="27"/>
      <c r="K69" s="27"/>
      <c r="L69" s="27"/>
      <c r="M69" s="27"/>
      <c r="N69" s="27"/>
      <c r="O69" s="27"/>
      <c r="P69" s="27"/>
      <c r="Q69" s="27"/>
      <c r="R69" s="27"/>
      <c r="S69" s="27"/>
    </row>
    <row r="70" spans="2:19" x14ac:dyDescent="0.35">
      <c r="B70" s="4"/>
      <c r="C70" s="14"/>
      <c r="D70" s="28"/>
      <c r="E70" s="28"/>
      <c r="F70" s="27"/>
      <c r="G70" s="27"/>
      <c r="H70" s="27"/>
      <c r="I70" s="27"/>
      <c r="J70" s="27"/>
      <c r="K70" s="27"/>
      <c r="L70" s="27"/>
      <c r="M70" s="27"/>
      <c r="N70" s="27"/>
      <c r="O70" s="27"/>
      <c r="P70" s="27"/>
      <c r="Q70" s="27"/>
      <c r="R70" s="27"/>
      <c r="S70" s="27"/>
    </row>
    <row r="71" spans="2:19" x14ac:dyDescent="0.35">
      <c r="B71" s="4"/>
      <c r="C71" s="51"/>
      <c r="D71" s="28"/>
      <c r="E71" s="28"/>
      <c r="F71" s="4"/>
      <c r="G71" s="4"/>
      <c r="H71" s="27"/>
      <c r="I71" s="27"/>
      <c r="J71" s="27"/>
      <c r="K71" s="27"/>
      <c r="L71" s="27"/>
      <c r="M71" s="27"/>
      <c r="N71" s="27"/>
      <c r="O71" s="27"/>
      <c r="P71" s="27"/>
      <c r="Q71" s="27"/>
      <c r="R71" s="27"/>
      <c r="S71" s="27"/>
    </row>
    <row r="72" spans="2:19" x14ac:dyDescent="0.35">
      <c r="B72" s="4"/>
      <c r="C72" s="14"/>
      <c r="D72" s="28"/>
      <c r="E72" s="28"/>
      <c r="F72" s="4"/>
      <c r="G72" s="4"/>
      <c r="H72" s="27"/>
      <c r="I72" s="27"/>
      <c r="J72" s="27"/>
      <c r="K72" s="27"/>
      <c r="L72" s="27"/>
      <c r="M72" s="27"/>
      <c r="N72" s="27"/>
      <c r="O72" s="27"/>
      <c r="P72" s="27"/>
      <c r="Q72" s="27"/>
      <c r="R72" s="27"/>
      <c r="S72" s="27"/>
    </row>
    <row r="73" spans="2:19" x14ac:dyDescent="0.35">
      <c r="B73" s="4"/>
      <c r="C73" s="14"/>
      <c r="D73" s="28"/>
      <c r="E73" s="28"/>
      <c r="F73" s="4"/>
      <c r="G73" s="4"/>
      <c r="H73" s="27"/>
      <c r="I73" s="27"/>
      <c r="J73" s="27"/>
      <c r="K73" s="27"/>
      <c r="L73" s="27"/>
      <c r="M73" s="27"/>
      <c r="N73" s="27"/>
      <c r="O73" s="27"/>
      <c r="P73" s="27"/>
      <c r="Q73" s="27"/>
      <c r="R73" s="27"/>
      <c r="S73" s="27"/>
    </row>
    <row r="74" spans="2:19" x14ac:dyDescent="0.35">
      <c r="B74" s="4"/>
      <c r="C74" s="14"/>
      <c r="D74" s="28"/>
      <c r="E74" s="28"/>
      <c r="F74" s="4"/>
      <c r="G74" s="4"/>
      <c r="H74" s="27"/>
      <c r="I74" s="27"/>
      <c r="J74" s="27"/>
      <c r="K74" s="27"/>
      <c r="L74" s="27"/>
      <c r="M74" s="27"/>
      <c r="N74" s="27"/>
      <c r="O74" s="27"/>
      <c r="P74" s="27"/>
      <c r="Q74" s="27"/>
      <c r="R74" s="27"/>
      <c r="S74" s="27"/>
    </row>
    <row r="75" spans="2:19" x14ac:dyDescent="0.35">
      <c r="B75" s="4"/>
      <c r="C75" s="51"/>
      <c r="D75" s="28"/>
      <c r="E75" s="28"/>
      <c r="F75" s="4"/>
      <c r="G75" s="4"/>
      <c r="H75" s="27"/>
      <c r="I75" s="27"/>
      <c r="J75" s="27"/>
      <c r="K75" s="27"/>
      <c r="L75" s="27"/>
      <c r="M75" s="27"/>
      <c r="N75" s="27"/>
      <c r="O75" s="27"/>
      <c r="P75" s="27"/>
      <c r="Q75" s="27"/>
      <c r="R75" s="27"/>
      <c r="S75" s="27"/>
    </row>
    <row r="76" spans="2:19" x14ac:dyDescent="0.35">
      <c r="B76" s="4"/>
      <c r="C76" s="14"/>
      <c r="D76" s="28"/>
      <c r="E76" s="28"/>
      <c r="F76" s="4"/>
      <c r="G76" s="4"/>
      <c r="H76" s="27"/>
      <c r="I76" s="27"/>
      <c r="J76" s="27"/>
      <c r="K76" s="27"/>
      <c r="L76" s="27"/>
      <c r="M76" s="27"/>
      <c r="N76" s="27"/>
      <c r="O76" s="27"/>
      <c r="P76" s="27"/>
      <c r="Q76" s="27"/>
      <c r="R76" s="27"/>
      <c r="S76" s="27"/>
    </row>
    <row r="77" spans="2:19" x14ac:dyDescent="0.35">
      <c r="B77" s="4"/>
      <c r="C77" s="14"/>
      <c r="D77" s="28"/>
      <c r="E77" s="28"/>
      <c r="F77" s="4"/>
      <c r="G77" s="4"/>
      <c r="H77" s="27"/>
      <c r="I77" s="27"/>
      <c r="J77" s="27"/>
      <c r="K77" s="27"/>
      <c r="L77" s="27"/>
      <c r="M77" s="27"/>
      <c r="N77" s="27"/>
      <c r="O77" s="27"/>
      <c r="P77" s="27"/>
      <c r="Q77" s="27"/>
      <c r="R77" s="27"/>
      <c r="S77" s="27"/>
    </row>
    <row r="78" spans="2:19" x14ac:dyDescent="0.35">
      <c r="B78" s="4"/>
      <c r="C78" s="14"/>
      <c r="D78" s="28"/>
      <c r="E78" s="28"/>
      <c r="F78" s="4"/>
      <c r="G78" s="4"/>
      <c r="H78" s="27"/>
      <c r="I78" s="27"/>
      <c r="J78" s="27"/>
      <c r="K78" s="27"/>
      <c r="L78" s="27"/>
      <c r="M78" s="27"/>
      <c r="N78" s="27"/>
      <c r="O78" s="27"/>
      <c r="P78" s="27"/>
      <c r="Q78" s="27"/>
      <c r="R78" s="27"/>
      <c r="S78" s="27"/>
    </row>
    <row r="79" spans="2:19" x14ac:dyDescent="0.35">
      <c r="B79" s="4"/>
      <c r="C79" s="14"/>
      <c r="D79" s="28"/>
      <c r="E79" s="28"/>
      <c r="F79" s="4"/>
      <c r="G79" s="4"/>
      <c r="H79" s="27"/>
      <c r="I79" s="27"/>
      <c r="J79" s="27"/>
      <c r="K79" s="27"/>
      <c r="L79" s="27"/>
      <c r="M79" s="27"/>
      <c r="N79" s="27"/>
      <c r="O79" s="27"/>
      <c r="P79" s="27"/>
      <c r="Q79" s="27"/>
      <c r="R79" s="27"/>
      <c r="S79" s="27"/>
    </row>
    <row r="80" spans="2:19" x14ac:dyDescent="0.35">
      <c r="B80" s="4"/>
      <c r="C80" s="51"/>
      <c r="D80" s="28"/>
      <c r="E80" s="28"/>
      <c r="F80" s="4"/>
      <c r="G80" s="4"/>
      <c r="H80" s="27"/>
      <c r="I80" s="27"/>
      <c r="J80" s="27"/>
      <c r="K80" s="27"/>
      <c r="L80" s="27"/>
      <c r="M80" s="27"/>
      <c r="N80" s="27"/>
      <c r="O80" s="27"/>
      <c r="P80" s="27"/>
      <c r="Q80" s="27"/>
      <c r="R80" s="27"/>
      <c r="S80" s="27"/>
    </row>
    <row r="81" spans="2:19" x14ac:dyDescent="0.35">
      <c r="B81" s="4"/>
      <c r="C81" s="14"/>
      <c r="D81" s="28"/>
      <c r="E81" s="28"/>
      <c r="F81" s="4"/>
      <c r="G81" s="4"/>
      <c r="H81" s="27"/>
      <c r="I81" s="27"/>
      <c r="J81" s="27"/>
      <c r="K81" s="27"/>
      <c r="L81" s="27"/>
      <c r="M81" s="27"/>
      <c r="N81" s="27"/>
      <c r="O81" s="27"/>
      <c r="P81" s="27"/>
      <c r="Q81" s="27"/>
      <c r="R81" s="27"/>
      <c r="S81" s="27"/>
    </row>
    <row r="82" spans="2:19" x14ac:dyDescent="0.35">
      <c r="B82" s="4"/>
      <c r="C82" s="14"/>
      <c r="D82" s="28"/>
      <c r="E82" s="28"/>
      <c r="F82" s="4"/>
      <c r="G82" s="4"/>
      <c r="H82" s="27"/>
      <c r="I82" s="27"/>
      <c r="J82" s="27"/>
      <c r="K82" s="27"/>
      <c r="L82" s="27"/>
      <c r="M82" s="27"/>
      <c r="N82" s="27"/>
      <c r="O82" s="27"/>
      <c r="P82" s="27"/>
      <c r="Q82" s="27"/>
      <c r="R82" s="27"/>
      <c r="S82" s="27"/>
    </row>
    <row r="83" spans="2:19" x14ac:dyDescent="0.35">
      <c r="B83" s="4"/>
      <c r="C83" s="51"/>
      <c r="D83" s="28"/>
      <c r="E83" s="28"/>
      <c r="F83" s="4"/>
      <c r="G83" s="4"/>
      <c r="H83" s="27"/>
      <c r="I83" s="27"/>
      <c r="J83" s="27"/>
      <c r="K83" s="27"/>
      <c r="L83" s="27"/>
      <c r="M83" s="27"/>
      <c r="N83" s="27"/>
      <c r="O83" s="27"/>
      <c r="P83" s="27"/>
      <c r="Q83" s="27"/>
      <c r="R83" s="27"/>
      <c r="S83" s="27"/>
    </row>
    <row r="84" spans="2:19" x14ac:dyDescent="0.35">
      <c r="B84" s="4"/>
      <c r="C84" s="14"/>
      <c r="D84" s="28"/>
      <c r="E84" s="28"/>
      <c r="F84" s="4"/>
      <c r="G84" s="4"/>
      <c r="H84" s="27"/>
      <c r="I84" s="27"/>
      <c r="J84" s="27"/>
      <c r="K84" s="27"/>
      <c r="L84" s="27"/>
      <c r="M84" s="27"/>
      <c r="N84" s="27"/>
      <c r="O84" s="27"/>
      <c r="P84" s="27"/>
      <c r="Q84" s="27"/>
      <c r="R84" s="27"/>
      <c r="S84" s="27"/>
    </row>
    <row r="85" spans="2:19" x14ac:dyDescent="0.35">
      <c r="B85" s="4"/>
      <c r="C85" s="14"/>
      <c r="D85" s="28"/>
      <c r="E85" s="28"/>
      <c r="F85" s="4"/>
      <c r="G85" s="4"/>
      <c r="H85" s="27"/>
      <c r="I85" s="27"/>
      <c r="J85" s="27"/>
      <c r="K85" s="27"/>
      <c r="L85" s="27"/>
      <c r="M85" s="27"/>
      <c r="N85" s="27"/>
      <c r="O85" s="27"/>
      <c r="P85" s="27"/>
      <c r="Q85" s="27"/>
      <c r="R85" s="27"/>
      <c r="S85" s="27"/>
    </row>
    <row r="86" spans="2:19" x14ac:dyDescent="0.35">
      <c r="B86" s="4"/>
      <c r="C86" s="14"/>
      <c r="D86" s="28"/>
      <c r="E86" s="28"/>
      <c r="F86" s="4"/>
      <c r="G86" s="4"/>
      <c r="H86" s="27"/>
      <c r="I86" s="27"/>
      <c r="J86" s="27"/>
      <c r="K86" s="27"/>
      <c r="L86" s="27"/>
      <c r="M86" s="27"/>
      <c r="N86" s="27"/>
      <c r="O86" s="27"/>
      <c r="P86" s="27"/>
      <c r="Q86" s="27"/>
      <c r="R86" s="27"/>
      <c r="S86" s="27"/>
    </row>
    <row r="87" spans="2:19" x14ac:dyDescent="0.35">
      <c r="B87" s="4"/>
      <c r="C87" s="14"/>
      <c r="D87" s="28"/>
      <c r="E87" s="28"/>
      <c r="F87" s="4"/>
      <c r="G87" s="4"/>
      <c r="H87" s="27"/>
      <c r="I87" s="27"/>
      <c r="J87" s="27"/>
      <c r="K87" s="27"/>
      <c r="L87" s="27"/>
      <c r="M87" s="27"/>
      <c r="N87" s="27"/>
      <c r="O87" s="27"/>
      <c r="P87" s="27"/>
      <c r="Q87" s="27"/>
      <c r="R87" s="27"/>
      <c r="S87" s="27"/>
    </row>
    <row r="88" spans="2:19" x14ac:dyDescent="0.35">
      <c r="B88" s="4"/>
      <c r="C88" s="51"/>
      <c r="D88" s="28"/>
      <c r="E88" s="28"/>
      <c r="F88" s="4"/>
      <c r="G88" s="4"/>
      <c r="H88" s="27"/>
      <c r="I88" s="27"/>
      <c r="J88" s="27"/>
      <c r="K88" s="27"/>
      <c r="L88" s="27"/>
      <c r="M88" s="27"/>
      <c r="N88" s="27"/>
      <c r="O88" s="27"/>
      <c r="P88" s="27"/>
      <c r="Q88" s="27"/>
      <c r="R88" s="27"/>
      <c r="S88" s="27"/>
    </row>
    <row r="89" spans="2:19" x14ac:dyDescent="0.35">
      <c r="B89" s="4"/>
      <c r="C89" s="14"/>
      <c r="D89" s="28"/>
      <c r="E89" s="28"/>
      <c r="F89" s="4"/>
      <c r="G89" s="4"/>
      <c r="H89" s="27"/>
      <c r="I89" s="27"/>
      <c r="J89" s="27"/>
      <c r="K89" s="27"/>
      <c r="L89" s="27"/>
      <c r="M89" s="27"/>
      <c r="N89" s="27"/>
      <c r="O89" s="27"/>
      <c r="P89" s="27"/>
      <c r="Q89" s="27"/>
      <c r="R89" s="27"/>
      <c r="S89" s="27"/>
    </row>
    <row r="90" spans="2:19" x14ac:dyDescent="0.35">
      <c r="B90" s="4"/>
      <c r="C90" s="27"/>
      <c r="D90" s="28"/>
      <c r="E90" s="28"/>
      <c r="F90" s="4"/>
      <c r="G90" s="4"/>
      <c r="H90" s="27"/>
      <c r="I90" s="27"/>
      <c r="J90" s="27"/>
      <c r="K90" s="27"/>
      <c r="L90" s="27"/>
      <c r="M90" s="27"/>
      <c r="N90" s="27"/>
      <c r="O90" s="27"/>
      <c r="P90" s="27"/>
      <c r="Q90" s="27"/>
      <c r="R90" s="27"/>
      <c r="S90" s="27"/>
    </row>
    <row r="91" spans="2:19" x14ac:dyDescent="0.35">
      <c r="B91" s="38"/>
      <c r="C91" s="91"/>
      <c r="D91" s="91"/>
      <c r="E91" s="91"/>
      <c r="F91" s="4"/>
      <c r="G91" s="4"/>
      <c r="H91" s="27"/>
      <c r="I91" s="27"/>
      <c r="J91" s="27"/>
      <c r="K91" s="27"/>
      <c r="L91" s="27"/>
      <c r="M91" s="27"/>
      <c r="N91" s="27"/>
      <c r="O91" s="27"/>
      <c r="P91" s="27"/>
      <c r="Q91" s="27"/>
      <c r="R91" s="27"/>
      <c r="S91" s="27"/>
    </row>
    <row r="92" spans="2:19" x14ac:dyDescent="0.35">
      <c r="B92" s="38"/>
      <c r="C92" s="91"/>
      <c r="D92" s="91"/>
      <c r="E92" s="91"/>
      <c r="F92" s="4"/>
      <c r="G92" s="4"/>
      <c r="H92" s="27"/>
      <c r="I92" s="27"/>
      <c r="J92" s="27"/>
      <c r="K92" s="27"/>
      <c r="L92" s="27"/>
      <c r="M92" s="27"/>
      <c r="N92" s="27"/>
      <c r="O92" s="27"/>
      <c r="P92" s="27"/>
      <c r="Q92" s="27"/>
      <c r="R92" s="27"/>
      <c r="S92" s="27"/>
    </row>
    <row r="93" spans="2:19" x14ac:dyDescent="0.35">
      <c r="B93" s="4"/>
      <c r="C93" s="49"/>
      <c r="D93" s="49"/>
      <c r="E93" s="49"/>
      <c r="F93" s="4"/>
      <c r="G93" s="4"/>
      <c r="H93" s="27"/>
      <c r="I93" s="27"/>
      <c r="J93" s="27"/>
      <c r="K93" s="27"/>
      <c r="L93" s="27"/>
      <c r="M93" s="27"/>
      <c r="N93" s="27"/>
      <c r="O93" s="27"/>
      <c r="P93" s="27"/>
      <c r="Q93" s="27"/>
      <c r="R93" s="27"/>
      <c r="S93" s="27"/>
    </row>
    <row r="94" spans="2:19" x14ac:dyDescent="0.35">
      <c r="B94" s="4"/>
      <c r="C94" s="92"/>
      <c r="D94" s="27"/>
      <c r="E94" s="27"/>
      <c r="F94" s="4"/>
      <c r="G94" s="4"/>
      <c r="H94" s="27"/>
      <c r="I94" s="27"/>
      <c r="J94" s="27"/>
      <c r="K94" s="27"/>
      <c r="L94" s="27"/>
      <c r="M94" s="27"/>
      <c r="N94" s="27"/>
      <c r="O94" s="27"/>
      <c r="P94" s="27"/>
      <c r="Q94" s="27"/>
      <c r="R94" s="27"/>
      <c r="S94" s="27"/>
    </row>
    <row r="95" spans="2:19" x14ac:dyDescent="0.35">
      <c r="B95" s="4"/>
      <c r="C95" s="92"/>
      <c r="D95" s="27"/>
      <c r="E95" s="27"/>
      <c r="F95" s="4"/>
      <c r="G95" s="4"/>
      <c r="H95" s="27"/>
      <c r="I95" s="27"/>
      <c r="J95" s="27"/>
      <c r="K95" s="27"/>
      <c r="L95" s="27"/>
      <c r="M95" s="27"/>
      <c r="N95" s="27"/>
      <c r="O95" s="27"/>
      <c r="P95" s="27"/>
      <c r="Q95" s="27"/>
      <c r="R95" s="27"/>
      <c r="S95" s="27"/>
    </row>
    <row r="96" spans="2:19" x14ac:dyDescent="0.35">
      <c r="B96" s="4"/>
      <c r="C96" s="92"/>
      <c r="D96" s="27"/>
      <c r="E96" s="27"/>
      <c r="F96" s="4"/>
      <c r="G96" s="4"/>
      <c r="H96" s="27"/>
      <c r="I96" s="27"/>
      <c r="J96" s="27"/>
      <c r="K96" s="27"/>
      <c r="L96" s="27"/>
      <c r="M96" s="27"/>
      <c r="N96" s="27"/>
      <c r="O96" s="27"/>
      <c r="P96" s="27"/>
      <c r="Q96" s="27"/>
      <c r="R96" s="27"/>
      <c r="S96" s="27"/>
    </row>
    <row r="97" spans="2:19" x14ac:dyDescent="0.35">
      <c r="B97" s="4"/>
      <c r="C97" s="14"/>
      <c r="D97" s="27"/>
      <c r="E97" s="27"/>
      <c r="F97" s="4"/>
      <c r="G97" s="4"/>
      <c r="H97" s="27"/>
      <c r="I97" s="27"/>
      <c r="J97" s="27"/>
      <c r="K97" s="27"/>
      <c r="L97" s="27"/>
      <c r="M97" s="27"/>
      <c r="N97" s="27"/>
      <c r="O97" s="27"/>
      <c r="P97" s="27"/>
      <c r="Q97" s="27"/>
      <c r="R97" s="27"/>
      <c r="S97" s="27"/>
    </row>
    <row r="98" spans="2:19" x14ac:dyDescent="0.35">
      <c r="B98" s="4"/>
      <c r="C98" s="92"/>
      <c r="D98" s="27"/>
      <c r="E98" s="27"/>
      <c r="F98" s="4"/>
      <c r="G98" s="4"/>
      <c r="H98" s="27"/>
      <c r="I98" s="27"/>
      <c r="J98" s="27"/>
      <c r="K98" s="27"/>
      <c r="L98" s="27"/>
      <c r="M98" s="27"/>
      <c r="N98" s="27"/>
      <c r="O98" s="27"/>
      <c r="P98" s="27"/>
      <c r="Q98" s="27"/>
      <c r="R98" s="27"/>
      <c r="S98" s="27"/>
    </row>
    <row r="99" spans="2:19" x14ac:dyDescent="0.35">
      <c r="B99" s="4"/>
      <c r="C99" s="92"/>
      <c r="D99" s="27"/>
      <c r="E99" s="27"/>
      <c r="F99" s="4"/>
      <c r="G99" s="4"/>
      <c r="H99" s="27"/>
      <c r="I99" s="27"/>
      <c r="J99" s="27"/>
      <c r="K99" s="27"/>
      <c r="L99" s="27"/>
      <c r="M99" s="27"/>
      <c r="N99" s="27"/>
      <c r="O99" s="27"/>
      <c r="P99" s="27"/>
      <c r="Q99" s="27"/>
      <c r="R99" s="27"/>
      <c r="S99" s="27"/>
    </row>
    <row r="100" spans="2:19" x14ac:dyDescent="0.35">
      <c r="B100" s="4"/>
      <c r="C100" s="93"/>
      <c r="D100" s="4"/>
      <c r="E100" s="4"/>
      <c r="F100" s="4"/>
      <c r="G100" s="4"/>
      <c r="H100" s="27"/>
      <c r="I100" s="27"/>
      <c r="J100" s="27"/>
      <c r="K100" s="27"/>
      <c r="L100" s="27"/>
      <c r="M100" s="27"/>
      <c r="N100" s="27"/>
      <c r="O100" s="27"/>
      <c r="P100" s="27"/>
      <c r="Q100" s="27"/>
      <c r="R100" s="27"/>
      <c r="S100" s="27"/>
    </row>
    <row r="101" spans="2:19" x14ac:dyDescent="0.35">
      <c r="B101" s="4"/>
      <c r="C101" s="93"/>
      <c r="D101" s="4"/>
      <c r="E101" s="4"/>
      <c r="F101" s="4"/>
      <c r="G101" s="4"/>
      <c r="H101" s="4"/>
      <c r="I101" s="4"/>
      <c r="J101" s="4"/>
      <c r="K101" s="4"/>
      <c r="L101" s="4"/>
      <c r="M101" s="4"/>
      <c r="N101" s="4"/>
      <c r="O101" s="4"/>
    </row>
    <row r="102" spans="2:19" x14ac:dyDescent="0.35">
      <c r="B102" s="4"/>
      <c r="C102" s="93"/>
      <c r="D102" s="4"/>
      <c r="E102" s="4"/>
      <c r="F102" s="4"/>
      <c r="G102" s="4"/>
      <c r="H102" s="4"/>
      <c r="I102" s="4"/>
      <c r="J102" s="4"/>
      <c r="K102" s="4"/>
      <c r="L102" s="4"/>
      <c r="M102" s="4"/>
      <c r="N102" s="4"/>
      <c r="O102" s="4"/>
    </row>
    <row r="103" spans="2:19" x14ac:dyDescent="0.35">
      <c r="B103" s="4"/>
      <c r="C103" s="93"/>
      <c r="D103" s="4"/>
      <c r="E103" s="4"/>
      <c r="F103" s="4"/>
      <c r="G103" s="4"/>
      <c r="H103" s="4"/>
      <c r="I103" s="4"/>
      <c r="J103" s="4"/>
      <c r="K103" s="4"/>
      <c r="L103" s="4"/>
      <c r="M103" s="4"/>
      <c r="N103" s="4"/>
      <c r="O103" s="4"/>
    </row>
    <row r="104" spans="2:19" x14ac:dyDescent="0.35">
      <c r="B104" s="4"/>
      <c r="C104" s="93"/>
      <c r="D104" s="4"/>
      <c r="E104" s="4"/>
      <c r="F104" s="4"/>
      <c r="G104" s="4"/>
      <c r="H104" s="4"/>
      <c r="I104" s="4"/>
      <c r="J104" s="4"/>
      <c r="K104" s="4"/>
      <c r="L104" s="4"/>
      <c r="M104" s="4"/>
      <c r="N104" s="4"/>
      <c r="O104" s="4"/>
    </row>
    <row r="105" spans="2:19" x14ac:dyDescent="0.35">
      <c r="B105" s="4"/>
      <c r="C105" s="93"/>
      <c r="D105" s="4"/>
      <c r="E105" s="4"/>
      <c r="F105" s="4"/>
      <c r="G105" s="4"/>
      <c r="H105" s="4"/>
      <c r="I105" s="4"/>
      <c r="J105" s="4"/>
      <c r="K105" s="4"/>
      <c r="L105" s="4"/>
      <c r="M105" s="4"/>
      <c r="N105" s="4"/>
      <c r="O105" s="4"/>
    </row>
    <row r="106" spans="2:19" x14ac:dyDescent="0.35">
      <c r="B106" s="4"/>
      <c r="C106" s="93"/>
      <c r="D106" s="4"/>
      <c r="E106" s="4"/>
      <c r="F106" s="4"/>
      <c r="G106" s="4"/>
      <c r="H106" s="4"/>
      <c r="I106" s="4"/>
      <c r="J106" s="4"/>
      <c r="K106" s="4"/>
      <c r="L106" s="4"/>
      <c r="M106" s="4"/>
      <c r="N106" s="4"/>
      <c r="O106" s="4"/>
    </row>
    <row r="107" spans="2:19" x14ac:dyDescent="0.35">
      <c r="B107" s="4"/>
      <c r="C107" s="93"/>
      <c r="D107" s="4"/>
      <c r="E107" s="4"/>
      <c r="F107" s="4"/>
      <c r="G107" s="4"/>
      <c r="H107" s="4"/>
      <c r="I107" s="4"/>
      <c r="J107" s="4"/>
      <c r="K107" s="4"/>
      <c r="L107" s="4"/>
      <c r="M107" s="4"/>
      <c r="N107" s="4"/>
      <c r="O107" s="4"/>
    </row>
    <row r="108" spans="2:19" x14ac:dyDescent="0.35">
      <c r="B108" s="4"/>
      <c r="C108" s="93"/>
      <c r="D108" s="4"/>
      <c r="E108" s="4"/>
      <c r="F108" s="4"/>
      <c r="G108" s="4"/>
      <c r="H108" s="4"/>
      <c r="I108" s="4"/>
      <c r="J108" s="4"/>
      <c r="K108" s="4"/>
      <c r="L108" s="4"/>
      <c r="M108" s="4"/>
      <c r="N108" s="4"/>
      <c r="O108" s="4"/>
    </row>
    <row r="109" spans="2:19" x14ac:dyDescent="0.35">
      <c r="B109" s="4"/>
      <c r="C109" s="93"/>
      <c r="D109" s="4"/>
      <c r="E109" s="4"/>
    </row>
    <row r="110" spans="2:19" x14ac:dyDescent="0.35">
      <c r="B110" s="4"/>
      <c r="C110" s="93"/>
      <c r="D110" s="4"/>
      <c r="E110" s="4"/>
    </row>
    <row r="111" spans="2:19" x14ac:dyDescent="0.35">
      <c r="B111" s="4"/>
      <c r="C111" s="93"/>
      <c r="D111" s="4"/>
      <c r="E111" s="4"/>
    </row>
    <row r="112" spans="2:19" x14ac:dyDescent="0.35">
      <c r="B112" s="4"/>
      <c r="C112" s="93"/>
      <c r="D112" s="4"/>
      <c r="E112" s="4"/>
    </row>
    <row r="113" spans="2:5" x14ac:dyDescent="0.35">
      <c r="B113" s="4"/>
      <c r="C113" s="54"/>
      <c r="D113" s="4"/>
      <c r="E113" s="4"/>
    </row>
    <row r="114" spans="2:5" x14ac:dyDescent="0.35">
      <c r="B114" s="4"/>
      <c r="C114" s="93"/>
      <c r="D114" s="4"/>
      <c r="E114" s="4"/>
    </row>
    <row r="115" spans="2:5" x14ac:dyDescent="0.35">
      <c r="B115" s="4"/>
      <c r="C115" s="54"/>
      <c r="D115" s="4"/>
      <c r="E115" s="4"/>
    </row>
    <row r="116" spans="2:5" x14ac:dyDescent="0.35">
      <c r="B116" s="4"/>
      <c r="C116" s="93"/>
      <c r="D116" s="4"/>
      <c r="E116" s="4"/>
    </row>
    <row r="117" spans="2:5" x14ac:dyDescent="0.35">
      <c r="B117" s="4"/>
      <c r="C117" s="93"/>
      <c r="D117" s="4"/>
      <c r="E117" s="4"/>
    </row>
    <row r="118" spans="2:5" x14ac:dyDescent="0.35">
      <c r="B118" s="4"/>
      <c r="C118" s="93"/>
      <c r="D118" s="4"/>
      <c r="E118" s="4"/>
    </row>
    <row r="119" spans="2:5" x14ac:dyDescent="0.35">
      <c r="B119" s="4"/>
      <c r="C119" s="54"/>
      <c r="D119" s="4"/>
      <c r="E119" s="4"/>
    </row>
    <row r="120" spans="2:5" x14ac:dyDescent="0.35">
      <c r="B120" s="4"/>
      <c r="C120" s="93"/>
      <c r="D120" s="4"/>
      <c r="E120" s="4"/>
    </row>
    <row r="121" spans="2:5" x14ac:dyDescent="0.35">
      <c r="B121" s="4"/>
      <c r="C121" s="4"/>
      <c r="D121" s="4"/>
      <c r="E121" s="4"/>
    </row>
    <row r="122" spans="2:5" x14ac:dyDescent="0.35">
      <c r="B122" s="4"/>
      <c r="C122" s="4"/>
      <c r="D122" s="4"/>
      <c r="E122" s="4"/>
    </row>
    <row r="123" spans="2:5" x14ac:dyDescent="0.35">
      <c r="B123" s="4"/>
      <c r="C123" s="4"/>
      <c r="D123" s="4"/>
      <c r="E123" s="4"/>
    </row>
    <row r="124" spans="2:5" x14ac:dyDescent="0.35">
      <c r="B124" s="4"/>
      <c r="C124" s="4"/>
      <c r="D124" s="4"/>
      <c r="E124" s="4"/>
    </row>
    <row r="125" spans="2:5" x14ac:dyDescent="0.35">
      <c r="B125" s="4"/>
      <c r="C125" s="4"/>
      <c r="D125" s="4"/>
      <c r="E125" s="4"/>
    </row>
    <row r="126" spans="2:5" x14ac:dyDescent="0.35">
      <c r="B126" s="4"/>
      <c r="C126" s="4"/>
      <c r="D126" s="4"/>
      <c r="E126" s="4"/>
    </row>
    <row r="127" spans="2:5" x14ac:dyDescent="0.35">
      <c r="B127" s="4"/>
      <c r="C127" s="4"/>
      <c r="D127" s="4"/>
      <c r="E127" s="4"/>
    </row>
    <row r="128" spans="2:5" x14ac:dyDescent="0.35">
      <c r="B128" s="4"/>
      <c r="C128" s="4"/>
      <c r="D128" s="4"/>
      <c r="E128" s="4"/>
    </row>
    <row r="129" spans="2:5" x14ac:dyDescent="0.35">
      <c r="B129" s="4"/>
      <c r="C129" s="4"/>
      <c r="D129" s="4"/>
      <c r="E129" s="4"/>
    </row>
    <row r="130" spans="2:5" x14ac:dyDescent="0.35">
      <c r="B130" s="4"/>
      <c r="C130" s="4"/>
      <c r="D130" s="4"/>
      <c r="E130" s="4"/>
    </row>
    <row r="131" spans="2:5" x14ac:dyDescent="0.35">
      <c r="B131" s="4"/>
      <c r="C131" s="4"/>
      <c r="D131" s="4"/>
      <c r="E131" s="4"/>
    </row>
    <row r="132" spans="2:5" x14ac:dyDescent="0.35">
      <c r="B132" s="4"/>
      <c r="C132" s="4"/>
      <c r="D132" s="4"/>
      <c r="E132" s="4"/>
    </row>
    <row r="133" spans="2:5" x14ac:dyDescent="0.35">
      <c r="B133" s="4"/>
      <c r="C133" s="4"/>
      <c r="D133" s="4"/>
      <c r="E133" s="4"/>
    </row>
    <row r="134" spans="2:5" x14ac:dyDescent="0.35">
      <c r="B134" s="4"/>
      <c r="C134" s="4"/>
      <c r="D134" s="4"/>
      <c r="E134" s="4"/>
    </row>
    <row r="135" spans="2:5" x14ac:dyDescent="0.35">
      <c r="B135" s="4"/>
      <c r="C135" s="4"/>
      <c r="D135" s="4"/>
      <c r="E135" s="4"/>
    </row>
    <row r="136" spans="2:5" x14ac:dyDescent="0.35">
      <c r="B136" s="4"/>
      <c r="C136" s="4"/>
      <c r="D136" s="4"/>
      <c r="E136" s="4"/>
    </row>
    <row r="137" spans="2:5" x14ac:dyDescent="0.35">
      <c r="B137" s="4"/>
      <c r="C137" s="4"/>
      <c r="D137" s="4"/>
      <c r="E137" s="4"/>
    </row>
  </sheetData>
  <mergeCells count="6">
    <mergeCell ref="B2:H3"/>
    <mergeCell ref="K3:O3"/>
    <mergeCell ref="C32:F39"/>
    <mergeCell ref="C62:E62"/>
    <mergeCell ref="C63:C64"/>
    <mergeCell ref="D63:D6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124"/>
  <sheetViews>
    <sheetView topLeftCell="A30" zoomScaleNormal="100" workbookViewId="0">
      <selection activeCell="C35" sqref="C35:F48"/>
    </sheetView>
  </sheetViews>
  <sheetFormatPr baseColWidth="10" defaultColWidth="11.453125" defaultRowHeight="12.5" x14ac:dyDescent="0.35"/>
  <cols>
    <col min="1" max="1" width="3.54296875" style="4" customWidth="1"/>
    <col min="2" max="2" width="11.453125" style="4"/>
    <col min="3" max="3" width="29.453125" style="4" bestFit="1" customWidth="1"/>
    <col min="4" max="6" width="13.54296875" style="4" customWidth="1"/>
    <col min="7" max="7" width="12.453125" style="4" customWidth="1"/>
    <col min="8" max="8" width="11.453125" style="4"/>
    <col min="9" max="9" width="39.1796875" style="4" bestFit="1" customWidth="1"/>
    <col min="10" max="12" width="11.453125" style="4"/>
    <col min="13" max="13" width="31.26953125" style="4" bestFit="1" customWidth="1"/>
    <col min="14" max="14" width="11" style="4" customWidth="1"/>
    <col min="15" max="16384" width="11.453125" style="4"/>
  </cols>
  <sheetData>
    <row r="2" spans="2:42" x14ac:dyDescent="0.35">
      <c r="B2" s="198" t="s">
        <v>153</v>
      </c>
      <c r="C2" s="198"/>
      <c r="D2" s="198"/>
      <c r="E2" s="198"/>
      <c r="F2" s="198"/>
      <c r="G2" s="198"/>
      <c r="H2" s="198"/>
      <c r="I2" s="27"/>
      <c r="J2" s="27"/>
      <c r="K2" s="27"/>
      <c r="L2" s="27"/>
      <c r="M2" s="195"/>
      <c r="N2" s="195"/>
      <c r="O2" s="195"/>
      <c r="P2" s="195"/>
      <c r="Q2" s="195"/>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2:42" ht="15" customHeight="1" x14ac:dyDescent="0.35">
      <c r="B3" s="198"/>
      <c r="C3" s="198"/>
      <c r="D3" s="198"/>
      <c r="E3" s="198"/>
      <c r="F3" s="198"/>
      <c r="G3" s="198"/>
      <c r="H3" s="198"/>
      <c r="I3" s="27"/>
      <c r="J3" s="27"/>
      <c r="K3" s="27"/>
      <c r="L3" s="27"/>
      <c r="M3" s="195"/>
      <c r="N3" s="197"/>
      <c r="O3" s="197"/>
      <c r="P3" s="197"/>
      <c r="Q3" s="19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2:42" x14ac:dyDescent="0.35">
      <c r="B4" s="105"/>
      <c r="C4" s="105"/>
      <c r="D4" s="105"/>
      <c r="E4" s="105"/>
      <c r="F4" s="105"/>
      <c r="G4" s="105"/>
      <c r="H4" s="106"/>
      <c r="I4" s="27"/>
      <c r="J4" s="27"/>
      <c r="K4" s="27"/>
      <c r="L4" s="27"/>
      <c r="M4" s="195"/>
      <c r="N4" s="197"/>
      <c r="O4" s="28"/>
      <c r="P4" s="28"/>
      <c r="Q4" s="197"/>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2:42" x14ac:dyDescent="0.35">
      <c r="B5" s="94"/>
      <c r="C5" s="193"/>
      <c r="D5" s="193" t="s">
        <v>143</v>
      </c>
      <c r="E5" s="193" t="s">
        <v>142</v>
      </c>
      <c r="F5" s="193" t="s">
        <v>79</v>
      </c>
      <c r="G5" s="94"/>
      <c r="H5" s="106"/>
      <c r="I5" s="27"/>
      <c r="J5" s="27"/>
      <c r="K5" s="27"/>
      <c r="L5" s="27"/>
      <c r="M5" s="51"/>
      <c r="N5" s="51"/>
      <c r="O5" s="28"/>
      <c r="P5" s="28"/>
      <c r="Q5" s="28"/>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2:42" x14ac:dyDescent="0.35">
      <c r="B6" s="94"/>
      <c r="C6" s="194"/>
      <c r="D6" s="194"/>
      <c r="E6" s="194"/>
      <c r="F6" s="194"/>
      <c r="G6" s="95"/>
      <c r="H6" s="106"/>
      <c r="I6" s="27"/>
      <c r="J6" s="27"/>
      <c r="K6" s="27"/>
      <c r="L6" s="27"/>
      <c r="M6" s="27"/>
      <c r="N6" s="28"/>
      <c r="O6" s="28"/>
      <c r="P6" s="28"/>
      <c r="Q6" s="28"/>
      <c r="R6" s="27"/>
      <c r="S6" s="27"/>
      <c r="T6" s="27"/>
      <c r="U6" s="27"/>
      <c r="V6" s="27"/>
      <c r="W6" s="27"/>
      <c r="X6" s="27"/>
      <c r="Y6" s="27"/>
      <c r="Z6" s="27"/>
      <c r="AA6" s="27"/>
      <c r="AB6" s="27"/>
      <c r="AC6" s="27"/>
      <c r="AD6" s="27"/>
      <c r="AE6" s="27"/>
      <c r="AF6" s="27"/>
      <c r="AG6" s="27"/>
      <c r="AH6" s="27"/>
      <c r="AI6" s="27"/>
      <c r="AJ6" s="27"/>
      <c r="AK6" s="27"/>
      <c r="AL6" s="27"/>
      <c r="AM6" s="27"/>
      <c r="AN6" s="27"/>
      <c r="AO6" s="27"/>
      <c r="AP6" s="27"/>
    </row>
    <row r="7" spans="2:42" x14ac:dyDescent="0.35">
      <c r="B7" s="94"/>
      <c r="C7" s="96" t="s">
        <v>155</v>
      </c>
      <c r="D7" s="97">
        <v>3.7</v>
      </c>
      <c r="E7" s="98" t="s">
        <v>177</v>
      </c>
      <c r="F7" s="98" t="s">
        <v>135</v>
      </c>
      <c r="G7" s="95"/>
      <c r="H7" s="106"/>
      <c r="I7" s="27"/>
      <c r="J7" s="27"/>
      <c r="K7" s="27"/>
      <c r="L7" s="27"/>
      <c r="M7" s="27"/>
      <c r="N7" s="28"/>
      <c r="O7" s="28"/>
      <c r="P7" s="28"/>
      <c r="Q7" s="28"/>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2:42" x14ac:dyDescent="0.35">
      <c r="B8" s="94"/>
      <c r="C8" s="80" t="s">
        <v>147</v>
      </c>
      <c r="D8" s="66"/>
      <c r="E8" s="75"/>
      <c r="F8" s="75"/>
      <c r="G8" s="94"/>
      <c r="H8" s="106"/>
      <c r="I8" s="27"/>
      <c r="J8" s="27"/>
      <c r="K8" s="27"/>
      <c r="L8" s="27"/>
      <c r="M8" s="27"/>
      <c r="N8" s="28"/>
      <c r="O8" s="28"/>
      <c r="P8" s="28"/>
      <c r="Q8" s="28"/>
      <c r="R8" s="27"/>
      <c r="S8" s="27"/>
      <c r="T8" s="27"/>
      <c r="U8" s="27"/>
      <c r="V8" s="27"/>
      <c r="W8" s="27"/>
      <c r="X8" s="27"/>
      <c r="Y8" s="27"/>
      <c r="Z8" s="27"/>
      <c r="AA8" s="27"/>
      <c r="AB8" s="27"/>
      <c r="AC8" s="27"/>
      <c r="AD8" s="27"/>
      <c r="AE8" s="27"/>
      <c r="AF8" s="27"/>
      <c r="AG8" s="27"/>
      <c r="AH8" s="27"/>
      <c r="AI8" s="27"/>
      <c r="AJ8" s="27"/>
      <c r="AK8" s="27"/>
      <c r="AL8" s="27"/>
      <c r="AM8" s="27"/>
      <c r="AN8" s="27"/>
      <c r="AO8" s="27"/>
      <c r="AP8" s="27"/>
    </row>
    <row r="9" spans="2:42" x14ac:dyDescent="0.35">
      <c r="B9" s="94"/>
      <c r="C9" s="84" t="s">
        <v>136</v>
      </c>
      <c r="D9" s="68" t="s">
        <v>141</v>
      </c>
      <c r="E9" s="71"/>
      <c r="F9" s="71"/>
      <c r="G9" s="94"/>
      <c r="H9" s="106"/>
      <c r="I9" s="27"/>
      <c r="J9" s="27"/>
      <c r="K9" s="27"/>
      <c r="L9" s="27"/>
      <c r="M9" s="27"/>
      <c r="N9" s="28"/>
      <c r="O9" s="28"/>
      <c r="P9" s="28"/>
      <c r="Q9" s="28"/>
      <c r="R9" s="27"/>
      <c r="S9" s="27"/>
      <c r="T9" s="27"/>
      <c r="U9" s="27"/>
      <c r="V9" s="27"/>
      <c r="W9" s="27"/>
      <c r="X9" s="27"/>
      <c r="Y9" s="27"/>
      <c r="Z9" s="27"/>
      <c r="AA9" s="27"/>
      <c r="AB9" s="27"/>
      <c r="AC9" s="27"/>
      <c r="AD9" s="27"/>
      <c r="AE9" s="27"/>
      <c r="AF9" s="27"/>
      <c r="AG9" s="27"/>
      <c r="AH9" s="27"/>
      <c r="AI9" s="27"/>
      <c r="AJ9" s="27"/>
      <c r="AK9" s="27"/>
      <c r="AL9" s="27"/>
      <c r="AM9" s="27"/>
      <c r="AN9" s="27"/>
      <c r="AO9" s="27"/>
      <c r="AP9" s="27"/>
    </row>
    <row r="10" spans="2:42" x14ac:dyDescent="0.35">
      <c r="B10" s="94"/>
      <c r="C10" s="84" t="s">
        <v>137</v>
      </c>
      <c r="D10" s="99">
        <v>1.23</v>
      </c>
      <c r="E10" s="71" t="s">
        <v>178</v>
      </c>
      <c r="F10" s="71" t="s">
        <v>135</v>
      </c>
      <c r="G10" s="94"/>
      <c r="H10" s="106"/>
      <c r="I10" s="27"/>
      <c r="J10" s="27"/>
      <c r="K10" s="27"/>
      <c r="L10" s="27"/>
      <c r="M10" s="27"/>
      <c r="N10" s="28"/>
      <c r="O10" s="28"/>
      <c r="P10" s="28"/>
      <c r="Q10" s="28"/>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row>
    <row r="11" spans="2:42" x14ac:dyDescent="0.35">
      <c r="B11" s="94"/>
      <c r="C11" s="84" t="s">
        <v>138</v>
      </c>
      <c r="D11" s="68">
        <v>1.38</v>
      </c>
      <c r="E11" s="71" t="s">
        <v>179</v>
      </c>
      <c r="F11" s="71" t="s">
        <v>135</v>
      </c>
      <c r="G11" s="94"/>
      <c r="H11" s="106"/>
      <c r="I11" s="27"/>
      <c r="J11" s="27"/>
      <c r="K11" s="27"/>
      <c r="L11" s="27"/>
      <c r="M11" s="27"/>
      <c r="N11" s="28"/>
      <c r="O11" s="28"/>
      <c r="P11" s="28"/>
      <c r="Q11" s="28"/>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row>
    <row r="12" spans="2:42" x14ac:dyDescent="0.35">
      <c r="B12" s="94"/>
      <c r="C12" s="84" t="s">
        <v>139</v>
      </c>
      <c r="D12" s="68">
        <v>1.47</v>
      </c>
      <c r="E12" s="71" t="s">
        <v>180</v>
      </c>
      <c r="F12" s="71" t="s">
        <v>135</v>
      </c>
      <c r="G12" s="94"/>
      <c r="H12" s="106"/>
      <c r="I12" s="27"/>
      <c r="J12" s="27"/>
      <c r="K12" s="27"/>
      <c r="L12" s="27"/>
      <c r="M12" s="51"/>
      <c r="N12" s="51"/>
      <c r="O12" s="28"/>
      <c r="P12" s="28"/>
      <c r="Q12" s="28"/>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row>
    <row r="13" spans="2:42" x14ac:dyDescent="0.35">
      <c r="B13" s="94"/>
      <c r="C13" s="85" t="s">
        <v>140</v>
      </c>
      <c r="D13" s="78">
        <v>1.67</v>
      </c>
      <c r="E13" s="79" t="s">
        <v>181</v>
      </c>
      <c r="F13" s="79" t="s">
        <v>135</v>
      </c>
      <c r="G13" s="94"/>
      <c r="H13" s="106"/>
      <c r="I13" s="27"/>
      <c r="J13" s="27"/>
      <c r="K13" s="27"/>
      <c r="L13" s="27"/>
      <c r="M13" s="27"/>
      <c r="N13" s="28"/>
      <c r="O13" s="28"/>
      <c r="P13" s="28"/>
      <c r="Q13" s="28"/>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row>
    <row r="14" spans="2:42" x14ac:dyDescent="0.35">
      <c r="B14" s="94"/>
      <c r="C14" s="80" t="s">
        <v>148</v>
      </c>
      <c r="D14" s="66"/>
      <c r="E14" s="75"/>
      <c r="F14" s="75"/>
      <c r="G14" s="94"/>
      <c r="H14" s="106"/>
      <c r="I14" s="27"/>
      <c r="J14" s="27"/>
      <c r="K14" s="27"/>
      <c r="L14" s="27"/>
      <c r="M14" s="27"/>
      <c r="N14" s="28"/>
      <c r="O14" s="28"/>
      <c r="P14" s="28"/>
      <c r="Q14" s="28"/>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row>
    <row r="15" spans="2:42" x14ac:dyDescent="0.35">
      <c r="B15" s="94"/>
      <c r="C15" s="87" t="s">
        <v>47</v>
      </c>
      <c r="D15" s="68" t="s">
        <v>141</v>
      </c>
      <c r="E15" s="71"/>
      <c r="F15" s="71"/>
      <c r="G15" s="94"/>
      <c r="H15" s="106"/>
      <c r="I15" s="27"/>
      <c r="J15" s="27"/>
      <c r="K15" s="27"/>
      <c r="L15" s="27"/>
      <c r="M15" s="27"/>
      <c r="N15" s="28"/>
      <c r="O15" s="28"/>
      <c r="P15" s="28"/>
      <c r="Q15" s="28"/>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row>
    <row r="16" spans="2:42" x14ac:dyDescent="0.35">
      <c r="B16" s="94"/>
      <c r="C16" s="87" t="s">
        <v>49</v>
      </c>
      <c r="D16" s="68">
        <v>0.69</v>
      </c>
      <c r="E16" s="71" t="s">
        <v>182</v>
      </c>
      <c r="F16" s="71" t="s">
        <v>135</v>
      </c>
      <c r="G16" s="94"/>
      <c r="H16" s="106"/>
      <c r="I16" s="27"/>
      <c r="J16" s="27"/>
      <c r="K16" s="27"/>
      <c r="L16" s="27"/>
      <c r="M16" s="51"/>
      <c r="N16" s="51"/>
      <c r="O16" s="28"/>
      <c r="P16" s="28"/>
      <c r="Q16" s="28"/>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row>
    <row r="17" spans="2:42" x14ac:dyDescent="0.35">
      <c r="B17" s="94"/>
      <c r="C17" s="88" t="s">
        <v>48</v>
      </c>
      <c r="D17" s="78">
        <v>0.91</v>
      </c>
      <c r="E17" s="79" t="s">
        <v>183</v>
      </c>
      <c r="F17" s="79" t="s">
        <v>135</v>
      </c>
      <c r="G17" s="94"/>
      <c r="H17" s="106"/>
      <c r="I17" s="27"/>
      <c r="J17" s="27"/>
      <c r="K17" s="27"/>
      <c r="L17" s="27"/>
      <c r="M17" s="27"/>
      <c r="N17" s="28"/>
      <c r="O17" s="28"/>
      <c r="P17" s="28"/>
      <c r="Q17" s="28"/>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row>
    <row r="18" spans="2:42" x14ac:dyDescent="0.35">
      <c r="B18" s="94"/>
      <c r="C18" s="80" t="s">
        <v>6</v>
      </c>
      <c r="D18" s="66"/>
      <c r="E18" s="75"/>
      <c r="F18" s="75"/>
      <c r="G18" s="94"/>
      <c r="H18" s="106"/>
      <c r="I18" s="27"/>
      <c r="J18" s="27"/>
      <c r="K18" s="27"/>
      <c r="L18" s="27"/>
      <c r="M18" s="27"/>
      <c r="N18" s="28"/>
      <c r="O18" s="28"/>
      <c r="P18" s="28"/>
      <c r="Q18" s="28"/>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row>
    <row r="19" spans="2:42" x14ac:dyDescent="0.35">
      <c r="B19" s="94"/>
      <c r="C19" s="87" t="s">
        <v>50</v>
      </c>
      <c r="D19" s="68" t="s">
        <v>141</v>
      </c>
      <c r="E19" s="71"/>
      <c r="F19" s="71"/>
      <c r="G19" s="94"/>
      <c r="H19" s="106"/>
      <c r="I19" s="27"/>
      <c r="J19" s="27"/>
      <c r="K19" s="27"/>
      <c r="L19" s="27"/>
      <c r="M19" s="27"/>
      <c r="N19" s="28"/>
      <c r="O19" s="28"/>
      <c r="P19" s="28"/>
      <c r="Q19" s="28"/>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row>
    <row r="20" spans="2:42" x14ac:dyDescent="0.35">
      <c r="B20" s="94"/>
      <c r="C20" s="87" t="s">
        <v>53</v>
      </c>
      <c r="D20" s="68">
        <v>1.07</v>
      </c>
      <c r="E20" s="71" t="s">
        <v>184</v>
      </c>
      <c r="F20" s="71" t="s">
        <v>135</v>
      </c>
      <c r="G20" s="94"/>
      <c r="H20" s="106"/>
      <c r="I20" s="27"/>
      <c r="J20" s="27"/>
      <c r="K20" s="27"/>
      <c r="L20" s="27"/>
      <c r="M20" s="27"/>
      <c r="N20" s="28"/>
      <c r="O20" s="28"/>
      <c r="P20" s="28"/>
      <c r="Q20" s="28"/>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row>
    <row r="21" spans="2:42" x14ac:dyDescent="0.35">
      <c r="B21" s="94"/>
      <c r="C21" s="87" t="s">
        <v>52</v>
      </c>
      <c r="D21" s="68">
        <v>0.91</v>
      </c>
      <c r="E21" s="71" t="s">
        <v>183</v>
      </c>
      <c r="F21" s="71" t="s">
        <v>135</v>
      </c>
      <c r="G21" s="94"/>
      <c r="H21" s="106"/>
      <c r="I21" s="27"/>
      <c r="J21" s="27"/>
      <c r="K21" s="27"/>
      <c r="L21" s="27"/>
      <c r="M21" s="51"/>
      <c r="N21" s="51"/>
      <c r="O21" s="28"/>
      <c r="P21" s="28"/>
      <c r="Q21" s="28"/>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row>
    <row r="22" spans="2:42" x14ac:dyDescent="0.35">
      <c r="B22" s="94"/>
      <c r="C22" s="88" t="s">
        <v>51</v>
      </c>
      <c r="D22" s="78">
        <v>1.05</v>
      </c>
      <c r="E22" s="79" t="s">
        <v>185</v>
      </c>
      <c r="F22" s="79" t="s">
        <v>135</v>
      </c>
      <c r="G22" s="94"/>
      <c r="H22" s="106"/>
      <c r="I22" s="27"/>
      <c r="J22" s="27"/>
      <c r="K22" s="27"/>
      <c r="L22" s="27"/>
      <c r="M22" s="27"/>
      <c r="N22" s="28"/>
      <c r="O22" s="28"/>
      <c r="P22" s="28"/>
      <c r="Q22" s="28"/>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row>
    <row r="23" spans="2:42" x14ac:dyDescent="0.35">
      <c r="B23" s="94"/>
      <c r="C23" s="80" t="s">
        <v>7</v>
      </c>
      <c r="D23" s="66"/>
      <c r="E23" s="75"/>
      <c r="F23" s="75"/>
      <c r="G23" s="94"/>
      <c r="H23" s="106"/>
      <c r="I23" s="27"/>
      <c r="J23" s="27"/>
      <c r="K23" s="27"/>
      <c r="L23" s="27"/>
      <c r="M23" s="27"/>
      <c r="N23" s="28"/>
      <c r="O23" s="28"/>
      <c r="P23" s="28"/>
      <c r="Q23" s="28"/>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row>
    <row r="24" spans="2:42" x14ac:dyDescent="0.35">
      <c r="B24" s="94"/>
      <c r="C24" s="87" t="s">
        <v>54</v>
      </c>
      <c r="D24" s="68" t="s">
        <v>141</v>
      </c>
      <c r="E24" s="71"/>
      <c r="F24" s="71"/>
      <c r="G24" s="94"/>
      <c r="H24" s="106"/>
      <c r="I24" s="27"/>
      <c r="J24" s="27"/>
      <c r="K24" s="27"/>
      <c r="L24" s="27"/>
      <c r="M24" s="51"/>
      <c r="N24" s="51"/>
      <c r="O24" s="28"/>
      <c r="P24" s="28"/>
      <c r="Q24" s="28"/>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row>
    <row r="25" spans="2:42" x14ac:dyDescent="0.35">
      <c r="B25" s="94"/>
      <c r="C25" s="88" t="s">
        <v>55</v>
      </c>
      <c r="D25" s="78">
        <v>1.03</v>
      </c>
      <c r="E25" s="79" t="s">
        <v>186</v>
      </c>
      <c r="F25" s="79" t="s">
        <v>135</v>
      </c>
      <c r="G25" s="100"/>
      <c r="H25" s="106"/>
      <c r="I25" s="27"/>
      <c r="J25" s="27"/>
      <c r="K25" s="27"/>
      <c r="L25" s="27"/>
      <c r="M25" s="27"/>
      <c r="N25" s="28"/>
      <c r="O25" s="28"/>
      <c r="P25" s="28"/>
      <c r="Q25" s="28"/>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row>
    <row r="26" spans="2:42" x14ac:dyDescent="0.35">
      <c r="B26" s="94"/>
      <c r="C26" s="80" t="s">
        <v>168</v>
      </c>
      <c r="D26" s="66"/>
      <c r="E26" s="75"/>
      <c r="F26" s="75"/>
      <c r="G26" s="100"/>
      <c r="H26" s="106"/>
      <c r="I26" s="27"/>
      <c r="J26" s="27"/>
      <c r="K26" s="27"/>
      <c r="L26" s="27"/>
      <c r="M26" s="27"/>
      <c r="N26" s="28"/>
      <c r="O26" s="28"/>
      <c r="P26" s="28"/>
      <c r="Q26" s="28"/>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row>
    <row r="27" spans="2:42" x14ac:dyDescent="0.35">
      <c r="B27" s="94"/>
      <c r="C27" s="87" t="s">
        <v>57</v>
      </c>
      <c r="D27" s="68">
        <v>1.19</v>
      </c>
      <c r="E27" s="71" t="s">
        <v>187</v>
      </c>
      <c r="F27" s="71" t="s">
        <v>135</v>
      </c>
      <c r="G27" s="100"/>
      <c r="H27" s="106"/>
      <c r="I27" s="27"/>
      <c r="J27" s="27"/>
      <c r="K27" s="27"/>
      <c r="L27" s="27"/>
      <c r="M27" s="27"/>
      <c r="N27" s="28"/>
      <c r="O27" s="28"/>
      <c r="P27" s="28"/>
      <c r="Q27" s="28"/>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row>
    <row r="28" spans="2:42" x14ac:dyDescent="0.35">
      <c r="B28" s="94"/>
      <c r="C28" s="87" t="s">
        <v>56</v>
      </c>
      <c r="D28" s="68" t="s">
        <v>141</v>
      </c>
      <c r="E28" s="71"/>
      <c r="F28" s="71"/>
      <c r="G28" s="100"/>
      <c r="H28" s="106"/>
      <c r="I28" s="27"/>
      <c r="J28" s="27"/>
      <c r="K28" s="27"/>
      <c r="L28" s="27"/>
      <c r="M28" s="27"/>
      <c r="N28" s="28"/>
      <c r="O28" s="28"/>
      <c r="P28" s="28"/>
      <c r="Q28" s="28"/>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row>
    <row r="29" spans="2:42" x14ac:dyDescent="0.35">
      <c r="B29" s="94"/>
      <c r="C29" s="87" t="s">
        <v>58</v>
      </c>
      <c r="D29" s="68">
        <v>1.03</v>
      </c>
      <c r="E29" s="71" t="s">
        <v>188</v>
      </c>
      <c r="F29" s="71" t="s">
        <v>135</v>
      </c>
      <c r="G29" s="100"/>
      <c r="H29" s="106"/>
      <c r="I29" s="27"/>
      <c r="J29" s="27"/>
      <c r="K29" s="27"/>
      <c r="L29" s="27"/>
      <c r="M29" s="51"/>
      <c r="N29" s="51"/>
      <c r="O29" s="28"/>
      <c r="P29" s="28"/>
      <c r="Q29" s="28"/>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row>
    <row r="30" spans="2:42" x14ac:dyDescent="0.35">
      <c r="B30" s="94"/>
      <c r="C30" s="88" t="s">
        <v>59</v>
      </c>
      <c r="D30" s="90">
        <v>1.1100000000000001</v>
      </c>
      <c r="E30" s="79" t="s">
        <v>189</v>
      </c>
      <c r="F30" s="79" t="s">
        <v>135</v>
      </c>
      <c r="G30" s="100"/>
      <c r="H30" s="106"/>
      <c r="I30" s="27"/>
      <c r="J30" s="27"/>
      <c r="K30" s="27"/>
      <c r="L30" s="27"/>
      <c r="M30" s="27"/>
      <c r="N30" s="28"/>
      <c r="O30" s="28"/>
      <c r="P30" s="28"/>
      <c r="Q30" s="28"/>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row>
    <row r="31" spans="2:42" x14ac:dyDescent="0.35">
      <c r="B31" s="94"/>
      <c r="C31" s="80" t="s">
        <v>14</v>
      </c>
      <c r="D31" s="66"/>
      <c r="E31" s="75"/>
      <c r="F31" s="75"/>
      <c r="G31" s="100"/>
      <c r="H31" s="106"/>
      <c r="I31" s="27"/>
      <c r="J31" s="27"/>
      <c r="K31" s="27"/>
      <c r="L31" s="27"/>
      <c r="M31" s="27"/>
      <c r="N31" s="28"/>
      <c r="O31" s="28"/>
      <c r="P31" s="28"/>
      <c r="Q31" s="28"/>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2:42" x14ac:dyDescent="0.35">
      <c r="B32" s="94"/>
      <c r="C32" s="87" t="s">
        <v>60</v>
      </c>
      <c r="D32" s="68" t="s">
        <v>141</v>
      </c>
      <c r="E32" s="71"/>
      <c r="F32" s="71"/>
      <c r="G32" s="100"/>
      <c r="H32" s="106"/>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row>
    <row r="33" spans="2:42" x14ac:dyDescent="0.35">
      <c r="B33" s="94"/>
      <c r="C33" s="77" t="s">
        <v>151</v>
      </c>
      <c r="D33" s="78">
        <v>1.18</v>
      </c>
      <c r="E33" s="79" t="s">
        <v>190</v>
      </c>
      <c r="F33" s="79" t="s">
        <v>135</v>
      </c>
      <c r="G33" s="106"/>
      <c r="H33" s="106"/>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row>
    <row r="34" spans="2:42" x14ac:dyDescent="0.35">
      <c r="B34" s="94"/>
      <c r="C34" s="106"/>
      <c r="D34" s="101"/>
      <c r="E34" s="101"/>
      <c r="F34" s="101"/>
      <c r="G34" s="101"/>
      <c r="H34" s="106"/>
      <c r="I34" s="27"/>
      <c r="J34" s="27"/>
      <c r="K34" s="27"/>
      <c r="L34" s="27"/>
      <c r="M34" s="195"/>
      <c r="N34" s="195"/>
      <c r="O34" s="195"/>
      <c r="P34" s="195"/>
      <c r="Q34" s="195"/>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row>
    <row r="35" spans="2:42" ht="15" customHeight="1" x14ac:dyDescent="0.35">
      <c r="B35" s="94"/>
      <c r="C35" s="196" t="s">
        <v>191</v>
      </c>
      <c r="D35" s="196"/>
      <c r="E35" s="196"/>
      <c r="F35" s="196"/>
      <c r="G35" s="102"/>
      <c r="H35" s="106"/>
      <c r="I35" s="27"/>
      <c r="J35" s="27"/>
      <c r="K35" s="27"/>
      <c r="L35" s="27"/>
      <c r="M35" s="197"/>
      <c r="N35" s="197"/>
      <c r="O35" s="197"/>
      <c r="P35" s="197"/>
      <c r="Q35" s="19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2:42" x14ac:dyDescent="0.35">
      <c r="B36" s="94"/>
      <c r="C36" s="196"/>
      <c r="D36" s="196"/>
      <c r="E36" s="196"/>
      <c r="F36" s="196"/>
      <c r="G36" s="102"/>
      <c r="H36" s="106"/>
      <c r="I36" s="27"/>
      <c r="J36" s="27"/>
      <c r="K36" s="27"/>
      <c r="L36" s="27"/>
      <c r="M36" s="197"/>
      <c r="N36" s="197"/>
      <c r="O36" s="28"/>
      <c r="P36" s="28"/>
      <c r="Q36" s="19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row>
    <row r="37" spans="2:42" x14ac:dyDescent="0.35">
      <c r="B37" s="94"/>
      <c r="C37" s="196"/>
      <c r="D37" s="196"/>
      <c r="E37" s="196"/>
      <c r="F37" s="196"/>
      <c r="G37" s="100"/>
      <c r="H37" s="106"/>
      <c r="I37" s="27"/>
      <c r="J37" s="27"/>
      <c r="K37" s="27"/>
      <c r="L37" s="27"/>
      <c r="M37" s="86"/>
      <c r="N37" s="28"/>
      <c r="O37" s="28"/>
      <c r="P37" s="28"/>
      <c r="Q37" s="28"/>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2:42" x14ac:dyDescent="0.35">
      <c r="B38" s="94"/>
      <c r="C38" s="196"/>
      <c r="D38" s="196"/>
      <c r="E38" s="196"/>
      <c r="F38" s="196"/>
      <c r="G38" s="100"/>
      <c r="H38" s="106"/>
      <c r="I38" s="27"/>
      <c r="J38" s="27"/>
      <c r="K38" s="27"/>
      <c r="L38" s="27"/>
      <c r="M38" s="27"/>
      <c r="N38" s="28"/>
      <c r="O38" s="28"/>
      <c r="P38" s="28"/>
      <c r="Q38" s="28"/>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2:42" x14ac:dyDescent="0.35">
      <c r="B39" s="94"/>
      <c r="C39" s="196"/>
      <c r="D39" s="196"/>
      <c r="E39" s="196"/>
      <c r="F39" s="196"/>
      <c r="G39" s="100"/>
      <c r="H39" s="106"/>
      <c r="I39" s="27"/>
      <c r="J39" s="27"/>
      <c r="K39" s="27"/>
      <c r="L39" s="27"/>
      <c r="M39" s="27"/>
      <c r="N39" s="28"/>
      <c r="O39" s="28"/>
      <c r="P39" s="28"/>
      <c r="Q39" s="28"/>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2:42" x14ac:dyDescent="0.35">
      <c r="B40" s="94"/>
      <c r="C40" s="196"/>
      <c r="D40" s="196"/>
      <c r="E40" s="196"/>
      <c r="F40" s="196"/>
      <c r="G40" s="100"/>
      <c r="H40" s="106"/>
      <c r="I40" s="27"/>
      <c r="J40" s="27"/>
      <c r="K40" s="27"/>
      <c r="L40" s="27"/>
      <c r="M40" s="27"/>
      <c r="N40" s="28"/>
      <c r="O40" s="28"/>
      <c r="P40" s="28"/>
      <c r="Q40" s="28"/>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2:42" x14ac:dyDescent="0.35">
      <c r="B41" s="94"/>
      <c r="C41" s="196"/>
      <c r="D41" s="196"/>
      <c r="E41" s="196"/>
      <c r="F41" s="196"/>
      <c r="G41" s="100"/>
      <c r="H41" s="106"/>
      <c r="I41" s="27"/>
      <c r="J41" s="27"/>
      <c r="K41" s="27"/>
      <c r="L41" s="27"/>
      <c r="M41" s="27"/>
      <c r="N41" s="28"/>
      <c r="O41" s="28"/>
      <c r="P41" s="28"/>
      <c r="Q41" s="28"/>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2:42" x14ac:dyDescent="0.35">
      <c r="B42" s="94"/>
      <c r="C42" s="196"/>
      <c r="D42" s="196"/>
      <c r="E42" s="196"/>
      <c r="F42" s="196"/>
      <c r="G42" s="100"/>
      <c r="H42" s="106"/>
      <c r="I42" s="27"/>
      <c r="J42" s="27"/>
      <c r="K42" s="27"/>
      <c r="L42" s="27"/>
      <c r="M42" s="27"/>
      <c r="N42" s="28"/>
      <c r="O42" s="28"/>
      <c r="P42" s="28"/>
      <c r="Q42" s="28"/>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2:42" x14ac:dyDescent="0.35">
      <c r="C43" s="196"/>
      <c r="D43" s="196"/>
      <c r="E43" s="196"/>
      <c r="F43" s="196"/>
      <c r="G43" s="28"/>
      <c r="H43" s="27"/>
      <c r="I43" s="27"/>
      <c r="J43" s="27"/>
      <c r="K43" s="27"/>
      <c r="L43" s="27"/>
      <c r="M43" s="86"/>
      <c r="N43" s="28"/>
      <c r="O43" s="28"/>
      <c r="P43" s="28"/>
      <c r="Q43" s="28"/>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2:42" x14ac:dyDescent="0.35">
      <c r="C44" s="196"/>
      <c r="D44" s="196"/>
      <c r="E44" s="196"/>
      <c r="F44" s="196"/>
      <c r="G44" s="28"/>
      <c r="H44" s="27"/>
      <c r="I44" s="27"/>
      <c r="J44" s="27"/>
      <c r="K44" s="27"/>
      <c r="L44" s="27"/>
      <c r="M44" s="27"/>
      <c r="N44" s="28"/>
      <c r="O44" s="28"/>
      <c r="P44" s="28"/>
      <c r="Q44" s="28"/>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2:42" x14ac:dyDescent="0.35">
      <c r="C45" s="196"/>
      <c r="D45" s="196"/>
      <c r="E45" s="196"/>
      <c r="F45" s="196"/>
      <c r="G45" s="28"/>
      <c r="H45" s="27"/>
      <c r="I45" s="27"/>
      <c r="J45" s="27"/>
      <c r="K45" s="27"/>
      <c r="L45" s="27"/>
      <c r="M45" s="27"/>
      <c r="N45" s="28"/>
      <c r="O45" s="28"/>
      <c r="P45" s="28"/>
      <c r="Q45" s="28"/>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2:42" x14ac:dyDescent="0.35">
      <c r="C46" s="196"/>
      <c r="D46" s="196"/>
      <c r="E46" s="196"/>
      <c r="F46" s="196"/>
      <c r="G46" s="28"/>
      <c r="H46" s="27"/>
      <c r="I46" s="27"/>
      <c r="J46" s="27"/>
      <c r="K46" s="27"/>
      <c r="L46" s="27"/>
      <c r="M46" s="27"/>
      <c r="N46" s="28"/>
      <c r="O46" s="28"/>
      <c r="P46" s="28"/>
      <c r="Q46" s="28"/>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2:42" x14ac:dyDescent="0.35">
      <c r="C47" s="196"/>
      <c r="D47" s="196"/>
      <c r="E47" s="196"/>
      <c r="F47" s="196"/>
      <c r="G47" s="28"/>
      <c r="H47" s="27"/>
      <c r="I47" s="27"/>
      <c r="J47" s="27"/>
      <c r="K47" s="27"/>
      <c r="L47" s="27"/>
      <c r="M47" s="86"/>
      <c r="N47" s="28"/>
      <c r="O47" s="28"/>
      <c r="P47" s="28"/>
      <c r="Q47" s="28"/>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2:42" x14ac:dyDescent="0.35">
      <c r="C48" s="196"/>
      <c r="D48" s="196"/>
      <c r="E48" s="196"/>
      <c r="F48" s="196"/>
      <c r="G48" s="28"/>
      <c r="H48" s="27"/>
      <c r="I48" s="27"/>
      <c r="J48" s="27"/>
      <c r="K48" s="27"/>
      <c r="L48" s="27"/>
      <c r="M48" s="27"/>
      <c r="N48" s="28"/>
      <c r="O48" s="28"/>
      <c r="P48" s="28"/>
      <c r="Q48" s="28"/>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3:42" x14ac:dyDescent="0.35">
      <c r="C49" s="27"/>
      <c r="D49" s="27"/>
      <c r="E49" s="28"/>
      <c r="F49" s="28"/>
      <c r="G49" s="28"/>
      <c r="H49" s="27"/>
      <c r="I49" s="27"/>
      <c r="J49" s="27"/>
      <c r="K49" s="27"/>
      <c r="L49" s="27"/>
      <c r="M49" s="27"/>
      <c r="N49" s="28"/>
      <c r="O49" s="28"/>
      <c r="P49" s="28"/>
      <c r="Q49" s="28"/>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3:42" x14ac:dyDescent="0.35">
      <c r="C50" s="27"/>
      <c r="D50" s="27"/>
      <c r="E50" s="28"/>
      <c r="F50" s="28"/>
      <c r="G50" s="28"/>
      <c r="H50" s="27"/>
      <c r="I50" s="27"/>
      <c r="J50" s="27"/>
      <c r="K50" s="27"/>
      <c r="L50" s="27"/>
      <c r="M50" s="27"/>
      <c r="N50" s="28"/>
      <c r="O50" s="28"/>
      <c r="P50" s="28"/>
      <c r="Q50" s="28"/>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3:42" x14ac:dyDescent="0.35">
      <c r="C51" s="27"/>
      <c r="D51" s="27"/>
      <c r="E51" s="28"/>
      <c r="F51" s="28"/>
      <c r="G51" s="28"/>
      <c r="H51" s="27"/>
      <c r="I51" s="27"/>
      <c r="J51" s="27"/>
      <c r="K51" s="27"/>
      <c r="L51" s="27"/>
      <c r="M51" s="27"/>
      <c r="N51" s="28"/>
      <c r="O51" s="28"/>
      <c r="P51" s="28"/>
      <c r="Q51" s="28"/>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3:42" x14ac:dyDescent="0.35">
      <c r="C52" s="27"/>
      <c r="D52" s="86"/>
      <c r="E52" s="28"/>
      <c r="F52" s="28"/>
      <c r="G52" s="28"/>
      <c r="H52" s="27"/>
      <c r="I52" s="27"/>
      <c r="J52" s="27"/>
      <c r="K52" s="27"/>
      <c r="L52" s="27"/>
      <c r="M52" s="86"/>
      <c r="N52" s="28"/>
      <c r="O52" s="28"/>
      <c r="P52" s="28"/>
      <c r="Q52" s="28"/>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3:42" x14ac:dyDescent="0.35">
      <c r="C53" s="27"/>
      <c r="D53" s="27"/>
      <c r="E53" s="28"/>
      <c r="F53" s="28"/>
      <c r="G53" s="28"/>
      <c r="H53" s="27"/>
      <c r="I53" s="27"/>
      <c r="J53" s="27"/>
      <c r="K53" s="27"/>
      <c r="L53" s="27"/>
      <c r="M53" s="27"/>
      <c r="N53" s="28"/>
      <c r="O53" s="28"/>
      <c r="P53" s="28"/>
      <c r="Q53" s="28"/>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row>
    <row r="54" spans="3:42" x14ac:dyDescent="0.35">
      <c r="C54" s="27"/>
      <c r="D54" s="27"/>
      <c r="E54" s="28"/>
      <c r="F54" s="28"/>
      <c r="G54" s="28"/>
      <c r="H54" s="27"/>
      <c r="I54" s="27"/>
      <c r="J54" s="27"/>
      <c r="K54" s="27"/>
      <c r="L54" s="27"/>
      <c r="M54" s="27"/>
      <c r="N54" s="28"/>
      <c r="O54" s="28"/>
      <c r="P54" s="28"/>
      <c r="Q54" s="28"/>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row>
    <row r="55" spans="3:42" x14ac:dyDescent="0.35">
      <c r="C55" s="27"/>
      <c r="D55" s="86"/>
      <c r="E55" s="28"/>
      <c r="F55" s="28"/>
      <c r="G55" s="28"/>
      <c r="H55" s="27"/>
      <c r="I55" s="27"/>
      <c r="J55" s="27"/>
      <c r="K55" s="27"/>
      <c r="L55" s="27"/>
      <c r="M55" s="86"/>
      <c r="N55" s="28"/>
      <c r="O55" s="28"/>
      <c r="P55" s="28"/>
      <c r="Q55" s="28"/>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row>
    <row r="56" spans="3:42" x14ac:dyDescent="0.35">
      <c r="C56" s="27"/>
      <c r="D56" s="27"/>
      <c r="E56" s="28"/>
      <c r="F56" s="28"/>
      <c r="G56" s="28"/>
      <c r="H56" s="27"/>
      <c r="I56" s="27"/>
      <c r="J56" s="27"/>
      <c r="K56" s="27"/>
      <c r="L56" s="27"/>
      <c r="M56" s="27"/>
      <c r="N56" s="28"/>
      <c r="O56" s="28"/>
      <c r="P56" s="28"/>
      <c r="Q56" s="28"/>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row>
    <row r="57" spans="3:42" x14ac:dyDescent="0.35">
      <c r="C57" s="27"/>
      <c r="D57" s="27"/>
      <c r="E57" s="28"/>
      <c r="F57" s="28"/>
      <c r="G57" s="28"/>
      <c r="H57" s="27"/>
      <c r="I57" s="27"/>
      <c r="J57" s="27"/>
      <c r="K57" s="27"/>
      <c r="L57" s="27"/>
      <c r="M57" s="27"/>
      <c r="N57" s="28"/>
      <c r="O57" s="28"/>
      <c r="P57" s="28"/>
      <c r="Q57" s="28"/>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row>
    <row r="58" spans="3:42" x14ac:dyDescent="0.35">
      <c r="C58" s="27"/>
      <c r="D58" s="27"/>
      <c r="E58" s="28"/>
      <c r="F58" s="28"/>
      <c r="G58" s="28"/>
      <c r="H58" s="27"/>
      <c r="I58" s="27"/>
      <c r="J58" s="27"/>
      <c r="K58" s="27"/>
      <c r="L58" s="27"/>
      <c r="M58" s="27"/>
      <c r="N58" s="28"/>
      <c r="O58" s="28"/>
      <c r="P58" s="28"/>
      <c r="Q58" s="28"/>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row>
    <row r="59" spans="3:42" x14ac:dyDescent="0.35">
      <c r="C59" s="27"/>
      <c r="D59" s="27"/>
      <c r="E59" s="28"/>
      <c r="F59" s="28"/>
      <c r="G59" s="28"/>
      <c r="H59" s="27"/>
      <c r="I59" s="27"/>
      <c r="J59" s="27"/>
      <c r="K59" s="27"/>
      <c r="L59" s="27"/>
      <c r="M59" s="27"/>
      <c r="N59" s="28"/>
      <c r="O59" s="28"/>
      <c r="P59" s="28"/>
      <c r="Q59" s="28"/>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row>
    <row r="60" spans="3:42" x14ac:dyDescent="0.35">
      <c r="C60" s="27"/>
      <c r="D60" s="86"/>
      <c r="E60" s="28"/>
      <c r="F60" s="28"/>
      <c r="G60" s="28"/>
      <c r="H60" s="27"/>
      <c r="I60" s="27"/>
      <c r="J60" s="27"/>
      <c r="K60" s="27"/>
      <c r="L60" s="27"/>
      <c r="M60" s="86"/>
      <c r="N60" s="28"/>
      <c r="O60" s="28"/>
      <c r="P60" s="28"/>
      <c r="Q60" s="28"/>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row>
    <row r="61" spans="3:42" x14ac:dyDescent="0.35">
      <c r="C61" s="27"/>
      <c r="D61" s="27"/>
      <c r="E61" s="28"/>
      <c r="F61" s="28"/>
      <c r="G61" s="28"/>
      <c r="H61" s="27"/>
      <c r="I61" s="27"/>
      <c r="J61" s="27"/>
      <c r="K61" s="27"/>
      <c r="L61" s="27"/>
      <c r="M61" s="27"/>
      <c r="N61" s="28"/>
      <c r="O61" s="28"/>
      <c r="P61" s="28"/>
      <c r="Q61" s="28"/>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row>
    <row r="62" spans="3:42" x14ac:dyDescent="0.35">
      <c r="C62" s="27"/>
      <c r="D62" s="27"/>
      <c r="E62" s="28"/>
      <c r="F62" s="28"/>
      <c r="G62" s="28"/>
      <c r="H62" s="27"/>
      <c r="I62" s="27"/>
      <c r="J62" s="27"/>
      <c r="K62" s="27"/>
      <c r="L62" s="27"/>
      <c r="M62" s="27"/>
      <c r="N62" s="28"/>
      <c r="O62" s="28"/>
      <c r="P62" s="28"/>
      <c r="Q62" s="28"/>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row>
    <row r="63" spans="3:42" x14ac:dyDescent="0.35">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row>
    <row r="64" spans="3:42" x14ac:dyDescent="0.3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row>
    <row r="65" spans="3:42" x14ac:dyDescent="0.3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row>
    <row r="66" spans="3:42" x14ac:dyDescent="0.35">
      <c r="C66" s="27"/>
      <c r="D66" s="49"/>
      <c r="E66" s="49"/>
      <c r="F66" s="49"/>
      <c r="G66" s="49"/>
      <c r="H66" s="27"/>
      <c r="I66" s="27"/>
      <c r="J66" s="27"/>
      <c r="K66" s="27"/>
      <c r="L66" s="27"/>
      <c r="M66" s="197"/>
      <c r="N66" s="197"/>
      <c r="O66" s="197"/>
      <c r="P66" s="197"/>
      <c r="Q66" s="19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row>
    <row r="67" spans="3:42" ht="15" customHeight="1" x14ac:dyDescent="0.35">
      <c r="C67" s="27"/>
      <c r="D67" s="197"/>
      <c r="E67" s="197"/>
      <c r="F67" s="49"/>
      <c r="G67" s="197"/>
      <c r="H67" s="27"/>
      <c r="I67" s="27"/>
      <c r="J67" s="27"/>
      <c r="K67" s="27"/>
      <c r="L67" s="27"/>
      <c r="M67" s="197"/>
      <c r="N67" s="197"/>
      <c r="O67" s="197"/>
      <c r="P67" s="197"/>
      <c r="Q67" s="19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row>
    <row r="68" spans="3:42" x14ac:dyDescent="0.35">
      <c r="C68" s="27"/>
      <c r="D68" s="197"/>
      <c r="E68" s="197"/>
      <c r="F68" s="28"/>
      <c r="G68" s="197"/>
      <c r="H68" s="27"/>
      <c r="I68" s="27"/>
      <c r="J68" s="27"/>
      <c r="K68" s="27"/>
      <c r="L68" s="27"/>
      <c r="M68" s="197"/>
      <c r="N68" s="197"/>
      <c r="O68" s="28"/>
      <c r="P68" s="28"/>
      <c r="Q68" s="19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row>
    <row r="69" spans="3:42" x14ac:dyDescent="0.35">
      <c r="C69" s="27"/>
      <c r="D69" s="51"/>
      <c r="E69" s="28"/>
      <c r="F69" s="28"/>
      <c r="G69" s="28"/>
      <c r="H69" s="49"/>
      <c r="I69" s="27"/>
      <c r="J69" s="27"/>
      <c r="K69" s="27"/>
      <c r="L69" s="27"/>
      <c r="M69" s="51"/>
      <c r="N69" s="103"/>
      <c r="O69" s="103"/>
      <c r="P69" s="103"/>
      <c r="Q69" s="103"/>
      <c r="R69" s="49"/>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row>
    <row r="70" spans="3:42" x14ac:dyDescent="0.35">
      <c r="C70" s="27"/>
      <c r="D70" s="14"/>
      <c r="E70" s="28"/>
      <c r="F70" s="28"/>
      <c r="G70" s="28"/>
      <c r="H70" s="27"/>
      <c r="I70" s="27"/>
      <c r="J70" s="27"/>
      <c r="K70" s="27"/>
      <c r="L70" s="27"/>
      <c r="M70" s="14"/>
      <c r="N70" s="103"/>
      <c r="O70" s="103"/>
      <c r="P70" s="103"/>
      <c r="Q70" s="103"/>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row>
    <row r="71" spans="3:42" x14ac:dyDescent="0.35">
      <c r="C71" s="27"/>
      <c r="D71" s="14"/>
      <c r="E71" s="28"/>
      <c r="F71" s="28"/>
      <c r="G71" s="28"/>
      <c r="H71" s="27"/>
      <c r="I71" s="27"/>
      <c r="J71" s="27"/>
      <c r="K71" s="27"/>
      <c r="L71" s="27"/>
      <c r="M71" s="14"/>
      <c r="N71" s="103"/>
      <c r="O71" s="103"/>
      <c r="P71" s="103"/>
      <c r="Q71" s="103"/>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row>
    <row r="72" spans="3:42" x14ac:dyDescent="0.35">
      <c r="C72" s="27"/>
      <c r="D72" s="14"/>
      <c r="E72" s="28"/>
      <c r="F72" s="28"/>
      <c r="G72" s="28"/>
      <c r="H72" s="27"/>
      <c r="I72" s="27"/>
      <c r="J72" s="27"/>
      <c r="K72" s="27"/>
      <c r="L72" s="27"/>
      <c r="M72" s="14"/>
      <c r="N72" s="103"/>
      <c r="O72" s="103"/>
      <c r="P72" s="103"/>
      <c r="Q72" s="103"/>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row>
    <row r="73" spans="3:42" x14ac:dyDescent="0.35">
      <c r="C73" s="27"/>
      <c r="D73" s="14"/>
      <c r="E73" s="28"/>
      <c r="F73" s="28"/>
      <c r="G73" s="28"/>
      <c r="H73" s="27"/>
      <c r="I73" s="27"/>
      <c r="J73" s="27"/>
      <c r="K73" s="27"/>
      <c r="L73" s="27"/>
      <c r="M73" s="14"/>
      <c r="N73" s="103"/>
      <c r="O73" s="103"/>
      <c r="P73" s="103"/>
      <c r="Q73" s="103"/>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row>
    <row r="74" spans="3:42" x14ac:dyDescent="0.35">
      <c r="C74" s="27"/>
      <c r="D74" s="14"/>
      <c r="E74" s="28"/>
      <c r="F74" s="28"/>
      <c r="G74" s="28"/>
      <c r="H74" s="27"/>
      <c r="I74" s="27"/>
      <c r="J74" s="27"/>
      <c r="K74" s="27"/>
      <c r="L74" s="27"/>
      <c r="M74" s="14"/>
      <c r="N74" s="103"/>
      <c r="O74" s="103"/>
      <c r="P74" s="103"/>
      <c r="Q74" s="103"/>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row>
    <row r="75" spans="3:42" x14ac:dyDescent="0.35">
      <c r="C75" s="27"/>
      <c r="D75" s="51"/>
      <c r="E75" s="28"/>
      <c r="F75" s="28"/>
      <c r="G75" s="28"/>
      <c r="H75" s="27"/>
      <c r="I75" s="27"/>
      <c r="J75" s="27"/>
      <c r="K75" s="27"/>
      <c r="L75" s="27"/>
      <c r="M75" s="51"/>
      <c r="N75" s="103"/>
      <c r="O75" s="103"/>
      <c r="P75" s="103"/>
      <c r="Q75" s="103"/>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row>
    <row r="76" spans="3:42" x14ac:dyDescent="0.35">
      <c r="C76" s="27"/>
      <c r="D76" s="14"/>
      <c r="E76" s="28"/>
      <c r="F76" s="28"/>
      <c r="G76" s="28"/>
      <c r="H76" s="27"/>
      <c r="I76" s="27"/>
      <c r="J76" s="27"/>
      <c r="K76" s="27"/>
      <c r="L76" s="27"/>
      <c r="M76" s="14"/>
      <c r="N76" s="103"/>
      <c r="O76" s="103"/>
      <c r="P76" s="103"/>
      <c r="Q76" s="103"/>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row>
    <row r="77" spans="3:42" x14ac:dyDescent="0.35">
      <c r="C77" s="27"/>
      <c r="D77" s="14"/>
      <c r="E77" s="28"/>
      <c r="F77" s="28"/>
      <c r="G77" s="28"/>
      <c r="H77" s="27"/>
      <c r="I77" s="27"/>
      <c r="J77" s="27"/>
      <c r="K77" s="27"/>
      <c r="L77" s="27"/>
      <c r="M77" s="14"/>
      <c r="N77" s="103"/>
      <c r="O77" s="103"/>
      <c r="P77" s="103"/>
      <c r="Q77" s="103"/>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row>
    <row r="78" spans="3:42" x14ac:dyDescent="0.35">
      <c r="C78" s="27"/>
      <c r="D78" s="14"/>
      <c r="E78" s="28"/>
      <c r="F78" s="28"/>
      <c r="G78" s="28"/>
      <c r="H78" s="27"/>
      <c r="I78" s="27"/>
      <c r="J78" s="27"/>
      <c r="K78" s="27"/>
      <c r="L78" s="27"/>
      <c r="M78" s="14"/>
      <c r="N78" s="103"/>
      <c r="O78" s="103"/>
      <c r="P78" s="103"/>
      <c r="Q78" s="103"/>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row>
    <row r="79" spans="3:42" x14ac:dyDescent="0.35">
      <c r="C79" s="27"/>
      <c r="D79" s="51"/>
      <c r="E79" s="28"/>
      <c r="F79" s="28"/>
      <c r="G79" s="28"/>
      <c r="H79" s="27"/>
      <c r="I79" s="27"/>
      <c r="J79" s="27"/>
      <c r="K79" s="27"/>
      <c r="L79" s="27"/>
      <c r="M79" s="104"/>
      <c r="N79" s="103"/>
      <c r="O79" s="103"/>
      <c r="P79" s="103"/>
      <c r="Q79" s="103"/>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row>
    <row r="80" spans="3:42" x14ac:dyDescent="0.35">
      <c r="C80" s="27"/>
      <c r="D80" s="14"/>
      <c r="E80" s="28"/>
      <c r="F80" s="28"/>
      <c r="G80" s="28"/>
      <c r="H80" s="27"/>
      <c r="I80" s="27"/>
      <c r="J80" s="27"/>
      <c r="K80" s="27"/>
      <c r="L80" s="27"/>
      <c r="M80" s="42"/>
      <c r="N80" s="103"/>
      <c r="O80" s="103"/>
      <c r="P80" s="103"/>
      <c r="Q80" s="103"/>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row>
    <row r="81" spans="3:42" x14ac:dyDescent="0.35">
      <c r="C81" s="27"/>
      <c r="D81" s="14"/>
      <c r="E81" s="28"/>
      <c r="F81" s="28"/>
      <c r="G81" s="28"/>
      <c r="H81" s="27"/>
      <c r="I81" s="27"/>
      <c r="J81" s="27"/>
      <c r="K81" s="27"/>
      <c r="L81" s="27"/>
      <c r="M81" s="42"/>
      <c r="N81" s="103"/>
      <c r="O81" s="103"/>
      <c r="P81" s="103"/>
      <c r="Q81" s="103"/>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row>
    <row r="82" spans="3:42" x14ac:dyDescent="0.35">
      <c r="C82" s="27"/>
      <c r="D82" s="14"/>
      <c r="E82" s="28"/>
      <c r="F82" s="28"/>
      <c r="G82" s="28"/>
      <c r="H82" s="27"/>
      <c r="I82" s="27"/>
      <c r="J82" s="27"/>
      <c r="K82" s="27"/>
      <c r="L82" s="27"/>
      <c r="M82" s="42"/>
      <c r="N82" s="103"/>
      <c r="O82" s="103"/>
      <c r="P82" s="103"/>
      <c r="Q82" s="103"/>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row>
    <row r="83" spans="3:42" x14ac:dyDescent="0.35">
      <c r="C83" s="27"/>
      <c r="D83" s="14"/>
      <c r="E83" s="28"/>
      <c r="F83" s="28"/>
      <c r="G83" s="28"/>
      <c r="H83" s="27"/>
      <c r="I83" s="27"/>
      <c r="J83" s="27"/>
      <c r="K83" s="27"/>
      <c r="L83" s="27"/>
      <c r="M83" s="42"/>
      <c r="N83" s="103"/>
      <c r="O83" s="103"/>
      <c r="P83" s="103"/>
      <c r="Q83" s="103"/>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row>
    <row r="84" spans="3:42" x14ac:dyDescent="0.35">
      <c r="C84" s="27"/>
      <c r="D84" s="51"/>
      <c r="E84" s="28"/>
      <c r="F84" s="28"/>
      <c r="G84" s="28"/>
      <c r="H84" s="27"/>
      <c r="I84" s="27"/>
      <c r="J84" s="27"/>
      <c r="K84" s="27"/>
      <c r="L84" s="27"/>
      <c r="M84" s="51"/>
      <c r="N84" s="103"/>
      <c r="O84" s="103"/>
      <c r="P84" s="103"/>
      <c r="Q84" s="103"/>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row>
    <row r="85" spans="3:42" x14ac:dyDescent="0.35">
      <c r="C85" s="27"/>
      <c r="D85" s="14"/>
      <c r="E85" s="28"/>
      <c r="F85" s="28"/>
      <c r="G85" s="28"/>
      <c r="H85" s="27"/>
      <c r="I85" s="27"/>
      <c r="J85" s="27"/>
      <c r="K85" s="27"/>
      <c r="L85" s="27"/>
      <c r="M85" s="14"/>
      <c r="N85" s="103"/>
      <c r="O85" s="103"/>
      <c r="P85" s="103"/>
      <c r="Q85" s="103"/>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row>
    <row r="86" spans="3:42" x14ac:dyDescent="0.35">
      <c r="C86" s="27"/>
      <c r="D86" s="14"/>
      <c r="E86" s="28"/>
      <c r="F86" s="28"/>
      <c r="G86" s="28"/>
      <c r="H86" s="27"/>
      <c r="I86" s="27"/>
      <c r="J86" s="27"/>
      <c r="K86" s="27"/>
      <c r="L86" s="27"/>
      <c r="M86" s="14"/>
      <c r="N86" s="103"/>
      <c r="O86" s="103"/>
      <c r="P86" s="103"/>
      <c r="Q86" s="103"/>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row>
    <row r="87" spans="3:42" x14ac:dyDescent="0.35">
      <c r="C87" s="27"/>
      <c r="D87" s="51"/>
      <c r="E87" s="28"/>
      <c r="F87" s="28"/>
      <c r="G87" s="28"/>
      <c r="H87" s="27"/>
      <c r="I87" s="27"/>
      <c r="J87" s="27"/>
      <c r="K87" s="27"/>
      <c r="L87" s="27"/>
      <c r="M87" s="51"/>
      <c r="N87" s="103"/>
      <c r="O87" s="103"/>
      <c r="P87" s="103"/>
      <c r="Q87" s="103"/>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row>
    <row r="88" spans="3:42" x14ac:dyDescent="0.35">
      <c r="C88" s="27"/>
      <c r="D88" s="14"/>
      <c r="E88" s="28"/>
      <c r="F88" s="28"/>
      <c r="G88" s="28"/>
      <c r="H88" s="27"/>
      <c r="I88" s="27"/>
      <c r="J88" s="27"/>
      <c r="K88" s="27"/>
      <c r="L88" s="27"/>
      <c r="M88" s="14"/>
      <c r="N88" s="103"/>
      <c r="O88" s="103"/>
      <c r="P88" s="103"/>
      <c r="Q88" s="103"/>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row>
    <row r="89" spans="3:42" x14ac:dyDescent="0.35">
      <c r="C89" s="27"/>
      <c r="D89" s="14"/>
      <c r="E89" s="28"/>
      <c r="F89" s="28"/>
      <c r="G89" s="28"/>
      <c r="H89" s="27"/>
      <c r="I89" s="27"/>
      <c r="J89" s="27"/>
      <c r="K89" s="27"/>
      <c r="L89" s="27"/>
      <c r="M89" s="14"/>
      <c r="N89" s="103"/>
      <c r="O89" s="103"/>
      <c r="P89" s="103"/>
      <c r="Q89" s="103"/>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row>
    <row r="90" spans="3:42" x14ac:dyDescent="0.35">
      <c r="C90" s="27"/>
      <c r="D90" s="14"/>
      <c r="E90" s="28"/>
      <c r="F90" s="28"/>
      <c r="G90" s="28"/>
      <c r="H90" s="27"/>
      <c r="I90" s="27"/>
      <c r="J90" s="27"/>
      <c r="K90" s="27"/>
      <c r="L90" s="27"/>
      <c r="M90" s="14"/>
      <c r="N90" s="103"/>
      <c r="O90" s="103"/>
      <c r="P90" s="103"/>
      <c r="Q90" s="103"/>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row>
    <row r="91" spans="3:42" x14ac:dyDescent="0.35">
      <c r="C91" s="27"/>
      <c r="D91" s="14"/>
      <c r="E91" s="28"/>
      <c r="F91" s="28"/>
      <c r="G91" s="28"/>
      <c r="H91" s="27"/>
      <c r="I91" s="27"/>
      <c r="J91" s="27"/>
      <c r="K91" s="27"/>
      <c r="L91" s="27"/>
      <c r="M91" s="14"/>
      <c r="N91" s="103"/>
      <c r="O91" s="103"/>
      <c r="P91" s="103"/>
      <c r="Q91" s="103"/>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row>
    <row r="92" spans="3:42" x14ac:dyDescent="0.35">
      <c r="C92" s="27"/>
      <c r="D92" s="51"/>
      <c r="E92" s="28"/>
      <c r="F92" s="28"/>
      <c r="G92" s="28"/>
      <c r="H92" s="27"/>
      <c r="I92" s="27"/>
      <c r="J92" s="27"/>
      <c r="K92" s="27"/>
      <c r="L92" s="27"/>
      <c r="M92" s="51"/>
      <c r="N92" s="103"/>
      <c r="O92" s="103"/>
      <c r="P92" s="103"/>
      <c r="Q92" s="103"/>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row>
    <row r="93" spans="3:42" x14ac:dyDescent="0.35">
      <c r="C93" s="27"/>
      <c r="D93" s="14"/>
      <c r="E93" s="28"/>
      <c r="F93" s="28"/>
      <c r="G93" s="28"/>
      <c r="H93" s="27"/>
      <c r="I93" s="27"/>
      <c r="J93" s="27"/>
      <c r="K93" s="27"/>
      <c r="L93" s="27"/>
      <c r="M93" s="14"/>
      <c r="N93" s="103"/>
      <c r="O93" s="103"/>
      <c r="P93" s="103"/>
      <c r="Q93" s="103"/>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row>
    <row r="94" spans="3:42" x14ac:dyDescent="0.35">
      <c r="C94" s="27"/>
      <c r="D94" s="27"/>
      <c r="E94" s="28"/>
      <c r="F94" s="28"/>
      <c r="G94" s="28"/>
      <c r="H94" s="27"/>
      <c r="I94" s="27"/>
      <c r="J94" s="27"/>
      <c r="K94" s="27"/>
      <c r="L94" s="27"/>
      <c r="M94" s="14"/>
      <c r="N94" s="103"/>
      <c r="O94" s="103"/>
      <c r="P94" s="103"/>
      <c r="Q94" s="103"/>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row>
    <row r="95" spans="3:42" ht="15.75" customHeight="1" x14ac:dyDescent="0.35">
      <c r="C95" s="91"/>
      <c r="D95" s="91"/>
      <c r="E95" s="91"/>
      <c r="F95" s="91"/>
      <c r="G95" s="91"/>
      <c r="H95" s="27"/>
      <c r="I95" s="27"/>
      <c r="J95" s="27"/>
      <c r="K95" s="27"/>
      <c r="L95" s="91"/>
      <c r="M95" s="91"/>
      <c r="N95" s="91"/>
      <c r="O95" s="91"/>
      <c r="P95" s="91"/>
      <c r="Q95" s="91"/>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row>
    <row r="96" spans="3:42" x14ac:dyDescent="0.35">
      <c r="C96" s="91"/>
      <c r="D96" s="91"/>
      <c r="E96" s="91"/>
      <c r="F96" s="91"/>
      <c r="G96" s="91"/>
      <c r="H96" s="27"/>
      <c r="I96" s="27"/>
      <c r="J96" s="27"/>
      <c r="K96" s="27"/>
      <c r="L96" s="91"/>
      <c r="M96" s="91"/>
      <c r="N96" s="91"/>
      <c r="O96" s="91"/>
      <c r="P96" s="91"/>
      <c r="Q96" s="91"/>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row>
    <row r="97" spans="3:42" x14ac:dyDescent="0.35">
      <c r="C97" s="27"/>
      <c r="D97" s="49"/>
      <c r="E97" s="49"/>
      <c r="F97" s="49"/>
      <c r="G97" s="49"/>
      <c r="H97" s="27"/>
      <c r="I97" s="27"/>
      <c r="J97" s="27"/>
      <c r="K97" s="27"/>
      <c r="L97" s="91"/>
      <c r="M97" s="91"/>
      <c r="N97" s="91"/>
      <c r="O97" s="91"/>
      <c r="P97" s="91"/>
      <c r="Q97" s="91"/>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row>
    <row r="98" spans="3:42" x14ac:dyDescent="0.35">
      <c r="C98" s="27"/>
      <c r="D98" s="92"/>
      <c r="E98" s="27"/>
      <c r="F98" s="27"/>
      <c r="G98" s="27"/>
      <c r="H98" s="27"/>
      <c r="I98" s="27"/>
      <c r="J98" s="27"/>
      <c r="K98" s="27"/>
      <c r="L98" s="91"/>
      <c r="M98" s="91"/>
      <c r="N98" s="91"/>
      <c r="O98" s="91"/>
      <c r="P98" s="91"/>
      <c r="Q98" s="91"/>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row>
    <row r="99" spans="3:42" x14ac:dyDescent="0.35">
      <c r="C99" s="27"/>
      <c r="D99" s="92"/>
      <c r="E99" s="27"/>
      <c r="F99" s="27"/>
      <c r="G99" s="27"/>
      <c r="H99" s="27"/>
      <c r="I99" s="27"/>
      <c r="J99" s="27"/>
      <c r="K99" s="27"/>
      <c r="L99" s="91"/>
      <c r="M99" s="91"/>
      <c r="N99" s="91"/>
      <c r="O99" s="91"/>
      <c r="P99" s="91"/>
      <c r="Q99" s="91"/>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row>
    <row r="100" spans="3:42" x14ac:dyDescent="0.35">
      <c r="D100" s="93"/>
      <c r="L100" s="38"/>
      <c r="M100" s="38"/>
      <c r="N100" s="38"/>
      <c r="O100" s="38"/>
      <c r="P100" s="38"/>
      <c r="Q100" s="38"/>
    </row>
    <row r="101" spans="3:42" x14ac:dyDescent="0.35">
      <c r="D101" s="54"/>
    </row>
    <row r="102" spans="3:42" x14ac:dyDescent="0.35">
      <c r="D102" s="93"/>
    </row>
    <row r="103" spans="3:42" x14ac:dyDescent="0.35">
      <c r="D103" s="93"/>
    </row>
    <row r="104" spans="3:42" x14ac:dyDescent="0.35">
      <c r="D104" s="93"/>
    </row>
    <row r="105" spans="3:42" x14ac:dyDescent="0.35">
      <c r="D105" s="93"/>
    </row>
    <row r="106" spans="3:42" x14ac:dyDescent="0.35">
      <c r="D106" s="93"/>
    </row>
    <row r="107" spans="3:42" x14ac:dyDescent="0.35">
      <c r="D107" s="93"/>
    </row>
    <row r="108" spans="3:42" x14ac:dyDescent="0.35">
      <c r="D108" s="93"/>
    </row>
    <row r="109" spans="3:42" x14ac:dyDescent="0.35">
      <c r="D109" s="93"/>
    </row>
    <row r="110" spans="3:42" x14ac:dyDescent="0.35">
      <c r="D110" s="93"/>
    </row>
    <row r="111" spans="3:42" x14ac:dyDescent="0.35">
      <c r="D111" s="93"/>
    </row>
    <row r="112" spans="3:42" x14ac:dyDescent="0.35">
      <c r="D112" s="93"/>
    </row>
    <row r="113" spans="4:4" x14ac:dyDescent="0.35">
      <c r="D113" s="93"/>
    </row>
    <row r="114" spans="4:4" x14ac:dyDescent="0.35">
      <c r="D114" s="93"/>
    </row>
    <row r="115" spans="4:4" x14ac:dyDescent="0.35">
      <c r="D115" s="93"/>
    </row>
    <row r="116" spans="4:4" x14ac:dyDescent="0.35">
      <c r="D116" s="93"/>
    </row>
    <row r="117" spans="4:4" x14ac:dyDescent="0.35">
      <c r="D117" s="54"/>
    </row>
    <row r="118" spans="4:4" x14ac:dyDescent="0.35">
      <c r="D118" s="93"/>
    </row>
    <row r="119" spans="4:4" x14ac:dyDescent="0.35">
      <c r="D119" s="54"/>
    </row>
    <row r="120" spans="4:4" x14ac:dyDescent="0.35">
      <c r="D120" s="93"/>
    </row>
    <row r="121" spans="4:4" x14ac:dyDescent="0.35">
      <c r="D121" s="93"/>
    </row>
    <row r="122" spans="4:4" x14ac:dyDescent="0.35">
      <c r="D122" s="93"/>
    </row>
    <row r="123" spans="4:4" x14ac:dyDescent="0.35">
      <c r="D123" s="54"/>
    </row>
    <row r="124" spans="4:4" x14ac:dyDescent="0.35">
      <c r="D124" s="93"/>
    </row>
  </sheetData>
  <mergeCells count="24">
    <mergeCell ref="M2:Q2"/>
    <mergeCell ref="M34:Q34"/>
    <mergeCell ref="O3:P3"/>
    <mergeCell ref="M3:M4"/>
    <mergeCell ref="N3:N4"/>
    <mergeCell ref="Q3:Q4"/>
    <mergeCell ref="E67:E68"/>
    <mergeCell ref="D67:D68"/>
    <mergeCell ref="M66:Q66"/>
    <mergeCell ref="M35:M36"/>
    <mergeCell ref="N35:N36"/>
    <mergeCell ref="O35:P35"/>
    <mergeCell ref="Q35:Q36"/>
    <mergeCell ref="M67:M68"/>
    <mergeCell ref="N67:N68"/>
    <mergeCell ref="O67:P67"/>
    <mergeCell ref="Q67:Q68"/>
    <mergeCell ref="G67:G68"/>
    <mergeCell ref="C35:F48"/>
    <mergeCell ref="C5:C6"/>
    <mergeCell ref="D5:D6"/>
    <mergeCell ref="F5:F6"/>
    <mergeCell ref="E5:E6"/>
    <mergeCell ref="B2: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Tableau 1</vt:lpstr>
      <vt:lpstr>Tableau 2</vt:lpstr>
      <vt:lpstr>Tableau 3</vt:lpstr>
      <vt:lpstr>Tableau 4</vt:lpstr>
      <vt:lpstr>Graphique web</vt:lpstr>
      <vt:lpstr>Graphique 1</vt:lpstr>
      <vt:lpstr>Tableau complémentaire A</vt:lpstr>
      <vt:lpstr>Tableau complémentaire B</vt:lpstr>
      <vt:lpstr>Tableau complémentaire C</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Aurelien (DREES/OS)</dc:creator>
  <cp:lastModifiedBy>GUHUR, Laureen (DREES/DIRECTION/BPC)</cp:lastModifiedBy>
  <cp:lastPrinted>2023-11-23T15:26:12Z</cp:lastPrinted>
  <dcterms:created xsi:type="dcterms:W3CDTF">2022-10-07T14:33:02Z</dcterms:created>
  <dcterms:modified xsi:type="dcterms:W3CDTF">2023-12-12T14:42:23Z</dcterms:modified>
</cp:coreProperties>
</file>