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BPC\03_PUBLICATIONS\01-Publications\• Etudes et Résultats\PUBLIES 2023\ER 1274 Baromètre préoccupations - 08-06\6-Mise en ligne\"/>
    </mc:Choice>
  </mc:AlternateContent>
  <bookViews>
    <workbookView xWindow="-38235" yWindow="825" windowWidth="36525" windowHeight="19785"/>
  </bookViews>
  <sheets>
    <sheet name="Graphique 1" sheetId="5" r:id="rId1"/>
    <sheet name="Graphique 2" sheetId="2" r:id="rId2"/>
    <sheet name="Graphique 3" sheetId="8" r:id="rId3"/>
    <sheet name="Graphique 4" sheetId="6" r:id="rId4"/>
    <sheet name="Tableau 1" sheetId="14" r:id="rId5"/>
    <sheet name="Tableau complémentaire A" sheetId="7" r:id="rId6"/>
    <sheet name="Tableau complémentaire B" sheetId="9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9" l="1"/>
  <c r="N11" i="2" l="1"/>
  <c r="F11" i="2"/>
  <c r="M11" i="2" l="1"/>
  <c r="L11" i="2"/>
  <c r="I11" i="2"/>
  <c r="H11" i="2"/>
  <c r="G11" i="2"/>
  <c r="E11" i="2"/>
  <c r="D11" i="2"/>
  <c r="C11" i="2"/>
  <c r="Q23" i="9" l="1"/>
  <c r="P23" i="9"/>
  <c r="O23" i="9"/>
  <c r="H23" i="9"/>
  <c r="G23" i="9"/>
  <c r="F23" i="9"/>
  <c r="N23" i="9"/>
  <c r="M23" i="9"/>
  <c r="L23" i="9"/>
  <c r="E23" i="9"/>
  <c r="D23" i="9"/>
  <c r="C23" i="9"/>
  <c r="K23" i="9"/>
  <c r="J23" i="9"/>
  <c r="I23" i="9"/>
  <c r="Q16" i="9"/>
  <c r="P16" i="9"/>
  <c r="O16" i="9"/>
  <c r="H16" i="9"/>
  <c r="G16" i="9"/>
  <c r="F16" i="9"/>
  <c r="N16" i="9"/>
  <c r="M16" i="9"/>
  <c r="L16" i="9"/>
  <c r="E16" i="9"/>
  <c r="D16" i="9"/>
  <c r="C16" i="9"/>
  <c r="K16" i="9"/>
  <c r="J16" i="9"/>
  <c r="I16" i="9"/>
  <c r="C9" i="9" l="1"/>
  <c r="D9" i="9"/>
  <c r="L9" i="9"/>
  <c r="M9" i="9"/>
  <c r="N9" i="9"/>
  <c r="F9" i="9"/>
  <c r="G9" i="9"/>
  <c r="H9" i="9"/>
  <c r="O9" i="9"/>
  <c r="P9" i="9"/>
  <c r="Q9" i="9"/>
  <c r="J9" i="9"/>
  <c r="K9" i="9"/>
  <c r="I9" i="9"/>
  <c r="K11" i="2" l="1"/>
  <c r="E9" i="8" l="1"/>
  <c r="F9" i="8"/>
  <c r="G9" i="8"/>
  <c r="D9" i="8"/>
  <c r="D10" i="5" l="1"/>
  <c r="E10" i="5"/>
  <c r="F10" i="5"/>
  <c r="G10" i="5"/>
  <c r="H10" i="5"/>
  <c r="I10" i="5"/>
  <c r="J10" i="5"/>
  <c r="K10" i="5"/>
  <c r="L10" i="5"/>
  <c r="M10" i="5"/>
  <c r="N10" i="5"/>
  <c r="O10" i="5"/>
  <c r="P10" i="5"/>
  <c r="C10" i="5"/>
  <c r="G12" i="6" l="1"/>
  <c r="D12" i="6"/>
  <c r="F12" i="6"/>
  <c r="C12" i="6"/>
  <c r="E12" i="6"/>
</calcChain>
</file>

<file path=xl/sharedStrings.xml><?xml version="1.0" encoding="utf-8"?>
<sst xmlns="http://schemas.openxmlformats.org/spreadsheetml/2006/main" count="623" uniqueCount="241">
  <si>
    <t>Total</t>
  </si>
  <si>
    <t xml:space="preserve">Plutôt pas </t>
  </si>
  <si>
    <t xml:space="preserve">Pas du tout </t>
  </si>
  <si>
    <t>Ensemble</t>
  </si>
  <si>
    <t>Peu préoccupé</t>
  </si>
  <si>
    <t>Beaucoup préoccupé</t>
  </si>
  <si>
    <t>Assez préoccupé</t>
  </si>
  <si>
    <t>Pas du tout préoccupé</t>
  </si>
  <si>
    <t>La pauvreté</t>
  </si>
  <si>
    <t>Le cancer</t>
  </si>
  <si>
    <t>La santé des Français</t>
  </si>
  <si>
    <t>Le chômage</t>
  </si>
  <si>
    <t>Les crises financières internationales</t>
  </si>
  <si>
    <t>Le logement</t>
  </si>
  <si>
    <t>Augmentation de la taxe carbone sur les combustibles fossiles</t>
  </si>
  <si>
    <t>Taxe sur les produits importés fortement émetteurs de gaz à effet de serre</t>
  </si>
  <si>
    <t>Indifférent</t>
  </si>
  <si>
    <t>Commune rurale</t>
  </si>
  <si>
    <r>
      <rPr>
        <b/>
        <sz val="8"/>
        <color theme="1"/>
        <rFont val="Marianne"/>
        <family val="3"/>
      </rPr>
      <t>Source &gt;</t>
    </r>
    <r>
      <rPr>
        <sz val="8"/>
        <color theme="1"/>
        <rFont val="Marianne"/>
        <family val="3"/>
      </rPr>
      <t xml:space="preserve"> DREES, Baromètre d</t>
    </r>
    <r>
      <rPr>
        <sz val="8"/>
        <color theme="1"/>
        <rFont val="Arial"/>
        <family val="2"/>
      </rPr>
      <t>’</t>
    </r>
    <r>
      <rPr>
        <sz val="8"/>
        <color theme="1"/>
        <rFont val="Marianne"/>
        <family val="3"/>
      </rPr>
      <t>opinion 2022.</t>
    </r>
  </si>
  <si>
    <t>Obligation pour les constructeurs automobiles de ne produire que des véhicules électriques ou à hydrogène</t>
  </si>
  <si>
    <t xml:space="preserve">Niveau de vie </t>
  </si>
  <si>
    <t>Unité urbaine</t>
  </si>
  <si>
    <t>Agglomération parisienne</t>
  </si>
  <si>
    <t>Taxe sur les produits importés fortement émetteurs de GES</t>
  </si>
  <si>
    <t>Plutôt pas ou pas du tout</t>
  </si>
  <si>
    <t>Modèle 1</t>
  </si>
  <si>
    <t>Modèle 2</t>
  </si>
  <si>
    <t>Modèle 3</t>
  </si>
  <si>
    <t>Modèle 4</t>
  </si>
  <si>
    <t>Modèle 5</t>
  </si>
  <si>
    <t>Référence</t>
  </si>
  <si>
    <t>Homme</t>
  </si>
  <si>
    <t>Femme</t>
  </si>
  <si>
    <t>35-49 ans</t>
  </si>
  <si>
    <t>18-24 ans</t>
  </si>
  <si>
    <t>25-34 ans</t>
  </si>
  <si>
    <t xml:space="preserve">50-64 ans </t>
  </si>
  <si>
    <t>Seul</t>
  </si>
  <si>
    <t>CAP/BEP</t>
  </si>
  <si>
    <t>Bac général, technologique ou professionnel</t>
  </si>
  <si>
    <t>Employé</t>
  </si>
  <si>
    <t>Ouvrier</t>
  </si>
  <si>
    <t>Unités urbaines de 20 000 à 99 999 habitants</t>
  </si>
  <si>
    <t>&lt; 20 000 habitants</t>
  </si>
  <si>
    <t>Propriétaire accédant ou non</t>
  </si>
  <si>
    <t>Locataire du parc social</t>
  </si>
  <si>
    <t>Locataire du parc privé</t>
  </si>
  <si>
    <t>Professions libérales/cadres</t>
  </si>
  <si>
    <t>Professions intermédiaires</t>
  </si>
  <si>
    <t>3e cinquième de niveau de vie</t>
  </si>
  <si>
    <t>Dernier cinquième</t>
  </si>
  <si>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Personnes âgées de 18 ans ou plus résidant en France métropolitaine.</t>
    </r>
  </si>
  <si>
    <t xml:space="preserve">Diplôme obtenu </t>
  </si>
  <si>
    <t>CAP ou BEP</t>
  </si>
  <si>
    <t>Indépendant</t>
  </si>
  <si>
    <t>Lieu de résidence</t>
  </si>
  <si>
    <t>Niveau de vie</t>
  </si>
  <si>
    <t>Diplôme</t>
  </si>
  <si>
    <t xml:space="preserve">Oui </t>
  </si>
  <si>
    <t>Non</t>
  </si>
  <si>
    <t>Assez</t>
  </si>
  <si>
    <t>Très à gauche</t>
  </si>
  <si>
    <t>Positionnement politique au centre</t>
  </si>
  <si>
    <t>Ne se prononce pas</t>
  </si>
  <si>
    <t>Gauche</t>
  </si>
  <si>
    <t>Droite</t>
  </si>
  <si>
    <t>Très à droite</t>
  </si>
  <si>
    <t>Attentes à l’égard de l’intervention de l’État limitées</t>
  </si>
  <si>
    <t>Attentes à l’égard de l’intervention de l’État fortes ou modérées</t>
  </si>
  <si>
    <t>En couple sans enfant</t>
  </si>
  <si>
    <t>Obligation de ne produire que des véhicules électriques/ à hydrogène</t>
  </si>
  <si>
    <t>Graphique 1. Préoccupations des résidents de France métropolitaine en 2022</t>
  </si>
  <si>
    <t>Les inégalités femmes-hommes</t>
  </si>
  <si>
    <t>Graphique 4. Perception des résidents de France métropolitaine de la mise en œuvre potentielle de mesures environnementales</t>
  </si>
  <si>
    <t>100 000 ou plus</t>
  </si>
  <si>
    <t>Introduction d’une taxe sur les billets d’avion</t>
  </si>
  <si>
    <t>Avoir perçu ou non des revenus d’actifs financiers ou de location durant l’année</t>
  </si>
  <si>
    <t>Tableau complémentaire B. L’acceptation de mesures environnementales selon le degré d’inquiétude des problèmes liés l’environnement et à l’égard du dérèglement climatique</t>
  </si>
  <si>
    <r>
      <t>Effet marginal</t>
    </r>
    <r>
      <rPr>
        <b/>
        <vertAlign val="superscript"/>
        <sz val="8"/>
        <rFont val="Marianne"/>
        <family val="3"/>
      </rPr>
      <t>1</t>
    </r>
  </si>
  <si>
    <t>Le dérèglement climatique va entraîner des changements importants 
dans votre mode de vie</t>
  </si>
  <si>
    <t>Le dérèglement climatique vous rend plus anxieux 
dans votre vie quotidienne</t>
  </si>
  <si>
    <t>La croissance économique finit toujours 
par dégrader l’environnement</t>
  </si>
  <si>
    <t>Taxe sur les billets d’avion</t>
  </si>
  <si>
    <t xml:space="preserve">Tout à fait d’accord </t>
  </si>
  <si>
    <t>Plutôt d’accord</t>
  </si>
  <si>
    <t>Tableau 1. Effet des caractéristiques sociodémographiques et du degré de perception des problèmes liés à l’environnement et du dérèglement climatique sur l’acceptabilité de mesures environnementales</t>
  </si>
  <si>
    <t>Revenus d’actifs financiers ou de location au cours de l’année : non</t>
  </si>
  <si>
    <t>Tout à fait ou plutôt d’accord que la croissance économique finit toujours par dégrader l’environnement</t>
  </si>
  <si>
    <t>Ne se positionne pas sur l’échelle politique</t>
  </si>
  <si>
    <t>Profession/statut d’activité (indépendants)</t>
  </si>
  <si>
    <t>Profession/statut d’activité</t>
  </si>
  <si>
    <t>Revenus d’actifs financiers/de location</t>
  </si>
  <si>
    <t>Graphique 3. Opinion sur l’exposition aux pollutions environnementales et sur l’accès à une alimentation de qualité</t>
  </si>
  <si>
    <t>quel que soit le lieu où l’on habite</t>
  </si>
  <si>
    <t xml:space="preserve">Plutôt pas d’accord </t>
  </si>
  <si>
    <t>Tout à fait d’accord</t>
  </si>
  <si>
    <t xml:space="preserve">Plutôt d’accord </t>
  </si>
  <si>
    <t>Le niveau de salaire et le pouvoir d’achat</t>
  </si>
  <si>
    <t>Les problèmes liés à l’environnement</t>
  </si>
  <si>
    <t>Les risques d’épidémie</t>
  </si>
  <si>
    <t xml:space="preserve">L’insécurité dans votre quartier ou votre village </t>
  </si>
  <si>
    <t>L’avenir 
du système 
de retraite</t>
  </si>
  <si>
    <t>Le sexisme 
et les violences 
faites aux femmes</t>
  </si>
  <si>
    <t>On est exposé de la même façon 
aux pollutions environnementales...</t>
  </si>
  <si>
    <t>On a tous accès à une alimentation 
de qualité…</t>
  </si>
  <si>
    <t>quel que soit 
son revenu</t>
  </si>
  <si>
    <t>De 20 000 
à &lt; 100 000</t>
  </si>
  <si>
    <t xml:space="preserve">Études supérieures, bac+2 ou plus </t>
  </si>
  <si>
    <r>
      <t>1</t>
    </r>
    <r>
      <rPr>
        <vertAlign val="superscript"/>
        <sz val="8"/>
        <color theme="1"/>
        <rFont val="Marianne"/>
        <family val="3"/>
      </rPr>
      <t>er</t>
    </r>
    <r>
      <rPr>
        <sz val="8"/>
        <color theme="1"/>
        <rFont val="Marianne"/>
        <family val="3"/>
      </rPr>
      <t xml:space="preserve"> cinquième</t>
    </r>
  </si>
  <si>
    <r>
      <t>2</t>
    </r>
    <r>
      <rPr>
        <vertAlign val="superscript"/>
        <sz val="8"/>
        <color theme="1"/>
        <rFont val="Marianne"/>
        <family val="3"/>
      </rPr>
      <t>e</t>
    </r>
    <r>
      <rPr>
        <sz val="8"/>
        <color theme="1"/>
        <rFont val="Marianne"/>
        <family val="3"/>
      </rPr>
      <t xml:space="preserve"> cinquième</t>
    </r>
  </si>
  <si>
    <r>
      <t>3</t>
    </r>
    <r>
      <rPr>
        <vertAlign val="superscript"/>
        <sz val="8"/>
        <color theme="1"/>
        <rFont val="Marianne"/>
        <family val="3"/>
      </rPr>
      <t>e</t>
    </r>
    <r>
      <rPr>
        <sz val="8"/>
        <color theme="1"/>
        <rFont val="Marianne"/>
        <family val="3"/>
      </rPr>
      <t xml:space="preserve"> cinquième</t>
    </r>
  </si>
  <si>
    <r>
      <t>4</t>
    </r>
    <r>
      <rPr>
        <vertAlign val="superscript"/>
        <sz val="8"/>
        <color theme="1"/>
        <rFont val="Marianne"/>
        <family val="3"/>
      </rPr>
      <t>e</t>
    </r>
    <r>
      <rPr>
        <sz val="8"/>
        <color theme="1"/>
        <rFont val="Marianne"/>
        <family val="3"/>
      </rPr>
      <t xml:space="preserve"> cinquième</t>
    </r>
  </si>
  <si>
    <r>
      <t>5</t>
    </r>
    <r>
      <rPr>
        <vertAlign val="superscript"/>
        <sz val="8"/>
        <color theme="1"/>
        <rFont val="Marianne"/>
        <family val="3"/>
      </rPr>
      <t>e</t>
    </r>
    <r>
      <rPr>
        <sz val="8"/>
        <color theme="1"/>
        <rFont val="Marianne"/>
        <family val="3"/>
      </rPr>
      <t xml:space="preserve"> cinquième</t>
    </r>
  </si>
  <si>
    <r>
      <t>1</t>
    </r>
    <r>
      <rPr>
        <vertAlign val="superscript"/>
        <sz val="8"/>
        <color theme="1"/>
        <rFont val="Marianne"/>
        <family val="3"/>
      </rPr>
      <t xml:space="preserve">er </t>
    </r>
    <r>
      <rPr>
        <sz val="8"/>
        <color theme="1"/>
        <rFont val="Marianne"/>
        <family val="3"/>
      </rPr>
      <t>cinquième</t>
    </r>
  </si>
  <si>
    <t>Taxe sur les produits importés fortement émetteurs 
de gaz à effet de serre</t>
  </si>
  <si>
    <t>Sans diplôme/certificat d’études/brevet 
des collèges</t>
  </si>
  <si>
    <t>Bac général, technologique 
ou professionnel</t>
  </si>
  <si>
    <t>Peu ou pas préoccupé</t>
  </si>
  <si>
    <t>Tout à fait favorable</t>
  </si>
  <si>
    <t xml:space="preserve">Plutôt favorable </t>
  </si>
  <si>
    <t xml:space="preserve">Lecture &gt; Parmi les enquêtés très préoccupé par les problèmes liés à l’environnement, 44% sont tout à fait favorable à une taxe sur les billest d’avion et 37% plutôt favorable. </t>
  </si>
  <si>
    <t>Plutôt favorable</t>
  </si>
  <si>
    <t>Plutôt pas favorable</t>
  </si>
  <si>
    <t>Pas du tout favorable</t>
  </si>
  <si>
    <t>La dette 
de la France</t>
  </si>
  <si>
    <t>En %</t>
  </si>
  <si>
    <t>Beaucoup préoccupé 
par les problèmes liés 
à l’environnement</t>
  </si>
  <si>
    <t>Peu ou pas 
préoccupé</t>
  </si>
  <si>
    <t>quel que soit le lieu 
où l’on habite</t>
  </si>
  <si>
    <t>Obligation de faire des travaux 
de rénovation pour les propriétaires de logements ou d’immeubles 
de bureaux</t>
  </si>
  <si>
    <t>Obligation de faire des travaux de rénovation pour les propriétaires de logements ou d’immeubles de bureaux</t>
  </si>
  <si>
    <t>Obligation de faire des travaux de rénovation pour les propriétaires de logements 
ou d’immeubles de bureaux</t>
  </si>
  <si>
    <t>Obligation pour les constructeurs automobiles de ne produire 
que des véhicules électriques ou à hydrogène</t>
  </si>
  <si>
    <r>
      <rPr>
        <b/>
        <sz val="8"/>
        <color theme="1"/>
        <rFont val="Marianne"/>
        <family val="3"/>
      </rPr>
      <t>Lecture &gt;</t>
    </r>
    <r>
      <rPr>
        <sz val="8"/>
        <color theme="1"/>
        <rFont val="Marianne"/>
        <family val="3"/>
      </rPr>
      <t xml:space="preserve"> En 2022, 10 % des personnes appartenant aux 20 % des ménages les plus modestes (1</t>
    </r>
    <r>
      <rPr>
        <vertAlign val="superscript"/>
        <sz val="8"/>
        <color theme="1"/>
        <rFont val="Marianne"/>
        <family val="3"/>
      </rPr>
      <t>er</t>
    </r>
    <r>
      <rPr>
        <sz val="8"/>
        <color theme="1"/>
        <rFont val="Marianne"/>
        <family val="3"/>
      </rPr>
      <t xml:space="preserve"> cinquième de niveau de vie) se disent tout à fait favorables à l’augmentation de la taxe carbone sur les énergies fossiles, et 21 % plutôt favorables.
</t>
    </r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Personnes âgées de 18 ans ou plus résidant en France métropolitaine. 
</t>
    </r>
    <r>
      <rPr>
        <b/>
        <sz val="8"/>
        <color theme="1"/>
        <rFont val="Marianne"/>
        <family val="3"/>
      </rPr>
      <t>Source &gt;</t>
    </r>
    <r>
      <rPr>
        <sz val="8"/>
        <color theme="1"/>
        <rFont val="Marianne"/>
        <family val="3"/>
      </rPr>
      <t xml:space="preserve"> DREES, Baromètre d’opinion 2022.</t>
    </r>
  </si>
  <si>
    <r>
      <rPr>
        <b/>
        <sz val="8"/>
        <color theme="1"/>
        <rFont val="Marianne"/>
        <family val="3"/>
      </rPr>
      <t>Lecture &gt;</t>
    </r>
    <r>
      <rPr>
        <sz val="8"/>
        <color theme="1"/>
        <rFont val="Marianne"/>
        <family val="3"/>
      </rPr>
      <t xml:space="preserve"> En 2022, 5 % des résidents d’une commune rurale se disent tout à fait favorables à l’augmentation de la taxe carbone 
sur les énergies fossiles, et 16 % plutôt favorables. 
</t>
    </r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Personnes âgées de 18 ans ou plus résidant en France métropolitaine. 
</t>
    </r>
    <r>
      <rPr>
        <b/>
        <sz val="8"/>
        <color theme="1"/>
        <rFont val="Marianne"/>
        <family val="3"/>
      </rPr>
      <t>Source &gt;</t>
    </r>
    <r>
      <rPr>
        <sz val="8"/>
        <color theme="1"/>
        <rFont val="Marianne"/>
        <family val="3"/>
      </rPr>
      <t xml:space="preserve"> DREES, Baromètre d’opinion 2022.</t>
    </r>
  </si>
  <si>
    <t>Tableau complémentaire A. Perception de deux mesures environnementales selon le lieu de résidence, le niveau de vie et d’autres caractéristiques sociodémographiques des résidents en France métropolitaine (en %)</t>
  </si>
  <si>
    <t>Peu ou pas 
du tout</t>
  </si>
  <si>
    <t xml:space="preserve">Total </t>
  </si>
  <si>
    <t xml:space="preserve">Augmentation de la taxe carbone 
sur les combustibles fossiles
</t>
  </si>
  <si>
    <t>Obligation de produire des véhicules 
non thermiques</t>
  </si>
  <si>
    <t>Oui</t>
  </si>
  <si>
    <t>4,3*</t>
  </si>
  <si>
    <t>6,9*</t>
  </si>
  <si>
    <t>6,8***</t>
  </si>
  <si>
    <t>4,6*</t>
  </si>
  <si>
    <t>7,5***</t>
  </si>
  <si>
    <t>5,9**</t>
  </si>
  <si>
    <t>-9,0***</t>
  </si>
  <si>
    <t>20,9***</t>
  </si>
  <si>
    <t>5,1**</t>
  </si>
  <si>
    <t>0,8</t>
  </si>
  <si>
    <t>-1,1</t>
  </si>
  <si>
    <t>-6,0***</t>
  </si>
  <si>
    <t>-8,7***</t>
  </si>
  <si>
    <t>-8,4***</t>
  </si>
  <si>
    <t>-3,8*</t>
  </si>
  <si>
    <t>5,1*</t>
  </si>
  <si>
    <t>5,3**</t>
  </si>
  <si>
    <t>-2,4</t>
  </si>
  <si>
    <t>-6,5**</t>
  </si>
  <si>
    <t>-15,5***</t>
  </si>
  <si>
    <t>-9,9***</t>
  </si>
  <si>
    <t>-8,2***</t>
  </si>
  <si>
    <t>-7,5***</t>
  </si>
  <si>
    <t>-5,7**</t>
  </si>
  <si>
    <t>-5,8***</t>
  </si>
  <si>
    <t>-10,9***</t>
  </si>
  <si>
    <t>6,8*</t>
  </si>
  <si>
    <t>5,6**</t>
  </si>
  <si>
    <t>12,0***</t>
  </si>
  <si>
    <t>-13,5***</t>
  </si>
  <si>
    <t>-1,4</t>
  </si>
  <si>
    <t>-4,1*</t>
  </si>
  <si>
    <t>-6,1*</t>
  </si>
  <si>
    <t>5,7**</t>
  </si>
  <si>
    <t>-4,8*</t>
  </si>
  <si>
    <t>5,8**</t>
  </si>
  <si>
    <t>7,8***</t>
  </si>
  <si>
    <t>5,9*</t>
  </si>
  <si>
    <t>5,7*</t>
  </si>
  <si>
    <t>-4,2**</t>
  </si>
  <si>
    <t>-7,3***</t>
  </si>
  <si>
    <t>-5,6**</t>
  </si>
  <si>
    <t>5,0*</t>
  </si>
  <si>
    <t>7,6***</t>
  </si>
  <si>
    <t>-7,7***</t>
  </si>
  <si>
    <t>4,4*</t>
  </si>
  <si>
    <t>4,7*</t>
  </si>
  <si>
    <t>6,2***</t>
  </si>
  <si>
    <t>8,6***</t>
  </si>
  <si>
    <t>15,0***</t>
  </si>
  <si>
    <t>11,1***</t>
  </si>
  <si>
    <t>10,0***</t>
  </si>
  <si>
    <t>-6,3***</t>
  </si>
  <si>
    <t>-4,9*</t>
  </si>
  <si>
    <t>-10,5***</t>
  </si>
  <si>
    <t>-8,7**</t>
  </si>
  <si>
    <t>4,5**</t>
  </si>
  <si>
    <t>5,9***</t>
  </si>
  <si>
    <t>7,1***</t>
  </si>
  <si>
    <t>6,4***</t>
  </si>
  <si>
    <t>5,4**</t>
  </si>
  <si>
    <t>-14,4***</t>
  </si>
  <si>
    <t>-6,7***</t>
  </si>
  <si>
    <t>-7,8***</t>
  </si>
  <si>
    <t>-4,6*</t>
  </si>
  <si>
    <t>0,0</t>
  </si>
  <si>
    <t>-12***</t>
  </si>
  <si>
    <t>-8,8***</t>
  </si>
  <si>
    <r>
      <rPr>
        <b/>
        <sz val="8"/>
        <color theme="1"/>
        <rFont val="Marianne"/>
        <family val="3"/>
      </rPr>
      <t>Lecture &gt;</t>
    </r>
    <r>
      <rPr>
        <sz val="8"/>
        <color theme="1"/>
        <rFont val="Marianne"/>
        <family val="3"/>
      </rPr>
      <t xml:space="preserve"> En 2022, 35 % des personnes résidant en France métropolitaine se disent beaucoup préoccupées par les problèmes liés à l’environnement, et 49 % assez préoccupées. 
</t>
    </r>
    <r>
      <rPr>
        <b/>
        <sz val="8"/>
        <color theme="1"/>
        <rFont val="Marianne"/>
        <family val="3"/>
      </rPr>
      <t xml:space="preserve">Champ &gt; </t>
    </r>
    <r>
      <rPr>
        <sz val="8"/>
        <color theme="1"/>
        <rFont val="Marianne"/>
        <family val="3"/>
      </rPr>
      <t xml:space="preserve">Personnes âgées de 18 ans ou plus résidant en France métropolitaine.
</t>
    </r>
    <r>
      <rPr>
        <b/>
        <sz val="8"/>
        <color theme="1"/>
        <rFont val="Marianne"/>
        <family val="3"/>
      </rPr>
      <t>Source &gt;</t>
    </r>
    <r>
      <rPr>
        <sz val="8"/>
        <color theme="1"/>
        <rFont val="Marianne"/>
        <family val="3"/>
      </rPr>
      <t xml:space="preserve"> DREES, Baromètre d’opinion 2022.</t>
    </r>
  </si>
  <si>
    <t>Graphique 2. Opinion des résidents de France métropolitaine sur le dérèglement climatique et la croissance économique</t>
  </si>
  <si>
    <r>
      <rPr>
        <b/>
        <sz val="8"/>
        <color theme="1"/>
        <rFont val="Marianne"/>
        <family val="3"/>
      </rPr>
      <t>Lecture &gt;</t>
    </r>
    <r>
      <rPr>
        <sz val="8"/>
        <color theme="1"/>
        <rFont val="Marianne"/>
        <family val="3"/>
      </rPr>
      <t xml:space="preserve"> En 2022, parmi les résidents de France métropolitaine beaucoup préoccupés par l’environnement, 41 % sont tout à fait d’accord avec l’idée que le dérèglement climatique va entraîner des changements importants dans leur mode de vie. 
</t>
    </r>
    <r>
      <rPr>
        <b/>
        <sz val="8"/>
        <color theme="1"/>
        <rFont val="Marianne"/>
        <family val="3"/>
      </rPr>
      <t xml:space="preserve">Champ &gt; </t>
    </r>
    <r>
      <rPr>
        <sz val="8"/>
        <color theme="1"/>
        <rFont val="Marianne"/>
        <family val="3"/>
      </rPr>
      <t xml:space="preserve">Personnes âgées de 18 ans ou plus résidant en France métropolitaine.
</t>
    </r>
    <r>
      <rPr>
        <b/>
        <sz val="8"/>
        <color theme="1"/>
        <rFont val="Marianne"/>
        <family val="3"/>
      </rPr>
      <t xml:space="preserve">Source &gt; </t>
    </r>
    <r>
      <rPr>
        <sz val="8"/>
        <color theme="1"/>
        <rFont val="Marianne"/>
        <family val="3"/>
      </rPr>
      <t>DREES, Baromètre d’opinion 2022.</t>
    </r>
  </si>
  <si>
    <r>
      <rPr>
        <b/>
        <sz val="8"/>
        <color theme="1"/>
        <rFont val="Marianne"/>
        <family val="3"/>
      </rPr>
      <t>Lecture &gt;</t>
    </r>
    <r>
      <rPr>
        <sz val="8"/>
        <color theme="1"/>
        <rFont val="Marianne"/>
        <family val="3"/>
      </rPr>
      <t xml:space="preserve"> En 2022, 27 % des résidents français considèrent qu’on est exposé de la même façon aux pollutions environnementales quel que soit le lieu où l’on habite.
</t>
    </r>
    <r>
      <rPr>
        <b/>
        <sz val="8"/>
        <color theme="1"/>
        <rFont val="Marianne"/>
        <family val="3"/>
      </rPr>
      <t xml:space="preserve">Champ &gt; </t>
    </r>
    <r>
      <rPr>
        <sz val="8"/>
        <color theme="1"/>
        <rFont val="Marianne"/>
        <family val="3"/>
      </rPr>
      <t xml:space="preserve">Personnes âgées de 18 ans ou plus résidant en France métropolitaine.
</t>
    </r>
    <r>
      <rPr>
        <b/>
        <sz val="8"/>
        <color theme="1"/>
        <rFont val="Marianne"/>
        <family val="3"/>
      </rPr>
      <t>Source &gt;</t>
    </r>
    <r>
      <rPr>
        <sz val="8"/>
        <color theme="1"/>
        <rFont val="Marianne"/>
        <family val="3"/>
      </rPr>
      <t xml:space="preserve"> DREES, Baromètre d’opinion 2022.</t>
    </r>
  </si>
  <si>
    <t>65 ans ou plus</t>
  </si>
  <si>
    <t>Couple avec enfant(s)</t>
  </si>
  <si>
    <t>Famille monoparentale</t>
  </si>
  <si>
    <t>Autre</t>
  </si>
  <si>
    <t>Sans diplôme/certificat d’études/brevet des collèges</t>
  </si>
  <si>
    <t>100 000 habitants ou plus</t>
  </si>
  <si>
    <t>Beaucoup ou assez préoccupé par les problèmes liés à l’environnement</t>
  </si>
  <si>
    <t>Tout à fait ou plutôt d’accord que le dérèglement climatique va entraîner des changements importants dans le mode de vie au quotidien</t>
  </si>
  <si>
    <t>Tout à fait ou plutôt d’accord que le dérèglement climatique rend plus anxieux dans la vie quotidienne</t>
  </si>
  <si>
    <t>Études supérieures, 2 ans ou plus après le bac</t>
  </si>
  <si>
    <t>Obligation de faire des travaux de rénovation thermique pour les propriétaires de logements ou d'immeubles de bureaux</t>
  </si>
  <si>
    <r>
      <t xml:space="preserve">Probabilité d’être tout à fait ou plutôt favorable aux différentes mesures environnementales proposées </t>
    </r>
    <r>
      <rPr>
        <b/>
        <i/>
        <sz val="8"/>
        <color theme="1"/>
        <rFont val="Marianne"/>
        <family val="3"/>
      </rPr>
      <t>versus</t>
    </r>
    <r>
      <rPr>
        <b/>
        <sz val="8"/>
        <color theme="1"/>
        <rFont val="Marianne"/>
        <family val="3"/>
      </rPr>
      <t xml:space="preserve"> y être indifférent ou n’y être plutôt pas ou pas du tout favorable</t>
    </r>
  </si>
  <si>
    <t>Agriculteur/commerçant/artisan</t>
  </si>
  <si>
    <t>Inactif</t>
  </si>
  <si>
    <t>Obligation pour les constructeurs automobiles de ne produire que des véhicules électriques/à hydrogène</t>
  </si>
  <si>
    <t>Obligation de faire des travaux 
de rénovation thermique pour les propriétaires de logements ou d’immeubles 
de bureaux</t>
  </si>
  <si>
    <r>
      <t xml:space="preserve">1. L’effet marginal indique la variation moyenne de la probabilité de déclarer être tout à fait ou plutôt favorable aux différentes mesures lorsqu’un facteur passe de la valeur de référence (être un homme, avoir entre 35 et 49 ans, etc.) à la caractéristique étudiée (être une femme, avoir entre 18 et 24 ans, avoir entre 25 
et 34 ans, etc.) [encadré 1]. 
2. Information issue de la question « Pour contribuer à la réduction des émissions de gaz à effets de serre, seriez-vous prêt à limiter vos trajets en voiture ? »
Significativité : * au seuil de 10 % ; ** au seuil de 5 % ; *** au seuil de 1 %.
</t>
    </r>
    <r>
      <rPr>
        <b/>
        <sz val="8"/>
        <color theme="1"/>
        <rFont val="Marianne"/>
        <family val="3"/>
      </rPr>
      <t>Lecture &gt;</t>
    </r>
    <r>
      <rPr>
        <sz val="8"/>
        <color theme="1"/>
        <rFont val="Marianne"/>
        <family val="3"/>
      </rPr>
      <t xml:space="preserve"> À caractéristiques comparables (âge, niveau de vie, profession, etc. équivalents), être en couple sans enfant augmente de 5,8 % la probabilité d’être tout à fait ou plutôt favorable à l’introduction d’une taxe sur les billets d’avion, par rapport aux couples avec enfants. Cette hausse est significative au seuil de 5 %.
</t>
    </r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Personnes âgées de 18 ans ou plus résidant en France métropolitaine.
</t>
    </r>
    <r>
      <rPr>
        <b/>
        <sz val="8"/>
        <color theme="1"/>
        <rFont val="Marianne"/>
        <family val="3"/>
      </rPr>
      <t xml:space="preserve">Source &gt; </t>
    </r>
    <r>
      <rPr>
        <sz val="8"/>
        <color theme="1"/>
        <rFont val="Marianne"/>
        <family val="3"/>
      </rPr>
      <t>DREES, Baromètre d’opinion 2022.</t>
    </r>
  </si>
  <si>
    <r>
      <t>Usage de la voiture, jamais ou rarement</t>
    </r>
    <r>
      <rPr>
        <vertAlign val="superscript"/>
        <sz val="8"/>
        <color theme="1"/>
        <rFont val="Marianne"/>
        <family val="3"/>
      </rPr>
      <t>2</t>
    </r>
  </si>
  <si>
    <t xml:space="preserve">Oui, tout à fait </t>
  </si>
  <si>
    <t xml:space="preserve">Oui, plutôt </t>
  </si>
  <si>
    <t xml:space="preserve">Non, plutôt pas </t>
  </si>
  <si>
    <t>Non, pas du tout</t>
  </si>
  <si>
    <t>En matière de politique environnementale, seriez-vous favorable aux mesures suivantes ?</t>
  </si>
  <si>
    <r>
      <rPr>
        <b/>
        <sz val="8"/>
        <color theme="1"/>
        <rFont val="Marianne"/>
        <family val="3"/>
      </rPr>
      <t>Lecture &gt;</t>
    </r>
    <r>
      <rPr>
        <sz val="8"/>
        <color theme="1"/>
        <rFont val="Marianne"/>
        <family val="3"/>
      </rPr>
      <t xml:space="preserve"> En 2022, 10 % des résidents de France métropolitaine seraient tout à fait favorables à l’augmentation de la taxe carbone sur les combustibles fossiles.
</t>
    </r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Personnes âgées de 18 ans ou plus résidant en France métropolitaine.
</t>
    </r>
    <r>
      <rPr>
        <b/>
        <sz val="8"/>
        <color theme="1"/>
        <rFont val="Marianne"/>
        <family val="3"/>
      </rPr>
      <t>Source &gt;</t>
    </r>
    <r>
      <rPr>
        <sz val="8"/>
        <color theme="1"/>
        <rFont val="Marianne"/>
        <family val="3"/>
      </rPr>
      <t xml:space="preserve"> DREES, Baromètre d’opinion 2022.</t>
    </r>
  </si>
  <si>
    <t>Préoccupation à l’égard des problèmes liés à l’environnement</t>
  </si>
  <si>
    <t xml:space="preserve">Le dérèglement climatique va entraîner des changements importants dans votre mode de vie </t>
  </si>
  <si>
    <t>Le dérèglement climatique vous rend plus anxieux dans votre vie quotidienne</t>
  </si>
  <si>
    <r>
      <rPr>
        <b/>
        <sz val="8"/>
        <color theme="1"/>
        <rFont val="Marianne"/>
        <family val="3"/>
      </rPr>
      <t>Lecture &gt;</t>
    </r>
    <r>
      <rPr>
        <sz val="8"/>
        <color theme="1"/>
        <rFont val="Marianne"/>
        <family val="3"/>
      </rPr>
      <t xml:space="preserve"> Parmi les enquêtés très préoccupés par les problèmes liés à l’environnement, 44 % sont tout à fait favorables à une taxe sur les billets d’avion et 37 % plutôt favorables.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</si>
</sst>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Marianne"/>
      <family val="3"/>
    </font>
    <font>
      <b/>
      <sz val="8"/>
      <color theme="1"/>
      <name val="Marianne"/>
      <family val="3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Marianne"/>
      <family val="3"/>
    </font>
    <font>
      <sz val="8"/>
      <color theme="1"/>
      <name val="Marianne"/>
      <family val="3"/>
    </font>
    <font>
      <b/>
      <i/>
      <sz val="8"/>
      <color theme="1"/>
      <name val="Marianne"/>
      <family val="3"/>
    </font>
    <font>
      <b/>
      <sz val="8"/>
      <name val="Marianne"/>
      <family val="3"/>
    </font>
    <font>
      <b/>
      <vertAlign val="superscript"/>
      <sz val="8"/>
      <name val="Marianne"/>
      <family val="3"/>
    </font>
    <font>
      <vertAlign val="superscript"/>
      <sz val="8"/>
      <color theme="1"/>
      <name val="Marianne"/>
      <family val="3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7" fillId="0" borderId="18" applyBorder="0">
      <alignment horizontal="center" vertical="center" wrapText="1"/>
    </xf>
  </cellStyleXfs>
  <cellXfs count="2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" fontId="1" fillId="0" borderId="6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1" fontId="8" fillId="0" borderId="7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7" fillId="0" borderId="0" xfId="0" applyFont="1"/>
    <xf numFmtId="4" fontId="7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4" fontId="7" fillId="0" borderId="6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7" fillId="0" borderId="1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164" fontId="8" fillId="0" borderId="0" xfId="0" applyNumberFormat="1" applyFont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1" fontId="8" fillId="0" borderId="12" xfId="0" applyNumberFormat="1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center"/>
    </xf>
    <xf numFmtId="0" fontId="8" fillId="0" borderId="12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8" fillId="0" borderId="17" xfId="0" applyFont="1" applyBorder="1" applyAlignment="1">
      <alignment horizontal="left" vertical="center" wrapText="1"/>
    </xf>
    <xf numFmtId="1" fontId="8" fillId="0" borderId="26" xfId="0" applyNumberFormat="1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 vertical="center"/>
    </xf>
    <xf numFmtId="1" fontId="8" fillId="0" borderId="27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" fontId="8" fillId="0" borderId="11" xfId="0" applyNumberFormat="1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wrapText="1"/>
    </xf>
    <xf numFmtId="1" fontId="8" fillId="0" borderId="2" xfId="0" applyNumberFormat="1" applyFont="1" applyBorder="1" applyAlignment="1">
      <alignment horizontal="center" wrapText="1"/>
    </xf>
    <xf numFmtId="1" fontId="8" fillId="0" borderId="12" xfId="0" applyNumberFormat="1" applyFont="1" applyBorder="1" applyAlignment="1">
      <alignment horizontal="center" wrapText="1"/>
    </xf>
    <xf numFmtId="1" fontId="8" fillId="0" borderId="0" xfId="0" applyNumberFormat="1" applyFont="1" applyAlignment="1">
      <alignment horizontal="center" wrapText="1"/>
    </xf>
    <xf numFmtId="1" fontId="8" fillId="0" borderId="8" xfId="0" applyNumberFormat="1" applyFont="1" applyBorder="1" applyAlignment="1">
      <alignment horizontal="center" wrapText="1"/>
    </xf>
    <xf numFmtId="1" fontId="8" fillId="0" borderId="13" xfId="0" applyNumberFormat="1" applyFont="1" applyBorder="1" applyAlignment="1">
      <alignment horizontal="center" wrapText="1"/>
    </xf>
    <xf numFmtId="1" fontId="8" fillId="0" borderId="9" xfId="0" applyNumberFormat="1" applyFont="1" applyBorder="1" applyAlignment="1">
      <alignment horizontal="center" wrapText="1"/>
    </xf>
    <xf numFmtId="1" fontId="8" fillId="0" borderId="10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7" fillId="0" borderId="3" xfId="0" applyFont="1" applyBorder="1" applyAlignment="1">
      <alignment horizontal="left" vertical="center" wrapText="1"/>
    </xf>
    <xf numFmtId="1" fontId="8" fillId="0" borderId="14" xfId="0" applyNumberFormat="1" applyFont="1" applyBorder="1" applyAlignment="1">
      <alignment horizontal="center" wrapText="1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left"/>
    </xf>
    <xf numFmtId="1" fontId="8" fillId="0" borderId="11" xfId="0" applyNumberFormat="1" applyFont="1" applyBorder="1" applyAlignment="1">
      <alignment horizontal="left" wrapText="1"/>
    </xf>
    <xf numFmtId="1" fontId="8" fillId="0" borderId="12" xfId="0" applyNumberFormat="1" applyFont="1" applyBorder="1" applyAlignment="1">
      <alignment horizontal="left" wrapText="1"/>
    </xf>
    <xf numFmtId="1" fontId="8" fillId="0" borderId="13" xfId="0" applyNumberFormat="1" applyFont="1" applyBorder="1" applyAlignment="1">
      <alignment horizontal="left" wrapText="1"/>
    </xf>
    <xf numFmtId="0" fontId="8" fillId="0" borderId="0" xfId="0" applyFont="1" applyAlignment="1">
      <alignment vertical="center" wrapText="1"/>
    </xf>
    <xf numFmtId="0" fontId="8" fillId="0" borderId="31" xfId="0" applyFont="1" applyBorder="1"/>
    <xf numFmtId="1" fontId="8" fillId="0" borderId="0" xfId="0" applyNumberFormat="1" applyFont="1" applyBorder="1" applyAlignment="1">
      <alignment horizontal="center"/>
    </xf>
    <xf numFmtId="1" fontId="8" fillId="0" borderId="32" xfId="0" applyNumberFormat="1" applyFont="1" applyBorder="1" applyAlignment="1">
      <alignment horizontal="center"/>
    </xf>
    <xf numFmtId="0" fontId="8" fillId="0" borderId="33" xfId="0" applyFont="1" applyBorder="1"/>
    <xf numFmtId="1" fontId="8" fillId="0" borderId="34" xfId="0" applyNumberFormat="1" applyFont="1" applyBorder="1" applyAlignment="1">
      <alignment horizontal="center"/>
    </xf>
    <xf numFmtId="1" fontId="8" fillId="0" borderId="35" xfId="0" applyNumberFormat="1" applyFont="1" applyBorder="1" applyAlignment="1">
      <alignment horizontal="center"/>
    </xf>
    <xf numFmtId="0" fontId="8" fillId="0" borderId="36" xfId="0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1" fontId="8" fillId="0" borderId="39" xfId="0" applyNumberFormat="1" applyFont="1" applyBorder="1" applyAlignment="1">
      <alignment horizontal="center"/>
    </xf>
    <xf numFmtId="1" fontId="8" fillId="0" borderId="40" xfId="0" applyNumberFormat="1" applyFont="1" applyBorder="1" applyAlignment="1">
      <alignment horizontal="center"/>
    </xf>
    <xf numFmtId="0" fontId="7" fillId="0" borderId="36" xfId="0" applyFont="1" applyBorder="1" applyAlignment="1">
      <alignment horizontal="center" vertical="center" wrapText="1"/>
    </xf>
    <xf numFmtId="1" fontId="8" fillId="0" borderId="31" xfId="0" applyNumberFormat="1" applyFont="1" applyBorder="1" applyAlignment="1">
      <alignment horizontal="center"/>
    </xf>
    <xf numFmtId="1" fontId="8" fillId="0" borderId="33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41" xfId="0" applyFont="1" applyBorder="1" applyAlignment="1">
      <alignment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1" fontId="8" fillId="0" borderId="31" xfId="0" applyNumberFormat="1" applyFont="1" applyBorder="1" applyAlignment="1">
      <alignment horizontal="center" vertical="center"/>
    </xf>
    <xf numFmtId="1" fontId="8" fillId="0" borderId="33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center"/>
    </xf>
    <xf numFmtId="0" fontId="8" fillId="0" borderId="0" xfId="0" applyFont="1" applyBorder="1"/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vertical="center"/>
    </xf>
    <xf numFmtId="0" fontId="8" fillId="0" borderId="30" xfId="0" applyFont="1" applyBorder="1" applyAlignment="1">
      <alignment horizontal="center" vertical="center" wrapText="1"/>
    </xf>
    <xf numFmtId="1" fontId="8" fillId="0" borderId="39" xfId="0" applyNumberFormat="1" applyFont="1" applyBorder="1" applyAlignment="1">
      <alignment horizontal="center" vertical="center"/>
    </xf>
    <xf numFmtId="1" fontId="8" fillId="0" borderId="40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164" fontId="8" fillId="0" borderId="39" xfId="0" applyNumberFormat="1" applyFont="1" applyBorder="1" applyAlignment="1">
      <alignment horizontal="center"/>
    </xf>
    <xf numFmtId="1" fontId="8" fillId="0" borderId="32" xfId="0" applyNumberFormat="1" applyFont="1" applyBorder="1" applyAlignment="1">
      <alignment horizontal="center" vertical="center"/>
    </xf>
    <xf numFmtId="0" fontId="8" fillId="0" borderId="40" xfId="0" applyFont="1" applyBorder="1" applyAlignment="1">
      <alignment horizontal="center"/>
    </xf>
    <xf numFmtId="1" fontId="8" fillId="0" borderId="35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8" fillId="0" borderId="34" xfId="0" applyFont="1" applyBorder="1" applyAlignment="1">
      <alignment horizontal="center"/>
    </xf>
    <xf numFmtId="0" fontId="8" fillId="0" borderId="39" xfId="0" applyFont="1" applyBorder="1"/>
    <xf numFmtId="0" fontId="8" fillId="0" borderId="40" xfId="0" applyFont="1" applyBorder="1"/>
    <xf numFmtId="0" fontId="8" fillId="0" borderId="38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8" fillId="0" borderId="0" xfId="0" applyFont="1" applyBorder="1" applyAlignment="1">
      <alignment horizontal="right" vertical="center"/>
    </xf>
    <xf numFmtId="0" fontId="8" fillId="0" borderId="31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36" xfId="0" applyFont="1" applyBorder="1" applyAlignment="1">
      <alignment horizontal="center"/>
    </xf>
    <xf numFmtId="4" fontId="7" fillId="0" borderId="38" xfId="0" applyNumberFormat="1" applyFont="1" applyBorder="1" applyAlignment="1">
      <alignment horizontal="center" vertical="center" wrapText="1"/>
    </xf>
    <xf numFmtId="4" fontId="7" fillId="0" borderId="30" xfId="0" applyNumberFormat="1" applyFont="1" applyBorder="1" applyAlignment="1">
      <alignment horizontal="center" vertical="center" wrapText="1"/>
    </xf>
    <xf numFmtId="4" fontId="7" fillId="0" borderId="37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4" fontId="7" fillId="0" borderId="43" xfId="0" applyNumberFormat="1" applyFont="1" applyBorder="1" applyAlignment="1">
      <alignment horizontal="center" vertical="center" wrapText="1"/>
    </xf>
    <xf numFmtId="4" fontId="10" fillId="0" borderId="38" xfId="0" applyNumberFormat="1" applyFont="1" applyBorder="1" applyAlignment="1">
      <alignment horizontal="center" vertical="center" wrapText="1"/>
    </xf>
    <xf numFmtId="4" fontId="7" fillId="0" borderId="44" xfId="0" applyNumberFormat="1" applyFont="1" applyBorder="1" applyAlignment="1">
      <alignment horizontal="center" vertical="center" wrapText="1"/>
    </xf>
    <xf numFmtId="4" fontId="10" fillId="0" borderId="30" xfId="0" applyNumberFormat="1" applyFont="1" applyBorder="1" applyAlignment="1">
      <alignment horizontal="center" vertical="center" wrapText="1"/>
    </xf>
    <xf numFmtId="4" fontId="7" fillId="0" borderId="42" xfId="0" applyNumberFormat="1" applyFont="1" applyBorder="1" applyAlignment="1">
      <alignment horizontal="center" vertical="center" wrapText="1"/>
    </xf>
    <xf numFmtId="4" fontId="10" fillId="0" borderId="37" xfId="0" applyNumberFormat="1" applyFont="1" applyBorder="1" applyAlignment="1">
      <alignment horizontal="center" vertical="center" wrapText="1"/>
    </xf>
    <xf numFmtId="0" fontId="7" fillId="0" borderId="38" xfId="0" applyFont="1" applyBorder="1" applyAlignment="1">
      <alignment vertical="center"/>
    </xf>
    <xf numFmtId="0" fontId="8" fillId="0" borderId="30" xfId="0" applyFont="1" applyBorder="1" applyAlignment="1">
      <alignment horizontal="left" vertical="center" wrapText="1"/>
    </xf>
    <xf numFmtId="0" fontId="8" fillId="0" borderId="30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0" fontId="7" fillId="0" borderId="32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0" xfId="0" applyFont="1" applyAlignment="1">
      <alignment vertical="center"/>
    </xf>
    <xf numFmtId="4" fontId="7" fillId="0" borderId="37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8" fillId="0" borderId="32" xfId="0" applyFont="1" applyBorder="1" applyAlignment="1">
      <alignment vertical="center"/>
    </xf>
    <xf numFmtId="164" fontId="8" fillId="0" borderId="0" xfId="0" applyNumberFormat="1" applyFont="1" applyBorder="1" applyAlignment="1">
      <alignment horizontal="center" vertical="center"/>
    </xf>
    <xf numFmtId="164" fontId="8" fillId="0" borderId="39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vertical="center"/>
    </xf>
    <xf numFmtId="164" fontId="8" fillId="0" borderId="42" xfId="0" applyNumberFormat="1" applyFont="1" applyBorder="1" applyAlignment="1">
      <alignment horizontal="center" vertical="center"/>
    </xf>
    <xf numFmtId="164" fontId="8" fillId="0" borderId="44" xfId="0" applyNumberFormat="1" applyFont="1" applyBorder="1" applyAlignment="1">
      <alignment horizontal="center" vertical="center"/>
    </xf>
    <xf numFmtId="164" fontId="8" fillId="0" borderId="43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164" fontId="8" fillId="0" borderId="34" xfId="0" applyNumberFormat="1" applyFont="1" applyBorder="1" applyAlignment="1">
      <alignment horizontal="center" vertical="center"/>
    </xf>
    <xf numFmtId="164" fontId="8" fillId="0" borderId="40" xfId="0" applyNumberFormat="1" applyFont="1" applyBorder="1" applyAlignment="1">
      <alignment horizontal="center" vertical="center"/>
    </xf>
    <xf numFmtId="164" fontId="8" fillId="0" borderId="3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49" fontId="8" fillId="0" borderId="39" xfId="0" applyNumberFormat="1" applyFont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/>
    </xf>
    <xf numFmtId="164" fontId="8" fillId="0" borderId="30" xfId="0" applyNumberFormat="1" applyFont="1" applyBorder="1" applyAlignment="1">
      <alignment horizontal="center" vertical="center"/>
    </xf>
    <xf numFmtId="164" fontId="8" fillId="0" borderId="38" xfId="0" applyNumberFormat="1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49" fontId="8" fillId="0" borderId="44" xfId="0" applyNumberFormat="1" applyFont="1" applyBorder="1" applyAlignment="1">
      <alignment horizontal="center" vertical="center"/>
    </xf>
    <xf numFmtId="2" fontId="8" fillId="0" borderId="40" xfId="0" applyNumberFormat="1" applyFont="1" applyBorder="1" applyAlignment="1">
      <alignment horizontal="center" vertical="center"/>
    </xf>
    <xf numFmtId="49" fontId="8" fillId="0" borderId="34" xfId="0" applyNumberFormat="1" applyFont="1" applyBorder="1" applyAlignment="1">
      <alignment horizontal="center" vertical="center"/>
    </xf>
    <xf numFmtId="2" fontId="8" fillId="0" borderId="39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vertical="center"/>
    </xf>
    <xf numFmtId="0" fontId="8" fillId="0" borderId="38" xfId="0" applyFont="1" applyBorder="1" applyAlignment="1">
      <alignment vertical="center" wrapText="1"/>
    </xf>
    <xf numFmtId="49" fontId="8" fillId="0" borderId="38" xfId="0" applyNumberFormat="1" applyFont="1" applyBorder="1" applyAlignment="1">
      <alignment horizontal="center" vertical="center"/>
    </xf>
    <xf numFmtId="49" fontId="8" fillId="0" borderId="40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37" xfId="0" applyFont="1" applyBorder="1" applyAlignment="1">
      <alignment horizontal="center" vertical="center" wrapText="1"/>
    </xf>
    <xf numFmtId="0" fontId="4" fillId="0" borderId="0" xfId="0" applyFont="1"/>
    <xf numFmtId="0" fontId="8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7" fillId="0" borderId="42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8" fillId="0" borderId="44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8" xfId="1" applyBorder="1">
      <alignment horizontal="center" vertical="center" wrapText="1"/>
    </xf>
    <xf numFmtId="0" fontId="7" fillId="0" borderId="19" xfId="1" applyBorder="1">
      <alignment horizontal="center" vertical="center" wrapText="1"/>
    </xf>
    <xf numFmtId="0" fontId="7" fillId="0" borderId="20" xfId="1" applyBorder="1">
      <alignment horizontal="center" vertical="center" wrapText="1"/>
    </xf>
    <xf numFmtId="0" fontId="7" fillId="0" borderId="18" xfId="1" applyBorder="1" applyAlignment="1">
      <alignment horizontal="center" vertical="top" wrapText="1"/>
    </xf>
    <xf numFmtId="0" fontId="7" fillId="0" borderId="19" xfId="1" applyBorder="1" applyAlignment="1">
      <alignment horizontal="center" vertical="top" wrapText="1"/>
    </xf>
    <xf numFmtId="0" fontId="7" fillId="0" borderId="20" xfId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7" fillId="0" borderId="18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80"/>
  <sheetViews>
    <sheetView showGridLines="0" tabSelected="1" zoomScaleNormal="100" workbookViewId="0"/>
  </sheetViews>
  <sheetFormatPr baseColWidth="10" defaultColWidth="11.42578125" defaultRowHeight="12.75" x14ac:dyDescent="0.25"/>
  <cols>
    <col min="1" max="1" width="3" style="12" customWidth="1"/>
    <col min="2" max="2" width="22.28515625" style="11" customWidth="1"/>
    <col min="3" max="3" width="15.85546875" style="13" customWidth="1"/>
    <col min="4" max="4" width="13.85546875" style="13" customWidth="1"/>
    <col min="5" max="5" width="12.140625" style="12" customWidth="1"/>
    <col min="6" max="6" width="11.85546875" style="12" customWidth="1"/>
    <col min="7" max="7" width="16.140625" style="12" customWidth="1"/>
    <col min="8" max="8" width="9.7109375" style="12" customWidth="1"/>
    <col min="9" max="9" width="12.140625" style="12" customWidth="1"/>
    <col min="10" max="10" width="12" style="12" customWidth="1"/>
    <col min="11" max="11" width="12.28515625" style="12" customWidth="1"/>
    <col min="12" max="13" width="13.85546875" style="12" customWidth="1"/>
    <col min="14" max="14" width="13" style="12" customWidth="1"/>
    <col min="15" max="15" width="11" style="12" customWidth="1"/>
    <col min="16" max="16" width="13.85546875" style="12" customWidth="1"/>
    <col min="17" max="19" width="8.28515625" style="12" customWidth="1"/>
    <col min="20" max="16384" width="11.42578125" style="12"/>
  </cols>
  <sheetData>
    <row r="2" spans="2:17" x14ac:dyDescent="0.25">
      <c r="B2" s="16" t="s">
        <v>71</v>
      </c>
    </row>
    <row r="3" spans="2:17" x14ac:dyDescent="0.25">
      <c r="B3" s="16"/>
    </row>
    <row r="4" spans="2:17" x14ac:dyDescent="0.25">
      <c r="P4" s="99" t="s">
        <v>125</v>
      </c>
    </row>
    <row r="5" spans="2:17" s="17" customFormat="1" ht="41.25" customHeight="1" x14ac:dyDescent="0.25">
      <c r="B5" s="90"/>
      <c r="C5" s="93" t="s">
        <v>97</v>
      </c>
      <c r="D5" s="91" t="s">
        <v>98</v>
      </c>
      <c r="E5" s="93" t="s">
        <v>8</v>
      </c>
      <c r="F5" s="91" t="s">
        <v>101</v>
      </c>
      <c r="G5" s="93" t="s">
        <v>102</v>
      </c>
      <c r="H5" s="91" t="s">
        <v>9</v>
      </c>
      <c r="I5" s="93" t="s">
        <v>99</v>
      </c>
      <c r="J5" s="91" t="s">
        <v>10</v>
      </c>
      <c r="K5" s="93" t="s">
        <v>11</v>
      </c>
      <c r="L5" s="96" t="s">
        <v>72</v>
      </c>
      <c r="M5" s="93" t="s">
        <v>12</v>
      </c>
      <c r="N5" s="92" t="s">
        <v>13</v>
      </c>
      <c r="O5" s="93" t="s">
        <v>124</v>
      </c>
      <c r="P5" s="92" t="s">
        <v>100</v>
      </c>
      <c r="Q5" s="83"/>
    </row>
    <row r="6" spans="2:17" x14ac:dyDescent="0.25">
      <c r="B6" s="84" t="s">
        <v>5</v>
      </c>
      <c r="C6" s="94">
        <v>49.1</v>
      </c>
      <c r="D6" s="85">
        <v>35.1</v>
      </c>
      <c r="E6" s="94">
        <v>36.799999999999997</v>
      </c>
      <c r="F6" s="85">
        <v>42.7</v>
      </c>
      <c r="G6" s="94">
        <v>36.700000000000003</v>
      </c>
      <c r="H6" s="85">
        <v>37</v>
      </c>
      <c r="I6" s="94">
        <v>29.1</v>
      </c>
      <c r="J6" s="85">
        <v>25.7</v>
      </c>
      <c r="K6" s="94">
        <v>27.5</v>
      </c>
      <c r="L6" s="97">
        <v>24.9</v>
      </c>
      <c r="M6" s="94">
        <v>19.7</v>
      </c>
      <c r="N6" s="86">
        <v>19.2</v>
      </c>
      <c r="O6" s="94">
        <v>19.899999999999999</v>
      </c>
      <c r="P6" s="86">
        <v>17.2</v>
      </c>
    </row>
    <row r="7" spans="2:17" x14ac:dyDescent="0.25">
      <c r="B7" s="84" t="s">
        <v>6</v>
      </c>
      <c r="C7" s="94">
        <v>41.6</v>
      </c>
      <c r="D7" s="85">
        <v>48.7</v>
      </c>
      <c r="E7" s="94">
        <v>46.1</v>
      </c>
      <c r="F7" s="85">
        <v>37.6</v>
      </c>
      <c r="G7" s="94">
        <v>42.1</v>
      </c>
      <c r="H7" s="85">
        <v>41.4</v>
      </c>
      <c r="I7" s="94">
        <v>46</v>
      </c>
      <c r="J7" s="85">
        <v>46.5</v>
      </c>
      <c r="K7" s="94">
        <v>38.299999999999997</v>
      </c>
      <c r="L7" s="97">
        <v>40.299999999999997</v>
      </c>
      <c r="M7" s="94">
        <v>39.299999999999997</v>
      </c>
      <c r="N7" s="86">
        <v>34.700000000000003</v>
      </c>
      <c r="O7" s="94">
        <v>33.9</v>
      </c>
      <c r="P7" s="86">
        <v>27.2</v>
      </c>
    </row>
    <row r="8" spans="2:17" x14ac:dyDescent="0.25">
      <c r="B8" s="84" t="s">
        <v>4</v>
      </c>
      <c r="C8" s="94">
        <v>7.6</v>
      </c>
      <c r="D8" s="85">
        <v>13.6</v>
      </c>
      <c r="E8" s="94">
        <v>13.7</v>
      </c>
      <c r="F8" s="85">
        <v>14.1</v>
      </c>
      <c r="G8" s="94">
        <v>16</v>
      </c>
      <c r="H8" s="85">
        <v>16.5</v>
      </c>
      <c r="I8" s="94">
        <v>18.600000000000001</v>
      </c>
      <c r="J8" s="85">
        <v>21.7</v>
      </c>
      <c r="K8" s="94">
        <v>22.7</v>
      </c>
      <c r="L8" s="97">
        <v>26.2</v>
      </c>
      <c r="M8" s="94">
        <v>25.7</v>
      </c>
      <c r="N8" s="86">
        <v>27.5</v>
      </c>
      <c r="O8" s="94">
        <v>27.2</v>
      </c>
      <c r="P8" s="86">
        <v>30.3</v>
      </c>
    </row>
    <row r="9" spans="2:17" x14ac:dyDescent="0.25">
      <c r="B9" s="84" t="s">
        <v>7</v>
      </c>
      <c r="C9" s="94">
        <v>1.8</v>
      </c>
      <c r="D9" s="85">
        <v>2.6</v>
      </c>
      <c r="E9" s="94">
        <v>3.4</v>
      </c>
      <c r="F9" s="85">
        <v>5.6</v>
      </c>
      <c r="G9" s="94">
        <v>5.2</v>
      </c>
      <c r="H9" s="85">
        <v>5.0999999999999996</v>
      </c>
      <c r="I9" s="94">
        <v>6.3</v>
      </c>
      <c r="J9" s="85">
        <v>6</v>
      </c>
      <c r="K9" s="94">
        <v>11.4</v>
      </c>
      <c r="L9" s="97">
        <v>8.6</v>
      </c>
      <c r="M9" s="94">
        <v>15.3</v>
      </c>
      <c r="N9" s="86">
        <v>18.7</v>
      </c>
      <c r="O9" s="94">
        <v>19</v>
      </c>
      <c r="P9" s="86">
        <v>25.3</v>
      </c>
    </row>
    <row r="10" spans="2:17" x14ac:dyDescent="0.25">
      <c r="B10" s="87" t="s">
        <v>0</v>
      </c>
      <c r="C10" s="95">
        <f>SUM(C6:C9)</f>
        <v>100.1</v>
      </c>
      <c r="D10" s="88">
        <f t="shared" ref="D10:P10" si="0">SUM(D6:D9)</f>
        <v>100</v>
      </c>
      <c r="E10" s="95">
        <f t="shared" si="0"/>
        <v>100.00000000000001</v>
      </c>
      <c r="F10" s="88">
        <f t="shared" si="0"/>
        <v>100</v>
      </c>
      <c r="G10" s="95">
        <f t="shared" si="0"/>
        <v>100.00000000000001</v>
      </c>
      <c r="H10" s="88">
        <f t="shared" si="0"/>
        <v>100</v>
      </c>
      <c r="I10" s="95">
        <f t="shared" si="0"/>
        <v>99.999999999999986</v>
      </c>
      <c r="J10" s="88">
        <f t="shared" si="0"/>
        <v>99.9</v>
      </c>
      <c r="K10" s="95">
        <f t="shared" si="0"/>
        <v>99.9</v>
      </c>
      <c r="L10" s="98">
        <f t="shared" si="0"/>
        <v>99.999999999999986</v>
      </c>
      <c r="M10" s="95">
        <f t="shared" si="0"/>
        <v>100</v>
      </c>
      <c r="N10" s="89">
        <f t="shared" si="0"/>
        <v>100.10000000000001</v>
      </c>
      <c r="O10" s="95">
        <f t="shared" si="0"/>
        <v>100</v>
      </c>
      <c r="P10" s="89">
        <f t="shared" si="0"/>
        <v>100</v>
      </c>
    </row>
    <row r="11" spans="2:17" x14ac:dyDescent="0.25">
      <c r="B11" s="12"/>
      <c r="C11" s="12"/>
      <c r="D11" s="12"/>
    </row>
    <row r="12" spans="2:17" ht="36.75" customHeight="1" x14ac:dyDescent="0.25">
      <c r="B12" s="196" t="s">
        <v>209</v>
      </c>
      <c r="C12" s="196"/>
      <c r="D12" s="196"/>
      <c r="E12" s="196"/>
      <c r="F12" s="196"/>
      <c r="G12" s="196"/>
      <c r="H12" s="196"/>
      <c r="I12" s="196"/>
    </row>
    <row r="13" spans="2:17" x14ac:dyDescent="0.25">
      <c r="B13" s="196"/>
      <c r="C13" s="196"/>
      <c r="D13" s="196"/>
      <c r="E13" s="196"/>
      <c r="F13" s="196"/>
      <c r="G13" s="196"/>
      <c r="H13" s="196"/>
      <c r="I13" s="196"/>
    </row>
    <row r="14" spans="2:17" x14ac:dyDescent="0.25">
      <c r="B14" s="196"/>
      <c r="C14" s="196"/>
      <c r="D14" s="196"/>
      <c r="E14" s="196"/>
      <c r="F14" s="196"/>
      <c r="G14" s="196"/>
      <c r="H14" s="196"/>
      <c r="I14" s="196"/>
    </row>
    <row r="15" spans="2:17" x14ac:dyDescent="0.25">
      <c r="B15" s="12"/>
      <c r="C15" s="12"/>
      <c r="D15" s="12"/>
    </row>
    <row r="16" spans="2:17" x14ac:dyDescent="0.25">
      <c r="B16" s="12"/>
      <c r="C16" s="12"/>
      <c r="D16" s="12"/>
    </row>
    <row r="17" s="12" customFormat="1" x14ac:dyDescent="0.25"/>
    <row r="18" s="12" customFormat="1" x14ac:dyDescent="0.25"/>
    <row r="19" s="12" customFormat="1" x14ac:dyDescent="0.25"/>
    <row r="20" s="12" customFormat="1" x14ac:dyDescent="0.25"/>
    <row r="21" s="12" customFormat="1" x14ac:dyDescent="0.25"/>
    <row r="22" s="12" customFormat="1" x14ac:dyDescent="0.25"/>
    <row r="23" s="12" customFormat="1" x14ac:dyDescent="0.25"/>
    <row r="24" s="12" customFormat="1" x14ac:dyDescent="0.25"/>
    <row r="25" s="12" customFormat="1" x14ac:dyDescent="0.25"/>
    <row r="26" s="12" customFormat="1" x14ac:dyDescent="0.25"/>
    <row r="27" s="12" customFormat="1" x14ac:dyDescent="0.25"/>
    <row r="28" s="12" customFormat="1" x14ac:dyDescent="0.25"/>
    <row r="29" s="12" customFormat="1" x14ac:dyDescent="0.25"/>
    <row r="30" s="12" customFormat="1" x14ac:dyDescent="0.25"/>
    <row r="31" s="12" customFormat="1" x14ac:dyDescent="0.25"/>
    <row r="32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2" customFormat="1" x14ac:dyDescent="0.25"/>
    <row r="46" s="12" customFormat="1" x14ac:dyDescent="0.25"/>
    <row r="47" s="12" customFormat="1" x14ac:dyDescent="0.25"/>
    <row r="48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12" customFormat="1" x14ac:dyDescent="0.25"/>
    <row r="55" s="12" customFormat="1" x14ac:dyDescent="0.25"/>
    <row r="56" s="12" customFormat="1" x14ac:dyDescent="0.25"/>
    <row r="57" s="12" customFormat="1" x14ac:dyDescent="0.25"/>
    <row r="58" s="12" customFormat="1" x14ac:dyDescent="0.25"/>
    <row r="59" s="12" customFormat="1" x14ac:dyDescent="0.25"/>
    <row r="60" s="12" customFormat="1" x14ac:dyDescent="0.25"/>
    <row r="61" s="12" customFormat="1" x14ac:dyDescent="0.25"/>
    <row r="62" s="12" customFormat="1" x14ac:dyDescent="0.25"/>
    <row r="63" s="12" customFormat="1" x14ac:dyDescent="0.25"/>
    <row r="64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</sheetData>
  <mergeCells count="1">
    <mergeCell ref="B12:I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8"/>
  <sheetViews>
    <sheetView showGridLines="0" workbookViewId="0">
      <selection activeCell="N4" sqref="N4"/>
    </sheetView>
  </sheetViews>
  <sheetFormatPr baseColWidth="10" defaultColWidth="11.42578125" defaultRowHeight="12.75" x14ac:dyDescent="0.25"/>
  <cols>
    <col min="1" max="1" width="2.85546875" style="109" customWidth="1"/>
    <col min="2" max="2" width="16.28515625" style="109" customWidth="1"/>
    <col min="3" max="3" width="22" style="109" customWidth="1"/>
    <col min="4" max="4" width="11.42578125" style="109"/>
    <col min="5" max="5" width="18.42578125" style="109" customWidth="1"/>
    <col min="6" max="6" width="13.42578125" style="109" customWidth="1"/>
    <col min="7" max="7" width="21.85546875" style="109" customWidth="1"/>
    <col min="8" max="8" width="11.42578125" style="109"/>
    <col min="9" max="9" width="17.140625" style="109" customWidth="1"/>
    <col min="10" max="10" width="12.28515625" style="109" customWidth="1"/>
    <col min="11" max="11" width="23.42578125" style="109" customWidth="1"/>
    <col min="12" max="12" width="11.42578125" style="109"/>
    <col min="13" max="13" width="17.85546875" style="109" customWidth="1"/>
    <col min="14" max="14" width="10.42578125" style="109" customWidth="1"/>
    <col min="15" max="16384" width="11.42578125" style="109"/>
  </cols>
  <sheetData>
    <row r="2" spans="2:14" x14ac:dyDescent="0.25">
      <c r="B2" s="197" t="s">
        <v>210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2:14" x14ac:dyDescent="0.25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2:14" s="113" customFormat="1" ht="15" customHeight="1" x14ac:dyDescent="0.25">
      <c r="B4" s="112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29" t="s">
        <v>125</v>
      </c>
    </row>
    <row r="5" spans="2:14" ht="42.75" customHeight="1" x14ac:dyDescent="0.25">
      <c r="B5" s="100"/>
      <c r="C5" s="199" t="s">
        <v>79</v>
      </c>
      <c r="D5" s="200"/>
      <c r="E5" s="200"/>
      <c r="F5" s="201"/>
      <c r="G5" s="200" t="s">
        <v>80</v>
      </c>
      <c r="H5" s="200"/>
      <c r="I5" s="200"/>
      <c r="J5" s="201"/>
      <c r="K5" s="199" t="s">
        <v>81</v>
      </c>
      <c r="L5" s="200"/>
      <c r="M5" s="200"/>
      <c r="N5" s="201"/>
    </row>
    <row r="6" spans="2:14" ht="38.25" x14ac:dyDescent="0.25">
      <c r="B6" s="87"/>
      <c r="C6" s="105" t="s">
        <v>126</v>
      </c>
      <c r="D6" s="114" t="s">
        <v>6</v>
      </c>
      <c r="E6" s="117" t="s">
        <v>127</v>
      </c>
      <c r="F6" s="114" t="s">
        <v>3</v>
      </c>
      <c r="G6" s="122" t="s">
        <v>126</v>
      </c>
      <c r="H6" s="114" t="s">
        <v>6</v>
      </c>
      <c r="I6" s="117" t="s">
        <v>117</v>
      </c>
      <c r="J6" s="114" t="s">
        <v>3</v>
      </c>
      <c r="K6" s="117" t="s">
        <v>126</v>
      </c>
      <c r="L6" s="103" t="s">
        <v>6</v>
      </c>
      <c r="M6" s="114" t="s">
        <v>127</v>
      </c>
      <c r="N6" s="104" t="s">
        <v>3</v>
      </c>
    </row>
    <row r="7" spans="2:14" x14ac:dyDescent="0.25">
      <c r="B7" s="84" t="s">
        <v>95</v>
      </c>
      <c r="C7" s="106">
        <v>40.9677948294147</v>
      </c>
      <c r="D7" s="115">
        <v>17.090039000000001</v>
      </c>
      <c r="E7" s="119">
        <v>6.2413990000000004</v>
      </c>
      <c r="F7" s="94">
        <v>23.8</v>
      </c>
      <c r="G7" s="101">
        <v>28.688249403865498</v>
      </c>
      <c r="H7" s="115">
        <v>8.618449</v>
      </c>
      <c r="I7" s="119">
        <v>2.8143750000000001</v>
      </c>
      <c r="J7" s="118">
        <v>14.7</v>
      </c>
      <c r="K7" s="119">
        <v>43.446376330556099</v>
      </c>
      <c r="L7" s="101">
        <v>22.489899999999999</v>
      </c>
      <c r="M7" s="115">
        <v>10.09029</v>
      </c>
      <c r="N7" s="86">
        <v>28</v>
      </c>
    </row>
    <row r="8" spans="2:14" x14ac:dyDescent="0.25">
      <c r="B8" s="84" t="s">
        <v>96</v>
      </c>
      <c r="C8" s="106">
        <v>46.819266307832997</v>
      </c>
      <c r="D8" s="115">
        <v>53.004078999999997</v>
      </c>
      <c r="E8" s="119">
        <v>28.476514999999999</v>
      </c>
      <c r="F8" s="94">
        <v>46.9</v>
      </c>
      <c r="G8" s="101">
        <v>49.375249329994197</v>
      </c>
      <c r="H8" s="115">
        <v>44.218874999999997</v>
      </c>
      <c r="I8" s="119">
        <v>16.034037000000001</v>
      </c>
      <c r="J8" s="118">
        <v>41.5</v>
      </c>
      <c r="K8" s="119">
        <v>45.414509392351903</v>
      </c>
      <c r="L8" s="101">
        <v>59.300739999999998</v>
      </c>
      <c r="M8" s="115">
        <v>51.805999999999997</v>
      </c>
      <c r="N8" s="86">
        <v>53.2</v>
      </c>
    </row>
    <row r="9" spans="2:14" x14ac:dyDescent="0.25">
      <c r="B9" s="84" t="s">
        <v>1</v>
      </c>
      <c r="C9" s="106">
        <v>8.883485924715</v>
      </c>
      <c r="D9" s="115">
        <v>24.848928000000001</v>
      </c>
      <c r="E9" s="119">
        <v>43.393166000000001</v>
      </c>
      <c r="F9" s="94">
        <v>22.2</v>
      </c>
      <c r="G9" s="101">
        <v>15.2251332482652</v>
      </c>
      <c r="H9" s="115">
        <v>36.526162999999997</v>
      </c>
      <c r="I9" s="119">
        <v>47.970834000000004</v>
      </c>
      <c r="J9" s="94">
        <v>30.9</v>
      </c>
      <c r="K9" s="119">
        <v>9.3258830977210394</v>
      </c>
      <c r="L9" s="101">
        <v>16.77759</v>
      </c>
      <c r="M9" s="115">
        <v>27.747209999999999</v>
      </c>
      <c r="N9" s="86">
        <v>15.9</v>
      </c>
    </row>
    <row r="10" spans="2:14" x14ac:dyDescent="0.25">
      <c r="B10" s="84" t="s">
        <v>2</v>
      </c>
      <c r="C10" s="106">
        <v>3.3294529380372202</v>
      </c>
      <c r="D10" s="115">
        <v>5.0569540000000002</v>
      </c>
      <c r="E10" s="119">
        <v>21.888919999999999</v>
      </c>
      <c r="F10" s="94">
        <v>7.2</v>
      </c>
      <c r="G10" s="101">
        <v>6.7113680178751602</v>
      </c>
      <c r="H10" s="115">
        <v>10.636513000000001</v>
      </c>
      <c r="I10" s="119">
        <v>33.180754999999998</v>
      </c>
      <c r="J10" s="94">
        <v>12.9</v>
      </c>
      <c r="K10" s="119">
        <v>1.8132311793709599</v>
      </c>
      <c r="L10" s="101">
        <v>1.4317800000000001</v>
      </c>
      <c r="M10" s="115">
        <v>10.35651</v>
      </c>
      <c r="N10" s="86">
        <v>3</v>
      </c>
    </row>
    <row r="11" spans="2:14" ht="12.75" customHeight="1" x14ac:dyDescent="0.25">
      <c r="B11" s="87" t="s">
        <v>0</v>
      </c>
      <c r="C11" s="107">
        <f t="shared" ref="C11:M11" si="0">SUM(C7:C10)</f>
        <v>99.999999999999915</v>
      </c>
      <c r="D11" s="116">
        <f t="shared" si="0"/>
        <v>100</v>
      </c>
      <c r="E11" s="121">
        <f t="shared" si="0"/>
        <v>100</v>
      </c>
      <c r="F11" s="95">
        <f>SUM(F7:F10)</f>
        <v>100.10000000000001</v>
      </c>
      <c r="G11" s="102">
        <f t="shared" si="0"/>
        <v>100.00000000000004</v>
      </c>
      <c r="H11" s="116">
        <f t="shared" si="0"/>
        <v>100</v>
      </c>
      <c r="I11" s="121">
        <f t="shared" si="0"/>
        <v>100.000001</v>
      </c>
      <c r="J11" s="120">
        <v>100</v>
      </c>
      <c r="K11" s="121">
        <f t="shared" si="0"/>
        <v>99.999999999999986</v>
      </c>
      <c r="L11" s="102">
        <f t="shared" si="0"/>
        <v>100.00001</v>
      </c>
      <c r="M11" s="116">
        <f t="shared" si="0"/>
        <v>100.00000999999999</v>
      </c>
      <c r="N11" s="89">
        <f>SUM(N7:N10)</f>
        <v>100.10000000000001</v>
      </c>
    </row>
    <row r="12" spans="2:14" ht="21.75" customHeight="1" x14ac:dyDescent="0.25"/>
    <row r="13" spans="2:14" x14ac:dyDescent="0.25">
      <c r="B13" s="202" t="s">
        <v>211</v>
      </c>
      <c r="C13" s="203"/>
      <c r="D13" s="203"/>
      <c r="E13" s="203"/>
      <c r="F13" s="203"/>
      <c r="G13" s="203"/>
      <c r="H13" s="203"/>
      <c r="I13" s="203"/>
      <c r="J13" s="203"/>
      <c r="K13" s="203"/>
    </row>
    <row r="14" spans="2:14" x14ac:dyDescent="0.25">
      <c r="B14" s="203"/>
      <c r="C14" s="203"/>
      <c r="D14" s="203"/>
      <c r="E14" s="203"/>
      <c r="F14" s="203"/>
      <c r="G14" s="203"/>
      <c r="H14" s="203"/>
      <c r="I14" s="203"/>
      <c r="J14" s="203"/>
      <c r="K14" s="203"/>
    </row>
    <row r="15" spans="2:14" x14ac:dyDescent="0.25">
      <c r="B15" s="203"/>
      <c r="C15" s="203"/>
      <c r="D15" s="203"/>
      <c r="E15" s="203"/>
      <c r="F15" s="203"/>
      <c r="G15" s="203"/>
      <c r="H15" s="203"/>
      <c r="I15" s="203"/>
      <c r="J15" s="203"/>
      <c r="K15" s="203"/>
    </row>
    <row r="16" spans="2:14" ht="11.25" customHeight="1" x14ac:dyDescent="0.25">
      <c r="B16" s="203"/>
      <c r="C16" s="203"/>
      <c r="D16" s="203"/>
      <c r="E16" s="203"/>
      <c r="F16" s="203"/>
      <c r="G16" s="203"/>
      <c r="H16" s="203"/>
      <c r="I16" s="203"/>
      <c r="J16" s="203"/>
      <c r="K16" s="203"/>
    </row>
    <row r="18" ht="12.75" customHeight="1" x14ac:dyDescent="0.25"/>
  </sheetData>
  <mergeCells count="5">
    <mergeCell ref="B2:M2"/>
    <mergeCell ref="C5:F5"/>
    <mergeCell ref="K5:N5"/>
    <mergeCell ref="G5:J5"/>
    <mergeCell ref="B13:K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showGridLines="0" topLeftCell="B1" workbookViewId="0">
      <selection activeCell="D6" sqref="D6"/>
    </sheetView>
  </sheetViews>
  <sheetFormatPr baseColWidth="10" defaultColWidth="10.85546875" defaultRowHeight="12.75" x14ac:dyDescent="0.25"/>
  <cols>
    <col min="1" max="1" width="11.42578125" style="12" hidden="1" customWidth="1"/>
    <col min="2" max="2" width="3.140625" style="12" customWidth="1"/>
    <col min="3" max="3" width="16" style="12" customWidth="1"/>
    <col min="4" max="4" width="18" style="12" customWidth="1"/>
    <col min="5" max="5" width="14.42578125" style="12" customWidth="1"/>
    <col min="6" max="6" width="17.7109375" style="12" customWidth="1"/>
    <col min="7" max="7" width="14.140625" style="12" customWidth="1"/>
    <col min="8" max="16384" width="10.85546875" style="12"/>
  </cols>
  <sheetData>
    <row r="2" spans="3:9" x14ac:dyDescent="0.25">
      <c r="C2" s="18" t="s">
        <v>92</v>
      </c>
    </row>
    <row r="3" spans="3:9" x14ac:dyDescent="0.25">
      <c r="C3" s="18"/>
    </row>
    <row r="4" spans="3:9" x14ac:dyDescent="0.25">
      <c r="G4" s="99" t="s">
        <v>125</v>
      </c>
    </row>
    <row r="5" spans="3:9" ht="29.25" customHeight="1" x14ac:dyDescent="0.25">
      <c r="C5" s="206"/>
      <c r="D5" s="200" t="s">
        <v>103</v>
      </c>
      <c r="E5" s="201"/>
      <c r="F5" s="204" t="s">
        <v>104</v>
      </c>
      <c r="G5" s="205"/>
    </row>
    <row r="6" spans="3:9" ht="25.5" x14ac:dyDescent="0.25">
      <c r="C6" s="207"/>
      <c r="D6" s="194" t="s">
        <v>128</v>
      </c>
      <c r="E6" s="128" t="s">
        <v>105</v>
      </c>
      <c r="F6" s="127" t="s">
        <v>93</v>
      </c>
      <c r="G6" s="127" t="s">
        <v>105</v>
      </c>
    </row>
    <row r="7" spans="3:9" x14ac:dyDescent="0.25">
      <c r="C7" s="125" t="s">
        <v>84</v>
      </c>
      <c r="D7" s="85">
        <v>26.5</v>
      </c>
      <c r="E7" s="94">
        <v>51.3</v>
      </c>
      <c r="F7" s="86">
        <v>40.200000000000003</v>
      </c>
      <c r="G7" s="86">
        <v>16.899999999999999</v>
      </c>
    </row>
    <row r="8" spans="3:9" x14ac:dyDescent="0.25">
      <c r="C8" s="125" t="s">
        <v>94</v>
      </c>
      <c r="D8" s="85">
        <v>73.5</v>
      </c>
      <c r="E8" s="94">
        <v>48.7</v>
      </c>
      <c r="F8" s="86">
        <v>59.8</v>
      </c>
      <c r="G8" s="86">
        <v>83.1</v>
      </c>
    </row>
    <row r="9" spans="3:9" x14ac:dyDescent="0.25">
      <c r="C9" s="126" t="s">
        <v>0</v>
      </c>
      <c r="D9" s="124">
        <f>SUM(D7:D8)</f>
        <v>100</v>
      </c>
      <c r="E9" s="120">
        <f>SUM(E7:E8)</f>
        <v>100</v>
      </c>
      <c r="F9" s="108">
        <f>SUM(F7:F8)</f>
        <v>100</v>
      </c>
      <c r="G9" s="108">
        <f>SUM(G7:G8)</f>
        <v>100</v>
      </c>
    </row>
    <row r="10" spans="3:9" ht="18.95" customHeight="1" x14ac:dyDescent="0.25">
      <c r="C10" s="208"/>
      <c r="D10" s="208"/>
      <c r="E10" s="208"/>
      <c r="F10" s="208"/>
      <c r="G10" s="208"/>
      <c r="H10" s="30"/>
      <c r="I10" s="30"/>
    </row>
    <row r="11" spans="3:9" x14ac:dyDescent="0.25">
      <c r="C11" s="196" t="s">
        <v>212</v>
      </c>
      <c r="D11" s="209"/>
      <c r="E11" s="209"/>
      <c r="F11" s="209"/>
      <c r="G11" s="209"/>
    </row>
    <row r="12" spans="3:9" x14ac:dyDescent="0.25">
      <c r="C12" s="209"/>
      <c r="D12" s="209"/>
      <c r="E12" s="209"/>
      <c r="F12" s="209"/>
      <c r="G12" s="209"/>
    </row>
    <row r="13" spans="3:9" x14ac:dyDescent="0.25">
      <c r="C13" s="209"/>
      <c r="D13" s="209"/>
      <c r="E13" s="209"/>
      <c r="F13" s="209"/>
      <c r="G13" s="209"/>
    </row>
    <row r="14" spans="3:9" x14ac:dyDescent="0.25">
      <c r="C14" s="123"/>
      <c r="D14" s="123"/>
      <c r="E14" s="123"/>
      <c r="F14" s="123"/>
      <c r="G14" s="123"/>
    </row>
  </sheetData>
  <mergeCells count="5">
    <mergeCell ref="D5:E5"/>
    <mergeCell ref="F5:G5"/>
    <mergeCell ref="C5:C6"/>
    <mergeCell ref="C10:G10"/>
    <mergeCell ref="C11:G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8"/>
  <sheetViews>
    <sheetView showGridLines="0" workbookViewId="0">
      <selection activeCell="B14" sqref="B14:F17"/>
    </sheetView>
  </sheetViews>
  <sheetFormatPr baseColWidth="10" defaultColWidth="10.85546875" defaultRowHeight="12.75" x14ac:dyDescent="0.25"/>
  <cols>
    <col min="1" max="1" width="10.85546875" style="12"/>
    <col min="2" max="2" width="19" style="13" customWidth="1"/>
    <col min="3" max="3" width="19.42578125" style="12" customWidth="1"/>
    <col min="4" max="4" width="28.42578125" style="12" customWidth="1"/>
    <col min="5" max="6" width="20.85546875" style="12" customWidth="1"/>
    <col min="7" max="7" width="25.42578125" style="12" customWidth="1"/>
    <col min="8" max="16384" width="10.85546875" style="12"/>
  </cols>
  <sheetData>
    <row r="2" spans="2:7" x14ac:dyDescent="0.25">
      <c r="B2" s="210" t="s">
        <v>73</v>
      </c>
      <c r="C2" s="211"/>
      <c r="D2" s="211"/>
      <c r="E2" s="211"/>
      <c r="F2" s="211"/>
      <c r="G2" s="211"/>
    </row>
    <row r="3" spans="2:7" x14ac:dyDescent="0.25">
      <c r="B3" s="16"/>
      <c r="C3" s="28"/>
      <c r="D3" s="28"/>
      <c r="E3" s="28"/>
      <c r="F3" s="28"/>
      <c r="G3" s="28"/>
    </row>
    <row r="4" spans="2:7" x14ac:dyDescent="0.25">
      <c r="B4" s="193" t="s">
        <v>235</v>
      </c>
    </row>
    <row r="5" spans="2:7" x14ac:dyDescent="0.25">
      <c r="B5" s="11"/>
      <c r="G5" s="99" t="s">
        <v>125</v>
      </c>
    </row>
    <row r="6" spans="2:7" ht="64.5" customHeight="1" x14ac:dyDescent="0.25">
      <c r="B6" s="132"/>
      <c r="C6" s="134" t="s">
        <v>15</v>
      </c>
      <c r="D6" s="135" t="s">
        <v>228</v>
      </c>
      <c r="E6" s="134" t="s">
        <v>82</v>
      </c>
      <c r="F6" s="133" t="s">
        <v>227</v>
      </c>
      <c r="G6" s="133" t="s">
        <v>14</v>
      </c>
    </row>
    <row r="7" spans="2:7" x14ac:dyDescent="0.25">
      <c r="B7" s="192" t="s">
        <v>231</v>
      </c>
      <c r="C7" s="94">
        <v>32.1</v>
      </c>
      <c r="D7" s="85">
        <v>22.6</v>
      </c>
      <c r="E7" s="94">
        <v>19.899999999999999</v>
      </c>
      <c r="F7" s="86">
        <v>10.4</v>
      </c>
      <c r="G7" s="86">
        <v>9.5</v>
      </c>
    </row>
    <row r="8" spans="2:7" x14ac:dyDescent="0.25">
      <c r="B8" s="192" t="s">
        <v>232</v>
      </c>
      <c r="C8" s="94">
        <v>42.8</v>
      </c>
      <c r="D8" s="85">
        <v>42</v>
      </c>
      <c r="E8" s="94">
        <v>32.4</v>
      </c>
      <c r="F8" s="86">
        <v>27</v>
      </c>
      <c r="G8" s="86">
        <v>25.3</v>
      </c>
    </row>
    <row r="9" spans="2:7" x14ac:dyDescent="0.25">
      <c r="B9" s="130" t="s">
        <v>16</v>
      </c>
      <c r="C9" s="94">
        <v>8.6999999999999993</v>
      </c>
      <c r="D9" s="85">
        <v>11.6</v>
      </c>
      <c r="E9" s="94">
        <v>14.1</v>
      </c>
      <c r="F9" s="86">
        <v>13.5</v>
      </c>
      <c r="G9" s="86">
        <v>9.1</v>
      </c>
    </row>
    <row r="10" spans="2:7" x14ac:dyDescent="0.25">
      <c r="B10" s="192" t="s">
        <v>233</v>
      </c>
      <c r="C10" s="94">
        <v>9.5</v>
      </c>
      <c r="D10" s="85">
        <v>14.2</v>
      </c>
      <c r="E10" s="94">
        <v>17.7</v>
      </c>
      <c r="F10" s="86">
        <v>23.6</v>
      </c>
      <c r="G10" s="86">
        <v>26.9</v>
      </c>
    </row>
    <row r="11" spans="2:7" x14ac:dyDescent="0.25">
      <c r="B11" s="192" t="s">
        <v>234</v>
      </c>
      <c r="C11" s="94">
        <v>6.9</v>
      </c>
      <c r="D11" s="85">
        <v>9.5</v>
      </c>
      <c r="E11" s="94">
        <v>15.9</v>
      </c>
      <c r="F11" s="86">
        <v>25.5</v>
      </c>
      <c r="G11" s="86">
        <v>29.1</v>
      </c>
    </row>
    <row r="12" spans="2:7" x14ac:dyDescent="0.25">
      <c r="B12" s="131" t="s">
        <v>0</v>
      </c>
      <c r="C12" s="95">
        <f>SUM(C7:C11)</f>
        <v>100.00000000000001</v>
      </c>
      <c r="D12" s="88">
        <f>SUM(D7:D11)</f>
        <v>99.899999999999991</v>
      </c>
      <c r="E12" s="95">
        <f>SUM(E7:E11)</f>
        <v>100</v>
      </c>
      <c r="F12" s="89">
        <f>SUM(F7:F11)</f>
        <v>100</v>
      </c>
      <c r="G12" s="89">
        <f>SUM(G7:G11)</f>
        <v>99.9</v>
      </c>
    </row>
    <row r="14" spans="2:7" ht="25.5" customHeight="1" x14ac:dyDescent="0.25">
      <c r="B14" s="212" t="s">
        <v>236</v>
      </c>
      <c r="C14" s="196"/>
      <c r="D14" s="196"/>
      <c r="E14" s="196"/>
      <c r="F14" s="196"/>
    </row>
    <row r="15" spans="2:7" x14ac:dyDescent="0.25">
      <c r="B15" s="196"/>
      <c r="C15" s="196"/>
      <c r="D15" s="196"/>
      <c r="E15" s="196"/>
      <c r="F15" s="196"/>
    </row>
    <row r="16" spans="2:7" x14ac:dyDescent="0.25">
      <c r="B16" s="196"/>
      <c r="C16" s="196"/>
      <c r="D16" s="196"/>
      <c r="E16" s="196"/>
      <c r="F16" s="196"/>
    </row>
    <row r="17" spans="2:6" x14ac:dyDescent="0.25">
      <c r="B17" s="196"/>
      <c r="C17" s="196"/>
      <c r="D17" s="196"/>
      <c r="E17" s="196"/>
      <c r="F17" s="196"/>
    </row>
    <row r="18" spans="2:6" x14ac:dyDescent="0.25">
      <c r="B18" s="12"/>
    </row>
    <row r="19" spans="2:6" x14ac:dyDescent="0.25">
      <c r="B19" s="12"/>
    </row>
    <row r="20" spans="2:6" x14ac:dyDescent="0.25">
      <c r="B20" s="12"/>
    </row>
    <row r="21" spans="2:6" x14ac:dyDescent="0.25">
      <c r="B21" s="12"/>
    </row>
    <row r="22" spans="2:6" x14ac:dyDescent="0.25">
      <c r="B22" s="12"/>
    </row>
    <row r="23" spans="2:6" x14ac:dyDescent="0.25">
      <c r="B23" s="12"/>
    </row>
    <row r="24" spans="2:6" x14ac:dyDescent="0.25">
      <c r="B24" s="12"/>
    </row>
    <row r="25" spans="2:6" x14ac:dyDescent="0.25">
      <c r="B25" s="12"/>
    </row>
    <row r="26" spans="2:6" x14ac:dyDescent="0.25">
      <c r="B26" s="12"/>
    </row>
    <row r="27" spans="2:6" x14ac:dyDescent="0.25">
      <c r="B27" s="12"/>
    </row>
    <row r="28" spans="2:6" x14ac:dyDescent="0.25">
      <c r="B28" s="12"/>
    </row>
    <row r="29" spans="2:6" x14ac:dyDescent="0.25">
      <c r="B29" s="12"/>
    </row>
    <row r="30" spans="2:6" x14ac:dyDescent="0.25">
      <c r="B30" s="12"/>
    </row>
    <row r="31" spans="2:6" x14ac:dyDescent="0.25">
      <c r="B31" s="12"/>
    </row>
    <row r="32" spans="2:6" x14ac:dyDescent="0.25">
      <c r="B32" s="12"/>
    </row>
    <row r="33" spans="2:2" x14ac:dyDescent="0.25">
      <c r="B33" s="12"/>
    </row>
    <row r="34" spans="2:2" x14ac:dyDescent="0.25">
      <c r="B34" s="12"/>
    </row>
    <row r="35" spans="2:2" x14ac:dyDescent="0.25">
      <c r="B35" s="12"/>
    </row>
    <row r="36" spans="2:2" x14ac:dyDescent="0.25">
      <c r="B36" s="12"/>
    </row>
    <row r="37" spans="2:2" x14ac:dyDescent="0.25">
      <c r="B37" s="12"/>
    </row>
    <row r="38" spans="2:2" x14ac:dyDescent="0.25">
      <c r="B38" s="12"/>
    </row>
    <row r="39" spans="2:2" x14ac:dyDescent="0.25">
      <c r="B39" s="12"/>
    </row>
    <row r="40" spans="2:2" x14ac:dyDescent="0.25">
      <c r="B40" s="12"/>
    </row>
    <row r="41" spans="2:2" x14ac:dyDescent="0.25">
      <c r="B41" s="12"/>
    </row>
    <row r="42" spans="2:2" x14ac:dyDescent="0.25">
      <c r="B42" s="12"/>
    </row>
    <row r="43" spans="2:2" x14ac:dyDescent="0.25">
      <c r="B43" s="12"/>
    </row>
    <row r="44" spans="2:2" x14ac:dyDescent="0.25">
      <c r="B44" s="12"/>
    </row>
    <row r="45" spans="2:2" x14ac:dyDescent="0.25">
      <c r="B45" s="12"/>
    </row>
    <row r="46" spans="2:2" x14ac:dyDescent="0.25">
      <c r="B46" s="12"/>
    </row>
    <row r="47" spans="2:2" x14ac:dyDescent="0.25">
      <c r="B47" s="12"/>
    </row>
    <row r="48" spans="2:2" x14ac:dyDescent="0.25">
      <c r="B48" s="12"/>
    </row>
    <row r="49" spans="2:2" x14ac:dyDescent="0.25">
      <c r="B49" s="12"/>
    </row>
    <row r="50" spans="2:2" x14ac:dyDescent="0.25">
      <c r="B50" s="12"/>
    </row>
    <row r="51" spans="2:2" x14ac:dyDescent="0.25">
      <c r="B51" s="12"/>
    </row>
    <row r="52" spans="2:2" x14ac:dyDescent="0.25">
      <c r="B52" s="12"/>
    </row>
    <row r="53" spans="2:2" x14ac:dyDescent="0.25">
      <c r="B53" s="12"/>
    </row>
    <row r="54" spans="2:2" x14ac:dyDescent="0.25">
      <c r="B54" s="12"/>
    </row>
    <row r="55" spans="2:2" x14ac:dyDescent="0.25">
      <c r="B55" s="12"/>
    </row>
    <row r="56" spans="2:2" x14ac:dyDescent="0.25">
      <c r="B56" s="12"/>
    </row>
    <row r="57" spans="2:2" x14ac:dyDescent="0.25">
      <c r="B57" s="12"/>
    </row>
    <row r="58" spans="2:2" x14ac:dyDescent="0.25">
      <c r="B58" s="12"/>
    </row>
  </sheetData>
  <mergeCells count="2">
    <mergeCell ref="B2:G2"/>
    <mergeCell ref="B14:F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6"/>
  <sheetViews>
    <sheetView showGridLines="0" topLeftCell="A31" zoomScaleNormal="100" workbookViewId="0">
      <selection activeCell="B40" sqref="B40"/>
    </sheetView>
  </sheetViews>
  <sheetFormatPr baseColWidth="10" defaultColWidth="10.85546875" defaultRowHeight="12.75" x14ac:dyDescent="0.25"/>
  <cols>
    <col min="1" max="1" width="5.28515625" style="17" customWidth="1"/>
    <col min="2" max="2" width="31.42578125" style="17" customWidth="1"/>
    <col min="3" max="3" width="36.42578125" style="17" customWidth="1"/>
    <col min="4" max="6" width="20.42578125" style="17" customWidth="1"/>
    <col min="7" max="7" width="21.7109375" style="17" customWidth="1"/>
    <col min="8" max="8" width="20.42578125" style="17" customWidth="1"/>
    <col min="9" max="9" width="10.85546875" style="17"/>
    <col min="10" max="10" width="7.28515625" style="17" customWidth="1"/>
    <col min="11" max="16384" width="10.85546875" style="17"/>
  </cols>
  <sheetData>
    <row r="2" spans="1:9" x14ac:dyDescent="0.25">
      <c r="B2" s="152" t="s">
        <v>85</v>
      </c>
    </row>
    <row r="3" spans="1:9" x14ac:dyDescent="0.25">
      <c r="A3" s="113"/>
      <c r="B3" s="150"/>
      <c r="C3" s="113"/>
      <c r="D3" s="113"/>
      <c r="E3" s="113"/>
      <c r="F3" s="113"/>
      <c r="G3" s="113"/>
      <c r="H3" s="113"/>
      <c r="I3" s="113"/>
    </row>
    <row r="4" spans="1:9" x14ac:dyDescent="0.25">
      <c r="A4" s="113"/>
      <c r="B4" s="213" t="s">
        <v>224</v>
      </c>
      <c r="C4" s="213"/>
      <c r="D4" s="213"/>
      <c r="E4" s="213"/>
      <c r="F4" s="213"/>
      <c r="G4" s="213"/>
      <c r="H4" s="213"/>
      <c r="I4" s="113"/>
    </row>
    <row r="5" spans="1:9" x14ac:dyDescent="0.25">
      <c r="A5" s="113"/>
      <c r="B5" s="136"/>
      <c r="C5" s="136"/>
      <c r="D5" s="136"/>
      <c r="E5" s="136"/>
      <c r="F5" s="136"/>
      <c r="G5" s="136"/>
      <c r="H5" s="136"/>
    </row>
    <row r="6" spans="1:9" ht="51" customHeight="1" x14ac:dyDescent="0.25">
      <c r="B6" s="113"/>
      <c r="C6" s="148"/>
      <c r="D6" s="142" t="s">
        <v>14</v>
      </c>
      <c r="E6" s="140" t="s">
        <v>70</v>
      </c>
      <c r="F6" s="142" t="s">
        <v>82</v>
      </c>
      <c r="G6" s="140" t="s">
        <v>223</v>
      </c>
      <c r="H6" s="138" t="s">
        <v>15</v>
      </c>
    </row>
    <row r="7" spans="1:9" ht="18" customHeight="1" x14ac:dyDescent="0.25">
      <c r="B7" s="151"/>
      <c r="C7" s="149"/>
      <c r="D7" s="153" t="s">
        <v>25</v>
      </c>
      <c r="E7" s="154" t="s">
        <v>26</v>
      </c>
      <c r="F7" s="153" t="s">
        <v>27</v>
      </c>
      <c r="G7" s="154" t="s">
        <v>28</v>
      </c>
      <c r="H7" s="155" t="s">
        <v>29</v>
      </c>
    </row>
    <row r="8" spans="1:9" ht="13.5" x14ac:dyDescent="0.25">
      <c r="B8" s="137" t="s">
        <v>30</v>
      </c>
      <c r="C8" s="144"/>
      <c r="D8" s="143" t="s">
        <v>78</v>
      </c>
      <c r="E8" s="141" t="s">
        <v>78</v>
      </c>
      <c r="F8" s="143" t="s">
        <v>78</v>
      </c>
      <c r="G8" s="141" t="s">
        <v>78</v>
      </c>
      <c r="H8" s="139" t="s">
        <v>78</v>
      </c>
    </row>
    <row r="9" spans="1:9" x14ac:dyDescent="0.25">
      <c r="B9" s="156" t="s">
        <v>31</v>
      </c>
      <c r="C9" s="157" t="s">
        <v>32</v>
      </c>
      <c r="D9" s="158">
        <v>-0.85436083214440595</v>
      </c>
      <c r="E9" s="159" t="s">
        <v>150</v>
      </c>
      <c r="F9" s="158">
        <v>-1.01297238914389</v>
      </c>
      <c r="G9" s="159">
        <v>-2.4920089312032401</v>
      </c>
      <c r="H9" s="160">
        <v>-1.7985916306163501</v>
      </c>
    </row>
    <row r="10" spans="1:9" x14ac:dyDescent="0.25">
      <c r="B10" s="217" t="s">
        <v>33</v>
      </c>
      <c r="C10" s="161" t="s">
        <v>34</v>
      </c>
      <c r="D10" s="162">
        <v>4.2529858534544402</v>
      </c>
      <c r="E10" s="163" t="s">
        <v>151</v>
      </c>
      <c r="F10" s="162">
        <v>-4.3683743576321703</v>
      </c>
      <c r="G10" s="163">
        <v>-3.5605226896647499</v>
      </c>
      <c r="H10" s="164">
        <v>0.47884976304177901</v>
      </c>
    </row>
    <row r="11" spans="1:9" x14ac:dyDescent="0.25">
      <c r="B11" s="218"/>
      <c r="C11" s="157" t="s">
        <v>35</v>
      </c>
      <c r="D11" s="158">
        <v>-1.44329367131304</v>
      </c>
      <c r="E11" s="159">
        <v>-0.16877280090291</v>
      </c>
      <c r="F11" s="158">
        <v>-3.6877709502930101</v>
      </c>
      <c r="G11" s="159">
        <v>-0.26605164609211801</v>
      </c>
      <c r="H11" s="160">
        <v>-2.02538743365302</v>
      </c>
    </row>
    <row r="12" spans="1:9" x14ac:dyDescent="0.25">
      <c r="B12" s="218"/>
      <c r="C12" s="157" t="s">
        <v>36</v>
      </c>
      <c r="D12" s="158">
        <v>0.36885477709595499</v>
      </c>
      <c r="E12" s="159">
        <v>-0.49563370816433</v>
      </c>
      <c r="F12" s="158">
        <v>1.74144336007426</v>
      </c>
      <c r="G12" s="159">
        <v>1.7108278761621301</v>
      </c>
      <c r="H12" s="160">
        <v>0.471946377626142</v>
      </c>
    </row>
    <row r="13" spans="1:9" x14ac:dyDescent="0.25">
      <c r="B13" s="219"/>
      <c r="C13" s="165" t="s">
        <v>213</v>
      </c>
      <c r="D13" s="166">
        <v>2.4758267597260701</v>
      </c>
      <c r="E13" s="167">
        <v>1.4317238393368299</v>
      </c>
      <c r="F13" s="166">
        <v>1.29986106787776</v>
      </c>
      <c r="G13" s="167" t="s">
        <v>186</v>
      </c>
      <c r="H13" s="168">
        <v>-0.20225877079048599</v>
      </c>
    </row>
    <row r="14" spans="1:9" x14ac:dyDescent="0.25">
      <c r="B14" s="215" t="s">
        <v>214</v>
      </c>
      <c r="C14" s="157" t="s">
        <v>37</v>
      </c>
      <c r="D14" s="158" t="s">
        <v>141</v>
      </c>
      <c r="E14" s="159">
        <v>-0.96346212631692996</v>
      </c>
      <c r="F14" s="158">
        <v>2.8201715657614899</v>
      </c>
      <c r="G14" s="159">
        <v>-1.7760071964113899</v>
      </c>
      <c r="H14" s="160" t="s">
        <v>197</v>
      </c>
    </row>
    <row r="15" spans="1:9" x14ac:dyDescent="0.25">
      <c r="B15" s="215"/>
      <c r="C15" s="157" t="s">
        <v>69</v>
      </c>
      <c r="D15" s="158">
        <v>0.91416848284535901</v>
      </c>
      <c r="E15" s="159">
        <v>2.4693231585501598</v>
      </c>
      <c r="F15" s="169" t="s">
        <v>176</v>
      </c>
      <c r="G15" s="159">
        <v>-0.49969986511257097</v>
      </c>
      <c r="H15" s="160">
        <v>2.3553680123948699</v>
      </c>
    </row>
    <row r="16" spans="1:9" x14ac:dyDescent="0.25">
      <c r="B16" s="215"/>
      <c r="C16" s="157" t="s">
        <v>215</v>
      </c>
      <c r="D16" s="158">
        <v>1.9406463920175101</v>
      </c>
      <c r="E16" s="159">
        <v>-1.6219442012381</v>
      </c>
      <c r="F16" s="158">
        <v>5.40343533230195E-2</v>
      </c>
      <c r="G16" s="159">
        <v>-5.4053276512197002</v>
      </c>
      <c r="H16" s="160">
        <v>-3.0919867172399398</v>
      </c>
    </row>
    <row r="17" spans="2:8" x14ac:dyDescent="0.25">
      <c r="B17" s="215"/>
      <c r="C17" s="157" t="s">
        <v>216</v>
      </c>
      <c r="D17" s="158" t="s">
        <v>142</v>
      </c>
      <c r="E17" s="159">
        <v>4.1958083597503899</v>
      </c>
      <c r="F17" s="158">
        <v>0.95778708202618601</v>
      </c>
      <c r="G17" s="159">
        <v>1.90968799588552</v>
      </c>
      <c r="H17" s="160">
        <v>4.2167551333833302</v>
      </c>
    </row>
    <row r="18" spans="2:8" ht="26.25" customHeight="1" x14ac:dyDescent="0.25">
      <c r="B18" s="214" t="s">
        <v>38</v>
      </c>
      <c r="C18" s="170" t="s">
        <v>217</v>
      </c>
      <c r="D18" s="162">
        <v>1.5499963179715801</v>
      </c>
      <c r="E18" s="163">
        <v>-2.3437631726306201</v>
      </c>
      <c r="F18" s="162">
        <v>-0.32466229468519098</v>
      </c>
      <c r="G18" s="163">
        <v>0.26491648178649202</v>
      </c>
      <c r="H18" s="164">
        <v>-1.7628697124714501</v>
      </c>
    </row>
    <row r="19" spans="2:8" ht="21" customHeight="1" x14ac:dyDescent="0.25">
      <c r="B19" s="215"/>
      <c r="C19" s="171" t="s">
        <v>39</v>
      </c>
      <c r="D19" s="158">
        <v>1.2111551104606899</v>
      </c>
      <c r="E19" s="159">
        <v>0.18983902615696699</v>
      </c>
      <c r="F19" s="158">
        <v>3.3273885880237102</v>
      </c>
      <c r="G19" s="159">
        <v>3.9335457904728899</v>
      </c>
      <c r="H19" s="160">
        <v>0.94864464417913597</v>
      </c>
    </row>
    <row r="20" spans="2:8" ht="30.75" customHeight="1" x14ac:dyDescent="0.25">
      <c r="B20" s="216"/>
      <c r="C20" s="172" t="s">
        <v>222</v>
      </c>
      <c r="D20" s="166" t="s">
        <v>143</v>
      </c>
      <c r="E20" s="167">
        <v>2.0613360540152201</v>
      </c>
      <c r="F20" s="166">
        <v>1.25078076885953</v>
      </c>
      <c r="G20" s="167" t="s">
        <v>187</v>
      </c>
      <c r="H20" s="168">
        <v>-0.79911573422384896</v>
      </c>
    </row>
    <row r="21" spans="2:8" ht="13.5" x14ac:dyDescent="0.25">
      <c r="B21" s="214" t="s">
        <v>49</v>
      </c>
      <c r="C21" s="157" t="s">
        <v>108</v>
      </c>
      <c r="D21" s="158">
        <v>-0.32000807446521801</v>
      </c>
      <c r="E21" s="173" t="s">
        <v>175</v>
      </c>
      <c r="F21" s="158">
        <v>2.4321992394819798</v>
      </c>
      <c r="G21" s="159">
        <v>2.0977699296142802</v>
      </c>
      <c r="H21" s="160">
        <v>-1.6235283613032701</v>
      </c>
    </row>
    <row r="22" spans="2:8" ht="13.5" x14ac:dyDescent="0.25">
      <c r="B22" s="215"/>
      <c r="C22" s="157" t="s">
        <v>109</v>
      </c>
      <c r="D22" s="158">
        <v>-2.1405914388808001E-2</v>
      </c>
      <c r="E22" s="159">
        <v>-2.6567515989394002</v>
      </c>
      <c r="F22" s="158">
        <v>-1.04154875456687</v>
      </c>
      <c r="G22" s="159" t="s">
        <v>188</v>
      </c>
      <c r="H22" s="160">
        <v>0.85121913611128597</v>
      </c>
    </row>
    <row r="23" spans="2:8" ht="13.5" x14ac:dyDescent="0.25">
      <c r="B23" s="215"/>
      <c r="C23" s="157" t="s">
        <v>111</v>
      </c>
      <c r="D23" s="158">
        <v>3.9126331051304</v>
      </c>
      <c r="E23" s="159">
        <v>1.94202650136974</v>
      </c>
      <c r="F23" s="158">
        <v>3.85257677921626</v>
      </c>
      <c r="G23" s="159">
        <v>3.0844343619546</v>
      </c>
      <c r="H23" s="160" t="s">
        <v>198</v>
      </c>
    </row>
    <row r="24" spans="2:8" x14ac:dyDescent="0.25">
      <c r="B24" s="216"/>
      <c r="C24" s="157" t="s">
        <v>50</v>
      </c>
      <c r="D24" s="158" t="s">
        <v>144</v>
      </c>
      <c r="E24" s="159">
        <v>3.9012288221265101</v>
      </c>
      <c r="F24" s="158">
        <v>-0.13622878068525399</v>
      </c>
      <c r="G24" s="159">
        <v>4.3510195067130999</v>
      </c>
      <c r="H24" s="160">
        <v>3.3139309144171598</v>
      </c>
    </row>
    <row r="25" spans="2:8" ht="25.5" x14ac:dyDescent="0.25">
      <c r="B25" s="145" t="s">
        <v>86</v>
      </c>
      <c r="C25" s="185" t="s">
        <v>140</v>
      </c>
      <c r="D25" s="174" t="s">
        <v>145</v>
      </c>
      <c r="E25" s="175" t="s">
        <v>174</v>
      </c>
      <c r="F25" s="176" t="s">
        <v>177</v>
      </c>
      <c r="G25" s="177">
        <v>2.8548206132298199</v>
      </c>
      <c r="H25" s="178" t="s">
        <v>198</v>
      </c>
    </row>
    <row r="26" spans="2:8" x14ac:dyDescent="0.25">
      <c r="B26" s="217" t="s">
        <v>40</v>
      </c>
      <c r="C26" s="157" t="s">
        <v>225</v>
      </c>
      <c r="D26" s="158">
        <v>-2.79357334015056</v>
      </c>
      <c r="E26" s="173" t="s">
        <v>173</v>
      </c>
      <c r="F26" s="158">
        <v>0.79466404193291396</v>
      </c>
      <c r="G26" s="159">
        <v>-3.8563154758370501</v>
      </c>
      <c r="H26" s="160">
        <v>0.37572835656117398</v>
      </c>
    </row>
    <row r="27" spans="2:8" x14ac:dyDescent="0.25">
      <c r="B27" s="218"/>
      <c r="C27" s="157" t="s">
        <v>47</v>
      </c>
      <c r="D27" s="158" t="s">
        <v>146</v>
      </c>
      <c r="E27" s="159">
        <v>-2.14373489752658</v>
      </c>
      <c r="F27" s="158" t="s">
        <v>178</v>
      </c>
      <c r="G27" s="159">
        <v>3.23037801421559</v>
      </c>
      <c r="H27" s="160" t="s">
        <v>144</v>
      </c>
    </row>
    <row r="28" spans="2:8" x14ac:dyDescent="0.25">
      <c r="B28" s="218"/>
      <c r="C28" s="157" t="s">
        <v>48</v>
      </c>
      <c r="D28" s="158">
        <v>-1.0743954248422201</v>
      </c>
      <c r="E28" s="173" t="s">
        <v>172</v>
      </c>
      <c r="F28" s="158">
        <v>1.4758581128664301</v>
      </c>
      <c r="G28" s="159">
        <v>1.2687662626912499</v>
      </c>
      <c r="H28" s="160">
        <v>3.10867277972423</v>
      </c>
    </row>
    <row r="29" spans="2:8" x14ac:dyDescent="0.25">
      <c r="B29" s="218"/>
      <c r="C29" s="157" t="s">
        <v>41</v>
      </c>
      <c r="D29" s="158">
        <v>-1.6190093422377301</v>
      </c>
      <c r="E29" s="159">
        <v>-3.2169507509358302</v>
      </c>
      <c r="F29" s="158">
        <v>1.64041098305134</v>
      </c>
      <c r="G29" s="159">
        <v>0.36812898284912299</v>
      </c>
      <c r="H29" s="160">
        <v>-2.2176910777687602</v>
      </c>
    </row>
    <row r="30" spans="2:8" x14ac:dyDescent="0.25">
      <c r="B30" s="218"/>
      <c r="C30" s="157" t="s">
        <v>226</v>
      </c>
      <c r="D30" s="158">
        <v>0.80481032594991897</v>
      </c>
      <c r="E30" s="159">
        <v>0.6</v>
      </c>
      <c r="F30" s="158">
        <v>4.0785105594008098</v>
      </c>
      <c r="G30" s="159">
        <v>1.0268584700108001</v>
      </c>
      <c r="H30" s="160">
        <v>2.0104742805274101</v>
      </c>
    </row>
    <row r="31" spans="2:8" x14ac:dyDescent="0.25">
      <c r="B31" s="214" t="s">
        <v>42</v>
      </c>
      <c r="C31" s="161" t="s">
        <v>17</v>
      </c>
      <c r="D31" s="179" t="s">
        <v>147</v>
      </c>
      <c r="E31" s="180" t="s">
        <v>170</v>
      </c>
      <c r="F31" s="162">
        <v>-0.91825699755095003</v>
      </c>
      <c r="G31" s="163">
        <v>2.00864982447602</v>
      </c>
      <c r="H31" s="164">
        <v>3.7633326174825301</v>
      </c>
    </row>
    <row r="32" spans="2:8" x14ac:dyDescent="0.25">
      <c r="B32" s="215"/>
      <c r="C32" s="157" t="s">
        <v>43</v>
      </c>
      <c r="D32" s="158">
        <v>3.3075934049324101</v>
      </c>
      <c r="E32" s="173" t="s">
        <v>171</v>
      </c>
      <c r="F32" s="158">
        <v>-2.5429589090443301</v>
      </c>
      <c r="G32" s="159">
        <v>2.42467196832669</v>
      </c>
      <c r="H32" s="160" t="s">
        <v>199</v>
      </c>
    </row>
    <row r="33" spans="2:8" x14ac:dyDescent="0.25">
      <c r="B33" s="215"/>
      <c r="C33" s="157" t="s">
        <v>218</v>
      </c>
      <c r="D33" s="158" t="s">
        <v>144</v>
      </c>
      <c r="E33" s="173" t="s">
        <v>206</v>
      </c>
      <c r="F33" s="158">
        <v>0.48892582802118401</v>
      </c>
      <c r="G33" s="159" t="s">
        <v>169</v>
      </c>
      <c r="H33" s="160" t="s">
        <v>200</v>
      </c>
    </row>
    <row r="34" spans="2:8" x14ac:dyDescent="0.25">
      <c r="B34" s="216"/>
      <c r="C34" s="165" t="s">
        <v>22</v>
      </c>
      <c r="D34" s="166" t="s">
        <v>148</v>
      </c>
      <c r="E34" s="181" t="s">
        <v>169</v>
      </c>
      <c r="F34" s="182" t="s">
        <v>179</v>
      </c>
      <c r="G34" s="167" t="s">
        <v>189</v>
      </c>
      <c r="H34" s="168" t="s">
        <v>201</v>
      </c>
    </row>
    <row r="35" spans="2:8" x14ac:dyDescent="0.25">
      <c r="B35" s="214" t="s">
        <v>44</v>
      </c>
      <c r="C35" s="157" t="s">
        <v>45</v>
      </c>
      <c r="D35" s="158" t="s">
        <v>149</v>
      </c>
      <c r="E35" s="183" t="s">
        <v>168</v>
      </c>
      <c r="F35" s="158">
        <v>-1.18646915503765</v>
      </c>
      <c r="G35" s="159" t="s">
        <v>190</v>
      </c>
      <c r="H35" s="160">
        <v>1.1862399321875099</v>
      </c>
    </row>
    <row r="36" spans="2:8" x14ac:dyDescent="0.25">
      <c r="B36" s="215"/>
      <c r="C36" s="157" t="s">
        <v>46</v>
      </c>
      <c r="D36" s="158">
        <v>-2.3426611132903701</v>
      </c>
      <c r="E36" s="159">
        <v>0.1</v>
      </c>
      <c r="F36" s="158">
        <v>2.1050626921987399</v>
      </c>
      <c r="G36" s="159" t="s">
        <v>191</v>
      </c>
      <c r="H36" s="160">
        <v>0.49882318899160599</v>
      </c>
    </row>
    <row r="37" spans="2:8" x14ac:dyDescent="0.25">
      <c r="B37" s="216"/>
      <c r="C37" s="157" t="s">
        <v>216</v>
      </c>
      <c r="D37" s="158">
        <v>0.47546061486876301</v>
      </c>
      <c r="E37" s="183" t="s">
        <v>167</v>
      </c>
      <c r="F37" s="158">
        <v>0.21561905097367501</v>
      </c>
      <c r="G37" s="159" t="s">
        <v>192</v>
      </c>
      <c r="H37" s="160">
        <v>0.32152912573101999</v>
      </c>
    </row>
    <row r="38" spans="2:8" ht="26.25" x14ac:dyDescent="0.25">
      <c r="B38" s="191" t="s">
        <v>230</v>
      </c>
      <c r="C38" s="184" t="s">
        <v>216</v>
      </c>
      <c r="D38" s="174">
        <v>4.55799914719982</v>
      </c>
      <c r="E38" s="177">
        <v>4.7058525094116703</v>
      </c>
      <c r="F38" s="174">
        <v>3.19478003939013</v>
      </c>
      <c r="G38" s="177">
        <v>1.06298700509706</v>
      </c>
      <c r="H38" s="178">
        <v>3.3111466346849898</v>
      </c>
    </row>
    <row r="39" spans="2:8" ht="30" customHeight="1" x14ac:dyDescent="0.25">
      <c r="B39" s="146" t="s">
        <v>219</v>
      </c>
      <c r="C39" s="185" t="s">
        <v>24</v>
      </c>
      <c r="D39" s="176" t="s">
        <v>153</v>
      </c>
      <c r="E39" s="175" t="s">
        <v>166</v>
      </c>
      <c r="F39" s="176" t="s">
        <v>154</v>
      </c>
      <c r="G39" s="175" t="s">
        <v>153</v>
      </c>
      <c r="H39" s="186" t="s">
        <v>202</v>
      </c>
    </row>
    <row r="40" spans="2:8" ht="47.1" customHeight="1" x14ac:dyDescent="0.25">
      <c r="B40" s="146" t="s">
        <v>220</v>
      </c>
      <c r="C40" s="185" t="s">
        <v>24</v>
      </c>
      <c r="D40" s="176" t="s">
        <v>152</v>
      </c>
      <c r="E40" s="175" t="s">
        <v>163</v>
      </c>
      <c r="F40" s="176" t="s">
        <v>180</v>
      </c>
      <c r="G40" s="175" t="s">
        <v>193</v>
      </c>
      <c r="H40" s="186" t="s">
        <v>203</v>
      </c>
    </row>
    <row r="41" spans="2:8" ht="38.25" customHeight="1" x14ac:dyDescent="0.25">
      <c r="B41" s="147" t="s">
        <v>221</v>
      </c>
      <c r="C41" s="172" t="s">
        <v>24</v>
      </c>
      <c r="D41" s="182" t="s">
        <v>154</v>
      </c>
      <c r="E41" s="187" t="s">
        <v>165</v>
      </c>
      <c r="F41" s="182" t="s">
        <v>181</v>
      </c>
      <c r="G41" s="167">
        <v>-2.6108964560400598</v>
      </c>
      <c r="H41" s="168">
        <v>0.25912185662306803</v>
      </c>
    </row>
    <row r="42" spans="2:8" ht="39" customHeight="1" x14ac:dyDescent="0.25">
      <c r="B42" s="147" t="s">
        <v>87</v>
      </c>
      <c r="C42" s="172" t="s">
        <v>24</v>
      </c>
      <c r="D42" s="182" t="s">
        <v>155</v>
      </c>
      <c r="E42" s="167">
        <v>-1.1884514269833799</v>
      </c>
      <c r="F42" s="182" t="s">
        <v>182</v>
      </c>
      <c r="G42" s="167">
        <v>-1.00568984092851</v>
      </c>
      <c r="H42" s="188" t="s">
        <v>204</v>
      </c>
    </row>
    <row r="43" spans="2:8" x14ac:dyDescent="0.25">
      <c r="B43" s="214" t="s">
        <v>62</v>
      </c>
      <c r="C43" s="171" t="s">
        <v>61</v>
      </c>
      <c r="D43" s="169" t="s">
        <v>156</v>
      </c>
      <c r="E43" s="159">
        <v>1.12111675018326</v>
      </c>
      <c r="F43" s="169" t="s">
        <v>183</v>
      </c>
      <c r="G43" s="159">
        <v>-3.402623911099</v>
      </c>
      <c r="H43" s="160">
        <v>3.8035250990343701</v>
      </c>
    </row>
    <row r="44" spans="2:8" x14ac:dyDescent="0.25">
      <c r="B44" s="215"/>
      <c r="C44" s="171" t="s">
        <v>64</v>
      </c>
      <c r="D44" s="169" t="s">
        <v>157</v>
      </c>
      <c r="E44" s="159">
        <v>3.86688478197622</v>
      </c>
      <c r="F44" s="169" t="s">
        <v>184</v>
      </c>
      <c r="G44" s="159">
        <v>0.26708689384686701</v>
      </c>
      <c r="H44" s="189" t="s">
        <v>189</v>
      </c>
    </row>
    <row r="45" spans="2:8" x14ac:dyDescent="0.25">
      <c r="B45" s="215"/>
      <c r="C45" s="171" t="s">
        <v>65</v>
      </c>
      <c r="D45" s="169" t="s">
        <v>158</v>
      </c>
      <c r="E45" s="159">
        <v>-4.0399416839069202</v>
      </c>
      <c r="F45" s="158">
        <v>-1.6360184730074501E-2</v>
      </c>
      <c r="G45" s="173" t="s">
        <v>194</v>
      </c>
      <c r="H45" s="160">
        <v>1.8123862955122101</v>
      </c>
    </row>
    <row r="46" spans="2:8" x14ac:dyDescent="0.25">
      <c r="B46" s="215"/>
      <c r="C46" s="171" t="s">
        <v>66</v>
      </c>
      <c r="D46" s="169" t="s">
        <v>159</v>
      </c>
      <c r="E46" s="159">
        <v>-2.3412930016443001</v>
      </c>
      <c r="F46" s="158">
        <v>-0.16627147822702601</v>
      </c>
      <c r="G46" s="173" t="s">
        <v>195</v>
      </c>
      <c r="H46" s="160">
        <v>2.2127898331125802</v>
      </c>
    </row>
    <row r="47" spans="2:8" x14ac:dyDescent="0.25">
      <c r="B47" s="215"/>
      <c r="C47" s="171" t="s">
        <v>63</v>
      </c>
      <c r="D47" s="169" t="s">
        <v>160</v>
      </c>
      <c r="E47" s="159">
        <v>-3.5895089390861998</v>
      </c>
      <c r="F47" s="158">
        <v>-1.0283962199477401</v>
      </c>
      <c r="G47" s="173" t="s">
        <v>196</v>
      </c>
      <c r="H47" s="160">
        <v>-3.8235823624718801</v>
      </c>
    </row>
    <row r="48" spans="2:8" x14ac:dyDescent="0.25">
      <c r="B48" s="216"/>
      <c r="C48" s="172" t="s">
        <v>88</v>
      </c>
      <c r="D48" s="182" t="s">
        <v>161</v>
      </c>
      <c r="E48" s="187" t="s">
        <v>163</v>
      </c>
      <c r="F48" s="182" t="s">
        <v>185</v>
      </c>
      <c r="G48" s="187" t="s">
        <v>208</v>
      </c>
      <c r="H48" s="188" t="s">
        <v>205</v>
      </c>
    </row>
    <row r="49" spans="2:8" ht="39" customHeight="1" x14ac:dyDescent="0.25">
      <c r="B49" s="145" t="s">
        <v>68</v>
      </c>
      <c r="C49" s="172" t="s">
        <v>67</v>
      </c>
      <c r="D49" s="182" t="s">
        <v>162</v>
      </c>
      <c r="E49" s="187" t="s">
        <v>164</v>
      </c>
      <c r="F49" s="182" t="s">
        <v>207</v>
      </c>
      <c r="G49" s="187" t="s">
        <v>182</v>
      </c>
      <c r="H49" s="168">
        <v>1.8203101900276999</v>
      </c>
    </row>
    <row r="50" spans="2:8" x14ac:dyDescent="0.25">
      <c r="B50" s="31"/>
      <c r="D50" s="190"/>
      <c r="E50" s="190"/>
      <c r="F50" s="190"/>
      <c r="G50" s="190"/>
      <c r="H50" s="190"/>
    </row>
    <row r="51" spans="2:8" x14ac:dyDescent="0.25">
      <c r="B51" s="196" t="s">
        <v>229</v>
      </c>
      <c r="C51" s="209"/>
      <c r="D51" s="209"/>
      <c r="E51" s="209"/>
      <c r="F51" s="209"/>
      <c r="G51" s="209"/>
      <c r="H51" s="209"/>
    </row>
    <row r="52" spans="2:8" ht="40.5" customHeight="1" x14ac:dyDescent="0.25">
      <c r="B52" s="209"/>
      <c r="C52" s="209"/>
      <c r="D52" s="209"/>
      <c r="E52" s="209"/>
      <c r="F52" s="209"/>
      <c r="G52" s="209"/>
      <c r="H52" s="209"/>
    </row>
    <row r="53" spans="2:8" x14ac:dyDescent="0.25">
      <c r="B53" s="209"/>
      <c r="C53" s="209"/>
      <c r="D53" s="209"/>
      <c r="E53" s="209"/>
      <c r="F53" s="209"/>
      <c r="G53" s="209"/>
      <c r="H53" s="209"/>
    </row>
    <row r="54" spans="2:8" ht="56.25" customHeight="1" x14ac:dyDescent="0.25">
      <c r="B54" s="209"/>
      <c r="C54" s="209"/>
      <c r="D54" s="209"/>
      <c r="E54" s="209"/>
      <c r="F54" s="209"/>
      <c r="G54" s="209"/>
      <c r="H54" s="209"/>
    </row>
    <row r="55" spans="2:8" x14ac:dyDescent="0.25">
      <c r="B55" s="209"/>
      <c r="C55" s="209"/>
      <c r="D55" s="209"/>
      <c r="E55" s="209"/>
      <c r="F55" s="209"/>
      <c r="G55" s="209"/>
      <c r="H55" s="209"/>
    </row>
    <row r="56" spans="2:8" x14ac:dyDescent="0.25">
      <c r="B56" s="209"/>
      <c r="C56" s="209"/>
      <c r="D56" s="209"/>
      <c r="E56" s="209"/>
      <c r="F56" s="209"/>
      <c r="G56" s="209"/>
      <c r="H56" s="209"/>
    </row>
  </sheetData>
  <mergeCells count="10">
    <mergeCell ref="B51:H56"/>
    <mergeCell ref="B10:B13"/>
    <mergeCell ref="B35:B37"/>
    <mergeCell ref="B14:B17"/>
    <mergeCell ref="B18:B20"/>
    <mergeCell ref="B4:H4"/>
    <mergeCell ref="B21:B24"/>
    <mergeCell ref="B26:B30"/>
    <mergeCell ref="B31:B34"/>
    <mergeCell ref="B43:B4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53"/>
  <sheetViews>
    <sheetView showGridLines="0" topLeftCell="N4" zoomScaleNormal="100" workbookViewId="0">
      <selection activeCell="Q22" sqref="Q22"/>
    </sheetView>
  </sheetViews>
  <sheetFormatPr baseColWidth="10" defaultRowHeight="15" x14ac:dyDescent="0.25"/>
  <cols>
    <col min="2" max="2" width="20.42578125" customWidth="1"/>
    <col min="3" max="5" width="14.28515625" customWidth="1"/>
    <col min="6" max="6" width="10.140625" customWidth="1"/>
    <col min="7" max="7" width="13.28515625" customWidth="1"/>
    <col min="8" max="8" width="11.42578125" customWidth="1"/>
    <col min="9" max="9" width="5.42578125" customWidth="1"/>
    <col min="10" max="10" width="19.85546875" customWidth="1"/>
    <col min="11" max="11" width="15.7109375" customWidth="1"/>
    <col min="12" max="15" width="13.42578125" customWidth="1"/>
    <col min="16" max="16" width="6.42578125" customWidth="1"/>
    <col min="17" max="17" width="19.85546875" customWidth="1"/>
    <col min="18" max="18" width="20.42578125" customWidth="1"/>
    <col min="19" max="21" width="18.7109375" customWidth="1"/>
    <col min="23" max="23" width="19.85546875" style="75" customWidth="1"/>
    <col min="24" max="24" width="15.7109375" customWidth="1"/>
    <col min="25" max="27" width="13.42578125" customWidth="1"/>
    <col min="28" max="28" width="18.7109375" customWidth="1"/>
    <col min="30" max="30" width="19.85546875" customWidth="1"/>
    <col min="31" max="31" width="26.42578125" customWidth="1"/>
    <col min="32" max="32" width="22.42578125" customWidth="1"/>
  </cols>
  <sheetData>
    <row r="2" spans="2:32" ht="15.75" customHeight="1" x14ac:dyDescent="0.25">
      <c r="B2" s="228" t="s">
        <v>135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</row>
    <row r="3" spans="2:32" ht="15.75" customHeight="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2:32" x14ac:dyDescent="0.25">
      <c r="B4" s="18" t="s">
        <v>55</v>
      </c>
      <c r="C4" s="12"/>
      <c r="D4" s="12"/>
      <c r="E4" s="12"/>
      <c r="F4" s="12"/>
      <c r="G4" s="12"/>
      <c r="H4" s="12"/>
      <c r="I4" s="20"/>
      <c r="J4" s="18" t="s">
        <v>56</v>
      </c>
      <c r="K4" s="12"/>
      <c r="L4" s="12"/>
      <c r="M4" s="12"/>
      <c r="N4" s="12"/>
      <c r="O4" s="12"/>
      <c r="Q4" s="18" t="s">
        <v>57</v>
      </c>
      <c r="R4" s="12"/>
      <c r="S4" s="12"/>
      <c r="T4" s="12"/>
      <c r="U4" s="12"/>
      <c r="W4" s="16" t="s">
        <v>89</v>
      </c>
      <c r="X4" s="12"/>
      <c r="Y4" s="12"/>
      <c r="Z4" s="12"/>
      <c r="AA4" s="12"/>
      <c r="AB4" s="12"/>
      <c r="AC4" s="12"/>
      <c r="AD4" s="18" t="s">
        <v>76</v>
      </c>
      <c r="AE4" s="12"/>
      <c r="AF4" s="12"/>
    </row>
    <row r="5" spans="2:32" ht="24" customHeight="1" x14ac:dyDescent="0.25">
      <c r="B5" s="21"/>
      <c r="C5" s="224" t="s">
        <v>14</v>
      </c>
      <c r="D5" s="226"/>
      <c r="E5" s="226"/>
      <c r="F5" s="226"/>
      <c r="G5" s="226"/>
      <c r="H5" s="225"/>
      <c r="I5" s="20"/>
      <c r="J5" s="21"/>
      <c r="K5" s="224" t="s">
        <v>14</v>
      </c>
      <c r="L5" s="226"/>
      <c r="M5" s="226"/>
      <c r="N5" s="226"/>
      <c r="O5" s="225"/>
      <c r="Q5" s="25"/>
      <c r="R5" s="224" t="s">
        <v>14</v>
      </c>
      <c r="S5" s="226"/>
      <c r="T5" s="226"/>
      <c r="U5" s="225"/>
      <c r="W5" s="25"/>
      <c r="X5" s="224" t="s">
        <v>14</v>
      </c>
      <c r="Y5" s="226"/>
      <c r="Z5" s="226"/>
      <c r="AA5" s="226"/>
      <c r="AB5" s="225"/>
      <c r="AC5" s="12"/>
      <c r="AD5" s="25"/>
      <c r="AE5" s="224" t="s">
        <v>14</v>
      </c>
      <c r="AF5" s="225"/>
    </row>
    <row r="6" spans="2:32" ht="41.25" customHeight="1" x14ac:dyDescent="0.25">
      <c r="B6" s="22" t="s">
        <v>21</v>
      </c>
      <c r="C6" s="45" t="s">
        <v>17</v>
      </c>
      <c r="D6" s="46" t="s">
        <v>43</v>
      </c>
      <c r="E6" s="47" t="s">
        <v>106</v>
      </c>
      <c r="F6" s="45" t="s">
        <v>74</v>
      </c>
      <c r="G6" s="46" t="s">
        <v>22</v>
      </c>
      <c r="H6" s="48" t="s">
        <v>0</v>
      </c>
      <c r="I6" s="23"/>
      <c r="J6" s="22" t="s">
        <v>20</v>
      </c>
      <c r="K6" s="45" t="s">
        <v>108</v>
      </c>
      <c r="L6" s="45" t="s">
        <v>109</v>
      </c>
      <c r="M6" s="45" t="s">
        <v>110</v>
      </c>
      <c r="N6" s="45" t="s">
        <v>111</v>
      </c>
      <c r="O6" s="46" t="s">
        <v>112</v>
      </c>
      <c r="Q6" s="22" t="s">
        <v>52</v>
      </c>
      <c r="R6" s="46" t="s">
        <v>115</v>
      </c>
      <c r="S6" s="46" t="s">
        <v>53</v>
      </c>
      <c r="T6" s="46" t="s">
        <v>116</v>
      </c>
      <c r="U6" s="46" t="s">
        <v>107</v>
      </c>
      <c r="W6" s="76" t="s">
        <v>90</v>
      </c>
      <c r="X6" s="46" t="s">
        <v>47</v>
      </c>
      <c r="Y6" s="46" t="s">
        <v>48</v>
      </c>
      <c r="Z6" s="46" t="s">
        <v>40</v>
      </c>
      <c r="AA6" s="46" t="s">
        <v>41</v>
      </c>
      <c r="AB6" s="46" t="s">
        <v>54</v>
      </c>
      <c r="AC6" s="12"/>
      <c r="AD6" s="22" t="s">
        <v>91</v>
      </c>
      <c r="AE6" s="45" t="s">
        <v>58</v>
      </c>
      <c r="AF6" s="46" t="s">
        <v>59</v>
      </c>
    </row>
    <row r="7" spans="2:32" x14ac:dyDescent="0.25">
      <c r="B7" s="41" t="s">
        <v>118</v>
      </c>
      <c r="C7" s="66">
        <v>4.8</v>
      </c>
      <c r="D7" s="67">
        <v>9.4</v>
      </c>
      <c r="E7" s="66">
        <v>11.7</v>
      </c>
      <c r="F7" s="67">
        <v>9.1</v>
      </c>
      <c r="G7" s="66">
        <v>14.4</v>
      </c>
      <c r="H7" s="68">
        <v>9.5</v>
      </c>
      <c r="I7" s="20"/>
      <c r="J7" s="41" t="s">
        <v>118</v>
      </c>
      <c r="K7" s="66">
        <v>9.6</v>
      </c>
      <c r="L7" s="67">
        <v>8.4</v>
      </c>
      <c r="M7" s="66">
        <v>9.5</v>
      </c>
      <c r="N7" s="67">
        <v>9.6999999999999993</v>
      </c>
      <c r="O7" s="66">
        <v>10.199999999999999</v>
      </c>
      <c r="P7" s="70"/>
      <c r="Q7" s="41" t="s">
        <v>118</v>
      </c>
      <c r="R7" s="66">
        <v>7.7559358174846604</v>
      </c>
      <c r="S7" s="67">
        <v>6.6411038375184299</v>
      </c>
      <c r="T7" s="66">
        <v>9.1515978994611498</v>
      </c>
      <c r="U7" s="68">
        <v>12.3227767237747</v>
      </c>
      <c r="V7" s="70"/>
      <c r="W7" s="80" t="s">
        <v>118</v>
      </c>
      <c r="X7" s="66">
        <v>13.5877932132752</v>
      </c>
      <c r="Y7" s="67">
        <v>10.2289689871211</v>
      </c>
      <c r="Z7" s="66">
        <v>8.5212133651541304</v>
      </c>
      <c r="AA7" s="68">
        <v>6.7941042051484404</v>
      </c>
      <c r="AB7" s="68">
        <v>9.0441796901084004</v>
      </c>
      <c r="AC7" s="12"/>
      <c r="AD7" s="41" t="s">
        <v>118</v>
      </c>
      <c r="AE7" s="15">
        <v>9.3960952962315307</v>
      </c>
      <c r="AF7" s="29">
        <v>9.4899255740571196</v>
      </c>
    </row>
    <row r="8" spans="2:32" x14ac:dyDescent="0.25">
      <c r="B8" s="41" t="s">
        <v>121</v>
      </c>
      <c r="C8" s="69">
        <v>15.6</v>
      </c>
      <c r="D8" s="70">
        <v>24.2</v>
      </c>
      <c r="E8" s="69">
        <v>19.7</v>
      </c>
      <c r="F8" s="70">
        <v>26.2</v>
      </c>
      <c r="G8" s="69">
        <v>42.7</v>
      </c>
      <c r="H8" s="71">
        <v>25.3</v>
      </c>
      <c r="I8" s="20"/>
      <c r="J8" s="41" t="s">
        <v>121</v>
      </c>
      <c r="K8" s="69">
        <v>21.4</v>
      </c>
      <c r="L8" s="70">
        <v>23.1</v>
      </c>
      <c r="M8" s="69">
        <v>20.7</v>
      </c>
      <c r="N8" s="70">
        <v>29</v>
      </c>
      <c r="O8" s="69">
        <v>32.6</v>
      </c>
      <c r="P8" s="70"/>
      <c r="Q8" s="41" t="s">
        <v>121</v>
      </c>
      <c r="R8" s="69">
        <v>21.818593074286401</v>
      </c>
      <c r="S8" s="70">
        <v>20.488427719336901</v>
      </c>
      <c r="T8" s="69">
        <v>24.858153675214499</v>
      </c>
      <c r="U8" s="71">
        <v>30.487827623689299</v>
      </c>
      <c r="V8" s="70"/>
      <c r="W8" s="81" t="s">
        <v>121</v>
      </c>
      <c r="X8" s="69">
        <v>33.615436614141998</v>
      </c>
      <c r="Y8" s="70">
        <v>26.671528618124601</v>
      </c>
      <c r="Z8" s="69">
        <v>24.319649282412101</v>
      </c>
      <c r="AA8" s="71">
        <v>20.432861616394199</v>
      </c>
      <c r="AB8" s="71">
        <v>19.923332519353401</v>
      </c>
      <c r="AC8" s="12"/>
      <c r="AD8" s="41" t="s">
        <v>121</v>
      </c>
      <c r="AE8" s="15">
        <v>32.966940334895099</v>
      </c>
      <c r="AF8" s="29">
        <v>23.9086427526594</v>
      </c>
    </row>
    <row r="9" spans="2:32" x14ac:dyDescent="0.25">
      <c r="B9" s="41" t="s">
        <v>16</v>
      </c>
      <c r="C9" s="69">
        <v>7.3</v>
      </c>
      <c r="D9" s="70">
        <v>7.7</v>
      </c>
      <c r="E9" s="69">
        <v>10.9</v>
      </c>
      <c r="F9" s="70">
        <v>8.1999999999999993</v>
      </c>
      <c r="G9" s="69">
        <v>13.3</v>
      </c>
      <c r="H9" s="71">
        <v>9.1</v>
      </c>
      <c r="I9" s="20"/>
      <c r="J9" s="41" t="s">
        <v>16</v>
      </c>
      <c r="K9" s="69">
        <v>10.3</v>
      </c>
      <c r="L9" s="70">
        <v>8.8000000000000007</v>
      </c>
      <c r="M9" s="69">
        <v>8.8000000000000007</v>
      </c>
      <c r="N9" s="70">
        <v>7.5</v>
      </c>
      <c r="O9" s="69">
        <v>10.3</v>
      </c>
      <c r="P9" s="70"/>
      <c r="Q9" s="41" t="s">
        <v>16</v>
      </c>
      <c r="R9" s="69">
        <v>11.8402345722522</v>
      </c>
      <c r="S9" s="70">
        <v>8.9394032750044907</v>
      </c>
      <c r="T9" s="69">
        <v>8.6873451074673493</v>
      </c>
      <c r="U9" s="71">
        <v>8.4733627737673007</v>
      </c>
      <c r="V9" s="70"/>
      <c r="W9" s="81" t="s">
        <v>16</v>
      </c>
      <c r="X9" s="69">
        <v>7.8714081517236103</v>
      </c>
      <c r="Y9" s="70">
        <v>8.4343354583077108</v>
      </c>
      <c r="Z9" s="69">
        <v>7.9461911697555498</v>
      </c>
      <c r="AA9" s="71">
        <v>10.423732313293099</v>
      </c>
      <c r="AB9" s="71">
        <v>4.9703440388458802</v>
      </c>
      <c r="AC9" s="12"/>
      <c r="AD9" s="41" t="s">
        <v>16</v>
      </c>
      <c r="AE9" s="15">
        <v>9.4449132974308192</v>
      </c>
      <c r="AF9" s="29">
        <v>9.0844522683904003</v>
      </c>
    </row>
    <row r="10" spans="2:32" x14ac:dyDescent="0.25">
      <c r="B10" s="41" t="s">
        <v>122</v>
      </c>
      <c r="C10" s="69">
        <v>30.2</v>
      </c>
      <c r="D10" s="70">
        <v>28.5</v>
      </c>
      <c r="E10" s="69">
        <v>23.3</v>
      </c>
      <c r="F10" s="70">
        <v>30.4</v>
      </c>
      <c r="G10" s="69">
        <v>17.5</v>
      </c>
      <c r="H10" s="71">
        <v>26.9</v>
      </c>
      <c r="I10" s="20"/>
      <c r="J10" s="41" t="s">
        <v>122</v>
      </c>
      <c r="K10" s="69">
        <v>24.7</v>
      </c>
      <c r="L10" s="70">
        <v>26.9</v>
      </c>
      <c r="M10" s="69">
        <v>28.1</v>
      </c>
      <c r="N10" s="70">
        <v>28.6</v>
      </c>
      <c r="O10" s="69">
        <v>26.3</v>
      </c>
      <c r="P10" s="70"/>
      <c r="Q10" s="41" t="s">
        <v>122</v>
      </c>
      <c r="R10" s="69">
        <v>27.274069496331499</v>
      </c>
      <c r="S10" s="70">
        <v>25.2194825847556</v>
      </c>
      <c r="T10" s="69">
        <v>28.245098794343299</v>
      </c>
      <c r="U10" s="71">
        <v>27.091114798649699</v>
      </c>
      <c r="V10" s="70"/>
      <c r="W10" s="81" t="s">
        <v>122</v>
      </c>
      <c r="X10" s="69">
        <v>25.4639107280898</v>
      </c>
      <c r="Y10" s="70">
        <v>28.810304337229098</v>
      </c>
      <c r="Z10" s="69">
        <v>29.897030126975402</v>
      </c>
      <c r="AA10" s="71">
        <v>24.213009899333301</v>
      </c>
      <c r="AB10" s="71">
        <v>29.9286919299402</v>
      </c>
      <c r="AC10" s="12"/>
      <c r="AD10" s="41" t="s">
        <v>122</v>
      </c>
      <c r="AE10" s="15">
        <v>26.1580829044862</v>
      </c>
      <c r="AF10" s="29">
        <v>27.069205539776501</v>
      </c>
    </row>
    <row r="11" spans="2:32" x14ac:dyDescent="0.25">
      <c r="B11" s="41" t="s">
        <v>123</v>
      </c>
      <c r="C11" s="69">
        <v>42</v>
      </c>
      <c r="D11" s="70">
        <v>30.2</v>
      </c>
      <c r="E11" s="69">
        <v>34.299999999999997</v>
      </c>
      <c r="F11" s="70">
        <v>26.1</v>
      </c>
      <c r="G11" s="69">
        <v>12.1</v>
      </c>
      <c r="H11" s="71">
        <v>29.1</v>
      </c>
      <c r="I11" s="20"/>
      <c r="J11" s="41" t="s">
        <v>123</v>
      </c>
      <c r="K11" s="69">
        <v>34</v>
      </c>
      <c r="L11" s="70">
        <v>32.799999999999997</v>
      </c>
      <c r="M11" s="69">
        <v>32.9</v>
      </c>
      <c r="N11" s="70">
        <v>25.2</v>
      </c>
      <c r="O11" s="69">
        <v>20.6</v>
      </c>
      <c r="P11" s="70"/>
      <c r="Q11" s="41" t="s">
        <v>123</v>
      </c>
      <c r="R11" s="69">
        <v>31.311167039645198</v>
      </c>
      <c r="S11" s="70">
        <v>38.711582583384597</v>
      </c>
      <c r="T11" s="69">
        <v>29.057804523513799</v>
      </c>
      <c r="U11" s="71">
        <v>21.624918080118999</v>
      </c>
      <c r="V11" s="70"/>
      <c r="W11" s="81" t="s">
        <v>123</v>
      </c>
      <c r="X11" s="69">
        <v>19.461451292769301</v>
      </c>
      <c r="Y11" s="70">
        <v>25.854862599217501</v>
      </c>
      <c r="Z11" s="69">
        <v>29.3159160557028</v>
      </c>
      <c r="AA11" s="71">
        <v>38.136291965830999</v>
      </c>
      <c r="AB11" s="71">
        <v>36.133451821752097</v>
      </c>
      <c r="AC11" s="12"/>
      <c r="AD11" s="41" t="s">
        <v>123</v>
      </c>
      <c r="AE11" s="15">
        <v>22.033968166956299</v>
      </c>
      <c r="AF11" s="29">
        <v>30.447773865116599</v>
      </c>
    </row>
    <row r="12" spans="2:32" x14ac:dyDescent="0.25">
      <c r="B12" s="43" t="s">
        <v>0</v>
      </c>
      <c r="C12" s="72">
        <v>100</v>
      </c>
      <c r="D12" s="73">
        <v>100</v>
      </c>
      <c r="E12" s="72">
        <v>100</v>
      </c>
      <c r="F12" s="73">
        <v>100</v>
      </c>
      <c r="G12" s="72">
        <v>100</v>
      </c>
      <c r="H12" s="74">
        <v>100</v>
      </c>
      <c r="I12" s="20"/>
      <c r="J12" s="41" t="s">
        <v>0</v>
      </c>
      <c r="K12" s="72">
        <v>100</v>
      </c>
      <c r="L12" s="73">
        <v>100</v>
      </c>
      <c r="M12" s="72">
        <v>100</v>
      </c>
      <c r="N12" s="73">
        <v>100</v>
      </c>
      <c r="O12" s="72">
        <v>100</v>
      </c>
      <c r="P12" s="70"/>
      <c r="Q12" s="43" t="s">
        <v>0</v>
      </c>
      <c r="R12" s="72">
        <v>100</v>
      </c>
      <c r="S12" s="73">
        <v>100</v>
      </c>
      <c r="T12" s="72">
        <v>100</v>
      </c>
      <c r="U12" s="74">
        <v>100</v>
      </c>
      <c r="V12" s="70"/>
      <c r="W12" s="82" t="s">
        <v>0</v>
      </c>
      <c r="X12" s="72">
        <v>100</v>
      </c>
      <c r="Y12" s="73">
        <v>100</v>
      </c>
      <c r="Z12" s="72">
        <v>100</v>
      </c>
      <c r="AA12" s="74">
        <v>100</v>
      </c>
      <c r="AB12" s="74">
        <v>100</v>
      </c>
      <c r="AC12" s="12"/>
      <c r="AD12" s="43" t="s">
        <v>0</v>
      </c>
      <c r="AE12" s="77">
        <v>100</v>
      </c>
      <c r="AF12" s="72">
        <v>100</v>
      </c>
    </row>
    <row r="13" spans="2:32" x14ac:dyDescent="0.25">
      <c r="B13" s="12"/>
      <c r="C13" s="13"/>
      <c r="D13" s="13"/>
      <c r="E13" s="13"/>
      <c r="F13" s="13"/>
      <c r="G13" s="13"/>
      <c r="H13" s="13"/>
      <c r="I13" s="13"/>
      <c r="J13" s="24"/>
      <c r="K13" s="13"/>
      <c r="L13" s="13"/>
      <c r="M13" s="13"/>
      <c r="N13" s="13"/>
      <c r="O13" s="13"/>
      <c r="P13" s="8"/>
      <c r="Q13" s="16"/>
      <c r="R13" s="13"/>
      <c r="S13" s="13"/>
      <c r="T13" s="13"/>
      <c r="U13" s="13"/>
      <c r="W13" s="16"/>
      <c r="X13" s="13"/>
      <c r="Y13" s="13"/>
      <c r="Z13" s="13"/>
      <c r="AA13" s="13"/>
      <c r="AB13" s="13"/>
      <c r="AC13" s="12"/>
      <c r="AD13" s="16"/>
      <c r="AE13" s="13"/>
      <c r="AF13" s="13"/>
    </row>
    <row r="14" spans="2:32" ht="32.25" customHeight="1" x14ac:dyDescent="0.25">
      <c r="B14" s="25"/>
      <c r="C14" s="220" t="s">
        <v>19</v>
      </c>
      <c r="D14" s="227"/>
      <c r="E14" s="227"/>
      <c r="F14" s="227"/>
      <c r="G14" s="227"/>
      <c r="H14" s="221"/>
      <c r="I14" s="12"/>
      <c r="J14" s="25"/>
      <c r="K14" s="220" t="s">
        <v>132</v>
      </c>
      <c r="L14" s="227"/>
      <c r="M14" s="227"/>
      <c r="N14" s="227"/>
      <c r="O14" s="221"/>
      <c r="Q14" s="27"/>
      <c r="R14" s="220" t="s">
        <v>132</v>
      </c>
      <c r="S14" s="227"/>
      <c r="T14" s="227"/>
      <c r="U14" s="221"/>
      <c r="W14" s="27"/>
      <c r="X14" s="224" t="s">
        <v>132</v>
      </c>
      <c r="Y14" s="226"/>
      <c r="Z14" s="226"/>
      <c r="AA14" s="226"/>
      <c r="AB14" s="225"/>
      <c r="AC14" s="12"/>
      <c r="AD14" s="27"/>
      <c r="AE14" s="220" t="s">
        <v>132</v>
      </c>
      <c r="AF14" s="221"/>
    </row>
    <row r="15" spans="2:32" ht="38.25" x14ac:dyDescent="0.25">
      <c r="B15" s="22" t="s">
        <v>21</v>
      </c>
      <c r="C15" s="45" t="s">
        <v>17</v>
      </c>
      <c r="D15" s="46" t="s">
        <v>43</v>
      </c>
      <c r="E15" s="47" t="s">
        <v>106</v>
      </c>
      <c r="F15" s="45" t="s">
        <v>74</v>
      </c>
      <c r="G15" s="46" t="s">
        <v>22</v>
      </c>
      <c r="H15" s="48" t="s">
        <v>0</v>
      </c>
      <c r="I15" s="12"/>
      <c r="J15" s="22" t="s">
        <v>20</v>
      </c>
      <c r="K15" s="45" t="s">
        <v>108</v>
      </c>
      <c r="L15" s="45" t="s">
        <v>109</v>
      </c>
      <c r="M15" s="45" t="s">
        <v>110</v>
      </c>
      <c r="N15" s="45" t="s">
        <v>111</v>
      </c>
      <c r="O15" s="46" t="s">
        <v>112</v>
      </c>
      <c r="Q15" s="22" t="s">
        <v>52</v>
      </c>
      <c r="R15" s="46" t="s">
        <v>115</v>
      </c>
      <c r="S15" s="46" t="s">
        <v>53</v>
      </c>
      <c r="T15" s="46" t="s">
        <v>116</v>
      </c>
      <c r="U15" s="46" t="s">
        <v>107</v>
      </c>
      <c r="W15" s="76" t="s">
        <v>90</v>
      </c>
      <c r="X15" s="46" t="s">
        <v>47</v>
      </c>
      <c r="Y15" s="46" t="s">
        <v>48</v>
      </c>
      <c r="Z15" s="46" t="s">
        <v>40</v>
      </c>
      <c r="AA15" s="46" t="s">
        <v>41</v>
      </c>
      <c r="AB15" s="46" t="s">
        <v>54</v>
      </c>
      <c r="AC15" s="12"/>
      <c r="AD15" s="22" t="s">
        <v>91</v>
      </c>
      <c r="AE15" s="45" t="s">
        <v>58</v>
      </c>
      <c r="AF15" s="46" t="s">
        <v>59</v>
      </c>
    </row>
    <row r="16" spans="2:32" x14ac:dyDescent="0.25">
      <c r="B16" s="41" t="s">
        <v>118</v>
      </c>
      <c r="C16" s="66">
        <v>6.3</v>
      </c>
      <c r="D16" s="67">
        <v>8.8000000000000007</v>
      </c>
      <c r="E16" s="66">
        <v>10.9</v>
      </c>
      <c r="F16" s="67">
        <v>11.2</v>
      </c>
      <c r="G16" s="66">
        <v>15.5</v>
      </c>
      <c r="H16" s="68">
        <v>10.4</v>
      </c>
      <c r="I16" s="12"/>
      <c r="J16" s="41" t="s">
        <v>118</v>
      </c>
      <c r="K16" s="66">
        <v>9.5</v>
      </c>
      <c r="L16" s="67">
        <v>7.5</v>
      </c>
      <c r="M16" s="66">
        <v>9.8000000000000007</v>
      </c>
      <c r="N16" s="67">
        <v>10.3</v>
      </c>
      <c r="O16" s="66">
        <v>14.8</v>
      </c>
      <c r="P16" s="70"/>
      <c r="Q16" s="41" t="s">
        <v>118</v>
      </c>
      <c r="R16" s="66">
        <v>7.8004265213245798</v>
      </c>
      <c r="S16" s="67">
        <v>8.04641682245963</v>
      </c>
      <c r="T16" s="66">
        <v>11.1917852482895</v>
      </c>
      <c r="U16" s="68">
        <v>12.645198762958</v>
      </c>
      <c r="V16" s="70"/>
      <c r="W16" s="80" t="s">
        <v>118</v>
      </c>
      <c r="X16" s="66">
        <v>13.7832959348858</v>
      </c>
      <c r="Y16" s="67">
        <v>9.1689063302264895</v>
      </c>
      <c r="Z16" s="66">
        <v>11.0048806819356</v>
      </c>
      <c r="AA16" s="68">
        <v>7.57736803914608</v>
      </c>
      <c r="AB16" s="68">
        <v>10.198706905482</v>
      </c>
      <c r="AC16" s="12"/>
      <c r="AD16" s="41" t="s">
        <v>118</v>
      </c>
      <c r="AE16" s="15">
        <v>12.1087205869385</v>
      </c>
      <c r="AF16" s="29">
        <v>10.072609221826401</v>
      </c>
    </row>
    <row r="17" spans="2:32" x14ac:dyDescent="0.25">
      <c r="B17" s="41" t="s">
        <v>121</v>
      </c>
      <c r="C17" s="69">
        <v>17.100000000000001</v>
      </c>
      <c r="D17" s="70">
        <v>27.9</v>
      </c>
      <c r="E17" s="69">
        <v>28</v>
      </c>
      <c r="F17" s="70">
        <v>26.7</v>
      </c>
      <c r="G17" s="69">
        <v>38.6</v>
      </c>
      <c r="H17" s="71">
        <v>27</v>
      </c>
      <c r="I17" s="12"/>
      <c r="J17" s="41" t="s">
        <v>121</v>
      </c>
      <c r="K17" s="69">
        <v>22.9</v>
      </c>
      <c r="L17" s="70">
        <v>26.9</v>
      </c>
      <c r="M17" s="69">
        <v>26.4</v>
      </c>
      <c r="N17" s="70">
        <v>30.4</v>
      </c>
      <c r="O17" s="69">
        <v>28.4</v>
      </c>
      <c r="P17" s="70"/>
      <c r="Q17" s="41" t="s">
        <v>121</v>
      </c>
      <c r="R17" s="69">
        <v>24.1546193697497</v>
      </c>
      <c r="S17" s="70">
        <v>25.3548886086298</v>
      </c>
      <c r="T17" s="69">
        <v>27.303535303258599</v>
      </c>
      <c r="U17" s="71">
        <v>29.271782465231102</v>
      </c>
      <c r="V17" s="70"/>
      <c r="W17" s="81" t="s">
        <v>121</v>
      </c>
      <c r="X17" s="69">
        <v>28.499821358337901</v>
      </c>
      <c r="Y17" s="70">
        <v>29.174386091012199</v>
      </c>
      <c r="Z17" s="69">
        <v>27.5949256700886</v>
      </c>
      <c r="AA17" s="71">
        <v>23.8188245479881</v>
      </c>
      <c r="AB17" s="71">
        <v>19.897651535508398</v>
      </c>
      <c r="AC17" s="12"/>
      <c r="AD17" s="41" t="s">
        <v>121</v>
      </c>
      <c r="AE17" s="15">
        <v>30.166716386219498</v>
      </c>
      <c r="AF17" s="29">
        <v>26.393121745891499</v>
      </c>
    </row>
    <row r="18" spans="2:32" x14ac:dyDescent="0.25">
      <c r="B18" s="42" t="s">
        <v>16</v>
      </c>
      <c r="C18" s="69">
        <v>10.4</v>
      </c>
      <c r="D18" s="70">
        <v>11.5</v>
      </c>
      <c r="E18" s="69">
        <v>14.1</v>
      </c>
      <c r="F18" s="70">
        <v>15</v>
      </c>
      <c r="G18" s="69">
        <v>16.5</v>
      </c>
      <c r="H18" s="71">
        <v>13.5</v>
      </c>
      <c r="J18" s="41" t="s">
        <v>16</v>
      </c>
      <c r="K18" s="69">
        <v>18.3</v>
      </c>
      <c r="L18" s="70">
        <v>12.7</v>
      </c>
      <c r="M18" s="69">
        <v>11.6</v>
      </c>
      <c r="N18" s="70">
        <v>10.8</v>
      </c>
      <c r="O18" s="69">
        <v>14</v>
      </c>
      <c r="P18" s="70"/>
      <c r="Q18" s="41" t="s">
        <v>16</v>
      </c>
      <c r="R18" s="69">
        <v>18.186355088793899</v>
      </c>
      <c r="S18" s="70">
        <v>12.1876608650992</v>
      </c>
      <c r="T18" s="69">
        <v>13.0976563764352</v>
      </c>
      <c r="U18" s="71">
        <v>12.665067212414</v>
      </c>
      <c r="V18" s="70"/>
      <c r="W18" s="81" t="s">
        <v>16</v>
      </c>
      <c r="X18" s="69">
        <v>12.006543951411899</v>
      </c>
      <c r="Y18" s="70">
        <v>13.5411279955522</v>
      </c>
      <c r="Z18" s="69">
        <v>13.011105129313901</v>
      </c>
      <c r="AA18" s="71">
        <v>14.0216861276391</v>
      </c>
      <c r="AB18" s="71">
        <v>8.6892161881480199</v>
      </c>
      <c r="AC18" s="12"/>
      <c r="AD18" s="41" t="s">
        <v>16</v>
      </c>
      <c r="AE18" s="15">
        <v>13.6753407537642</v>
      </c>
      <c r="AF18" s="29">
        <v>13.4536960492361</v>
      </c>
    </row>
    <row r="19" spans="2:32" x14ac:dyDescent="0.25">
      <c r="B19" s="42" t="s">
        <v>122</v>
      </c>
      <c r="C19" s="69">
        <v>27.8</v>
      </c>
      <c r="D19" s="70">
        <v>25.1</v>
      </c>
      <c r="E19" s="69">
        <v>21.9</v>
      </c>
      <c r="F19" s="70">
        <v>24.7</v>
      </c>
      <c r="G19" s="69">
        <v>15.8</v>
      </c>
      <c r="H19" s="71">
        <v>23.6</v>
      </c>
      <c r="J19" s="41" t="s">
        <v>122</v>
      </c>
      <c r="K19" s="69">
        <v>21</v>
      </c>
      <c r="L19" s="70">
        <v>24.9</v>
      </c>
      <c r="M19" s="69">
        <v>24.7</v>
      </c>
      <c r="N19" s="70">
        <v>24.4</v>
      </c>
      <c r="O19" s="69">
        <v>23</v>
      </c>
      <c r="P19" s="70"/>
      <c r="Q19" s="41" t="s">
        <v>122</v>
      </c>
      <c r="R19" s="69">
        <v>24.6316794874006</v>
      </c>
      <c r="S19" s="70">
        <v>22.319997287459099</v>
      </c>
      <c r="T19" s="69">
        <v>21.601101105825101</v>
      </c>
      <c r="U19" s="71">
        <v>25.209505458263902</v>
      </c>
      <c r="V19" s="70"/>
      <c r="W19" s="81" t="s">
        <v>122</v>
      </c>
      <c r="X19" s="69">
        <v>24.5180421348519</v>
      </c>
      <c r="Y19" s="70">
        <v>25.092884951672499</v>
      </c>
      <c r="Z19" s="69">
        <v>23.276507893464299</v>
      </c>
      <c r="AA19" s="71">
        <v>23.736942340021301</v>
      </c>
      <c r="AB19" s="71">
        <v>27.312927600543599</v>
      </c>
      <c r="AC19" s="12"/>
      <c r="AD19" s="41" t="s">
        <v>122</v>
      </c>
      <c r="AE19" s="15">
        <v>22.590237824788801</v>
      </c>
      <c r="AF19" s="29">
        <v>23.801060692631701</v>
      </c>
    </row>
    <row r="20" spans="2:32" x14ac:dyDescent="0.25">
      <c r="B20" s="42" t="s">
        <v>123</v>
      </c>
      <c r="C20" s="69">
        <v>38.4</v>
      </c>
      <c r="D20" s="70">
        <v>26.7</v>
      </c>
      <c r="E20" s="69">
        <v>25</v>
      </c>
      <c r="F20" s="70">
        <v>22.3</v>
      </c>
      <c r="G20" s="69">
        <v>13.7</v>
      </c>
      <c r="H20" s="71">
        <v>25.5</v>
      </c>
      <c r="J20" s="41" t="s">
        <v>123</v>
      </c>
      <c r="K20" s="69">
        <v>28.2</v>
      </c>
      <c r="L20" s="70">
        <v>28.1</v>
      </c>
      <c r="M20" s="69">
        <v>27.5</v>
      </c>
      <c r="N20" s="70">
        <v>24.1</v>
      </c>
      <c r="O20" s="69">
        <v>19.8</v>
      </c>
      <c r="P20" s="70"/>
      <c r="Q20" s="41" t="s">
        <v>123</v>
      </c>
      <c r="R20" s="69">
        <v>25.226919532731198</v>
      </c>
      <c r="S20" s="70">
        <v>32.091036416352203</v>
      </c>
      <c r="T20" s="69">
        <v>26.805921966191601</v>
      </c>
      <c r="U20" s="71">
        <v>20.208446101132999</v>
      </c>
      <c r="V20" s="70"/>
      <c r="W20" s="81" t="s">
        <v>123</v>
      </c>
      <c r="X20" s="69">
        <v>21.1922966205126</v>
      </c>
      <c r="Y20" s="70">
        <v>23.022694631536599</v>
      </c>
      <c r="Z20" s="69">
        <v>25.112580625197499</v>
      </c>
      <c r="AA20" s="71">
        <v>30.8451789452055</v>
      </c>
      <c r="AB20" s="71">
        <v>33.901497770318002</v>
      </c>
      <c r="AC20" s="12"/>
      <c r="AD20" s="41" t="s">
        <v>123</v>
      </c>
      <c r="AE20" s="15">
        <v>21.458984448289002</v>
      </c>
      <c r="AF20" s="29">
        <v>26.2795122904142</v>
      </c>
    </row>
    <row r="21" spans="2:32" x14ac:dyDescent="0.25">
      <c r="B21" s="53" t="s">
        <v>0</v>
      </c>
      <c r="C21" s="72">
        <v>100</v>
      </c>
      <c r="D21" s="73">
        <v>100</v>
      </c>
      <c r="E21" s="72">
        <v>100</v>
      </c>
      <c r="F21" s="73">
        <v>100</v>
      </c>
      <c r="G21" s="72">
        <v>100</v>
      </c>
      <c r="H21" s="74">
        <v>100</v>
      </c>
      <c r="J21" s="43" t="s">
        <v>0</v>
      </c>
      <c r="K21" s="72">
        <v>100</v>
      </c>
      <c r="L21" s="73">
        <v>100</v>
      </c>
      <c r="M21" s="72">
        <v>100</v>
      </c>
      <c r="N21" s="73">
        <v>100</v>
      </c>
      <c r="O21" s="72">
        <v>100</v>
      </c>
      <c r="P21" s="70"/>
      <c r="Q21" s="43" t="s">
        <v>0</v>
      </c>
      <c r="R21" s="72">
        <v>100</v>
      </c>
      <c r="S21" s="73">
        <v>100</v>
      </c>
      <c r="T21" s="72">
        <v>100</v>
      </c>
      <c r="U21" s="74">
        <v>100</v>
      </c>
      <c r="V21" s="70"/>
      <c r="W21" s="82" t="s">
        <v>0</v>
      </c>
      <c r="X21" s="72">
        <v>100</v>
      </c>
      <c r="Y21" s="73">
        <v>100</v>
      </c>
      <c r="Z21" s="72">
        <v>100</v>
      </c>
      <c r="AA21" s="74">
        <v>100</v>
      </c>
      <c r="AB21" s="74">
        <v>100</v>
      </c>
      <c r="AC21" s="12"/>
      <c r="AD21" s="43" t="s">
        <v>0</v>
      </c>
      <c r="AE21" s="77">
        <v>100</v>
      </c>
      <c r="AF21" s="72">
        <v>100</v>
      </c>
    </row>
    <row r="22" spans="2:32" x14ac:dyDescent="0.25">
      <c r="C22" s="8"/>
      <c r="D22" s="8"/>
      <c r="E22" s="8"/>
      <c r="F22" s="8"/>
      <c r="G22" s="8"/>
      <c r="H22" s="8"/>
      <c r="I22" s="8"/>
      <c r="J22" s="44"/>
      <c r="K22" s="8"/>
      <c r="L22" s="8"/>
      <c r="M22" s="8"/>
      <c r="N22" s="8"/>
      <c r="O22" s="8"/>
      <c r="P22" s="8"/>
      <c r="Q22" s="12"/>
      <c r="R22" s="13"/>
      <c r="S22" s="13"/>
      <c r="T22" s="13"/>
      <c r="U22" s="13"/>
      <c r="W22" s="11"/>
      <c r="X22" s="13"/>
      <c r="Y22" s="13"/>
      <c r="Z22" s="13"/>
      <c r="AA22" s="13"/>
      <c r="AB22" s="13"/>
      <c r="AC22" s="12"/>
      <c r="AD22" s="12"/>
      <c r="AE22" s="13"/>
      <c r="AF22" s="13"/>
    </row>
    <row r="23" spans="2:32" ht="18" customHeight="1" x14ac:dyDescent="0.25">
      <c r="B23" s="4"/>
      <c r="C23" s="224" t="s">
        <v>75</v>
      </c>
      <c r="D23" s="226"/>
      <c r="E23" s="226"/>
      <c r="F23" s="226"/>
      <c r="G23" s="226"/>
      <c r="H23" s="225"/>
      <c r="J23" s="4"/>
      <c r="K23" s="224" t="s">
        <v>75</v>
      </c>
      <c r="L23" s="226"/>
      <c r="M23" s="226"/>
      <c r="N23" s="226"/>
      <c r="O23" s="225"/>
      <c r="Q23" s="21"/>
      <c r="R23" s="224" t="s">
        <v>75</v>
      </c>
      <c r="S23" s="226"/>
      <c r="T23" s="226"/>
      <c r="U23" s="225"/>
      <c r="W23" s="21"/>
      <c r="X23" s="224" t="s">
        <v>75</v>
      </c>
      <c r="Y23" s="226"/>
      <c r="Z23" s="226"/>
      <c r="AA23" s="226"/>
      <c r="AB23" s="225"/>
      <c r="AC23" s="12"/>
      <c r="AD23" s="21"/>
      <c r="AE23" s="222" t="s">
        <v>75</v>
      </c>
      <c r="AF23" s="223"/>
    </row>
    <row r="24" spans="2:32" ht="38.25" x14ac:dyDescent="0.25">
      <c r="B24" s="22" t="s">
        <v>21</v>
      </c>
      <c r="C24" s="45" t="s">
        <v>17</v>
      </c>
      <c r="D24" s="46" t="s">
        <v>43</v>
      </c>
      <c r="E24" s="47" t="s">
        <v>106</v>
      </c>
      <c r="F24" s="45" t="s">
        <v>74</v>
      </c>
      <c r="G24" s="46" t="s">
        <v>22</v>
      </c>
      <c r="H24" s="48" t="s">
        <v>0</v>
      </c>
      <c r="J24" s="22" t="s">
        <v>20</v>
      </c>
      <c r="K24" s="45" t="s">
        <v>108</v>
      </c>
      <c r="L24" s="45" t="s">
        <v>109</v>
      </c>
      <c r="M24" s="45" t="s">
        <v>110</v>
      </c>
      <c r="N24" s="45" t="s">
        <v>111</v>
      </c>
      <c r="O24" s="46" t="s">
        <v>112</v>
      </c>
      <c r="Q24" s="78" t="s">
        <v>52</v>
      </c>
      <c r="R24" s="46" t="s">
        <v>115</v>
      </c>
      <c r="S24" s="46" t="s">
        <v>53</v>
      </c>
      <c r="T24" s="46" t="s">
        <v>116</v>
      </c>
      <c r="U24" s="46" t="s">
        <v>107</v>
      </c>
      <c r="W24" s="76" t="s">
        <v>90</v>
      </c>
      <c r="X24" s="46" t="s">
        <v>47</v>
      </c>
      <c r="Y24" s="46" t="s">
        <v>48</v>
      </c>
      <c r="Z24" s="46" t="s">
        <v>40</v>
      </c>
      <c r="AA24" s="46" t="s">
        <v>41</v>
      </c>
      <c r="AB24" s="46" t="s">
        <v>54</v>
      </c>
      <c r="AC24" s="12"/>
      <c r="AD24" s="22" t="s">
        <v>91</v>
      </c>
      <c r="AE24" s="46" t="s">
        <v>58</v>
      </c>
      <c r="AF24" s="46" t="s">
        <v>59</v>
      </c>
    </row>
    <row r="25" spans="2:32" x14ac:dyDescent="0.25">
      <c r="B25" s="42" t="s">
        <v>118</v>
      </c>
      <c r="C25" s="66">
        <v>19.899999999999999</v>
      </c>
      <c r="D25" s="67">
        <v>21.6</v>
      </c>
      <c r="E25" s="66">
        <v>24.8</v>
      </c>
      <c r="F25" s="67">
        <v>18.3</v>
      </c>
      <c r="G25" s="66">
        <v>16.899999999999999</v>
      </c>
      <c r="H25" s="68">
        <v>19.899999999999999</v>
      </c>
      <c r="J25" s="41" t="s">
        <v>118</v>
      </c>
      <c r="K25" s="66">
        <v>20.2</v>
      </c>
      <c r="L25" s="67">
        <v>19.8</v>
      </c>
      <c r="M25" s="66">
        <v>19.100000000000001</v>
      </c>
      <c r="N25" s="67">
        <v>21.8</v>
      </c>
      <c r="O25" s="66">
        <v>18.600000000000001</v>
      </c>
      <c r="P25" s="70"/>
      <c r="Q25" s="41" t="s">
        <v>118</v>
      </c>
      <c r="R25" s="66">
        <v>18.330678983470801</v>
      </c>
      <c r="S25" s="67">
        <v>21.143895669983401</v>
      </c>
      <c r="T25" s="66">
        <v>19.6790961708429</v>
      </c>
      <c r="U25" s="68">
        <v>19.9556309023734</v>
      </c>
      <c r="V25" s="70"/>
      <c r="W25" s="80" t="s">
        <v>118</v>
      </c>
      <c r="X25" s="66">
        <v>20.184832131687202</v>
      </c>
      <c r="Y25" s="67">
        <v>19.359336399298801</v>
      </c>
      <c r="Z25" s="66">
        <v>19.361047642702601</v>
      </c>
      <c r="AA25" s="68">
        <v>19.883495150697101</v>
      </c>
      <c r="AB25" s="68">
        <v>22.450820339496701</v>
      </c>
      <c r="AC25" s="12"/>
      <c r="AD25" s="41" t="s">
        <v>118</v>
      </c>
      <c r="AE25" s="66">
        <v>21.881896951662998</v>
      </c>
      <c r="AF25" s="68">
        <v>19.500312697659801</v>
      </c>
    </row>
    <row r="26" spans="2:32" x14ac:dyDescent="0.25">
      <c r="B26" s="42" t="s">
        <v>121</v>
      </c>
      <c r="C26" s="69">
        <v>30.2</v>
      </c>
      <c r="D26" s="70">
        <v>27.7</v>
      </c>
      <c r="E26" s="69">
        <v>27.6</v>
      </c>
      <c r="F26" s="70">
        <v>33.299999999999997</v>
      </c>
      <c r="G26" s="69">
        <v>42.9</v>
      </c>
      <c r="H26" s="71">
        <v>32.4</v>
      </c>
      <c r="J26" s="41" t="s">
        <v>121</v>
      </c>
      <c r="K26" s="69">
        <v>30.7</v>
      </c>
      <c r="L26" s="70">
        <v>28.9</v>
      </c>
      <c r="M26" s="69">
        <v>30.1</v>
      </c>
      <c r="N26" s="70">
        <v>35.5</v>
      </c>
      <c r="O26" s="69">
        <v>36.799999999999997</v>
      </c>
      <c r="P26" s="70"/>
      <c r="Q26" s="41" t="s">
        <v>121</v>
      </c>
      <c r="R26" s="69">
        <v>31.352036053528899</v>
      </c>
      <c r="S26" s="70">
        <v>28.033253491913001</v>
      </c>
      <c r="T26" s="69">
        <v>34.485810863920101</v>
      </c>
      <c r="U26" s="71">
        <v>34.779100785327202</v>
      </c>
      <c r="V26" s="70"/>
      <c r="W26" s="81" t="s">
        <v>121</v>
      </c>
      <c r="X26" s="69">
        <v>38.5908420252171</v>
      </c>
      <c r="Y26" s="70">
        <v>35.603742982999599</v>
      </c>
      <c r="Z26" s="69">
        <v>30.451155443348899</v>
      </c>
      <c r="AA26" s="71">
        <v>29.424931983867499</v>
      </c>
      <c r="AB26" s="71">
        <v>26.410177762735199</v>
      </c>
      <c r="AC26" s="12"/>
      <c r="AD26" s="41" t="s">
        <v>121</v>
      </c>
      <c r="AE26" s="69">
        <v>36.762553196090899</v>
      </c>
      <c r="AF26" s="71">
        <v>31.5919081139971</v>
      </c>
    </row>
    <row r="27" spans="2:32" x14ac:dyDescent="0.25">
      <c r="B27" s="42" t="s">
        <v>16</v>
      </c>
      <c r="C27" s="69">
        <v>17.600000000000001</v>
      </c>
      <c r="D27" s="70">
        <v>15.6</v>
      </c>
      <c r="E27" s="69">
        <v>11.5</v>
      </c>
      <c r="F27" s="70">
        <v>12.1</v>
      </c>
      <c r="G27" s="69">
        <v>13.9</v>
      </c>
      <c r="H27" s="71">
        <v>14.1</v>
      </c>
      <c r="J27" s="41" t="s">
        <v>16</v>
      </c>
      <c r="K27" s="69">
        <v>17.100000000000001</v>
      </c>
      <c r="L27" s="70">
        <v>17.3</v>
      </c>
      <c r="M27" s="69">
        <v>14.4</v>
      </c>
      <c r="N27" s="70">
        <v>12.3</v>
      </c>
      <c r="O27" s="69">
        <v>9.6999999999999993</v>
      </c>
      <c r="P27" s="70"/>
      <c r="Q27" s="41" t="s">
        <v>16</v>
      </c>
      <c r="R27" s="69">
        <v>18.8416353263069</v>
      </c>
      <c r="S27" s="70">
        <v>17.099911405855099</v>
      </c>
      <c r="T27" s="69">
        <v>12.994324510819499</v>
      </c>
      <c r="U27" s="71">
        <v>10.6931191191339</v>
      </c>
      <c r="V27" s="70"/>
      <c r="W27" s="81" t="s">
        <v>16</v>
      </c>
      <c r="X27" s="69">
        <v>10.642986555887401</v>
      </c>
      <c r="Y27" s="70">
        <v>11.333660407462601</v>
      </c>
      <c r="Z27" s="69">
        <v>15.324651164861599</v>
      </c>
      <c r="AA27" s="71">
        <v>19.9202124773687</v>
      </c>
      <c r="AB27" s="71">
        <v>9.8312390458824996</v>
      </c>
      <c r="AC27" s="12"/>
      <c r="AD27" s="41" t="s">
        <v>16</v>
      </c>
      <c r="AE27" s="69">
        <v>9.0188873452328693</v>
      </c>
      <c r="AF27" s="71">
        <v>15.088451181175101</v>
      </c>
    </row>
    <row r="28" spans="2:32" x14ac:dyDescent="0.25">
      <c r="B28" s="42" t="s">
        <v>122</v>
      </c>
      <c r="C28" s="69">
        <v>18</v>
      </c>
      <c r="D28" s="70">
        <v>17.399999999999999</v>
      </c>
      <c r="E28" s="69">
        <v>18.899999999999999</v>
      </c>
      <c r="F28" s="70">
        <v>17.600000000000001</v>
      </c>
      <c r="G28" s="69">
        <v>16.399999999999999</v>
      </c>
      <c r="H28" s="71">
        <v>17.7</v>
      </c>
      <c r="J28" s="41" t="s">
        <v>122</v>
      </c>
      <c r="K28" s="69">
        <v>15</v>
      </c>
      <c r="L28" s="70">
        <v>18.5</v>
      </c>
      <c r="M28" s="69">
        <v>18.399999999999999</v>
      </c>
      <c r="N28" s="70">
        <v>16.2</v>
      </c>
      <c r="O28" s="69">
        <v>20.2</v>
      </c>
      <c r="P28" s="70"/>
      <c r="Q28" s="41" t="s">
        <v>122</v>
      </c>
      <c r="R28" s="69">
        <v>16.4616228413065</v>
      </c>
      <c r="S28" s="70">
        <v>17.105703728316001</v>
      </c>
      <c r="T28" s="69">
        <v>17.058611264857198</v>
      </c>
      <c r="U28" s="71">
        <v>18.927098595531401</v>
      </c>
      <c r="V28" s="70"/>
      <c r="W28" s="81" t="s">
        <v>122</v>
      </c>
      <c r="X28" s="69">
        <v>16.443763233422501</v>
      </c>
      <c r="Y28" s="70">
        <v>18.853664359511701</v>
      </c>
      <c r="Z28" s="69">
        <v>18.282442934409101</v>
      </c>
      <c r="AA28" s="71">
        <v>16.424763582505001</v>
      </c>
      <c r="AB28" s="71">
        <v>22.3500213459156</v>
      </c>
      <c r="AC28" s="12"/>
      <c r="AD28" s="41" t="s">
        <v>122</v>
      </c>
      <c r="AE28" s="69">
        <v>18.203010984386601</v>
      </c>
      <c r="AF28" s="71">
        <v>17.552361023912798</v>
      </c>
    </row>
    <row r="29" spans="2:32" x14ac:dyDescent="0.25">
      <c r="B29" s="42" t="s">
        <v>123</v>
      </c>
      <c r="C29" s="69">
        <v>14.3</v>
      </c>
      <c r="D29" s="70">
        <v>17.7</v>
      </c>
      <c r="E29" s="69">
        <v>17.2</v>
      </c>
      <c r="F29" s="70">
        <v>18.7</v>
      </c>
      <c r="G29" s="69">
        <v>9.9</v>
      </c>
      <c r="H29" s="71">
        <v>15.9</v>
      </c>
      <c r="J29" s="41" t="s">
        <v>123</v>
      </c>
      <c r="K29" s="69">
        <v>17</v>
      </c>
      <c r="L29" s="70">
        <v>15.5</v>
      </c>
      <c r="M29" s="69">
        <v>18.100000000000001</v>
      </c>
      <c r="N29" s="70">
        <v>14.2</v>
      </c>
      <c r="O29" s="69">
        <v>14.8</v>
      </c>
      <c r="P29" s="70"/>
      <c r="Q29" s="41" t="s">
        <v>123</v>
      </c>
      <c r="R29" s="69">
        <v>15.014026795386901</v>
      </c>
      <c r="S29" s="70">
        <v>16.617235703932501</v>
      </c>
      <c r="T29" s="69">
        <v>15.782157189560399</v>
      </c>
      <c r="U29" s="71">
        <v>15.6450505976341</v>
      </c>
      <c r="V29" s="70"/>
      <c r="W29" s="81" t="s">
        <v>123</v>
      </c>
      <c r="X29" s="69">
        <v>14.1375760537858</v>
      </c>
      <c r="Y29" s="70">
        <v>14.849595850727299</v>
      </c>
      <c r="Z29" s="69">
        <v>16.580702814677799</v>
      </c>
      <c r="AA29" s="71">
        <v>14.346596805561701</v>
      </c>
      <c r="AB29" s="71">
        <v>18.957741505969999</v>
      </c>
      <c r="AC29" s="12"/>
      <c r="AD29" s="41" t="s">
        <v>123</v>
      </c>
      <c r="AE29" s="69">
        <v>14.1336515226266</v>
      </c>
      <c r="AF29" s="71">
        <v>16.266966983255202</v>
      </c>
    </row>
    <row r="30" spans="2:32" x14ac:dyDescent="0.25">
      <c r="B30" s="53" t="s">
        <v>0</v>
      </c>
      <c r="C30" s="72">
        <v>100</v>
      </c>
      <c r="D30" s="73">
        <v>100</v>
      </c>
      <c r="E30" s="72">
        <v>100</v>
      </c>
      <c r="F30" s="73">
        <v>100</v>
      </c>
      <c r="G30" s="72">
        <v>100</v>
      </c>
      <c r="H30" s="74">
        <v>100</v>
      </c>
      <c r="J30" s="43" t="s">
        <v>0</v>
      </c>
      <c r="K30" s="72">
        <v>100</v>
      </c>
      <c r="L30" s="73">
        <v>100</v>
      </c>
      <c r="M30" s="72">
        <v>100</v>
      </c>
      <c r="N30" s="73">
        <v>100</v>
      </c>
      <c r="O30" s="72">
        <v>100</v>
      </c>
      <c r="P30" s="70"/>
      <c r="Q30" s="43" t="s">
        <v>0</v>
      </c>
      <c r="R30" s="72">
        <v>100</v>
      </c>
      <c r="S30" s="73">
        <v>100</v>
      </c>
      <c r="T30" s="72">
        <v>100</v>
      </c>
      <c r="U30" s="74">
        <v>100</v>
      </c>
      <c r="V30" s="70"/>
      <c r="W30" s="82" t="s">
        <v>0</v>
      </c>
      <c r="X30" s="72">
        <v>100</v>
      </c>
      <c r="Y30" s="73">
        <v>100</v>
      </c>
      <c r="Z30" s="72">
        <v>100</v>
      </c>
      <c r="AA30" s="74">
        <v>100</v>
      </c>
      <c r="AB30" s="74">
        <v>100</v>
      </c>
      <c r="AC30" s="12"/>
      <c r="AD30" s="41" t="s">
        <v>0</v>
      </c>
      <c r="AE30" s="72">
        <v>100</v>
      </c>
      <c r="AF30" s="74">
        <v>100</v>
      </c>
    </row>
    <row r="31" spans="2:32" x14ac:dyDescent="0.25">
      <c r="C31" s="8"/>
      <c r="D31" s="8"/>
      <c r="E31" s="8"/>
      <c r="F31" s="8"/>
      <c r="G31" s="8"/>
      <c r="H31" s="8"/>
      <c r="I31" s="8"/>
      <c r="K31" s="8"/>
      <c r="L31" s="8"/>
      <c r="M31" s="8"/>
      <c r="N31" s="8"/>
      <c r="O31" s="8"/>
      <c r="P31" s="8"/>
      <c r="Q31" s="79"/>
      <c r="R31" s="13"/>
      <c r="S31" s="13"/>
      <c r="T31" s="13"/>
      <c r="U31" s="13"/>
      <c r="W31" s="79"/>
      <c r="X31" s="13"/>
      <c r="Y31" s="13"/>
      <c r="Z31" s="13"/>
      <c r="AA31" s="13"/>
      <c r="AB31" s="13"/>
      <c r="AC31" s="12"/>
      <c r="AD31" s="79"/>
      <c r="AE31" s="13"/>
      <c r="AF31" s="13"/>
    </row>
    <row r="32" spans="2:32" s="10" customFormat="1" ht="39" customHeight="1" x14ac:dyDescent="0.25">
      <c r="B32" s="9"/>
      <c r="C32" s="220" t="s">
        <v>130</v>
      </c>
      <c r="D32" s="227"/>
      <c r="E32" s="227"/>
      <c r="F32" s="227"/>
      <c r="G32" s="227"/>
      <c r="H32" s="221"/>
      <c r="J32" s="27"/>
      <c r="K32" s="220" t="s">
        <v>131</v>
      </c>
      <c r="L32" s="227"/>
      <c r="M32" s="227"/>
      <c r="N32" s="227"/>
      <c r="O32" s="221"/>
      <c r="Q32" s="21"/>
      <c r="R32" s="224" t="s">
        <v>131</v>
      </c>
      <c r="S32" s="226"/>
      <c r="T32" s="226"/>
      <c r="U32" s="225"/>
      <c r="W32" s="21"/>
      <c r="X32" s="224" t="s">
        <v>131</v>
      </c>
      <c r="Y32" s="226"/>
      <c r="Z32" s="226"/>
      <c r="AA32" s="226"/>
      <c r="AB32" s="225"/>
      <c r="AC32" s="17"/>
      <c r="AD32" s="21"/>
      <c r="AE32" s="220" t="s">
        <v>131</v>
      </c>
      <c r="AF32" s="221"/>
    </row>
    <row r="33" spans="2:32" ht="38.25" x14ac:dyDescent="0.25">
      <c r="B33" s="22" t="s">
        <v>21</v>
      </c>
      <c r="C33" s="45" t="s">
        <v>17</v>
      </c>
      <c r="D33" s="46" t="s">
        <v>43</v>
      </c>
      <c r="E33" s="47" t="s">
        <v>106</v>
      </c>
      <c r="F33" s="45" t="s">
        <v>74</v>
      </c>
      <c r="G33" s="46" t="s">
        <v>22</v>
      </c>
      <c r="H33" s="48" t="s">
        <v>0</v>
      </c>
      <c r="J33" s="22" t="s">
        <v>20</v>
      </c>
      <c r="K33" s="45" t="s">
        <v>113</v>
      </c>
      <c r="L33" s="45" t="s">
        <v>109</v>
      </c>
      <c r="M33" s="45" t="s">
        <v>110</v>
      </c>
      <c r="N33" s="45" t="s">
        <v>111</v>
      </c>
      <c r="O33" s="46" t="s">
        <v>112</v>
      </c>
      <c r="Q33" s="78" t="s">
        <v>52</v>
      </c>
      <c r="R33" s="46" t="s">
        <v>115</v>
      </c>
      <c r="S33" s="46" t="s">
        <v>53</v>
      </c>
      <c r="T33" s="46" t="s">
        <v>116</v>
      </c>
      <c r="U33" s="46" t="s">
        <v>107</v>
      </c>
      <c r="W33" s="76" t="s">
        <v>90</v>
      </c>
      <c r="X33" s="46" t="s">
        <v>47</v>
      </c>
      <c r="Y33" s="46" t="s">
        <v>48</v>
      </c>
      <c r="Z33" s="46" t="s">
        <v>40</v>
      </c>
      <c r="AA33" s="46" t="s">
        <v>41</v>
      </c>
      <c r="AB33" s="46" t="s">
        <v>54</v>
      </c>
      <c r="AC33" s="12"/>
      <c r="AD33" s="22" t="s">
        <v>91</v>
      </c>
      <c r="AE33" s="45" t="s">
        <v>58</v>
      </c>
      <c r="AF33" s="46" t="s">
        <v>59</v>
      </c>
    </row>
    <row r="34" spans="2:32" x14ac:dyDescent="0.25">
      <c r="B34" s="42" t="s">
        <v>118</v>
      </c>
      <c r="C34" s="66">
        <v>17.3</v>
      </c>
      <c r="D34" s="67">
        <v>25.2</v>
      </c>
      <c r="E34" s="66">
        <v>23.4</v>
      </c>
      <c r="F34" s="67">
        <v>26.7</v>
      </c>
      <c r="G34" s="66">
        <v>18.600000000000001</v>
      </c>
      <c r="H34" s="68">
        <v>22.6</v>
      </c>
      <c r="J34" s="41" t="s">
        <v>118</v>
      </c>
      <c r="K34" s="66">
        <v>26.3</v>
      </c>
      <c r="L34" s="67">
        <v>24.9</v>
      </c>
      <c r="M34" s="66">
        <v>20.8</v>
      </c>
      <c r="N34" s="67">
        <v>20.7</v>
      </c>
      <c r="O34" s="66">
        <v>20.399999999999999</v>
      </c>
      <c r="P34" s="70"/>
      <c r="Q34" s="41" t="s">
        <v>118</v>
      </c>
      <c r="R34" s="66">
        <v>22.727785959926599</v>
      </c>
      <c r="S34" s="67">
        <v>22.281786027475501</v>
      </c>
      <c r="T34" s="66">
        <v>21.992487125802601</v>
      </c>
      <c r="U34" s="68">
        <v>23.230760740355301</v>
      </c>
      <c r="V34" s="70"/>
      <c r="W34" s="80" t="s">
        <v>118</v>
      </c>
      <c r="X34" s="66">
        <v>23.029589171746299</v>
      </c>
      <c r="Y34" s="67">
        <v>21.764494912663402</v>
      </c>
      <c r="Z34" s="66">
        <v>22.721548816476599</v>
      </c>
      <c r="AA34" s="68">
        <v>20.903601311172899</v>
      </c>
      <c r="AB34" s="68">
        <v>23.775352428986899</v>
      </c>
      <c r="AC34" s="12"/>
      <c r="AD34" s="41" t="s">
        <v>118</v>
      </c>
      <c r="AE34" s="15">
        <v>21.561461008422199</v>
      </c>
      <c r="AF34" s="29">
        <v>22.828106167876999</v>
      </c>
    </row>
    <row r="35" spans="2:32" x14ac:dyDescent="0.25">
      <c r="B35" s="42" t="s">
        <v>121</v>
      </c>
      <c r="C35" s="69">
        <v>40.799999999999997</v>
      </c>
      <c r="D35" s="70">
        <v>35.799999999999997</v>
      </c>
      <c r="E35" s="69">
        <v>36.4</v>
      </c>
      <c r="F35" s="70">
        <v>44.2</v>
      </c>
      <c r="G35" s="69">
        <v>51.1</v>
      </c>
      <c r="H35" s="71">
        <v>42</v>
      </c>
      <c r="J35" s="41" t="s">
        <v>121</v>
      </c>
      <c r="K35" s="69">
        <v>38</v>
      </c>
      <c r="L35" s="70">
        <v>44</v>
      </c>
      <c r="M35" s="69">
        <v>40.299999999999997</v>
      </c>
      <c r="N35" s="70">
        <v>44</v>
      </c>
      <c r="O35" s="69">
        <v>43.8</v>
      </c>
      <c r="P35" s="70"/>
      <c r="Q35" s="41" t="s">
        <v>121</v>
      </c>
      <c r="R35" s="69">
        <v>39.650744087900101</v>
      </c>
      <c r="S35" s="70">
        <v>39.097034406037103</v>
      </c>
      <c r="T35" s="69">
        <v>44.575320594993997</v>
      </c>
      <c r="U35" s="71">
        <v>43.6423961308587</v>
      </c>
      <c r="V35" s="70"/>
      <c r="W35" s="81" t="s">
        <v>121</v>
      </c>
      <c r="X35" s="69">
        <v>43.970854277959504</v>
      </c>
      <c r="Y35" s="70">
        <v>44.611400363102597</v>
      </c>
      <c r="Z35" s="69">
        <v>41.702080206514999</v>
      </c>
      <c r="AA35" s="71">
        <v>43.154134999311601</v>
      </c>
      <c r="AB35" s="71">
        <v>32.3672658945667</v>
      </c>
      <c r="AC35" s="12"/>
      <c r="AD35" s="41" t="s">
        <v>121</v>
      </c>
      <c r="AE35" s="15">
        <v>42.291794790482399</v>
      </c>
      <c r="AF35" s="29">
        <v>41.952394838673001</v>
      </c>
    </row>
    <row r="36" spans="2:32" x14ac:dyDescent="0.25">
      <c r="B36" s="42" t="s">
        <v>16</v>
      </c>
      <c r="C36" s="69">
        <v>10</v>
      </c>
      <c r="D36" s="70">
        <v>11</v>
      </c>
      <c r="E36" s="69">
        <v>14.7</v>
      </c>
      <c r="F36" s="70">
        <v>10.4</v>
      </c>
      <c r="G36" s="69">
        <v>14.3</v>
      </c>
      <c r="H36" s="71">
        <v>11.6</v>
      </c>
      <c r="J36" s="41" t="s">
        <v>16</v>
      </c>
      <c r="K36" s="69">
        <v>13.6</v>
      </c>
      <c r="L36" s="70">
        <v>11.1</v>
      </c>
      <c r="M36" s="69">
        <v>11.3</v>
      </c>
      <c r="N36" s="70">
        <v>10.6</v>
      </c>
      <c r="O36" s="69">
        <v>11.6</v>
      </c>
      <c r="P36" s="70"/>
      <c r="Q36" s="41" t="s">
        <v>16</v>
      </c>
      <c r="R36" s="69">
        <v>14.036817420452399</v>
      </c>
      <c r="S36" s="70">
        <v>12.4315166609077</v>
      </c>
      <c r="T36" s="69">
        <v>11.5853655878773</v>
      </c>
      <c r="U36" s="71">
        <v>10.157306144479</v>
      </c>
      <c r="V36" s="70"/>
      <c r="W36" s="81" t="s">
        <v>16</v>
      </c>
      <c r="X36" s="69">
        <v>10.220005473032501</v>
      </c>
      <c r="Y36" s="70">
        <v>10.452756385371201</v>
      </c>
      <c r="Z36" s="69">
        <v>10.916796314734899</v>
      </c>
      <c r="AA36" s="71">
        <v>12.3817175202195</v>
      </c>
      <c r="AB36" s="71">
        <v>9.5367628206495603</v>
      </c>
      <c r="AC36" s="12"/>
      <c r="AD36" s="41" t="s">
        <v>16</v>
      </c>
      <c r="AE36" s="15">
        <v>11.9365029798191</v>
      </c>
      <c r="AF36" s="29">
        <v>11.5795990128083</v>
      </c>
    </row>
    <row r="37" spans="2:32" x14ac:dyDescent="0.25">
      <c r="B37" s="42" t="s">
        <v>122</v>
      </c>
      <c r="C37" s="69">
        <v>18.5</v>
      </c>
      <c r="D37" s="70">
        <v>18.100000000000001</v>
      </c>
      <c r="E37" s="69">
        <v>14.6</v>
      </c>
      <c r="F37" s="70">
        <v>11</v>
      </c>
      <c r="G37" s="69">
        <v>9.8000000000000007</v>
      </c>
      <c r="H37" s="71">
        <v>14.2</v>
      </c>
      <c r="J37" s="41" t="s">
        <v>122</v>
      </c>
      <c r="K37" s="69">
        <v>11.6</v>
      </c>
      <c r="L37" s="70">
        <v>11.3</v>
      </c>
      <c r="M37" s="69">
        <v>16.5</v>
      </c>
      <c r="N37" s="70">
        <v>16.399999999999999</v>
      </c>
      <c r="O37" s="69">
        <v>15.2</v>
      </c>
      <c r="P37" s="70"/>
      <c r="Q37" s="41" t="s">
        <v>122</v>
      </c>
      <c r="R37" s="69">
        <v>14.496474801768001</v>
      </c>
      <c r="S37" s="70">
        <v>14.2332229379042</v>
      </c>
      <c r="T37" s="69">
        <v>13.148950442085001</v>
      </c>
      <c r="U37" s="71">
        <v>14.357432848516201</v>
      </c>
      <c r="V37" s="70"/>
      <c r="W37" s="81" t="s">
        <v>122</v>
      </c>
      <c r="X37" s="69">
        <v>14.295901861461999</v>
      </c>
      <c r="Y37" s="70">
        <v>15.193759145680501</v>
      </c>
      <c r="Z37" s="69">
        <v>15.978239600594501</v>
      </c>
      <c r="AA37" s="71">
        <v>12.2426112221757</v>
      </c>
      <c r="AB37" s="71">
        <v>19.5843789891657</v>
      </c>
      <c r="AC37" s="12"/>
      <c r="AD37" s="41" t="s">
        <v>122</v>
      </c>
      <c r="AE37" s="15">
        <v>14.2310726240805</v>
      </c>
      <c r="AF37" s="29">
        <v>14.1790028506996</v>
      </c>
    </row>
    <row r="38" spans="2:32" x14ac:dyDescent="0.25">
      <c r="B38" s="42" t="s">
        <v>123</v>
      </c>
      <c r="C38" s="69">
        <v>13.4</v>
      </c>
      <c r="D38" s="70">
        <v>9.9</v>
      </c>
      <c r="E38" s="69">
        <v>10.9</v>
      </c>
      <c r="F38" s="70">
        <v>7.7</v>
      </c>
      <c r="G38" s="69">
        <v>6.2</v>
      </c>
      <c r="H38" s="71">
        <v>9.5</v>
      </c>
      <c r="J38" s="41" t="s">
        <v>123</v>
      </c>
      <c r="K38" s="69">
        <v>10.5</v>
      </c>
      <c r="L38" s="70">
        <v>8.6999999999999993</v>
      </c>
      <c r="M38" s="69">
        <v>11.2</v>
      </c>
      <c r="N38" s="70">
        <v>8.3000000000000007</v>
      </c>
      <c r="O38" s="69">
        <v>9</v>
      </c>
      <c r="P38" s="70"/>
      <c r="Q38" s="41" t="s">
        <v>123</v>
      </c>
      <c r="R38" s="69">
        <v>9.0881777299528004</v>
      </c>
      <c r="S38" s="70">
        <v>11.9564399676755</v>
      </c>
      <c r="T38" s="69">
        <v>8.6978762492411601</v>
      </c>
      <c r="U38" s="71">
        <v>8.6121041357908901</v>
      </c>
      <c r="V38" s="70"/>
      <c r="W38" s="81" t="s">
        <v>123</v>
      </c>
      <c r="X38" s="69">
        <v>8.4836492157996393</v>
      </c>
      <c r="Y38" s="70">
        <v>7.9775891931823004</v>
      </c>
      <c r="Z38" s="69">
        <v>8.6813350616789293</v>
      </c>
      <c r="AA38" s="71">
        <v>11.3179349471202</v>
      </c>
      <c r="AB38" s="71">
        <v>14.736239866631101</v>
      </c>
      <c r="AC38" s="12"/>
      <c r="AD38" s="41" t="s">
        <v>123</v>
      </c>
      <c r="AE38" s="15">
        <v>9.9791685971957893</v>
      </c>
      <c r="AF38" s="29">
        <v>9.4608971299421594</v>
      </c>
    </row>
    <row r="39" spans="2:32" x14ac:dyDescent="0.25">
      <c r="B39" s="43" t="s">
        <v>0</v>
      </c>
      <c r="C39" s="72">
        <v>100</v>
      </c>
      <c r="D39" s="73">
        <v>100</v>
      </c>
      <c r="E39" s="72">
        <v>100</v>
      </c>
      <c r="F39" s="73">
        <v>100</v>
      </c>
      <c r="G39" s="72">
        <v>100</v>
      </c>
      <c r="H39" s="74">
        <v>100</v>
      </c>
      <c r="J39" s="43" t="s">
        <v>0</v>
      </c>
      <c r="K39" s="72">
        <v>100</v>
      </c>
      <c r="L39" s="73">
        <v>100</v>
      </c>
      <c r="M39" s="72">
        <v>100</v>
      </c>
      <c r="N39" s="73">
        <v>100</v>
      </c>
      <c r="O39" s="72">
        <v>100</v>
      </c>
      <c r="P39" s="70"/>
      <c r="Q39" s="43" t="s">
        <v>0</v>
      </c>
      <c r="R39" s="72">
        <v>100</v>
      </c>
      <c r="S39" s="73">
        <v>100</v>
      </c>
      <c r="T39" s="72">
        <v>100</v>
      </c>
      <c r="U39" s="74">
        <v>100</v>
      </c>
      <c r="V39" s="70"/>
      <c r="W39" s="82" t="s">
        <v>0</v>
      </c>
      <c r="X39" s="72">
        <v>100</v>
      </c>
      <c r="Y39" s="73">
        <v>100</v>
      </c>
      <c r="Z39" s="72">
        <v>100</v>
      </c>
      <c r="AA39" s="74">
        <v>100</v>
      </c>
      <c r="AB39" s="74">
        <v>100</v>
      </c>
      <c r="AC39" s="12"/>
      <c r="AD39" s="43" t="s">
        <v>0</v>
      </c>
      <c r="AE39" s="77">
        <v>100</v>
      </c>
      <c r="AF39" s="72">
        <v>100</v>
      </c>
    </row>
    <row r="40" spans="2:32" x14ac:dyDescent="0.25">
      <c r="C40" s="8"/>
      <c r="D40" s="8"/>
      <c r="E40" s="8"/>
      <c r="F40" s="8"/>
      <c r="G40" s="8"/>
      <c r="H40" s="8"/>
      <c r="I40" s="8"/>
      <c r="J40" s="12"/>
      <c r="K40" s="13"/>
      <c r="L40" s="13"/>
      <c r="M40" s="13"/>
      <c r="N40" s="13"/>
      <c r="O40" s="13"/>
      <c r="P40" s="8"/>
      <c r="Q40" s="12"/>
      <c r="R40" s="13"/>
      <c r="S40" s="13"/>
      <c r="T40" s="13"/>
      <c r="U40" s="13"/>
      <c r="W40" s="11"/>
      <c r="X40" s="13"/>
      <c r="Y40" s="13"/>
      <c r="Z40" s="13"/>
      <c r="AA40" s="13"/>
      <c r="AB40" s="13"/>
      <c r="AC40" s="12"/>
      <c r="AD40" s="12"/>
      <c r="AE40" s="13"/>
      <c r="AF40" s="13"/>
    </row>
    <row r="41" spans="2:32" x14ac:dyDescent="0.25">
      <c r="J41" s="12"/>
      <c r="K41" s="12"/>
      <c r="L41" s="12"/>
      <c r="M41" s="12"/>
      <c r="N41" s="12"/>
      <c r="O41" s="12"/>
      <c r="Q41" s="12"/>
      <c r="R41" s="12"/>
      <c r="S41" s="12"/>
      <c r="T41" s="12"/>
      <c r="U41" s="12"/>
      <c r="W41" s="11"/>
      <c r="X41" s="12"/>
      <c r="Y41" s="12"/>
      <c r="Z41" s="12"/>
      <c r="AA41" s="12"/>
      <c r="AB41" s="12"/>
      <c r="AC41" s="12"/>
      <c r="AD41" s="12"/>
      <c r="AE41" s="12"/>
      <c r="AF41" s="12"/>
    </row>
    <row r="42" spans="2:32" ht="24" customHeight="1" x14ac:dyDescent="0.25">
      <c r="B42" s="4"/>
      <c r="C42" s="231" t="s">
        <v>15</v>
      </c>
      <c r="D42" s="232"/>
      <c r="E42" s="232"/>
      <c r="F42" s="232"/>
      <c r="G42" s="232"/>
      <c r="H42" s="233"/>
      <c r="J42" s="21"/>
      <c r="K42" s="224" t="s">
        <v>15</v>
      </c>
      <c r="L42" s="226"/>
      <c r="M42" s="226"/>
      <c r="N42" s="226"/>
      <c r="O42" s="225"/>
      <c r="Q42" s="21"/>
      <c r="R42" s="224" t="s">
        <v>15</v>
      </c>
      <c r="S42" s="226"/>
      <c r="T42" s="226"/>
      <c r="U42" s="225"/>
      <c r="W42" s="21"/>
      <c r="X42" s="224" t="s">
        <v>15</v>
      </c>
      <c r="Y42" s="226"/>
      <c r="Z42" s="226"/>
      <c r="AA42" s="226"/>
      <c r="AB42" s="225"/>
      <c r="AC42" s="12"/>
      <c r="AD42" s="21"/>
      <c r="AE42" s="220" t="s">
        <v>114</v>
      </c>
      <c r="AF42" s="221"/>
    </row>
    <row r="43" spans="2:32" ht="38.25" x14ac:dyDescent="0.25">
      <c r="B43" s="22" t="s">
        <v>21</v>
      </c>
      <c r="C43" s="49" t="s">
        <v>17</v>
      </c>
      <c r="D43" s="50" t="s">
        <v>43</v>
      </c>
      <c r="E43" s="51" t="s">
        <v>106</v>
      </c>
      <c r="F43" s="49" t="s">
        <v>74</v>
      </c>
      <c r="G43" s="50" t="s">
        <v>22</v>
      </c>
      <c r="H43" s="52" t="s">
        <v>0</v>
      </c>
      <c r="J43" s="22" t="s">
        <v>20</v>
      </c>
      <c r="K43" s="45" t="s">
        <v>108</v>
      </c>
      <c r="L43" s="45" t="s">
        <v>109</v>
      </c>
      <c r="M43" s="45" t="s">
        <v>110</v>
      </c>
      <c r="N43" s="45" t="s">
        <v>111</v>
      </c>
      <c r="O43" s="46" t="s">
        <v>112</v>
      </c>
      <c r="Q43" s="78" t="s">
        <v>52</v>
      </c>
      <c r="R43" s="46" t="s">
        <v>115</v>
      </c>
      <c r="S43" s="46" t="s">
        <v>53</v>
      </c>
      <c r="T43" s="46" t="s">
        <v>116</v>
      </c>
      <c r="U43" s="46" t="s">
        <v>107</v>
      </c>
      <c r="W43" s="76" t="s">
        <v>90</v>
      </c>
      <c r="X43" s="46" t="s">
        <v>47</v>
      </c>
      <c r="Y43" s="46" t="s">
        <v>48</v>
      </c>
      <c r="Z43" s="46" t="s">
        <v>40</v>
      </c>
      <c r="AA43" s="46" t="s">
        <v>41</v>
      </c>
      <c r="AB43" s="46" t="s">
        <v>54</v>
      </c>
      <c r="AC43" s="12"/>
      <c r="AD43" s="22" t="s">
        <v>91</v>
      </c>
      <c r="AE43" s="45" t="s">
        <v>58</v>
      </c>
      <c r="AF43" s="46" t="s">
        <v>59</v>
      </c>
    </row>
    <row r="44" spans="2:32" x14ac:dyDescent="0.25">
      <c r="B44" s="42" t="s">
        <v>118</v>
      </c>
      <c r="C44" s="66">
        <v>32.700000000000003</v>
      </c>
      <c r="D44" s="67">
        <v>37.5</v>
      </c>
      <c r="E44" s="66">
        <v>29.2</v>
      </c>
      <c r="F44" s="67">
        <v>34.1</v>
      </c>
      <c r="G44" s="66">
        <v>24.2</v>
      </c>
      <c r="H44" s="68">
        <v>32.1</v>
      </c>
      <c r="J44" s="41" t="s">
        <v>118</v>
      </c>
      <c r="K44" s="66">
        <v>30.7</v>
      </c>
      <c r="L44" s="67">
        <v>31.8</v>
      </c>
      <c r="M44" s="66">
        <v>32.299999999999997</v>
      </c>
      <c r="N44" s="67">
        <v>31.2</v>
      </c>
      <c r="O44" s="66">
        <v>34.5</v>
      </c>
      <c r="P44" s="70"/>
      <c r="Q44" s="41" t="s">
        <v>118</v>
      </c>
      <c r="R44" s="66">
        <v>28.644596963109901</v>
      </c>
      <c r="S44" s="67">
        <v>29.8398763518856</v>
      </c>
      <c r="T44" s="66">
        <v>33.688785441135103</v>
      </c>
      <c r="U44" s="68">
        <v>34.295640567980598</v>
      </c>
      <c r="V44" s="70"/>
      <c r="W44" s="80" t="s">
        <v>118</v>
      </c>
      <c r="X44" s="66">
        <v>35.340332003461299</v>
      </c>
      <c r="Y44" s="67">
        <v>34.511938975348897</v>
      </c>
      <c r="Z44" s="66">
        <v>31.073900168713099</v>
      </c>
      <c r="AA44" s="68">
        <v>28.554437959004598</v>
      </c>
      <c r="AB44" s="68">
        <v>35.300771551576901</v>
      </c>
      <c r="AC44" s="12"/>
      <c r="AD44" s="41" t="s">
        <v>118</v>
      </c>
      <c r="AE44" s="14">
        <v>37.314371209875802</v>
      </c>
      <c r="AF44" s="29">
        <v>31.146634554403999</v>
      </c>
    </row>
    <row r="45" spans="2:32" x14ac:dyDescent="0.25">
      <c r="B45" s="42" t="s">
        <v>121</v>
      </c>
      <c r="C45" s="69">
        <v>39.1</v>
      </c>
      <c r="D45" s="70">
        <v>39.9</v>
      </c>
      <c r="E45" s="69">
        <v>42.7</v>
      </c>
      <c r="F45" s="70">
        <v>42.2</v>
      </c>
      <c r="G45" s="69">
        <v>52.3</v>
      </c>
      <c r="H45" s="71">
        <v>42.8</v>
      </c>
      <c r="J45" s="41" t="s">
        <v>121</v>
      </c>
      <c r="K45" s="69">
        <v>39</v>
      </c>
      <c r="L45" s="70">
        <v>41.5</v>
      </c>
      <c r="M45" s="69">
        <v>40.299999999999997</v>
      </c>
      <c r="N45" s="70">
        <v>49.2</v>
      </c>
      <c r="O45" s="69">
        <v>44.2</v>
      </c>
      <c r="P45" s="70"/>
      <c r="Q45" s="41" t="s">
        <v>121</v>
      </c>
      <c r="R45" s="69">
        <v>41.792835755903504</v>
      </c>
      <c r="S45" s="70">
        <v>42.254749260260901</v>
      </c>
      <c r="T45" s="69">
        <v>42.8062603795481</v>
      </c>
      <c r="U45" s="71">
        <v>43.877824839149298</v>
      </c>
      <c r="V45" s="70"/>
      <c r="W45" s="81" t="s">
        <v>121</v>
      </c>
      <c r="X45" s="69">
        <v>45.297239034107903</v>
      </c>
      <c r="Y45" s="70">
        <v>44.502335975950103</v>
      </c>
      <c r="Z45" s="69">
        <v>42.122747472248001</v>
      </c>
      <c r="AA45" s="71">
        <v>40.6918727602608</v>
      </c>
      <c r="AB45" s="71">
        <v>40.0393728508378</v>
      </c>
      <c r="AC45" s="12"/>
      <c r="AD45" s="41" t="s">
        <v>121</v>
      </c>
      <c r="AE45" s="14">
        <v>44.0275254732069</v>
      </c>
      <c r="AF45" s="29">
        <v>42.615606812683403</v>
      </c>
    </row>
    <row r="46" spans="2:32" x14ac:dyDescent="0.25">
      <c r="B46" s="42" t="s">
        <v>16</v>
      </c>
      <c r="C46" s="69">
        <v>7.5</v>
      </c>
      <c r="D46" s="70">
        <v>7.6</v>
      </c>
      <c r="E46" s="69">
        <v>10.4</v>
      </c>
      <c r="F46" s="70">
        <v>7.8</v>
      </c>
      <c r="G46" s="69">
        <v>11.7</v>
      </c>
      <c r="H46" s="71">
        <v>8.6999999999999993</v>
      </c>
      <c r="J46" s="41" t="s">
        <v>16</v>
      </c>
      <c r="K46" s="69">
        <v>11.4</v>
      </c>
      <c r="L46" s="70">
        <v>10.4</v>
      </c>
      <c r="M46" s="69">
        <v>8.1999999999999993</v>
      </c>
      <c r="N46" s="70">
        <v>6.3</v>
      </c>
      <c r="O46" s="69">
        <v>7.1</v>
      </c>
      <c r="P46" s="70"/>
      <c r="Q46" s="41" t="s">
        <v>16</v>
      </c>
      <c r="R46" s="69">
        <v>10.9640782861548</v>
      </c>
      <c r="S46" s="70">
        <v>10.2958063150431</v>
      </c>
      <c r="T46" s="69">
        <v>8.8604449964381793</v>
      </c>
      <c r="U46" s="71">
        <v>6.6388665675240297</v>
      </c>
      <c r="V46" s="70"/>
      <c r="W46" s="81" t="s">
        <v>16</v>
      </c>
      <c r="X46" s="69">
        <v>6.2126713950353496</v>
      </c>
      <c r="Y46" s="70">
        <v>6.9146271181760497</v>
      </c>
      <c r="Z46" s="69">
        <v>8.4437142634388103</v>
      </c>
      <c r="AA46" s="71">
        <v>11.5056357701651</v>
      </c>
      <c r="AB46" s="71">
        <v>5.4254977097396502</v>
      </c>
      <c r="AC46" s="12"/>
      <c r="AD46" s="41" t="s">
        <v>16</v>
      </c>
      <c r="AE46" s="14">
        <v>6.6970655264626702</v>
      </c>
      <c r="AF46" s="29">
        <v>9.0613577929777307</v>
      </c>
    </row>
    <row r="47" spans="2:32" x14ac:dyDescent="0.25">
      <c r="B47" s="42" t="s">
        <v>122</v>
      </c>
      <c r="C47" s="69">
        <v>12.2</v>
      </c>
      <c r="D47" s="70">
        <v>10.4</v>
      </c>
      <c r="E47" s="69">
        <v>8.5</v>
      </c>
      <c r="F47" s="70">
        <v>8.9</v>
      </c>
      <c r="G47" s="69">
        <v>6.6</v>
      </c>
      <c r="H47" s="71">
        <v>9.5</v>
      </c>
      <c r="J47" s="41" t="s">
        <v>122</v>
      </c>
      <c r="K47" s="69">
        <v>10.5</v>
      </c>
      <c r="L47" s="70">
        <v>9.6</v>
      </c>
      <c r="M47" s="69">
        <v>11.1</v>
      </c>
      <c r="N47" s="70">
        <v>7.8</v>
      </c>
      <c r="O47" s="69">
        <v>8.3000000000000007</v>
      </c>
      <c r="P47" s="70"/>
      <c r="Q47" s="41" t="s">
        <v>122</v>
      </c>
      <c r="R47" s="69">
        <v>10.870194367333101</v>
      </c>
      <c r="S47" s="70">
        <v>9.4300322629097604</v>
      </c>
      <c r="T47" s="69">
        <v>8.6882996305274194</v>
      </c>
      <c r="U47" s="71">
        <v>9.1722720729953409</v>
      </c>
      <c r="V47" s="70"/>
      <c r="W47" s="81" t="s">
        <v>122</v>
      </c>
      <c r="X47" s="69">
        <v>7.9623056319558403</v>
      </c>
      <c r="Y47" s="70">
        <v>8.0770411101793993</v>
      </c>
      <c r="Z47" s="69">
        <v>11.5705586019247</v>
      </c>
      <c r="AA47" s="71">
        <v>10.1328352999403</v>
      </c>
      <c r="AB47" s="71">
        <v>9.6843129952389493</v>
      </c>
      <c r="AC47" s="12"/>
      <c r="AD47" s="41" t="s">
        <v>122</v>
      </c>
      <c r="AE47" s="14">
        <v>6.5766910175925402</v>
      </c>
      <c r="AF47" s="29">
        <v>9.9919360257525494</v>
      </c>
    </row>
    <row r="48" spans="2:32" x14ac:dyDescent="0.25">
      <c r="B48" s="42" t="s">
        <v>123</v>
      </c>
      <c r="C48" s="69">
        <v>8.5</v>
      </c>
      <c r="D48" s="70">
        <v>4.5999999999999996</v>
      </c>
      <c r="E48" s="69">
        <v>9.3000000000000007</v>
      </c>
      <c r="F48" s="70">
        <v>7.1</v>
      </c>
      <c r="G48" s="69">
        <v>5.0999999999999996</v>
      </c>
      <c r="H48" s="71">
        <v>6.9</v>
      </c>
      <c r="J48" s="41" t="s">
        <v>123</v>
      </c>
      <c r="K48" s="69">
        <v>8.4</v>
      </c>
      <c r="L48" s="70">
        <v>6.6</v>
      </c>
      <c r="M48" s="69">
        <v>8.1</v>
      </c>
      <c r="N48" s="70">
        <v>5.5</v>
      </c>
      <c r="O48" s="69">
        <v>5.9</v>
      </c>
      <c r="P48" s="70"/>
      <c r="Q48" s="41" t="s">
        <v>123</v>
      </c>
      <c r="R48" s="69">
        <v>7.7282946274988298</v>
      </c>
      <c r="S48" s="70">
        <v>8.1795358099006492</v>
      </c>
      <c r="T48" s="69">
        <v>5.9562095523511598</v>
      </c>
      <c r="U48" s="71">
        <v>6.0153959523507403</v>
      </c>
      <c r="V48" s="70"/>
      <c r="W48" s="81" t="s">
        <v>123</v>
      </c>
      <c r="X48" s="69">
        <v>5.18745193543959</v>
      </c>
      <c r="Y48" s="70">
        <v>5.9940568203455804</v>
      </c>
      <c r="Z48" s="69">
        <v>6.7890794936754002</v>
      </c>
      <c r="AA48" s="71">
        <v>9.1152182106291608</v>
      </c>
      <c r="AB48" s="71">
        <v>9.5500448926066497</v>
      </c>
      <c r="AC48" s="12"/>
      <c r="AD48" s="41" t="s">
        <v>123</v>
      </c>
      <c r="AE48" s="14">
        <v>5.3843467728620498</v>
      </c>
      <c r="AF48" s="29">
        <v>7.1844648141823599</v>
      </c>
    </row>
    <row r="49" spans="2:32" x14ac:dyDescent="0.25">
      <c r="B49" s="53" t="s">
        <v>0</v>
      </c>
      <c r="C49" s="72">
        <v>100</v>
      </c>
      <c r="D49" s="73">
        <v>100</v>
      </c>
      <c r="E49" s="72">
        <v>100</v>
      </c>
      <c r="F49" s="73">
        <v>100</v>
      </c>
      <c r="G49" s="72">
        <v>100</v>
      </c>
      <c r="H49" s="74">
        <v>100</v>
      </c>
      <c r="J49" s="43" t="s">
        <v>0</v>
      </c>
      <c r="K49" s="72">
        <v>100</v>
      </c>
      <c r="L49" s="73">
        <v>100</v>
      </c>
      <c r="M49" s="72">
        <v>100</v>
      </c>
      <c r="N49" s="73">
        <v>100</v>
      </c>
      <c r="O49" s="72">
        <v>100</v>
      </c>
      <c r="P49" s="70"/>
      <c r="Q49" s="43" t="s">
        <v>0</v>
      </c>
      <c r="R49" s="72">
        <v>100</v>
      </c>
      <c r="S49" s="73">
        <v>100</v>
      </c>
      <c r="T49" s="72">
        <v>100</v>
      </c>
      <c r="U49" s="74">
        <v>100</v>
      </c>
      <c r="V49" s="70"/>
      <c r="W49" s="82" t="s">
        <v>0</v>
      </c>
      <c r="X49" s="72">
        <v>100</v>
      </c>
      <c r="Y49" s="73">
        <v>100</v>
      </c>
      <c r="Z49" s="72">
        <v>100</v>
      </c>
      <c r="AA49" s="74">
        <v>100</v>
      </c>
      <c r="AB49" s="74">
        <v>100</v>
      </c>
      <c r="AC49" s="12"/>
      <c r="AD49" s="43" t="s">
        <v>0</v>
      </c>
      <c r="AE49" s="77">
        <v>100</v>
      </c>
      <c r="AF49" s="72">
        <v>100</v>
      </c>
    </row>
    <row r="50" spans="2:32" x14ac:dyDescent="0.25">
      <c r="B50" s="44"/>
      <c r="C50" s="2"/>
      <c r="D50" s="2"/>
      <c r="E50" s="2"/>
      <c r="F50" s="2"/>
      <c r="G50" s="2"/>
      <c r="H50" s="2"/>
      <c r="J50" s="44"/>
      <c r="K50" s="2"/>
      <c r="L50" s="2"/>
      <c r="M50" s="2"/>
      <c r="N50" s="2"/>
      <c r="O50" s="2"/>
      <c r="Q50" s="16"/>
      <c r="R50" s="26"/>
      <c r="S50" s="26"/>
      <c r="T50" s="26"/>
      <c r="U50" s="26"/>
      <c r="W50" s="16"/>
      <c r="X50" s="26"/>
      <c r="Y50" s="26"/>
      <c r="Z50" s="26"/>
      <c r="AA50" s="26"/>
      <c r="AB50" s="26"/>
      <c r="AC50" s="12"/>
      <c r="AD50" s="16"/>
      <c r="AE50" s="26"/>
      <c r="AF50" s="26"/>
    </row>
    <row r="51" spans="2:32" ht="67.5" customHeight="1" x14ac:dyDescent="0.25">
      <c r="B51" s="196" t="s">
        <v>134</v>
      </c>
      <c r="C51" s="196"/>
      <c r="D51" s="196"/>
      <c r="E51" s="196"/>
      <c r="F51" s="196"/>
      <c r="G51" s="196"/>
      <c r="H51" s="196"/>
      <c r="J51" s="196" t="s">
        <v>133</v>
      </c>
      <c r="K51" s="212"/>
      <c r="L51" s="212"/>
      <c r="M51" s="212"/>
      <c r="N51" s="212"/>
      <c r="O51" s="212"/>
      <c r="P51" s="3"/>
    </row>
    <row r="52" spans="2:32" x14ac:dyDescent="0.25">
      <c r="B52" s="230"/>
      <c r="C52" s="230"/>
      <c r="D52" s="230"/>
      <c r="E52" s="230"/>
      <c r="F52" s="230"/>
    </row>
    <row r="53" spans="2:32" x14ac:dyDescent="0.25">
      <c r="B53" s="229"/>
      <c r="C53" s="229"/>
      <c r="D53" s="229"/>
      <c r="E53" s="229"/>
      <c r="F53" s="229"/>
    </row>
  </sheetData>
  <mergeCells count="30">
    <mergeCell ref="B53:F53"/>
    <mergeCell ref="B52:F52"/>
    <mergeCell ref="K5:O5"/>
    <mergeCell ref="K14:O14"/>
    <mergeCell ref="K23:O23"/>
    <mergeCell ref="B51:H51"/>
    <mergeCell ref="C42:H42"/>
    <mergeCell ref="K42:O42"/>
    <mergeCell ref="J51:O51"/>
    <mergeCell ref="B2:O2"/>
    <mergeCell ref="C5:H5"/>
    <mergeCell ref="C14:H14"/>
    <mergeCell ref="C23:H23"/>
    <mergeCell ref="C32:H32"/>
    <mergeCell ref="K32:O32"/>
    <mergeCell ref="R23:U23"/>
    <mergeCell ref="R5:U5"/>
    <mergeCell ref="R32:U32"/>
    <mergeCell ref="R14:U14"/>
    <mergeCell ref="R42:U42"/>
    <mergeCell ref="X23:AB23"/>
    <mergeCell ref="X5:AB5"/>
    <mergeCell ref="X32:AB32"/>
    <mergeCell ref="X14:AB14"/>
    <mergeCell ref="X42:AB42"/>
    <mergeCell ref="AE42:AF42"/>
    <mergeCell ref="AE23:AF23"/>
    <mergeCell ref="AE5:AF5"/>
    <mergeCell ref="AE32:AF32"/>
    <mergeCell ref="AE14:AF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0"/>
  <sheetViews>
    <sheetView showGridLines="0" topLeftCell="A22" zoomScaleNormal="100" workbookViewId="0">
      <selection activeCell="B27" sqref="B27:F27"/>
    </sheetView>
  </sheetViews>
  <sheetFormatPr baseColWidth="10" defaultColWidth="11.42578125" defaultRowHeight="12.75" x14ac:dyDescent="0.2"/>
  <cols>
    <col min="1" max="1" width="11.42578125" style="1"/>
    <col min="2" max="2" width="12" style="1" customWidth="1"/>
    <col min="3" max="3" width="11.42578125" style="1"/>
    <col min="4" max="4" width="9.42578125" style="1" customWidth="1"/>
    <col min="5" max="12" width="11.42578125" style="1"/>
    <col min="13" max="13" width="10.42578125" style="1" customWidth="1"/>
    <col min="14" max="14" width="13" style="1" customWidth="1"/>
    <col min="15" max="16384" width="11.42578125" style="1"/>
  </cols>
  <sheetData>
    <row r="2" spans="2:17" ht="13.5" x14ac:dyDescent="0.25">
      <c r="B2" s="195" t="s">
        <v>77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2:17" ht="13.5" x14ac:dyDescent="0.25">
      <c r="B3" s="18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2:17" ht="13.5" x14ac:dyDescent="0.25">
      <c r="B4" s="195" t="s">
        <v>237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 t="s">
        <v>125</v>
      </c>
    </row>
    <row r="5" spans="2:17" ht="35.25" customHeight="1" x14ac:dyDescent="0.2">
      <c r="B5" s="240"/>
      <c r="C5" s="242" t="s">
        <v>138</v>
      </c>
      <c r="D5" s="243"/>
      <c r="E5" s="244"/>
      <c r="F5" s="234" t="s">
        <v>139</v>
      </c>
      <c r="G5" s="235"/>
      <c r="H5" s="236"/>
      <c r="I5" s="234" t="s">
        <v>82</v>
      </c>
      <c r="J5" s="235"/>
      <c r="K5" s="236"/>
      <c r="L5" s="234" t="s">
        <v>129</v>
      </c>
      <c r="M5" s="235"/>
      <c r="N5" s="236"/>
      <c r="O5" s="237" t="s">
        <v>23</v>
      </c>
      <c r="P5" s="238"/>
      <c r="Q5" s="239"/>
    </row>
    <row r="6" spans="2:17" ht="29.25" customHeight="1" x14ac:dyDescent="0.2">
      <c r="B6" s="241"/>
      <c r="C6" s="32" t="s">
        <v>5</v>
      </c>
      <c r="D6" s="33" t="s">
        <v>60</v>
      </c>
      <c r="E6" s="34" t="s">
        <v>136</v>
      </c>
      <c r="F6" s="32" t="s">
        <v>5</v>
      </c>
      <c r="G6" s="33" t="s">
        <v>60</v>
      </c>
      <c r="H6" s="34" t="s">
        <v>136</v>
      </c>
      <c r="I6" s="32" t="s">
        <v>5</v>
      </c>
      <c r="J6" s="33" t="s">
        <v>60</v>
      </c>
      <c r="K6" s="34" t="s">
        <v>136</v>
      </c>
      <c r="L6" s="32" t="s">
        <v>5</v>
      </c>
      <c r="M6" s="33" t="s">
        <v>60</v>
      </c>
      <c r="N6" s="34" t="s">
        <v>136</v>
      </c>
      <c r="O6" s="32" t="s">
        <v>5</v>
      </c>
      <c r="P6" s="33" t="s">
        <v>60</v>
      </c>
      <c r="Q6" s="34" t="s">
        <v>136</v>
      </c>
    </row>
    <row r="7" spans="2:17" ht="25.5" x14ac:dyDescent="0.2">
      <c r="B7" s="35" t="s">
        <v>118</v>
      </c>
      <c r="C7" s="58">
        <v>16.0740861672592</v>
      </c>
      <c r="D7" s="59">
        <v>6.8727114079053697</v>
      </c>
      <c r="E7" s="60">
        <v>3.03908371126303</v>
      </c>
      <c r="F7" s="58">
        <v>14.658951229116701</v>
      </c>
      <c r="G7" s="59">
        <v>9.3121618593431705</v>
      </c>
      <c r="H7" s="60">
        <v>4.4577819389288598</v>
      </c>
      <c r="I7" s="58">
        <v>28.372845897792502</v>
      </c>
      <c r="J7" s="59">
        <v>16.0337749020686</v>
      </c>
      <c r="K7" s="60">
        <v>12.873843527034101</v>
      </c>
      <c r="L7" s="58">
        <v>27.983919169694001</v>
      </c>
      <c r="M7" s="59">
        <v>21.274641419378899</v>
      </c>
      <c r="N7" s="60">
        <v>14.7980970132426</v>
      </c>
      <c r="O7" s="58">
        <v>43.676851184917801</v>
      </c>
      <c r="P7" s="59">
        <v>28.163960444907399</v>
      </c>
      <c r="Q7" s="60">
        <v>18.740515190128999</v>
      </c>
    </row>
    <row r="8" spans="2:17" ht="25.5" x14ac:dyDescent="0.2">
      <c r="B8" s="36" t="s">
        <v>119</v>
      </c>
      <c r="C8" s="61">
        <v>28.010599359475101</v>
      </c>
      <c r="D8" s="62">
        <v>25.865738474253401</v>
      </c>
      <c r="E8" s="63">
        <v>17.841886509865098</v>
      </c>
      <c r="F8" s="61">
        <v>30.039981269276399</v>
      </c>
      <c r="G8" s="62">
        <v>27.324327726535799</v>
      </c>
      <c r="H8" s="63">
        <v>19.2094551601771</v>
      </c>
      <c r="I8" s="61">
        <v>31.824655964669699</v>
      </c>
      <c r="J8" s="62">
        <v>34.618698646734401</v>
      </c>
      <c r="K8" s="63">
        <v>26.984943154903899</v>
      </c>
      <c r="L8" s="61">
        <v>40.481039376851299</v>
      </c>
      <c r="M8" s="62">
        <v>44.302811607636301</v>
      </c>
      <c r="N8" s="63">
        <v>38.616227955509302</v>
      </c>
      <c r="O8" s="61">
        <v>37.141122596024502</v>
      </c>
      <c r="P8" s="62">
        <v>48.333456240191502</v>
      </c>
      <c r="Q8" s="63">
        <v>38.755893863390497</v>
      </c>
    </row>
    <row r="9" spans="2:17" ht="27.75" customHeight="1" x14ac:dyDescent="0.2">
      <c r="B9" s="54" t="s">
        <v>137</v>
      </c>
      <c r="C9" s="55">
        <f>SUM(C7:C8)</f>
        <v>44.084685526734305</v>
      </c>
      <c r="D9" s="56">
        <f t="shared" ref="D9" si="0">SUM(D7:D8)</f>
        <v>32.738449882158768</v>
      </c>
      <c r="E9" s="57">
        <f>SUM(E7:E8)</f>
        <v>20.880970221128127</v>
      </c>
      <c r="F9" s="55">
        <f t="shared" ref="F9" si="1">SUM(F7:F8)</f>
        <v>44.698932498393098</v>
      </c>
      <c r="G9" s="56">
        <f t="shared" ref="G9" si="2">SUM(G7:G8)</f>
        <v>36.636489585878969</v>
      </c>
      <c r="H9" s="57">
        <f t="shared" ref="H9" si="3">SUM(H7:H8)</f>
        <v>23.667237099105961</v>
      </c>
      <c r="I9" s="55">
        <f>SUM(I7:I8)</f>
        <v>60.197501862462204</v>
      </c>
      <c r="J9" s="56">
        <f t="shared" ref="J9:K9" si="4">SUM(J7:J8)</f>
        <v>50.652473548803002</v>
      </c>
      <c r="K9" s="57">
        <f t="shared" si="4"/>
        <v>39.858786681938</v>
      </c>
      <c r="L9" s="55">
        <f>SUM(L7:L8)</f>
        <v>68.464958546545304</v>
      </c>
      <c r="M9" s="56">
        <f t="shared" ref="M9" si="5">SUM(M7:M8)</f>
        <v>65.577453027015196</v>
      </c>
      <c r="N9" s="57">
        <f>SUM(N7:N8)</f>
        <v>53.414324968751899</v>
      </c>
      <c r="O9" s="55">
        <f>SUM(O7:O8)</f>
        <v>80.81797378094231</v>
      </c>
      <c r="P9" s="56">
        <f t="shared" ref="P9" si="6">SUM(P7:P8)</f>
        <v>76.497416685098898</v>
      </c>
      <c r="Q9" s="57">
        <f t="shared" ref="Q9" si="7">SUM(Q7:Q8)</f>
        <v>57.4964090535195</v>
      </c>
    </row>
    <row r="10" spans="2:17" ht="13.5" x14ac:dyDescent="0.2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2:17" ht="13.5" x14ac:dyDescent="0.25">
      <c r="B11" s="195" t="s">
        <v>238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2:17" ht="36.75" customHeight="1" x14ac:dyDescent="0.2">
      <c r="B12" s="240"/>
      <c r="C12" s="245" t="s">
        <v>138</v>
      </c>
      <c r="D12" s="246"/>
      <c r="E12" s="247"/>
      <c r="F12" s="234" t="s">
        <v>139</v>
      </c>
      <c r="G12" s="235"/>
      <c r="H12" s="236"/>
      <c r="I12" s="234" t="s">
        <v>82</v>
      </c>
      <c r="J12" s="235"/>
      <c r="K12" s="236"/>
      <c r="L12" s="234" t="s">
        <v>129</v>
      </c>
      <c r="M12" s="235"/>
      <c r="N12" s="236"/>
      <c r="O12" s="237" t="s">
        <v>23</v>
      </c>
      <c r="P12" s="238"/>
      <c r="Q12" s="239"/>
    </row>
    <row r="13" spans="2:17" ht="25.5" x14ac:dyDescent="0.2">
      <c r="B13" s="241"/>
      <c r="C13" s="37" t="s">
        <v>83</v>
      </c>
      <c r="D13" s="38" t="s">
        <v>84</v>
      </c>
      <c r="E13" s="34" t="s">
        <v>24</v>
      </c>
      <c r="F13" s="37" t="s">
        <v>83</v>
      </c>
      <c r="G13" s="38" t="s">
        <v>84</v>
      </c>
      <c r="H13" s="34" t="s">
        <v>24</v>
      </c>
      <c r="I13" s="37" t="s">
        <v>83</v>
      </c>
      <c r="J13" s="38" t="s">
        <v>84</v>
      </c>
      <c r="K13" s="34" t="s">
        <v>24</v>
      </c>
      <c r="L13" s="37" t="s">
        <v>83</v>
      </c>
      <c r="M13" s="38" t="s">
        <v>84</v>
      </c>
      <c r="N13" s="34" t="s">
        <v>24</v>
      </c>
      <c r="O13" s="37" t="s">
        <v>83</v>
      </c>
      <c r="P13" s="38" t="s">
        <v>84</v>
      </c>
      <c r="Q13" s="34" t="s">
        <v>24</v>
      </c>
    </row>
    <row r="14" spans="2:17" ht="30.75" customHeight="1" x14ac:dyDescent="0.2">
      <c r="B14" s="35" t="s">
        <v>118</v>
      </c>
      <c r="C14" s="59">
        <v>16.793876116905</v>
      </c>
      <c r="D14" s="64">
        <v>8.5130730647597108</v>
      </c>
      <c r="E14" s="59">
        <v>5.3685486209846998</v>
      </c>
      <c r="F14" s="59">
        <v>16.568485370997401</v>
      </c>
      <c r="G14" s="64">
        <v>9.7316584968825008</v>
      </c>
      <c r="H14" s="59">
        <v>6.7877257921121599</v>
      </c>
      <c r="I14" s="59">
        <v>29.908976369728599</v>
      </c>
      <c r="J14" s="64">
        <v>18.5538901925655</v>
      </c>
      <c r="K14" s="59">
        <v>14.2588977201489</v>
      </c>
      <c r="L14" s="59">
        <v>31.041574985363301</v>
      </c>
      <c r="M14" s="64">
        <v>21.036462864773501</v>
      </c>
      <c r="N14" s="59">
        <v>18.6116194594997</v>
      </c>
      <c r="O14" s="59">
        <v>45.783833558763902</v>
      </c>
      <c r="P14" s="64">
        <v>30.2259149373557</v>
      </c>
      <c r="Q14" s="59">
        <v>24.716267550592899</v>
      </c>
    </row>
    <row r="15" spans="2:17" ht="28.5" customHeight="1" x14ac:dyDescent="0.2">
      <c r="B15" s="36" t="s">
        <v>119</v>
      </c>
      <c r="C15" s="62">
        <v>25.791297902109001</v>
      </c>
      <c r="D15" s="65">
        <v>29.071672924285402</v>
      </c>
      <c r="E15" s="62">
        <v>19.137251239758399</v>
      </c>
      <c r="F15" s="62">
        <v>28.835464162013601</v>
      </c>
      <c r="G15" s="65">
        <v>30.2305362478535</v>
      </c>
      <c r="H15" s="62">
        <v>20.470062477091901</v>
      </c>
      <c r="I15" s="62">
        <v>30.5772505287459</v>
      </c>
      <c r="J15" s="65">
        <v>34.988752496222702</v>
      </c>
      <c r="K15" s="62">
        <v>29.0830208014406</v>
      </c>
      <c r="L15" s="62">
        <v>37.966432272811701</v>
      </c>
      <c r="M15" s="65">
        <v>46.426832165616098</v>
      </c>
      <c r="N15" s="62">
        <v>38.106484761431197</v>
      </c>
      <c r="O15" s="62">
        <v>35.2297138315163</v>
      </c>
      <c r="P15" s="65">
        <v>47.656781083194304</v>
      </c>
      <c r="Q15" s="62">
        <v>41.013435996259297</v>
      </c>
    </row>
    <row r="16" spans="2:17" ht="26.25" customHeight="1" x14ac:dyDescent="0.2">
      <c r="B16" s="54" t="s">
        <v>137</v>
      </c>
      <c r="C16" s="55">
        <f t="shared" ref="C16:I16" si="8">SUM(C14:C15)</f>
        <v>42.585174019014005</v>
      </c>
      <c r="D16" s="56">
        <f t="shared" si="8"/>
        <v>37.584745989045111</v>
      </c>
      <c r="E16" s="57">
        <f t="shared" si="8"/>
        <v>24.5057998607431</v>
      </c>
      <c r="F16" s="55">
        <f t="shared" si="8"/>
        <v>45.403949533011001</v>
      </c>
      <c r="G16" s="56">
        <f t="shared" si="8"/>
        <v>39.962194744736003</v>
      </c>
      <c r="H16" s="57">
        <f t="shared" si="8"/>
        <v>27.25778826920406</v>
      </c>
      <c r="I16" s="55">
        <f t="shared" si="8"/>
        <v>60.486226898474499</v>
      </c>
      <c r="J16" s="56">
        <f t="shared" ref="J16:K16" si="9">SUM(J14:J15)</f>
        <v>53.542642688788206</v>
      </c>
      <c r="K16" s="57">
        <f t="shared" si="9"/>
        <v>43.341918521589498</v>
      </c>
      <c r="L16" s="55">
        <f>SUM(L14:L15)</f>
        <v>69.008007258174999</v>
      </c>
      <c r="M16" s="56">
        <f>SUM(M14:M15)</f>
        <v>67.463295030389602</v>
      </c>
      <c r="N16" s="57">
        <f>SUM(N14:N15)</f>
        <v>56.718104220930897</v>
      </c>
      <c r="O16" s="55">
        <f t="shared" ref="O16:Q16" si="10">SUM(O14:O15)</f>
        <v>81.013547390280195</v>
      </c>
      <c r="P16" s="56">
        <f t="shared" si="10"/>
        <v>77.88269602055</v>
      </c>
      <c r="Q16" s="57">
        <f t="shared" si="10"/>
        <v>65.729703546852193</v>
      </c>
    </row>
    <row r="17" spans="2:17" ht="13.5" x14ac:dyDescent="0.2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2:17" ht="13.5" x14ac:dyDescent="0.25">
      <c r="B18" s="195" t="s">
        <v>239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2:17" ht="39" customHeight="1" x14ac:dyDescent="0.2">
      <c r="B19" s="240"/>
      <c r="C19" s="249" t="s">
        <v>138</v>
      </c>
      <c r="D19" s="250"/>
      <c r="E19" s="251"/>
      <c r="F19" s="234" t="s">
        <v>139</v>
      </c>
      <c r="G19" s="235"/>
      <c r="H19" s="236"/>
      <c r="I19" s="234" t="s">
        <v>82</v>
      </c>
      <c r="J19" s="235"/>
      <c r="K19" s="236"/>
      <c r="L19" s="234" t="s">
        <v>129</v>
      </c>
      <c r="M19" s="235"/>
      <c r="N19" s="236"/>
      <c r="O19" s="237" t="s">
        <v>23</v>
      </c>
      <c r="P19" s="238"/>
      <c r="Q19" s="239"/>
    </row>
    <row r="20" spans="2:17" ht="25.5" x14ac:dyDescent="0.2">
      <c r="B20" s="241"/>
      <c r="C20" s="37" t="s">
        <v>83</v>
      </c>
      <c r="D20" s="38" t="s">
        <v>84</v>
      </c>
      <c r="E20" s="34" t="s">
        <v>24</v>
      </c>
      <c r="F20" s="37" t="s">
        <v>83</v>
      </c>
      <c r="G20" s="38" t="s">
        <v>84</v>
      </c>
      <c r="H20" s="34" t="s">
        <v>24</v>
      </c>
      <c r="I20" s="37" t="s">
        <v>83</v>
      </c>
      <c r="J20" s="38" t="s">
        <v>84</v>
      </c>
      <c r="K20" s="34" t="s">
        <v>24</v>
      </c>
      <c r="L20" s="37" t="s">
        <v>83</v>
      </c>
      <c r="M20" s="38" t="s">
        <v>84</v>
      </c>
      <c r="N20" s="34" t="s">
        <v>24</v>
      </c>
      <c r="O20" s="37" t="s">
        <v>83</v>
      </c>
      <c r="P20" s="38" t="s">
        <v>84</v>
      </c>
      <c r="Q20" s="34" t="s">
        <v>24</v>
      </c>
    </row>
    <row r="21" spans="2:17" ht="25.5" x14ac:dyDescent="0.2">
      <c r="B21" s="35" t="s">
        <v>118</v>
      </c>
      <c r="C21" s="59">
        <v>18.766613122345799</v>
      </c>
      <c r="D21" s="64">
        <v>9.9357186869516596</v>
      </c>
      <c r="E21" s="59">
        <v>6.0009908081481402</v>
      </c>
      <c r="F21" s="59">
        <v>18.147938780477599</v>
      </c>
      <c r="G21" s="64">
        <v>10.101892196140399</v>
      </c>
      <c r="H21" s="59">
        <v>8.1812330086710503</v>
      </c>
      <c r="I21" s="59">
        <v>30.040284289833199</v>
      </c>
      <c r="J21" s="64">
        <v>21.069502269340202</v>
      </c>
      <c r="K21" s="59">
        <v>15.443743762892501</v>
      </c>
      <c r="L21" s="59">
        <v>30.507605195726399</v>
      </c>
      <c r="M21" s="64">
        <v>22.357762845161702</v>
      </c>
      <c r="N21" s="59">
        <v>20.3850205787036</v>
      </c>
      <c r="O21" s="59">
        <v>44.414684106808402</v>
      </c>
      <c r="P21" s="64">
        <v>32.202934620837702</v>
      </c>
      <c r="Q21" s="59">
        <v>28.062966706955301</v>
      </c>
    </row>
    <row r="22" spans="2:17" ht="29.25" customHeight="1" x14ac:dyDescent="0.2">
      <c r="B22" s="36" t="s">
        <v>119</v>
      </c>
      <c r="C22" s="62">
        <v>26.9076233551041</v>
      </c>
      <c r="D22" s="65">
        <v>30.549421704751001</v>
      </c>
      <c r="E22" s="62">
        <v>20.1740722589943</v>
      </c>
      <c r="F22" s="62">
        <v>28.794424248817499</v>
      </c>
      <c r="G22" s="65">
        <v>31.7574143739667</v>
      </c>
      <c r="H22" s="62">
        <v>21.9522674371057</v>
      </c>
      <c r="I22" s="62">
        <v>31.397571042296299</v>
      </c>
      <c r="J22" s="65">
        <v>36.010995029903803</v>
      </c>
      <c r="K22" s="62">
        <v>29.431850762194799</v>
      </c>
      <c r="L22" s="62">
        <v>37.6418978467646</v>
      </c>
      <c r="M22" s="65">
        <v>46.486693419600101</v>
      </c>
      <c r="N22" s="62">
        <v>39.485706262306202</v>
      </c>
      <c r="O22" s="62">
        <v>34.8841065078607</v>
      </c>
      <c r="P22" s="65">
        <v>46.599824364062499</v>
      </c>
      <c r="Q22" s="62">
        <v>42.131843466798898</v>
      </c>
    </row>
    <row r="23" spans="2:17" ht="27" customHeight="1" x14ac:dyDescent="0.2">
      <c r="B23" s="54" t="s">
        <v>137</v>
      </c>
      <c r="C23" s="55">
        <f t="shared" ref="C23:I23" si="11">SUM(C21:C22)</f>
        <v>45.674236477449895</v>
      </c>
      <c r="D23" s="56">
        <f t="shared" si="11"/>
        <v>40.485140391702657</v>
      </c>
      <c r="E23" s="57">
        <f t="shared" si="11"/>
        <v>26.175063067142439</v>
      </c>
      <c r="F23" s="55">
        <f t="shared" si="11"/>
        <v>46.942363029295095</v>
      </c>
      <c r="G23" s="56">
        <f t="shared" si="11"/>
        <v>41.859306570107101</v>
      </c>
      <c r="H23" s="57">
        <f t="shared" si="11"/>
        <v>30.13350044577675</v>
      </c>
      <c r="I23" s="55">
        <f t="shared" si="11"/>
        <v>61.437855332129502</v>
      </c>
      <c r="J23" s="56">
        <f t="shared" ref="J23:K23" si="12">SUM(J21:J22)</f>
        <v>57.080497299244001</v>
      </c>
      <c r="K23" s="57">
        <f t="shared" si="12"/>
        <v>44.875594525087301</v>
      </c>
      <c r="L23" s="55">
        <f>SUM(L21:L22)</f>
        <v>68.149503042491006</v>
      </c>
      <c r="M23" s="56">
        <f>SUM(M21:M22)</f>
        <v>68.844456264761803</v>
      </c>
      <c r="N23" s="57">
        <f>SUM(N21:N22)</f>
        <v>59.870726841009798</v>
      </c>
      <c r="O23" s="55">
        <f t="shared" ref="O23:Q23" si="13">SUM(O21:O22)</f>
        <v>79.298790614669102</v>
      </c>
      <c r="P23" s="56">
        <f t="shared" si="13"/>
        <v>78.802758984900208</v>
      </c>
      <c r="Q23" s="57">
        <f t="shared" si="13"/>
        <v>70.194810173754206</v>
      </c>
    </row>
    <row r="24" spans="2:17" ht="13.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2:17" ht="13.5" x14ac:dyDescent="0.25">
      <c r="B25" s="248" t="s">
        <v>240</v>
      </c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</row>
    <row r="26" spans="2:17" ht="15" x14ac:dyDescent="0.25">
      <c r="B26" s="229" t="s">
        <v>51</v>
      </c>
      <c r="C26" s="229"/>
      <c r="D26" s="229"/>
      <c r="E26" s="229"/>
      <c r="F26" s="229"/>
      <c r="G26" s="229"/>
      <c r="H26" s="229"/>
      <c r="I26"/>
      <c r="J26"/>
      <c r="K26"/>
      <c r="L26"/>
      <c r="M26"/>
      <c r="N26"/>
      <c r="O26"/>
      <c r="P26"/>
      <c r="Q26"/>
    </row>
    <row r="27" spans="2:17" ht="15" x14ac:dyDescent="0.25">
      <c r="B27" s="229" t="s">
        <v>18</v>
      </c>
      <c r="C27" s="229"/>
      <c r="D27" s="229"/>
      <c r="E27" s="229"/>
      <c r="F27" s="229"/>
      <c r="G27"/>
      <c r="H27"/>
      <c r="I27"/>
      <c r="J27"/>
      <c r="K27"/>
      <c r="L27"/>
      <c r="M27"/>
      <c r="N27"/>
      <c r="O27"/>
      <c r="P27"/>
      <c r="Q27"/>
    </row>
    <row r="28" spans="2:17" ht="13.5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2:17" ht="13.5" x14ac:dyDescent="0.25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2:17" ht="13.5" x14ac:dyDescent="0.2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2:17" ht="13.5" x14ac:dyDescent="0.25">
      <c r="B31" s="12"/>
      <c r="C31" s="40"/>
      <c r="D31" s="12"/>
      <c r="E31" s="12"/>
      <c r="F31" s="40"/>
      <c r="G31" s="40"/>
      <c r="H31" s="40"/>
      <c r="I31" s="40"/>
      <c r="J31" s="40"/>
      <c r="K31" s="40"/>
      <c r="L31" s="40"/>
      <c r="M31" s="12"/>
      <c r="N31" s="40"/>
      <c r="O31" s="40"/>
      <c r="P31" s="40"/>
      <c r="Q31" s="40"/>
    </row>
    <row r="32" spans="2:17" ht="13.5" x14ac:dyDescent="0.2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2:17" ht="13.5" x14ac:dyDescent="0.25">
      <c r="B33" s="12"/>
      <c r="C33" s="39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39"/>
      <c r="P33" s="39"/>
      <c r="Q33" s="39"/>
    </row>
    <row r="34" spans="2:17" x14ac:dyDescent="0.2">
      <c r="C34" s="5"/>
      <c r="O34" s="5"/>
      <c r="P34" s="5"/>
      <c r="Q34" s="5"/>
    </row>
    <row r="35" spans="2:17" x14ac:dyDescent="0.2">
      <c r="C35" s="6"/>
      <c r="O35" s="6"/>
      <c r="P35" s="6"/>
      <c r="Q35" s="6"/>
    </row>
    <row r="36" spans="2:17" x14ac:dyDescent="0.2">
      <c r="C36" s="6"/>
      <c r="O36" s="6"/>
      <c r="P36" s="6"/>
      <c r="Q36" s="6"/>
    </row>
    <row r="37" spans="2:17" x14ac:dyDescent="0.2">
      <c r="C37" s="7"/>
      <c r="O37" s="7"/>
      <c r="P37" s="7"/>
      <c r="Q37" s="7"/>
    </row>
    <row r="58" spans="2:17" ht="13.5" x14ac:dyDescent="0.25">
      <c r="B58" s="248" t="s">
        <v>120</v>
      </c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</row>
    <row r="59" spans="2:17" ht="15" x14ac:dyDescent="0.25">
      <c r="B59" s="229" t="s">
        <v>51</v>
      </c>
      <c r="C59" s="229"/>
      <c r="D59" s="229"/>
      <c r="E59" s="229"/>
      <c r="F59" s="229"/>
      <c r="G59"/>
      <c r="H59"/>
      <c r="I59"/>
      <c r="J59"/>
      <c r="K59"/>
      <c r="L59"/>
      <c r="M59"/>
      <c r="N59"/>
      <c r="O59"/>
      <c r="P59"/>
      <c r="Q59"/>
    </row>
    <row r="60" spans="2:17" ht="15" x14ac:dyDescent="0.25">
      <c r="B60" s="229" t="s">
        <v>18</v>
      </c>
      <c r="C60" s="229"/>
      <c r="D60" s="229"/>
      <c r="E60" s="229"/>
      <c r="F60" s="229"/>
      <c r="G60"/>
      <c r="H60"/>
      <c r="I60"/>
      <c r="J60"/>
      <c r="K60"/>
      <c r="L60"/>
      <c r="M60"/>
      <c r="N60"/>
      <c r="O60"/>
      <c r="P60"/>
      <c r="Q60"/>
    </row>
  </sheetData>
  <mergeCells count="24">
    <mergeCell ref="O19:Q19"/>
    <mergeCell ref="B58:Q58"/>
    <mergeCell ref="B59:F59"/>
    <mergeCell ref="B60:F60"/>
    <mergeCell ref="B19:B20"/>
    <mergeCell ref="I19:K19"/>
    <mergeCell ref="C19:E19"/>
    <mergeCell ref="L19:N19"/>
    <mergeCell ref="F19:H19"/>
    <mergeCell ref="B25:Q25"/>
    <mergeCell ref="B27:F27"/>
    <mergeCell ref="B26:H26"/>
    <mergeCell ref="F12:H12"/>
    <mergeCell ref="O12:Q12"/>
    <mergeCell ref="B5:B6"/>
    <mergeCell ref="I5:K5"/>
    <mergeCell ref="C5:E5"/>
    <mergeCell ref="L5:N5"/>
    <mergeCell ref="F5:H5"/>
    <mergeCell ref="O5:Q5"/>
    <mergeCell ref="B12:B13"/>
    <mergeCell ref="I12:K12"/>
    <mergeCell ref="C12:E12"/>
    <mergeCell ref="L12:N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Graphique 1</vt:lpstr>
      <vt:lpstr>Graphique 2</vt:lpstr>
      <vt:lpstr>Graphique 3</vt:lpstr>
      <vt:lpstr>Graphique 4</vt:lpstr>
      <vt:lpstr>Tableau 1</vt:lpstr>
      <vt:lpstr>Tableau complémentaire A</vt:lpstr>
      <vt:lpstr>Tableau complémentaire B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PIRUS, Claudine (DREES/SEEE/BRE)</dc:creator>
  <cp:lastModifiedBy>CASTAING, Elisabeth (DREES/DIRECTION)</cp:lastModifiedBy>
  <cp:lastPrinted>2023-05-31T09:49:06Z</cp:lastPrinted>
  <dcterms:created xsi:type="dcterms:W3CDTF">2023-05-12T11:57:14Z</dcterms:created>
  <dcterms:modified xsi:type="dcterms:W3CDTF">2024-02-16T09:13:47Z</dcterms:modified>
</cp:coreProperties>
</file>