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celine.roux3\Desktop\Excel\"/>
    </mc:Choice>
  </mc:AlternateContent>
  <xr:revisionPtr revIDLastSave="0" documentId="13_ncr:1_{832E0AA8-650A-4D22-886D-C52AF7A21BB6}" xr6:coauthVersionLast="47" xr6:coauthVersionMax="47" xr10:uidLastSave="{00000000-0000-0000-0000-000000000000}"/>
  <bookViews>
    <workbookView xWindow="1080" yWindow="1080" windowWidth="15375" windowHeight="7875" xr2:uid="{00000000-000D-0000-FFFF-FFFF00000000}"/>
  </bookViews>
  <sheets>
    <sheet name="ES2024_F04_tableau1" sheetId="1" r:id="rId1"/>
    <sheet name="ES2024_F04_tableau 2" sheetId="2" r:id="rId2"/>
    <sheet name="ES2024_F04_tableau 3" sheetId="4" r:id="rId3"/>
    <sheet name="ES2024_F04_tableau 4 " sheetId="6" r:id="rId4"/>
    <sheet name="ES2024_F04_tableau compl. A" sheetId="3" r:id="rId5"/>
    <sheet name="ES2024_F04_tableau compl. B" sheetId="5" r:id="rId6"/>
    <sheet name="ES2024_F04_tableau compl. C" sheetId="7" r:id="rId7"/>
  </sheets>
  <definedNames>
    <definedName name="_xlnm._FilterDatabase" localSheetId="0" hidden="1">ES2024_F04_tableau1!#REF!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7" l="1"/>
  <c r="F15" i="7"/>
  <c r="F14" i="7"/>
  <c r="F12" i="7"/>
  <c r="F11" i="7"/>
  <c r="F9" i="7"/>
  <c r="F8" i="7"/>
</calcChain>
</file>

<file path=xl/sharedStrings.xml><?xml version="1.0" encoding="utf-8"?>
<sst xmlns="http://schemas.openxmlformats.org/spreadsheetml/2006/main" count="120" uniqueCount="76">
  <si>
    <t>Tableau 1. Activité et capacités d’accueil pour les alternatives à l’hospitalisation complète en 2022</t>
  </si>
  <si>
    <t>Établissements publics</t>
  </si>
  <si>
    <t>Établissements privés
à but non lucratif</t>
  </si>
  <si>
    <t>Établissements privés
 à but lucratif</t>
  </si>
  <si>
    <t>Ensemble des établissements</t>
  </si>
  <si>
    <t>Journées
(en milliers)</t>
  </si>
  <si>
    <t>Places</t>
  </si>
  <si>
    <t>Hospitalisation partielle en SSR</t>
  </si>
  <si>
    <t>Total</t>
  </si>
  <si>
    <t>Séances</t>
  </si>
  <si>
    <t>Établissements privés à but non lucratif, dont CLCC</t>
  </si>
  <si>
    <t>dont CLCC</t>
  </si>
  <si>
    <t>Établissements privés à but lucratif</t>
  </si>
  <si>
    <t>Chimiothérapie ambulatoire</t>
  </si>
  <si>
    <t>Radiothérapie</t>
  </si>
  <si>
    <t>Séances sur malades ambulatoires</t>
  </si>
  <si>
    <t>Séances sur malades hospitalisés</t>
  </si>
  <si>
    <t>Dialyse</t>
  </si>
  <si>
    <t>Tableau 3. Répartition des consultations mémoire selon le statut de l’établissement en 2022</t>
  </si>
  <si>
    <t>Établissements privés à but non lucratif</t>
  </si>
  <si>
    <t>Nombre d'entités ayant une consultation mémoire, dont :</t>
  </si>
  <si>
    <t>File active, dont :</t>
  </si>
  <si>
    <t>nouveaux patients</t>
  </si>
  <si>
    <t>Groupe de parole destiné aux aidants</t>
  </si>
  <si>
    <t>Établissements privés
 à but non lucratif</t>
  </si>
  <si>
    <t xml:space="preserve">Nombre d'entités disposant d'une structure d'étude et de traitement la douleur chronique </t>
  </si>
  <si>
    <t>dont disposant d'un centre</t>
  </si>
  <si>
    <t>dont disposant de consultations</t>
  </si>
  <si>
    <t xml:space="preserve"> Patients externes</t>
  </si>
  <si>
    <t>Nombre d'actes d'IDE</t>
  </si>
  <si>
    <t>Nombre de séjours hospitaliers dans l'unité médicale douleur</t>
  </si>
  <si>
    <t>Nombre de patients ayant bénéficié d'une consultation médicale</t>
  </si>
  <si>
    <t>dont CHR</t>
  </si>
  <si>
    <t>dont CH</t>
  </si>
  <si>
    <t>Patients externes</t>
  </si>
  <si>
    <t>-</t>
  </si>
  <si>
    <t>1. Patients hospitalisés dans l'établissement hors lits de l’unité médicale douleur.</t>
  </si>
  <si>
    <t>1. Pour être labellisée par l'agence régionale de santé, une consultation mémoire doit disposer d’une équipe pluridisciplinaire composée de neurologues ou gériatres, de psychologues ou orthophonistes, d’un temps de secrétariat, et accueillir une file active supérieure à 200 patients.</t>
  </si>
  <si>
    <t>2. Consultations réalisées par un psychologue, un médecin (hors psychiatre), un psychiatre ou un IDE.</t>
  </si>
  <si>
    <t>Tableau complémentaire B. Répartition des consultations mémoire selon le statut de l’établissement en 2021</t>
  </si>
  <si>
    <t>Tableau complémentaire C. Répartition des structures contre la douleur chronique et de leur activité, selon le statut de l’établissement en 2020</t>
  </si>
  <si>
    <t>756 112</t>
  </si>
  <si>
    <t>752 145</t>
  </si>
  <si>
    <t>3 854</t>
  </si>
  <si>
    <t>1 424</t>
  </si>
  <si>
    <r>
      <t>Total MCO</t>
    </r>
    <r>
      <rPr>
        <b/>
        <vertAlign val="superscript"/>
        <sz val="8"/>
        <color theme="1"/>
        <rFont val="Marianne"/>
        <family val="3"/>
      </rPr>
      <t>1</t>
    </r>
  </si>
  <si>
    <r>
      <t>Hospitalisation de jour ou de nuit en psychiatrie</t>
    </r>
    <r>
      <rPr>
        <b/>
        <vertAlign val="superscript"/>
        <sz val="8"/>
        <rFont val="Marianne"/>
        <family val="3"/>
      </rPr>
      <t>2</t>
    </r>
  </si>
  <si>
    <r>
      <t>HAD</t>
    </r>
    <r>
      <rPr>
        <b/>
        <vertAlign val="superscript"/>
        <sz val="8"/>
        <color theme="1"/>
        <rFont val="Marianne"/>
        <family val="3"/>
      </rPr>
      <t>3</t>
    </r>
  </si>
  <si>
    <r>
      <t xml:space="preserve">MCO : médecine, chirurgie, obstétrique et odontologie ; SSR : soins de suite et de réadaptation ; HAD : hospitalisation à domicile.
1. Non compris les nouveau-nés restés auprès de leur mère.
2. Le nombre de journées est exprimé en équivalent-journée, où une demi-journée compte pour 0,5. La psychiatrie regroupe les disciplines de psychiatrie générale, infanto-juvénile et pénitentiaire.
3. L’activité d’HAD est celle des disciplines de MCO et de SSR, c’est-à-dire hors psychiatrie. Le terme « places » reflète ici le nombre de patients pouvant être pris en charge en même temps par les structures proposant de l’HAD.
</t>
    </r>
    <r>
      <rPr>
        <b/>
        <sz val="8"/>
        <rFont val="Marianne"/>
        <family val="3"/>
      </rPr>
      <t>Lecture &gt;</t>
    </r>
    <r>
      <rPr>
        <sz val="8"/>
        <rFont val="Marianne"/>
        <family val="3"/>
      </rPr>
      <t xml:space="preserve"> En 2022, 9,2 millions de journées d’hospitalisation partielle ont été réalisées en MCO, mobilisant 37 146 places.
</t>
    </r>
    <r>
      <rPr>
        <b/>
        <sz val="8"/>
        <rFont val="Marianne"/>
        <family val="3"/>
      </rPr>
      <t>Champ &gt;</t>
    </r>
    <r>
      <rPr>
        <sz val="8"/>
        <rFont val="Marianne"/>
        <family val="3"/>
      </rPr>
      <t xml:space="preserve"> France (incluant Saint-Martin et Saint-Barthélemy), y compris le SSA.
</t>
    </r>
    <r>
      <rPr>
        <b/>
        <sz val="8"/>
        <rFont val="Marianne"/>
        <family val="3"/>
      </rPr>
      <t xml:space="preserve">Sources &gt; </t>
    </r>
    <r>
      <rPr>
        <sz val="8"/>
        <rFont val="Marianne"/>
        <family val="3"/>
      </rPr>
      <t>ATIH, PMSI-MCO et PMSI-SSR 2022, traitements DREES, pour l’activité de court séjour et de SSR ; PMSI-HAD 2022, traitements DREES, pour l’activité d’HAD ; SAE 2022, traitements DREES, pour les capacités d’accueil de toutes les disciplines et pour l’activité de psychiatrie.</t>
    </r>
  </si>
  <si>
    <r>
      <t xml:space="preserve">CLCC : centres de lutte contre le cancer.
</t>
    </r>
    <r>
      <rPr>
        <b/>
        <sz val="8"/>
        <color theme="1"/>
        <rFont val="Marianne"/>
        <family val="3"/>
      </rPr>
      <t>Champ &gt;</t>
    </r>
    <r>
      <rPr>
        <sz val="8"/>
        <color theme="1"/>
        <rFont val="Marianne"/>
        <family val="3"/>
      </rPr>
      <t xml:space="preserve"> France (incluant Saint-Martin et Saint-Barthélemy), y compris le SSA.
</t>
    </r>
    <r>
      <rPr>
        <b/>
        <sz val="8"/>
        <color theme="1"/>
        <rFont val="Marianne"/>
        <family val="3"/>
      </rPr>
      <t>Source &gt;</t>
    </r>
    <r>
      <rPr>
        <sz val="8"/>
        <color theme="1"/>
        <rFont val="Marianne"/>
        <family val="3"/>
      </rPr>
      <t xml:space="preserve"> DREES, SAE 2022, traitements DREES.</t>
    </r>
  </si>
  <si>
    <t>Tableau 2. Nombre de séances selon le statut de l’établissement en 2022</t>
  </si>
  <si>
    <r>
      <t xml:space="preserve">CHR : centres hospitaliers régionaux ; CH : centres hospitaliers.
1. Pour être labellisée par l’agence régionale de santé, une consultation mémoire doit disposer d’une équipe pluridisciplinaire composée de neurologues ou gériatres, de psychologues ou orthophonistes, d’un temps de secrétariat, et accueillir une file active supérieure à 200 patients.
</t>
    </r>
    <r>
      <rPr>
        <b/>
        <sz val="8"/>
        <color theme="1"/>
        <rFont val="Marianne"/>
        <family val="3"/>
      </rPr>
      <t>Champ &gt;</t>
    </r>
    <r>
      <rPr>
        <sz val="8"/>
        <color theme="1"/>
        <rFont val="Marianne"/>
        <family val="3"/>
      </rPr>
      <t xml:space="preserve"> France (incluant Saint-Martin et Saint-Barthélemy), y compris le SSA.
</t>
    </r>
    <r>
      <rPr>
        <b/>
        <sz val="8"/>
        <color theme="1"/>
        <rFont val="Marianne"/>
        <family val="3"/>
      </rPr>
      <t>Source &gt;</t>
    </r>
    <r>
      <rPr>
        <sz val="8"/>
        <color theme="1"/>
        <rFont val="Marianne"/>
        <family val="3"/>
      </rPr>
      <t xml:space="preserve"> DREES, SAE 2022, traitements DREES.</t>
    </r>
  </si>
  <si>
    <r>
      <t>consultation mémoire labellisée</t>
    </r>
    <r>
      <rPr>
        <vertAlign val="superscript"/>
        <sz val="8"/>
        <rFont val="Marianne"/>
        <family val="3"/>
      </rPr>
      <t>1</t>
    </r>
  </si>
  <si>
    <r>
      <t>patients de consultation labellisée</t>
    </r>
    <r>
      <rPr>
        <vertAlign val="superscript"/>
        <sz val="8"/>
        <rFont val="Marianne"/>
        <family val="3"/>
      </rPr>
      <t>1</t>
    </r>
  </si>
  <si>
    <t>Tableau 4. Répartition des structures contre la douleur chronique et de leur activité selon le statut de l’établissement en 2022</t>
  </si>
  <si>
    <t>Nombre d’actes d’IDE</t>
  </si>
  <si>
    <t>Nombre de patients ayant bénéficié d’une consultation médicale</t>
  </si>
  <si>
    <t>Nombre de séjours hospitaliers dans l’unité médicale douleur</t>
  </si>
  <si>
    <r>
      <t xml:space="preserve">IDE : infirmier diplômé d’État.
1. Patients hospitalisés dans l’établissement hors lits de l’unité médicale douleur.
2. Consultations réalisées par un psychologue, un médecin (hors psychiatre), un psychiatre ou un IDE.
</t>
    </r>
    <r>
      <rPr>
        <b/>
        <sz val="8"/>
        <color theme="1"/>
        <rFont val="Marianne"/>
        <family val="3"/>
      </rPr>
      <t xml:space="preserve">Note &gt; </t>
    </r>
    <r>
      <rPr>
        <sz val="8"/>
        <color theme="1"/>
        <rFont val="Marianne"/>
        <family val="3"/>
      </rPr>
      <t xml:space="preserve">Les données sur l’activité (file active et nombre de consultations) sont renseignées par 282 établissements.
</t>
    </r>
    <r>
      <rPr>
        <b/>
        <sz val="8"/>
        <color theme="1"/>
        <rFont val="Marianne"/>
        <family val="3"/>
      </rPr>
      <t>Champ &gt;</t>
    </r>
    <r>
      <rPr>
        <sz val="8"/>
        <color theme="1"/>
        <rFont val="Marianne"/>
        <family val="3"/>
      </rPr>
      <t xml:space="preserve"> France (incluant Saint-Martin et Saint-Barthélemy), y compris le SSA.
</t>
    </r>
    <r>
      <rPr>
        <b/>
        <sz val="8"/>
        <color theme="1"/>
        <rFont val="Marianne"/>
        <family val="3"/>
      </rPr>
      <t>Source &gt;</t>
    </r>
    <r>
      <rPr>
        <sz val="8"/>
        <color theme="1"/>
        <rFont val="Marianne"/>
        <family val="3"/>
      </rPr>
      <t xml:space="preserve"> DREES, SAE 2022, traitements DREES.</t>
    </r>
  </si>
  <si>
    <r>
      <t>Patients internes</t>
    </r>
    <r>
      <rPr>
        <vertAlign val="superscript"/>
        <sz val="8"/>
        <color theme="1"/>
        <rFont val="Marianne"/>
        <family val="3"/>
      </rPr>
      <t>1</t>
    </r>
  </si>
  <si>
    <r>
      <t>Nombre total de consultations</t>
    </r>
    <r>
      <rPr>
        <b/>
        <vertAlign val="superscript"/>
        <sz val="8"/>
        <color theme="1"/>
        <rFont val="Marianne"/>
        <family val="3"/>
      </rPr>
      <t>2</t>
    </r>
  </si>
  <si>
    <t>Nombre d’entités disposant d’une structure 
d’étude et de traitement de la douleur chronique </t>
  </si>
  <si>
    <r>
      <t>Patients internes</t>
    </r>
    <r>
      <rPr>
        <vertAlign val="superscript"/>
        <sz val="8"/>
        <rFont val="Marianne"/>
        <family val="3"/>
      </rPr>
      <t>1</t>
    </r>
  </si>
  <si>
    <r>
      <t>Nombre total de consultations</t>
    </r>
    <r>
      <rPr>
        <vertAlign val="superscript"/>
        <sz val="8"/>
        <rFont val="Marianne"/>
        <family val="3"/>
      </rPr>
      <t>2</t>
    </r>
  </si>
  <si>
    <t>IDE : infirmier diplômé d’État.</t>
  </si>
  <si>
    <r>
      <rPr>
        <b/>
        <sz val="8"/>
        <color theme="1"/>
        <rFont val="Marianne"/>
        <family val="3"/>
      </rPr>
      <t>Champ &gt;</t>
    </r>
    <r>
      <rPr>
        <sz val="8"/>
        <color theme="1"/>
        <rFont val="Marianne"/>
        <family val="3"/>
      </rPr>
      <t xml:space="preserve"> France entière (incluant Saint-Martin et Saint-Barthélemy), y compris le SSA.
</t>
    </r>
    <r>
      <rPr>
        <b/>
        <sz val="8"/>
        <color theme="1"/>
        <rFont val="Marianne"/>
        <family val="3"/>
      </rPr>
      <t xml:space="preserve">Source &gt; </t>
    </r>
    <r>
      <rPr>
        <sz val="8"/>
        <color theme="1"/>
        <rFont val="Marianne"/>
        <family val="3"/>
      </rPr>
      <t>DREES, SAE 2020, traitements DREES.</t>
    </r>
  </si>
  <si>
    <t>Hospitalisation partielle en MCO</t>
  </si>
  <si>
    <t>Médecine</t>
  </si>
  <si>
    <t>Chirurgie</t>
  </si>
  <si>
    <t>Gynécologie-obstétrique</t>
  </si>
  <si>
    <t>Disposant d’un centre</t>
  </si>
  <si>
    <t>Disposant de consultations</t>
  </si>
  <si>
    <t>Tableau complémentaire A. Évolution du nombre de séances depuis 2013</t>
  </si>
  <si>
    <r>
      <rPr>
        <b/>
        <sz val="8"/>
        <color theme="1"/>
        <rFont val="Marianne"/>
        <family val="3"/>
      </rPr>
      <t>Champ &gt;</t>
    </r>
    <r>
      <rPr>
        <sz val="8"/>
        <color theme="1"/>
        <rFont val="Marianne"/>
        <family val="3"/>
      </rPr>
      <t xml:space="preserve"> France (incluant Saint-Martin et Saint-Barthélemy), y compris le SSA.
</t>
    </r>
    <r>
      <rPr>
        <b/>
        <sz val="8"/>
        <color theme="1"/>
        <rFont val="Marianne"/>
        <family val="3"/>
      </rPr>
      <t xml:space="preserve">Sources &gt; </t>
    </r>
    <r>
      <rPr>
        <sz val="8"/>
        <color theme="1"/>
        <rFont val="Marianne"/>
        <family val="3"/>
      </rPr>
      <t>DREES, SAE 2013 à 2022, traitements DREES.</t>
    </r>
  </si>
  <si>
    <r>
      <rPr>
        <b/>
        <sz val="8"/>
        <color theme="1"/>
        <rFont val="Marianne"/>
        <family val="3"/>
      </rPr>
      <t>Champ &gt;</t>
    </r>
    <r>
      <rPr>
        <sz val="8"/>
        <color theme="1"/>
        <rFont val="Marianne"/>
        <family val="3"/>
      </rPr>
      <t xml:space="preserve"> France (incluant Saint-Martin et Saint-Barthélemy), y compris le SSA.
</t>
    </r>
    <r>
      <rPr>
        <b/>
        <sz val="8"/>
        <color theme="1"/>
        <rFont val="Marianne"/>
        <family val="3"/>
      </rPr>
      <t>Source &gt;</t>
    </r>
    <r>
      <rPr>
        <sz val="8"/>
        <color theme="1"/>
        <rFont val="Marianne"/>
        <family val="3"/>
      </rPr>
      <t xml:space="preserve"> DREES, SAE 2021, traitements DREES.</t>
    </r>
  </si>
  <si>
    <r>
      <rPr>
        <b/>
        <sz val="8"/>
        <color theme="1"/>
        <rFont val="Marianne"/>
        <family val="3"/>
      </rPr>
      <t>Note</t>
    </r>
    <r>
      <rPr>
        <sz val="8"/>
        <color theme="1"/>
        <rFont val="Marianne"/>
        <family val="3"/>
      </rPr>
      <t xml:space="preserve"> &gt; Les données sur l'activité  (file active et nombre de consultations) sont renseignées par 265 établissements.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</si>
</sst>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Calibri"/>
      <family val="2"/>
      <scheme val="minor"/>
    </font>
    <font>
      <sz val="11"/>
      <color theme="1"/>
      <name val="Calibri"/>
      <family val="2"/>
      <scheme val="minor"/>
    </font>
    <font>
      <sz val="10"/>
      <name val="Arial"/>
      <family val="2"/>
    </font>
    <font>
      <b/>
      <sz val="8"/>
      <name val="Marianne"/>
      <family val="3"/>
    </font>
    <font>
      <sz val="8"/>
      <color theme="1"/>
      <name val="Marianne"/>
      <family val="3"/>
    </font>
    <font>
      <sz val="8"/>
      <name val="Marianne"/>
      <family val="3"/>
    </font>
    <font>
      <b/>
      <sz val="8"/>
      <color theme="1"/>
      <name val="Marianne"/>
      <family val="3"/>
    </font>
    <font>
      <b/>
      <vertAlign val="superscript"/>
      <sz val="8"/>
      <color theme="1"/>
      <name val="Marianne"/>
      <family val="3"/>
    </font>
    <font>
      <b/>
      <vertAlign val="superscript"/>
      <sz val="8"/>
      <name val="Marianne"/>
      <family val="3"/>
    </font>
    <font>
      <vertAlign val="superscript"/>
      <sz val="8"/>
      <name val="Marianne"/>
      <family val="3"/>
    </font>
    <font>
      <vertAlign val="superscript"/>
      <sz val="8"/>
      <color theme="1"/>
      <name val="Marianne"/>
      <family val="3"/>
    </font>
    <font>
      <b/>
      <sz val="8"/>
      <color rgb="FFFF0000"/>
      <name val="Marianne"/>
      <family val="3"/>
    </font>
  </fonts>
  <fills count="3">
    <fill>
      <patternFill patternType="none"/>
    </fill>
    <fill>
      <patternFill patternType="gray125"/>
    </fill>
    <fill>
      <patternFill patternType="solid">
        <fgColor indexed="65"/>
        <bgColor indexed="64"/>
      </patternFill>
    </fill>
  </fills>
  <borders count="16">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style="hair">
        <color auto="1"/>
      </left>
      <right style="hair">
        <color auto="1"/>
      </right>
      <top style="hair">
        <color auto="1"/>
      </top>
      <bottom/>
      <diagonal/>
    </border>
    <border>
      <left/>
      <right style="hair">
        <color auto="1"/>
      </right>
      <top style="hair">
        <color auto="1"/>
      </top>
      <bottom/>
      <diagonal/>
    </border>
    <border>
      <left/>
      <right/>
      <top style="hair">
        <color auto="1"/>
      </top>
      <bottom/>
      <diagonal/>
    </border>
    <border>
      <left style="hair">
        <color auto="1"/>
      </left>
      <right/>
      <top/>
      <bottom/>
      <diagonal/>
    </border>
    <border>
      <left style="hair">
        <color auto="1"/>
      </left>
      <right style="hair">
        <color auto="1"/>
      </right>
      <top/>
      <bottom/>
      <diagonal/>
    </border>
    <border>
      <left/>
      <right style="hair">
        <color indexed="64"/>
      </right>
      <top/>
      <bottom/>
      <diagonal/>
    </border>
    <border>
      <left style="hair">
        <color auto="1"/>
      </left>
      <right/>
      <top style="hair">
        <color auto="1"/>
      </top>
      <bottom style="hair">
        <color auto="1"/>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auto="1"/>
      </left>
      <right/>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right/>
      <top/>
      <bottom style="hair">
        <color indexed="64"/>
      </bottom>
      <diagonal/>
    </border>
  </borders>
  <cellStyleXfs count="4">
    <xf numFmtId="0" fontId="0" fillId="0" borderId="0"/>
    <xf numFmtId="9" fontId="1" fillId="0" borderId="0" applyFont="0" applyFill="0" applyBorder="0" applyAlignment="0" applyProtection="0"/>
    <xf numFmtId="0" fontId="2" fillId="0" borderId="0"/>
    <xf numFmtId="0" fontId="2" fillId="0" borderId="0"/>
  </cellStyleXfs>
  <cellXfs count="180">
    <xf numFmtId="0" fontId="0" fillId="0" borderId="0" xfId="0"/>
    <xf numFmtId="0" fontId="4" fillId="0" borderId="0" xfId="0" applyFont="1"/>
    <xf numFmtId="0" fontId="3" fillId="0" borderId="0" xfId="0" applyFont="1" applyAlignment="1">
      <alignment vertical="top"/>
    </xf>
    <xf numFmtId="0" fontId="3" fillId="0" borderId="15" xfId="0" applyFont="1" applyBorder="1" applyAlignment="1">
      <alignment vertical="top"/>
    </xf>
    <xf numFmtId="0" fontId="4" fillId="0" borderId="0" xfId="0" applyFont="1" applyAlignment="1">
      <alignment vertical="top"/>
    </xf>
    <xf numFmtId="3" fontId="3" fillId="0" borderId="0" xfId="0" applyNumberFormat="1" applyFont="1" applyAlignment="1">
      <alignment horizontal="center" vertical="top"/>
    </xf>
    <xf numFmtId="0" fontId="4" fillId="0" borderId="0" xfId="0" applyFont="1" applyAlignment="1">
      <alignment horizontal="justify" vertical="center"/>
    </xf>
    <xf numFmtId="3" fontId="3" fillId="0" borderId="1" xfId="0" applyNumberFormat="1" applyFont="1" applyBorder="1" applyAlignment="1">
      <alignment horizontal="center" vertical="center" wrapText="1"/>
    </xf>
    <xf numFmtId="3" fontId="3" fillId="0" borderId="0" xfId="0" applyNumberFormat="1" applyFont="1" applyAlignment="1">
      <alignment horizontal="center" vertical="center" wrapText="1"/>
    </xf>
    <xf numFmtId="0" fontId="3" fillId="0" borderId="2" xfId="0" applyFont="1" applyBorder="1" applyAlignment="1">
      <alignment vertical="center" wrapText="1"/>
    </xf>
    <xf numFmtId="0" fontId="5" fillId="0" borderId="6" xfId="0" applyFont="1" applyBorder="1" applyAlignment="1">
      <alignment horizontal="left" vertical="center" wrapText="1"/>
    </xf>
    <xf numFmtId="0" fontId="6" fillId="0" borderId="9" xfId="0" applyFont="1" applyBorder="1" applyAlignment="1">
      <alignment horizontal="left" vertical="center" wrapText="1"/>
    </xf>
    <xf numFmtId="164" fontId="4" fillId="0" borderId="0" xfId="1" applyNumberFormat="1" applyFont="1" applyFill="1" applyBorder="1"/>
    <xf numFmtId="3" fontId="4" fillId="0" borderId="0" xfId="0" applyNumberFormat="1" applyFont="1"/>
    <xf numFmtId="3" fontId="4" fillId="0" borderId="0" xfId="0" applyNumberFormat="1" applyFont="1" applyAlignment="1">
      <alignment horizontal="center"/>
    </xf>
    <xf numFmtId="0" fontId="3" fillId="0" borderId="12" xfId="0" applyFont="1" applyBorder="1" applyAlignment="1">
      <alignment vertical="center" wrapText="1"/>
    </xf>
    <xf numFmtId="1" fontId="4" fillId="0" borderId="0" xfId="0" applyNumberFormat="1" applyFont="1"/>
    <xf numFmtId="0" fontId="3" fillId="0" borderId="9" xfId="0" applyFont="1" applyBorder="1" applyAlignment="1">
      <alignment vertical="center" wrapText="1"/>
    </xf>
    <xf numFmtId="3" fontId="5" fillId="0" borderId="0" xfId="0" applyNumberFormat="1" applyFont="1" applyAlignment="1">
      <alignment horizontal="center" vertical="center"/>
    </xf>
    <xf numFmtId="0" fontId="6" fillId="0" borderId="9" xfId="0" applyFont="1" applyBorder="1" applyAlignment="1">
      <alignment vertical="center" wrapText="1"/>
    </xf>
    <xf numFmtId="3" fontId="3" fillId="0" borderId="0" xfId="0" applyNumberFormat="1" applyFont="1" applyAlignment="1">
      <alignment horizontal="center" vertical="center"/>
    </xf>
    <xf numFmtId="0" fontId="5" fillId="0" borderId="0" xfId="0" applyFont="1" applyAlignment="1">
      <alignment horizontal="left" vertical="top"/>
    </xf>
    <xf numFmtId="0" fontId="4" fillId="0" borderId="6" xfId="0" applyFont="1" applyBorder="1"/>
    <xf numFmtId="3" fontId="4" fillId="0" borderId="6" xfId="0" applyNumberFormat="1" applyFont="1" applyBorder="1" applyAlignment="1">
      <alignment horizontal="right" indent="2"/>
    </xf>
    <xf numFmtId="3" fontId="4" fillId="0" borderId="7" xfId="0" applyNumberFormat="1" applyFont="1" applyBorder="1" applyAlignment="1">
      <alignment horizontal="right" indent="2"/>
    </xf>
    <xf numFmtId="3" fontId="4" fillId="0" borderId="8" xfId="0" applyNumberFormat="1" applyFont="1" applyBorder="1" applyAlignment="1">
      <alignment horizontal="right" indent="2"/>
    </xf>
    <xf numFmtId="3" fontId="4" fillId="0" borderId="12" xfId="0" applyNumberFormat="1" applyFont="1" applyBorder="1" applyAlignment="1">
      <alignment horizontal="right" indent="2"/>
    </xf>
    <xf numFmtId="3" fontId="4" fillId="0" borderId="13" xfId="0" applyNumberFormat="1" applyFont="1" applyBorder="1" applyAlignment="1">
      <alignment horizontal="right" indent="2"/>
    </xf>
    <xf numFmtId="3" fontId="4" fillId="0" borderId="14" xfId="0" applyNumberFormat="1" applyFont="1" applyBorder="1" applyAlignment="1">
      <alignment horizontal="right" indent="2"/>
    </xf>
    <xf numFmtId="3" fontId="5" fillId="0" borderId="2" xfId="0" applyNumberFormat="1" applyFont="1" applyBorder="1" applyAlignment="1">
      <alignment horizontal="right" vertical="center" indent="3"/>
    </xf>
    <xf numFmtId="3" fontId="5" fillId="0" borderId="3" xfId="0" applyNumberFormat="1" applyFont="1" applyBorder="1" applyAlignment="1">
      <alignment horizontal="right" vertical="center" indent="3"/>
    </xf>
    <xf numFmtId="3" fontId="5" fillId="0" borderId="4" xfId="0" applyNumberFormat="1" applyFont="1" applyBorder="1" applyAlignment="1">
      <alignment horizontal="right" vertical="center" indent="3"/>
    </xf>
    <xf numFmtId="3" fontId="4" fillId="0" borderId="6" xfId="0" applyNumberFormat="1" applyFont="1" applyBorder="1" applyAlignment="1">
      <alignment horizontal="right" indent="3"/>
    </xf>
    <xf numFmtId="0" fontId="4" fillId="0" borderId="6" xfId="0" applyFont="1" applyBorder="1" applyAlignment="1">
      <alignment horizontal="right" indent="3"/>
    </xf>
    <xf numFmtId="3" fontId="4" fillId="0" borderId="7" xfId="0" applyNumberFormat="1" applyFont="1" applyBorder="1" applyAlignment="1">
      <alignment horizontal="right" indent="3"/>
    </xf>
    <xf numFmtId="0" fontId="4" fillId="0" borderId="8" xfId="0" applyFont="1" applyBorder="1" applyAlignment="1">
      <alignment horizontal="right" indent="3"/>
    </xf>
    <xf numFmtId="3" fontId="4" fillId="0" borderId="8" xfId="0" applyNumberFormat="1" applyFont="1" applyBorder="1" applyAlignment="1">
      <alignment horizontal="right" indent="3"/>
    </xf>
    <xf numFmtId="0" fontId="4" fillId="0" borderId="7" xfId="0" applyFont="1" applyBorder="1" applyAlignment="1">
      <alignment horizontal="right" indent="3"/>
    </xf>
    <xf numFmtId="3" fontId="6" fillId="0" borderId="9" xfId="0" applyNumberFormat="1" applyFont="1" applyBorder="1" applyAlignment="1">
      <alignment horizontal="right" indent="3"/>
    </xf>
    <xf numFmtId="0" fontId="6" fillId="0" borderId="9" xfId="0" applyFont="1" applyBorder="1" applyAlignment="1">
      <alignment horizontal="right" indent="3"/>
    </xf>
    <xf numFmtId="3" fontId="6" fillId="0" borderId="1" xfId="0" applyNumberFormat="1" applyFont="1" applyBorder="1" applyAlignment="1">
      <alignment horizontal="right" indent="3"/>
    </xf>
    <xf numFmtId="3" fontId="6" fillId="0" borderId="10" xfId="0" applyNumberFormat="1" applyFont="1" applyBorder="1" applyAlignment="1">
      <alignment horizontal="right" indent="3"/>
    </xf>
    <xf numFmtId="3" fontId="4" fillId="0" borderId="12" xfId="0" applyNumberFormat="1" applyFont="1" applyBorder="1" applyAlignment="1">
      <alignment horizontal="right" indent="3"/>
    </xf>
    <xf numFmtId="0" fontId="4" fillId="0" borderId="15" xfId="0" applyFont="1" applyBorder="1" applyAlignment="1">
      <alignment horizontal="right" indent="3"/>
    </xf>
    <xf numFmtId="3" fontId="4" fillId="0" borderId="13" xfId="0" applyNumberFormat="1" applyFont="1" applyBorder="1" applyAlignment="1">
      <alignment horizontal="right" indent="3"/>
    </xf>
    <xf numFmtId="0" fontId="4" fillId="0" borderId="14" xfId="0" applyFont="1" applyBorder="1" applyAlignment="1">
      <alignment horizontal="right" indent="3"/>
    </xf>
    <xf numFmtId="3" fontId="4" fillId="0" borderId="15" xfId="0" applyNumberFormat="1" applyFont="1" applyBorder="1" applyAlignment="1">
      <alignment horizontal="right" indent="3"/>
    </xf>
    <xf numFmtId="3" fontId="4" fillId="0" borderId="14" xfId="0" applyNumberFormat="1" applyFont="1" applyBorder="1" applyAlignment="1">
      <alignment horizontal="right" indent="3"/>
    </xf>
    <xf numFmtId="3" fontId="5" fillId="0" borderId="2" xfId="0" applyNumberFormat="1" applyFont="1" applyBorder="1" applyAlignment="1">
      <alignment horizontal="right" vertical="center" indent="4"/>
    </xf>
    <xf numFmtId="3" fontId="4" fillId="0" borderId="6" xfId="0" applyNumberFormat="1" applyFont="1" applyBorder="1" applyAlignment="1">
      <alignment horizontal="right" indent="4"/>
    </xf>
    <xf numFmtId="0" fontId="4" fillId="0" borderId="6" xfId="0" applyFont="1" applyBorder="1" applyAlignment="1">
      <alignment horizontal="right" indent="4"/>
    </xf>
    <xf numFmtId="3" fontId="6" fillId="0" borderId="9" xfId="0" applyNumberFormat="1" applyFont="1" applyBorder="1" applyAlignment="1">
      <alignment horizontal="right" indent="4"/>
    </xf>
    <xf numFmtId="3" fontId="4" fillId="0" borderId="12" xfId="0" applyNumberFormat="1" applyFont="1" applyBorder="1" applyAlignment="1">
      <alignment horizontal="right" indent="4"/>
    </xf>
    <xf numFmtId="3" fontId="5" fillId="0" borderId="4" xfId="0" applyNumberFormat="1" applyFont="1" applyBorder="1" applyAlignment="1">
      <alignment horizontal="right" vertical="center" indent="4"/>
    </xf>
    <xf numFmtId="3" fontId="4" fillId="0" borderId="8" xfId="0" applyNumberFormat="1" applyFont="1" applyBorder="1" applyAlignment="1">
      <alignment horizontal="right" indent="4"/>
    </xf>
    <xf numFmtId="0" fontId="4" fillId="0" borderId="8" xfId="0" applyFont="1" applyBorder="1" applyAlignment="1">
      <alignment horizontal="right" indent="4"/>
    </xf>
    <xf numFmtId="3" fontId="6" fillId="0" borderId="10" xfId="0" applyNumberFormat="1" applyFont="1" applyBorder="1" applyAlignment="1">
      <alignment horizontal="right" indent="4"/>
    </xf>
    <xf numFmtId="3" fontId="4" fillId="0" borderId="14" xfId="0" applyNumberFormat="1" applyFont="1" applyBorder="1" applyAlignment="1">
      <alignment horizontal="right" indent="4"/>
    </xf>
    <xf numFmtId="0" fontId="3" fillId="0" borderId="0" xfId="2" applyFont="1" applyAlignment="1">
      <alignment vertical="top"/>
    </xf>
    <xf numFmtId="0" fontId="5" fillId="0" borderId="0" xfId="0" applyFont="1" applyAlignment="1">
      <alignment vertical="top"/>
    </xf>
    <xf numFmtId="0" fontId="3" fillId="0" borderId="1" xfId="2" applyFont="1" applyBorder="1" applyAlignment="1">
      <alignment horizontal="center" vertical="center"/>
    </xf>
    <xf numFmtId="0" fontId="3" fillId="0" borderId="1" xfId="2" applyFont="1" applyBorder="1" applyAlignment="1">
      <alignment horizontal="center" vertical="center" wrapText="1"/>
    </xf>
    <xf numFmtId="0" fontId="3" fillId="0" borderId="9" xfId="2" applyFont="1" applyBorder="1" applyAlignment="1">
      <alignment horizontal="center" vertical="center" wrapText="1"/>
    </xf>
    <xf numFmtId="0" fontId="3" fillId="0" borderId="11" xfId="2" applyFont="1" applyBorder="1" applyAlignment="1">
      <alignment horizontal="center" vertical="center" wrapText="1"/>
    </xf>
    <xf numFmtId="0" fontId="3" fillId="0" borderId="0" xfId="2" applyFont="1" applyAlignment="1">
      <alignment horizontal="center" vertical="center" wrapText="1"/>
    </xf>
    <xf numFmtId="0" fontId="3" fillId="0" borderId="2" xfId="2" applyFont="1" applyBorder="1" applyAlignment="1">
      <alignment vertical="center" wrapText="1"/>
    </xf>
    <xf numFmtId="9" fontId="3" fillId="0" borderId="0" xfId="1" applyFont="1" applyFill="1" applyBorder="1"/>
    <xf numFmtId="0" fontId="5" fillId="0" borderId="6" xfId="2" applyFont="1" applyBorder="1" applyAlignment="1">
      <alignment horizontal="left" vertical="center" wrapText="1" indent="1"/>
    </xf>
    <xf numFmtId="0" fontId="5" fillId="0" borderId="12" xfId="2" applyFont="1" applyBorder="1" applyAlignment="1">
      <alignment horizontal="left" vertical="center" wrapText="1" indent="1"/>
    </xf>
    <xf numFmtId="0" fontId="3" fillId="0" borderId="12" xfId="2" applyFont="1" applyBorder="1" applyAlignment="1">
      <alignment vertical="center"/>
    </xf>
    <xf numFmtId="0" fontId="3" fillId="0" borderId="9" xfId="2" applyFont="1" applyBorder="1" applyAlignment="1">
      <alignment vertical="center" wrapText="1"/>
    </xf>
    <xf numFmtId="3" fontId="3" fillId="0" borderId="0" xfId="0" applyNumberFormat="1" applyFont="1"/>
    <xf numFmtId="9" fontId="4" fillId="0" borderId="0" xfId="1" applyFont="1" applyFill="1" applyBorder="1"/>
    <xf numFmtId="164" fontId="4" fillId="0" borderId="0" xfId="1" applyNumberFormat="1" applyFont="1"/>
    <xf numFmtId="3" fontId="6" fillId="0" borderId="2" xfId="0" applyNumberFormat="1" applyFont="1" applyBorder="1" applyAlignment="1">
      <alignment horizontal="right" indent="2"/>
    </xf>
    <xf numFmtId="3" fontId="6" fillId="0" borderId="3" xfId="0" applyNumberFormat="1" applyFont="1" applyBorder="1" applyAlignment="1">
      <alignment horizontal="right" indent="2"/>
    </xf>
    <xf numFmtId="3" fontId="6" fillId="0" borderId="4" xfId="0" applyNumberFormat="1" applyFont="1" applyBorder="1" applyAlignment="1">
      <alignment horizontal="right" indent="2"/>
    </xf>
    <xf numFmtId="3" fontId="6" fillId="0" borderId="12" xfId="0" applyNumberFormat="1" applyFont="1" applyBorder="1" applyAlignment="1">
      <alignment horizontal="right" indent="2"/>
    </xf>
    <xf numFmtId="0" fontId="6" fillId="0" borderId="13" xfId="0" applyFont="1" applyBorder="1" applyAlignment="1">
      <alignment horizontal="right" indent="2"/>
    </xf>
    <xf numFmtId="3" fontId="6" fillId="0" borderId="14" xfId="0" applyNumberFormat="1" applyFont="1" applyBorder="1" applyAlignment="1">
      <alignment horizontal="right" indent="2"/>
    </xf>
    <xf numFmtId="3" fontId="6" fillId="0" borderId="13" xfId="0" applyNumberFormat="1" applyFont="1" applyBorder="1" applyAlignment="1">
      <alignment horizontal="right" indent="2"/>
    </xf>
    <xf numFmtId="0" fontId="5" fillId="0" borderId="0" xfId="0" applyFont="1" applyAlignment="1">
      <alignment vertical="center"/>
    </xf>
    <xf numFmtId="0" fontId="4" fillId="0" borderId="0" xfId="0" applyFont="1" applyAlignment="1">
      <alignment vertical="center"/>
    </xf>
    <xf numFmtId="0" fontId="3" fillId="2" borderId="14" xfId="2" applyFont="1" applyFill="1" applyBorder="1" applyAlignment="1">
      <alignment horizontal="center" vertical="center"/>
    </xf>
    <xf numFmtId="0" fontId="3" fillId="2" borderId="1" xfId="2" applyFont="1" applyFill="1" applyBorder="1" applyAlignment="1">
      <alignment horizontal="center" vertical="center" wrapText="1"/>
    </xf>
    <xf numFmtId="165" fontId="3" fillId="2" borderId="1" xfId="2" applyNumberFormat="1" applyFont="1" applyFill="1" applyBorder="1" applyAlignment="1">
      <alignment horizontal="center" vertical="center" wrapText="1"/>
    </xf>
    <xf numFmtId="0" fontId="3" fillId="2" borderId="3" xfId="3" applyFont="1" applyFill="1" applyBorder="1" applyAlignment="1">
      <alignment horizontal="left" vertical="top" wrapText="1"/>
    </xf>
    <xf numFmtId="9" fontId="4" fillId="0" borderId="0" xfId="1" applyFont="1"/>
    <xf numFmtId="0" fontId="5" fillId="2" borderId="7" xfId="3" applyFont="1" applyFill="1" applyBorder="1" applyAlignment="1">
      <alignment horizontal="left" vertical="top" wrapText="1" indent="2"/>
    </xf>
    <xf numFmtId="9" fontId="4" fillId="0" borderId="0" xfId="1" applyFont="1" applyBorder="1"/>
    <xf numFmtId="0" fontId="3" fillId="0" borderId="3" xfId="0" applyFont="1" applyBorder="1" applyAlignment="1">
      <alignment vertical="top"/>
    </xf>
    <xf numFmtId="0" fontId="5" fillId="2" borderId="13" xfId="3" applyFont="1" applyFill="1" applyBorder="1" applyAlignment="1">
      <alignment horizontal="left" vertical="top" wrapText="1" indent="2"/>
    </xf>
    <xf numFmtId="0" fontId="3" fillId="2" borderId="1" xfId="3" applyFont="1" applyFill="1" applyBorder="1" applyAlignment="1">
      <alignment horizontal="left" vertical="top" wrapText="1"/>
    </xf>
    <xf numFmtId="0" fontId="6" fillId="0" borderId="2" xfId="0" applyFont="1" applyBorder="1" applyAlignment="1">
      <alignment horizontal="right" vertical="center" indent="1"/>
    </xf>
    <xf numFmtId="0" fontId="6" fillId="0" borderId="3" xfId="0" applyFont="1" applyBorder="1" applyAlignment="1">
      <alignment horizontal="right" vertical="center" indent="1"/>
    </xf>
    <xf numFmtId="0" fontId="4" fillId="0" borderId="6" xfId="0" applyFont="1" applyBorder="1" applyAlignment="1">
      <alignment horizontal="right" vertical="center" indent="1"/>
    </xf>
    <xf numFmtId="0" fontId="4" fillId="0" borderId="7" xfId="0" applyFont="1" applyBorder="1" applyAlignment="1">
      <alignment horizontal="right" vertical="center" indent="1"/>
    </xf>
    <xf numFmtId="3" fontId="6" fillId="0" borderId="2" xfId="0" applyNumberFormat="1" applyFont="1" applyBorder="1" applyAlignment="1">
      <alignment horizontal="right" vertical="center" indent="1"/>
    </xf>
    <xf numFmtId="3" fontId="6" fillId="0" borderId="3" xfId="0" applyNumberFormat="1" applyFont="1" applyBorder="1" applyAlignment="1">
      <alignment horizontal="right" vertical="center" indent="1"/>
    </xf>
    <xf numFmtId="3" fontId="4" fillId="0" borderId="6" xfId="0" applyNumberFormat="1" applyFont="1" applyBorder="1" applyAlignment="1">
      <alignment horizontal="right" vertical="center" indent="1"/>
    </xf>
    <xf numFmtId="3" fontId="4" fillId="0" borderId="7" xfId="0" applyNumberFormat="1" applyFont="1" applyBorder="1" applyAlignment="1">
      <alignment horizontal="right" vertical="center" indent="1"/>
    </xf>
    <xf numFmtId="3" fontId="4" fillId="0" borderId="12" xfId="0" applyNumberFormat="1" applyFont="1" applyBorder="1" applyAlignment="1">
      <alignment horizontal="right" vertical="center" indent="1"/>
    </xf>
    <xf numFmtId="3" fontId="4" fillId="0" borderId="13" xfId="0" applyNumberFormat="1" applyFont="1" applyBorder="1" applyAlignment="1">
      <alignment horizontal="right" vertical="center" indent="1"/>
    </xf>
    <xf numFmtId="0" fontId="6" fillId="0" borderId="12" xfId="0" applyFont="1" applyBorder="1" applyAlignment="1">
      <alignment horizontal="right" vertical="center" indent="1"/>
    </xf>
    <xf numFmtId="0" fontId="6" fillId="0" borderId="13" xfId="0" applyFont="1" applyBorder="1" applyAlignment="1">
      <alignment horizontal="right" vertical="center" indent="1"/>
    </xf>
    <xf numFmtId="0" fontId="6" fillId="0" borderId="4" xfId="0" applyFont="1" applyBorder="1" applyAlignment="1">
      <alignment horizontal="right" vertical="center" indent="3"/>
    </xf>
    <xf numFmtId="0" fontId="4" fillId="0" borderId="8" xfId="0" applyFont="1" applyBorder="1" applyAlignment="1">
      <alignment horizontal="right" vertical="center" indent="3"/>
    </xf>
    <xf numFmtId="3" fontId="6" fillId="0" borderId="4" xfId="0" applyNumberFormat="1" applyFont="1" applyBorder="1" applyAlignment="1">
      <alignment horizontal="right" vertical="center" indent="3"/>
    </xf>
    <xf numFmtId="3" fontId="4" fillId="0" borderId="8" xfId="0" applyNumberFormat="1" applyFont="1" applyBorder="1" applyAlignment="1">
      <alignment horizontal="right" vertical="center" indent="3"/>
    </xf>
    <xf numFmtId="3" fontId="4" fillId="0" borderId="14" xfId="0" applyNumberFormat="1" applyFont="1" applyBorder="1" applyAlignment="1">
      <alignment horizontal="right" vertical="center" indent="3"/>
    </xf>
    <xf numFmtId="0" fontId="6" fillId="0" borderId="4" xfId="0" applyFont="1" applyBorder="1" applyAlignment="1">
      <alignment horizontal="right" vertical="center" indent="4"/>
    </xf>
    <xf numFmtId="0" fontId="4" fillId="0" borderId="8" xfId="0" applyFont="1" applyBorder="1" applyAlignment="1">
      <alignment horizontal="right" vertical="center" indent="4"/>
    </xf>
    <xf numFmtId="3" fontId="6" fillId="0" borderId="4" xfId="0" applyNumberFormat="1" applyFont="1" applyBorder="1" applyAlignment="1">
      <alignment horizontal="right" vertical="center" indent="4"/>
    </xf>
    <xf numFmtId="3" fontId="4" fillId="0" borderId="8" xfId="0" applyNumberFormat="1" applyFont="1" applyBorder="1" applyAlignment="1">
      <alignment horizontal="right" vertical="center" indent="4"/>
    </xf>
    <xf numFmtId="3" fontId="4" fillId="0" borderId="14" xfId="0" applyNumberFormat="1" applyFont="1" applyBorder="1" applyAlignment="1">
      <alignment horizontal="right" vertical="center" indent="4"/>
    </xf>
    <xf numFmtId="0" fontId="6" fillId="0" borderId="14" xfId="0" applyFont="1" applyBorder="1" applyAlignment="1">
      <alignment horizontal="right" vertical="center" indent="4"/>
    </xf>
    <xf numFmtId="0" fontId="6" fillId="0" borderId="0" xfId="0" applyFont="1" applyAlignment="1">
      <alignment horizontal="right" vertical="center" indent="3"/>
    </xf>
    <xf numFmtId="0" fontId="4" fillId="0" borderId="0" xfId="0" applyFont="1" applyAlignment="1">
      <alignment horizontal="right" vertical="center" indent="3"/>
    </xf>
    <xf numFmtId="3" fontId="6" fillId="0" borderId="5" xfId="0" applyNumberFormat="1" applyFont="1" applyBorder="1" applyAlignment="1">
      <alignment horizontal="right" vertical="center" indent="3"/>
    </xf>
    <xf numFmtId="3" fontId="4" fillId="0" borderId="0" xfId="0" applyNumberFormat="1" applyFont="1" applyAlignment="1">
      <alignment horizontal="right" vertical="center" indent="3"/>
    </xf>
    <xf numFmtId="3" fontId="4" fillId="0" borderId="15" xfId="0" applyNumberFormat="1" applyFont="1" applyBorder="1" applyAlignment="1">
      <alignment horizontal="right" vertical="center" indent="3"/>
    </xf>
    <xf numFmtId="0" fontId="6" fillId="0" borderId="3" xfId="0" applyFont="1" applyBorder="1" applyAlignment="1">
      <alignment horizontal="right" vertical="center" indent="3"/>
    </xf>
    <xf numFmtId="0" fontId="4" fillId="0" borderId="7" xfId="0" applyFont="1" applyBorder="1" applyAlignment="1">
      <alignment horizontal="right" vertical="center" indent="3"/>
    </xf>
    <xf numFmtId="3" fontId="6" fillId="0" borderId="3" xfId="0" applyNumberFormat="1" applyFont="1" applyBorder="1" applyAlignment="1">
      <alignment horizontal="right" vertical="center" indent="3"/>
    </xf>
    <xf numFmtId="3" fontId="4" fillId="0" borderId="7" xfId="0" applyNumberFormat="1" applyFont="1" applyBorder="1" applyAlignment="1">
      <alignment horizontal="right" vertical="center" indent="3"/>
    </xf>
    <xf numFmtId="3" fontId="4" fillId="0" borderId="13" xfId="0" applyNumberFormat="1" applyFont="1" applyBorder="1" applyAlignment="1">
      <alignment horizontal="right" vertical="center" indent="3"/>
    </xf>
    <xf numFmtId="0" fontId="6" fillId="0" borderId="13" xfId="0" applyFont="1" applyBorder="1" applyAlignment="1">
      <alignment horizontal="right" vertical="center" indent="3"/>
    </xf>
    <xf numFmtId="3" fontId="6" fillId="0" borderId="2" xfId="0" applyNumberFormat="1" applyFont="1" applyBorder="1" applyAlignment="1">
      <alignment horizontal="right" vertical="center" indent="3"/>
    </xf>
    <xf numFmtId="3" fontId="4" fillId="0" borderId="6" xfId="0" applyNumberFormat="1" applyFont="1" applyBorder="1" applyAlignment="1">
      <alignment horizontal="right" vertical="center" indent="3"/>
    </xf>
    <xf numFmtId="3" fontId="4" fillId="0" borderId="12" xfId="0" applyNumberFormat="1" applyFont="1" applyBorder="1" applyAlignment="1">
      <alignment horizontal="right" vertical="center" indent="3"/>
    </xf>
    <xf numFmtId="0" fontId="5" fillId="0" borderId="0" xfId="0" applyFont="1"/>
    <xf numFmtId="0" fontId="3" fillId="0" borderId="8" xfId="2" applyFont="1" applyBorder="1" applyAlignment="1">
      <alignment horizontal="center" vertical="center"/>
    </xf>
    <xf numFmtId="0" fontId="3" fillId="0" borderId="3" xfId="2" applyFont="1" applyBorder="1" applyAlignment="1">
      <alignment horizontal="center" vertical="center" wrapText="1"/>
    </xf>
    <xf numFmtId="165" fontId="3" fillId="0" borderId="3" xfId="2" applyNumberFormat="1" applyFont="1" applyBorder="1" applyAlignment="1">
      <alignment horizontal="center" vertical="center" wrapText="1"/>
    </xf>
    <xf numFmtId="0" fontId="5" fillId="0" borderId="0" xfId="3" applyFont="1" applyAlignment="1">
      <alignment horizontal="left" vertical="top" wrapText="1"/>
    </xf>
    <xf numFmtId="0" fontId="6" fillId="0" borderId="2" xfId="0" applyFont="1" applyBorder="1"/>
    <xf numFmtId="0" fontId="4" fillId="0" borderId="12" xfId="0" applyFont="1" applyBorder="1"/>
    <xf numFmtId="0" fontId="6" fillId="0" borderId="6" xfId="0" applyFont="1" applyBorder="1"/>
    <xf numFmtId="0" fontId="6" fillId="0" borderId="2" xfId="0" applyFont="1" applyBorder="1" applyAlignment="1">
      <alignment wrapText="1"/>
    </xf>
    <xf numFmtId="0" fontId="6" fillId="0" borderId="2" xfId="0" applyFont="1" applyBorder="1" applyAlignment="1">
      <alignment horizontal="right" vertical="center" indent="3"/>
    </xf>
    <xf numFmtId="0" fontId="4" fillId="0" borderId="6" xfId="0" applyFont="1" applyBorder="1" applyAlignment="1">
      <alignment horizontal="right" vertical="center" indent="3"/>
    </xf>
    <xf numFmtId="3" fontId="6" fillId="0" borderId="6" xfId="0" applyNumberFormat="1" applyFont="1" applyBorder="1" applyAlignment="1">
      <alignment horizontal="right" vertical="center" indent="3"/>
    </xf>
    <xf numFmtId="3" fontId="6" fillId="0" borderId="7" xfId="0" applyNumberFormat="1" applyFont="1" applyBorder="1" applyAlignment="1">
      <alignment horizontal="right" vertical="center" indent="3"/>
    </xf>
    <xf numFmtId="3" fontId="6" fillId="0" borderId="8" xfId="0" applyNumberFormat="1" applyFont="1" applyBorder="1" applyAlignment="1">
      <alignment horizontal="right" vertical="center" indent="3"/>
    </xf>
    <xf numFmtId="0" fontId="3" fillId="0" borderId="3" xfId="2" applyFont="1" applyBorder="1" applyAlignment="1">
      <alignment horizontal="center" vertical="center"/>
    </xf>
    <xf numFmtId="0" fontId="6" fillId="0" borderId="3" xfId="0" applyFont="1" applyBorder="1" applyAlignment="1">
      <alignment horizontal="center" vertical="center"/>
    </xf>
    <xf numFmtId="0" fontId="3" fillId="0" borderId="1" xfId="2" applyFont="1" applyBorder="1" applyAlignment="1">
      <alignment vertical="center" wrapText="1"/>
    </xf>
    <xf numFmtId="3" fontId="4" fillId="0" borderId="1" xfId="0" applyNumberFormat="1" applyFont="1" applyBorder="1" applyAlignment="1">
      <alignment horizontal="center" vertical="center"/>
    </xf>
    <xf numFmtId="0" fontId="3" fillId="0" borderId="1" xfId="2" applyFont="1" applyBorder="1" applyAlignment="1">
      <alignment vertical="center"/>
    </xf>
    <xf numFmtId="0" fontId="3" fillId="0" borderId="13" xfId="2" applyFont="1" applyBorder="1" applyAlignment="1">
      <alignment vertical="center" wrapText="1"/>
    </xf>
    <xf numFmtId="3" fontId="4" fillId="0" borderId="13" xfId="0" applyNumberFormat="1" applyFont="1" applyBorder="1" applyAlignment="1">
      <alignment horizontal="center" vertical="center"/>
    </xf>
    <xf numFmtId="0" fontId="11" fillId="0" borderId="0" xfId="0" applyFont="1" applyAlignment="1">
      <alignment vertical="top"/>
    </xf>
    <xf numFmtId="0" fontId="3" fillId="0" borderId="0" xfId="0" applyFont="1" applyAlignment="1">
      <alignment horizontal="center" vertical="center"/>
    </xf>
    <xf numFmtId="0" fontId="4" fillId="0" borderId="7" xfId="0" applyFont="1" applyBorder="1" applyAlignment="1">
      <alignment horizontal="center" vertical="center"/>
    </xf>
    <xf numFmtId="3" fontId="6" fillId="0" borderId="3" xfId="0" applyNumberFormat="1" applyFont="1" applyBorder="1" applyAlignment="1">
      <alignment horizontal="center" vertical="center"/>
    </xf>
    <xf numFmtId="3" fontId="4" fillId="0" borderId="7" xfId="0" applyNumberFormat="1" applyFont="1" applyBorder="1" applyAlignment="1">
      <alignment horizontal="center" vertical="center"/>
    </xf>
    <xf numFmtId="0" fontId="6" fillId="0" borderId="1" xfId="0" applyFont="1" applyBorder="1" applyAlignment="1">
      <alignment horizontal="center"/>
    </xf>
    <xf numFmtId="3" fontId="6" fillId="0" borderId="0" xfId="0" applyNumberFormat="1" applyFont="1" applyAlignment="1">
      <alignment horizontal="center" vertical="center"/>
    </xf>
    <xf numFmtId="3" fontId="4" fillId="0" borderId="0" xfId="0" applyNumberFormat="1" applyFont="1" applyAlignment="1">
      <alignment horizontal="center" vertical="center"/>
    </xf>
    <xf numFmtId="0" fontId="3" fillId="0" borderId="0" xfId="0" applyFont="1"/>
    <xf numFmtId="0" fontId="5" fillId="0" borderId="3" xfId="3" applyFont="1" applyBorder="1" applyAlignment="1">
      <alignment horizontal="left" vertical="top" wrapText="1"/>
    </xf>
    <xf numFmtId="0" fontId="5" fillId="0" borderId="7" xfId="3" applyFont="1" applyBorder="1" applyAlignment="1">
      <alignment horizontal="left" vertical="top" wrapText="1"/>
    </xf>
    <xf numFmtId="0" fontId="5" fillId="0" borderId="13" xfId="3" applyFont="1" applyBorder="1" applyAlignment="1">
      <alignment horizontal="left" vertical="top" wrapText="1"/>
    </xf>
    <xf numFmtId="0" fontId="3" fillId="0" borderId="3" xfId="3" applyFont="1" applyBorder="1" applyAlignment="1">
      <alignment horizontal="left" vertical="top" wrapText="1"/>
    </xf>
    <xf numFmtId="3" fontId="6" fillId="0" borderId="7" xfId="0" applyNumberFormat="1" applyFont="1" applyBorder="1" applyAlignment="1">
      <alignment horizontal="center" vertical="center"/>
    </xf>
    <xf numFmtId="3" fontId="4" fillId="0" borderId="3" xfId="0" applyNumberFormat="1" applyFont="1" applyBorder="1" applyAlignment="1">
      <alignment horizontal="center"/>
    </xf>
    <xf numFmtId="3" fontId="4" fillId="0" borderId="13" xfId="0" applyNumberFormat="1" applyFont="1" applyBorder="1" applyAlignment="1">
      <alignment horizontal="center"/>
    </xf>
    <xf numFmtId="3" fontId="4" fillId="0" borderId="7" xfId="0" applyNumberFormat="1" applyFont="1" applyBorder="1" applyAlignment="1">
      <alignment horizontal="center"/>
    </xf>
    <xf numFmtId="0" fontId="5" fillId="0" borderId="1" xfId="3" applyFont="1" applyBorder="1" applyAlignment="1">
      <alignment horizontal="left" vertical="top" wrapText="1"/>
    </xf>
    <xf numFmtId="3" fontId="4" fillId="0" borderId="1" xfId="0" applyNumberFormat="1" applyFont="1" applyBorder="1" applyAlignment="1">
      <alignment horizontal="center"/>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4" fillId="0" borderId="0" xfId="0" applyFont="1" applyAlignment="1">
      <alignment horizontal="left" wrapText="1"/>
    </xf>
    <xf numFmtId="0" fontId="4" fillId="0" borderId="0" xfId="0" applyFont="1" applyAlignment="1">
      <alignment horizontal="left"/>
    </xf>
    <xf numFmtId="0" fontId="4" fillId="0" borderId="5" xfId="0" applyFont="1" applyBorder="1" applyAlignment="1">
      <alignment vertical="top" wrapText="1"/>
    </xf>
    <xf numFmtId="0" fontId="4" fillId="0" borderId="0" xfId="0" applyFont="1" applyAlignment="1">
      <alignment vertical="top" wrapText="1"/>
    </xf>
    <xf numFmtId="0" fontId="4" fillId="0" borderId="0" xfId="0" applyFont="1" applyAlignment="1">
      <alignment horizontal="left" vertical="top" wrapText="1"/>
    </xf>
    <xf numFmtId="0" fontId="4" fillId="0" borderId="0" xfId="0" applyFont="1" applyAlignment="1">
      <alignment horizontal="left" vertical="top"/>
    </xf>
  </cellXfs>
  <cellStyles count="4">
    <cellStyle name="Normal" xfId="0" builtinId="0"/>
    <cellStyle name="Normal 3" xfId="3" xr:uid="{00000000-0005-0000-0000-000001000000}"/>
    <cellStyle name="Normal_autres_prises_hospit_ed 2014_envoiMP_BIS" xfId="2" xr:uid="{00000000-0005-0000-0000-00000200000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247650</xdr:colOff>
      <xdr:row>20</xdr:row>
      <xdr:rowOff>0</xdr:rowOff>
    </xdr:from>
    <xdr:ext cx="76200" cy="200025"/>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924050" y="91821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247650</xdr:colOff>
      <xdr:row>20</xdr:row>
      <xdr:rowOff>0</xdr:rowOff>
    </xdr:from>
    <xdr:ext cx="76200" cy="200025"/>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543300" y="91821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247650</xdr:colOff>
      <xdr:row>20</xdr:row>
      <xdr:rowOff>0</xdr:rowOff>
    </xdr:from>
    <xdr:ext cx="76200" cy="200025"/>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5114925" y="91821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247650</xdr:colOff>
      <xdr:row>20</xdr:row>
      <xdr:rowOff>0</xdr:rowOff>
    </xdr:from>
    <xdr:ext cx="76200" cy="200025"/>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543300" y="91821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247650</xdr:colOff>
      <xdr:row>20</xdr:row>
      <xdr:rowOff>0</xdr:rowOff>
    </xdr:from>
    <xdr:ext cx="76200" cy="200025"/>
    <xdr:sp macro="" textlink="">
      <xdr:nvSpPr>
        <xdr:cNvPr id="6" name="Text Box 6">
          <a:extLst>
            <a:ext uri="{FF2B5EF4-FFF2-40B4-BE49-F238E27FC236}">
              <a16:creationId xmlns:a16="http://schemas.microsoft.com/office/drawing/2014/main" id="{00000000-0008-0000-0000-000006000000}"/>
            </a:ext>
          </a:extLst>
        </xdr:cNvPr>
        <xdr:cNvSpPr txBox="1">
          <a:spLocks noChangeArrowheads="1"/>
        </xdr:cNvSpPr>
      </xdr:nvSpPr>
      <xdr:spPr bwMode="auto">
        <a:xfrm>
          <a:off x="4391025" y="91821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247650</xdr:colOff>
      <xdr:row>20</xdr:row>
      <xdr:rowOff>0</xdr:rowOff>
    </xdr:from>
    <xdr:ext cx="76200" cy="200025"/>
    <xdr:sp macro="" textlink="">
      <xdr:nvSpPr>
        <xdr:cNvPr id="7" name="Text Box 7">
          <a:extLst>
            <a:ext uri="{FF2B5EF4-FFF2-40B4-BE49-F238E27FC236}">
              <a16:creationId xmlns:a16="http://schemas.microsoft.com/office/drawing/2014/main" id="{00000000-0008-0000-0000-000007000000}"/>
            </a:ext>
          </a:extLst>
        </xdr:cNvPr>
        <xdr:cNvSpPr txBox="1">
          <a:spLocks noChangeArrowheads="1"/>
        </xdr:cNvSpPr>
      </xdr:nvSpPr>
      <xdr:spPr bwMode="auto">
        <a:xfrm>
          <a:off x="5867400" y="91821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181611</xdr:colOff>
      <xdr:row>20</xdr:row>
      <xdr:rowOff>0</xdr:rowOff>
    </xdr:from>
    <xdr:ext cx="45719" cy="200025"/>
    <xdr:sp macro="" textlink="">
      <xdr:nvSpPr>
        <xdr:cNvPr id="8" name="Text Box 2">
          <a:extLst>
            <a:ext uri="{FF2B5EF4-FFF2-40B4-BE49-F238E27FC236}">
              <a16:creationId xmlns:a16="http://schemas.microsoft.com/office/drawing/2014/main" id="{00000000-0008-0000-0000-000008000000}"/>
            </a:ext>
          </a:extLst>
        </xdr:cNvPr>
        <xdr:cNvSpPr txBox="1">
          <a:spLocks noChangeArrowheads="1"/>
        </xdr:cNvSpPr>
      </xdr:nvSpPr>
      <xdr:spPr bwMode="auto">
        <a:xfrm flipH="1">
          <a:off x="4324986" y="9182100"/>
          <a:ext cx="45719"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fr-FR"/>
        </a:p>
      </xdr:txBody>
    </xdr:sp>
    <xdr:clientData/>
  </xdr:oneCellAnchor>
  <xdr:oneCellAnchor>
    <xdr:from>
      <xdr:col>5</xdr:col>
      <xdr:colOff>278131</xdr:colOff>
      <xdr:row>20</xdr:row>
      <xdr:rowOff>0</xdr:rowOff>
    </xdr:from>
    <xdr:ext cx="45719" cy="137160"/>
    <xdr:sp macro="" textlink="">
      <xdr:nvSpPr>
        <xdr:cNvPr id="9" name="Text Box 5">
          <a:extLst>
            <a:ext uri="{FF2B5EF4-FFF2-40B4-BE49-F238E27FC236}">
              <a16:creationId xmlns:a16="http://schemas.microsoft.com/office/drawing/2014/main" id="{00000000-0008-0000-0000-000009000000}"/>
            </a:ext>
          </a:extLst>
        </xdr:cNvPr>
        <xdr:cNvSpPr txBox="1">
          <a:spLocks noChangeArrowheads="1"/>
        </xdr:cNvSpPr>
      </xdr:nvSpPr>
      <xdr:spPr bwMode="auto">
        <a:xfrm>
          <a:off x="4421506" y="9182100"/>
          <a:ext cx="45719"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237490</xdr:colOff>
      <xdr:row>20</xdr:row>
      <xdr:rowOff>0</xdr:rowOff>
    </xdr:from>
    <xdr:ext cx="76200" cy="200025"/>
    <xdr:sp macro="" textlink="">
      <xdr:nvSpPr>
        <xdr:cNvPr id="10" name="Text Box 6">
          <a:extLst>
            <a:ext uri="{FF2B5EF4-FFF2-40B4-BE49-F238E27FC236}">
              <a16:creationId xmlns:a16="http://schemas.microsoft.com/office/drawing/2014/main" id="{00000000-0008-0000-0000-00000A000000}"/>
            </a:ext>
          </a:extLst>
        </xdr:cNvPr>
        <xdr:cNvSpPr txBox="1">
          <a:spLocks noChangeArrowheads="1"/>
        </xdr:cNvSpPr>
      </xdr:nvSpPr>
      <xdr:spPr bwMode="auto">
        <a:xfrm>
          <a:off x="5857240" y="91821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247650</xdr:colOff>
      <xdr:row>20</xdr:row>
      <xdr:rowOff>0</xdr:rowOff>
    </xdr:from>
    <xdr:ext cx="76200" cy="200025"/>
    <xdr:sp macro="" textlink="">
      <xdr:nvSpPr>
        <xdr:cNvPr id="11" name="Text Box 5">
          <a:extLst>
            <a:ext uri="{FF2B5EF4-FFF2-40B4-BE49-F238E27FC236}">
              <a16:creationId xmlns:a16="http://schemas.microsoft.com/office/drawing/2014/main" id="{00000000-0008-0000-0000-00000B000000}"/>
            </a:ext>
          </a:extLst>
        </xdr:cNvPr>
        <xdr:cNvSpPr txBox="1">
          <a:spLocks noChangeArrowheads="1"/>
        </xdr:cNvSpPr>
      </xdr:nvSpPr>
      <xdr:spPr bwMode="auto">
        <a:xfrm>
          <a:off x="4391025" y="60388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247650</xdr:colOff>
      <xdr:row>20</xdr:row>
      <xdr:rowOff>0</xdr:rowOff>
    </xdr:from>
    <xdr:ext cx="76200" cy="200025"/>
    <xdr:sp macro="" textlink="">
      <xdr:nvSpPr>
        <xdr:cNvPr id="12" name="Text Box 5">
          <a:extLst>
            <a:ext uri="{FF2B5EF4-FFF2-40B4-BE49-F238E27FC236}">
              <a16:creationId xmlns:a16="http://schemas.microsoft.com/office/drawing/2014/main" id="{00000000-0008-0000-0000-00000C000000}"/>
            </a:ext>
          </a:extLst>
        </xdr:cNvPr>
        <xdr:cNvSpPr txBox="1">
          <a:spLocks noChangeArrowheads="1"/>
        </xdr:cNvSpPr>
      </xdr:nvSpPr>
      <xdr:spPr bwMode="auto">
        <a:xfrm>
          <a:off x="4391025" y="91821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237490</xdr:colOff>
      <xdr:row>20</xdr:row>
      <xdr:rowOff>0</xdr:rowOff>
    </xdr:from>
    <xdr:ext cx="76200" cy="200025"/>
    <xdr:sp macro="" textlink="">
      <xdr:nvSpPr>
        <xdr:cNvPr id="13" name="Text Box 6">
          <a:extLst>
            <a:ext uri="{FF2B5EF4-FFF2-40B4-BE49-F238E27FC236}">
              <a16:creationId xmlns:a16="http://schemas.microsoft.com/office/drawing/2014/main" id="{00000000-0008-0000-0000-00000D000000}"/>
            </a:ext>
          </a:extLst>
        </xdr:cNvPr>
        <xdr:cNvSpPr txBox="1">
          <a:spLocks noChangeArrowheads="1"/>
        </xdr:cNvSpPr>
      </xdr:nvSpPr>
      <xdr:spPr bwMode="auto">
        <a:xfrm>
          <a:off x="5857240" y="91821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247650</xdr:colOff>
      <xdr:row>20</xdr:row>
      <xdr:rowOff>0</xdr:rowOff>
    </xdr:from>
    <xdr:ext cx="76200" cy="200025"/>
    <xdr:sp macro="" textlink="">
      <xdr:nvSpPr>
        <xdr:cNvPr id="14"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a:off x="1924050" y="91821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247650</xdr:colOff>
      <xdr:row>20</xdr:row>
      <xdr:rowOff>0</xdr:rowOff>
    </xdr:from>
    <xdr:ext cx="76200" cy="200025"/>
    <xdr:sp macro="" textlink="">
      <xdr:nvSpPr>
        <xdr:cNvPr id="15" name="Text Box 2">
          <a:extLst>
            <a:ext uri="{FF2B5EF4-FFF2-40B4-BE49-F238E27FC236}">
              <a16:creationId xmlns:a16="http://schemas.microsoft.com/office/drawing/2014/main" id="{00000000-0008-0000-0000-00000F000000}"/>
            </a:ext>
          </a:extLst>
        </xdr:cNvPr>
        <xdr:cNvSpPr txBox="1">
          <a:spLocks noChangeArrowheads="1"/>
        </xdr:cNvSpPr>
      </xdr:nvSpPr>
      <xdr:spPr bwMode="auto">
        <a:xfrm>
          <a:off x="3543300" y="91821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247650</xdr:colOff>
      <xdr:row>20</xdr:row>
      <xdr:rowOff>0</xdr:rowOff>
    </xdr:from>
    <xdr:ext cx="76200" cy="200025"/>
    <xdr:sp macro="" textlink="">
      <xdr:nvSpPr>
        <xdr:cNvPr id="16" name="Text Box 3">
          <a:extLst>
            <a:ext uri="{FF2B5EF4-FFF2-40B4-BE49-F238E27FC236}">
              <a16:creationId xmlns:a16="http://schemas.microsoft.com/office/drawing/2014/main" id="{00000000-0008-0000-0000-000010000000}"/>
            </a:ext>
          </a:extLst>
        </xdr:cNvPr>
        <xdr:cNvSpPr txBox="1">
          <a:spLocks noChangeArrowheads="1"/>
        </xdr:cNvSpPr>
      </xdr:nvSpPr>
      <xdr:spPr bwMode="auto">
        <a:xfrm>
          <a:off x="5114925" y="91821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247650</xdr:colOff>
      <xdr:row>20</xdr:row>
      <xdr:rowOff>0</xdr:rowOff>
    </xdr:from>
    <xdr:ext cx="76200" cy="200025"/>
    <xdr:sp macro="" textlink="">
      <xdr:nvSpPr>
        <xdr:cNvPr id="17" name="Text Box 5">
          <a:extLst>
            <a:ext uri="{FF2B5EF4-FFF2-40B4-BE49-F238E27FC236}">
              <a16:creationId xmlns:a16="http://schemas.microsoft.com/office/drawing/2014/main" id="{00000000-0008-0000-0000-000011000000}"/>
            </a:ext>
          </a:extLst>
        </xdr:cNvPr>
        <xdr:cNvSpPr txBox="1">
          <a:spLocks noChangeArrowheads="1"/>
        </xdr:cNvSpPr>
      </xdr:nvSpPr>
      <xdr:spPr bwMode="auto">
        <a:xfrm>
          <a:off x="3543300" y="91821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247650</xdr:colOff>
      <xdr:row>20</xdr:row>
      <xdr:rowOff>0</xdr:rowOff>
    </xdr:from>
    <xdr:ext cx="76200" cy="200025"/>
    <xdr:sp macro="" textlink="">
      <xdr:nvSpPr>
        <xdr:cNvPr id="18" name="Text Box 6">
          <a:extLst>
            <a:ext uri="{FF2B5EF4-FFF2-40B4-BE49-F238E27FC236}">
              <a16:creationId xmlns:a16="http://schemas.microsoft.com/office/drawing/2014/main" id="{00000000-0008-0000-0000-000012000000}"/>
            </a:ext>
          </a:extLst>
        </xdr:cNvPr>
        <xdr:cNvSpPr txBox="1">
          <a:spLocks noChangeArrowheads="1"/>
        </xdr:cNvSpPr>
      </xdr:nvSpPr>
      <xdr:spPr bwMode="auto">
        <a:xfrm>
          <a:off x="4391025" y="91821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247650</xdr:colOff>
      <xdr:row>20</xdr:row>
      <xdr:rowOff>0</xdr:rowOff>
    </xdr:from>
    <xdr:ext cx="76200" cy="200025"/>
    <xdr:sp macro="" textlink="">
      <xdr:nvSpPr>
        <xdr:cNvPr id="19" name="Text Box 7">
          <a:extLst>
            <a:ext uri="{FF2B5EF4-FFF2-40B4-BE49-F238E27FC236}">
              <a16:creationId xmlns:a16="http://schemas.microsoft.com/office/drawing/2014/main" id="{00000000-0008-0000-0000-000013000000}"/>
            </a:ext>
          </a:extLst>
        </xdr:cNvPr>
        <xdr:cNvSpPr txBox="1">
          <a:spLocks noChangeArrowheads="1"/>
        </xdr:cNvSpPr>
      </xdr:nvSpPr>
      <xdr:spPr bwMode="auto">
        <a:xfrm>
          <a:off x="5867400" y="91821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181611</xdr:colOff>
      <xdr:row>20</xdr:row>
      <xdr:rowOff>0</xdr:rowOff>
    </xdr:from>
    <xdr:ext cx="45719" cy="200025"/>
    <xdr:sp macro="" textlink="">
      <xdr:nvSpPr>
        <xdr:cNvPr id="20" name="Text Box 2">
          <a:extLst>
            <a:ext uri="{FF2B5EF4-FFF2-40B4-BE49-F238E27FC236}">
              <a16:creationId xmlns:a16="http://schemas.microsoft.com/office/drawing/2014/main" id="{00000000-0008-0000-0000-000014000000}"/>
            </a:ext>
          </a:extLst>
        </xdr:cNvPr>
        <xdr:cNvSpPr txBox="1">
          <a:spLocks noChangeArrowheads="1"/>
        </xdr:cNvSpPr>
      </xdr:nvSpPr>
      <xdr:spPr bwMode="auto">
        <a:xfrm flipH="1">
          <a:off x="4324986" y="9182100"/>
          <a:ext cx="45719"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fr-FR"/>
        </a:p>
      </xdr:txBody>
    </xdr:sp>
    <xdr:clientData/>
  </xdr:oneCellAnchor>
  <xdr:oneCellAnchor>
    <xdr:from>
      <xdr:col>5</xdr:col>
      <xdr:colOff>278131</xdr:colOff>
      <xdr:row>20</xdr:row>
      <xdr:rowOff>0</xdr:rowOff>
    </xdr:from>
    <xdr:ext cx="45719" cy="137160"/>
    <xdr:sp macro="" textlink="">
      <xdr:nvSpPr>
        <xdr:cNvPr id="21" name="Text Box 5">
          <a:extLst>
            <a:ext uri="{FF2B5EF4-FFF2-40B4-BE49-F238E27FC236}">
              <a16:creationId xmlns:a16="http://schemas.microsoft.com/office/drawing/2014/main" id="{00000000-0008-0000-0000-000015000000}"/>
            </a:ext>
          </a:extLst>
        </xdr:cNvPr>
        <xdr:cNvSpPr txBox="1">
          <a:spLocks noChangeArrowheads="1"/>
        </xdr:cNvSpPr>
      </xdr:nvSpPr>
      <xdr:spPr bwMode="auto">
        <a:xfrm>
          <a:off x="4421506" y="9182100"/>
          <a:ext cx="45719"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237490</xdr:colOff>
      <xdr:row>20</xdr:row>
      <xdr:rowOff>0</xdr:rowOff>
    </xdr:from>
    <xdr:ext cx="76200" cy="200025"/>
    <xdr:sp macro="" textlink="">
      <xdr:nvSpPr>
        <xdr:cNvPr id="22" name="Text Box 6">
          <a:extLst>
            <a:ext uri="{FF2B5EF4-FFF2-40B4-BE49-F238E27FC236}">
              <a16:creationId xmlns:a16="http://schemas.microsoft.com/office/drawing/2014/main" id="{00000000-0008-0000-0000-000016000000}"/>
            </a:ext>
          </a:extLst>
        </xdr:cNvPr>
        <xdr:cNvSpPr txBox="1">
          <a:spLocks noChangeArrowheads="1"/>
        </xdr:cNvSpPr>
      </xdr:nvSpPr>
      <xdr:spPr bwMode="auto">
        <a:xfrm>
          <a:off x="5857240" y="91821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247650</xdr:colOff>
      <xdr:row>20</xdr:row>
      <xdr:rowOff>0</xdr:rowOff>
    </xdr:from>
    <xdr:ext cx="76200" cy="200025"/>
    <xdr:sp macro="" textlink="">
      <xdr:nvSpPr>
        <xdr:cNvPr id="23" name="Text Box 5">
          <a:extLst>
            <a:ext uri="{FF2B5EF4-FFF2-40B4-BE49-F238E27FC236}">
              <a16:creationId xmlns:a16="http://schemas.microsoft.com/office/drawing/2014/main" id="{00000000-0008-0000-0000-000017000000}"/>
            </a:ext>
          </a:extLst>
        </xdr:cNvPr>
        <xdr:cNvSpPr txBox="1">
          <a:spLocks noChangeArrowheads="1"/>
        </xdr:cNvSpPr>
      </xdr:nvSpPr>
      <xdr:spPr bwMode="auto">
        <a:xfrm>
          <a:off x="4391025" y="91821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237490</xdr:colOff>
      <xdr:row>20</xdr:row>
      <xdr:rowOff>0</xdr:rowOff>
    </xdr:from>
    <xdr:ext cx="76200" cy="200025"/>
    <xdr:sp macro="" textlink="">
      <xdr:nvSpPr>
        <xdr:cNvPr id="24" name="Text Box 6">
          <a:extLst>
            <a:ext uri="{FF2B5EF4-FFF2-40B4-BE49-F238E27FC236}">
              <a16:creationId xmlns:a16="http://schemas.microsoft.com/office/drawing/2014/main" id="{00000000-0008-0000-0000-000018000000}"/>
            </a:ext>
          </a:extLst>
        </xdr:cNvPr>
        <xdr:cNvSpPr txBox="1">
          <a:spLocks noChangeArrowheads="1"/>
        </xdr:cNvSpPr>
      </xdr:nvSpPr>
      <xdr:spPr bwMode="auto">
        <a:xfrm>
          <a:off x="5857240" y="91821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247650</xdr:colOff>
      <xdr:row>20</xdr:row>
      <xdr:rowOff>0</xdr:rowOff>
    </xdr:from>
    <xdr:ext cx="76200" cy="200025"/>
    <xdr:sp macro="" textlink="">
      <xdr:nvSpPr>
        <xdr:cNvPr id="25" name="Text Box 2">
          <a:extLst>
            <a:ext uri="{FF2B5EF4-FFF2-40B4-BE49-F238E27FC236}">
              <a16:creationId xmlns:a16="http://schemas.microsoft.com/office/drawing/2014/main" id="{00000000-0008-0000-0000-000019000000}"/>
            </a:ext>
          </a:extLst>
        </xdr:cNvPr>
        <xdr:cNvSpPr txBox="1">
          <a:spLocks noChangeArrowheads="1"/>
        </xdr:cNvSpPr>
      </xdr:nvSpPr>
      <xdr:spPr bwMode="auto">
        <a:xfrm>
          <a:off x="3543300" y="87915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247650</xdr:colOff>
      <xdr:row>20</xdr:row>
      <xdr:rowOff>0</xdr:rowOff>
    </xdr:from>
    <xdr:ext cx="76200" cy="200025"/>
    <xdr:sp macro="" textlink="">
      <xdr:nvSpPr>
        <xdr:cNvPr id="26" name="Text Box 3">
          <a:extLst>
            <a:ext uri="{FF2B5EF4-FFF2-40B4-BE49-F238E27FC236}">
              <a16:creationId xmlns:a16="http://schemas.microsoft.com/office/drawing/2014/main" id="{00000000-0008-0000-0000-00001A000000}"/>
            </a:ext>
          </a:extLst>
        </xdr:cNvPr>
        <xdr:cNvSpPr txBox="1">
          <a:spLocks noChangeArrowheads="1"/>
        </xdr:cNvSpPr>
      </xdr:nvSpPr>
      <xdr:spPr bwMode="auto">
        <a:xfrm>
          <a:off x="5114925" y="87915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247650</xdr:colOff>
      <xdr:row>20</xdr:row>
      <xdr:rowOff>0</xdr:rowOff>
    </xdr:from>
    <xdr:ext cx="76200" cy="200025"/>
    <xdr:sp macro="" textlink="">
      <xdr:nvSpPr>
        <xdr:cNvPr id="27" name="Text Box 5">
          <a:extLst>
            <a:ext uri="{FF2B5EF4-FFF2-40B4-BE49-F238E27FC236}">
              <a16:creationId xmlns:a16="http://schemas.microsoft.com/office/drawing/2014/main" id="{00000000-0008-0000-0000-00001B000000}"/>
            </a:ext>
          </a:extLst>
        </xdr:cNvPr>
        <xdr:cNvSpPr txBox="1">
          <a:spLocks noChangeArrowheads="1"/>
        </xdr:cNvSpPr>
      </xdr:nvSpPr>
      <xdr:spPr bwMode="auto">
        <a:xfrm>
          <a:off x="3543300" y="87915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247650</xdr:colOff>
      <xdr:row>20</xdr:row>
      <xdr:rowOff>0</xdr:rowOff>
    </xdr:from>
    <xdr:ext cx="76200" cy="200025"/>
    <xdr:sp macro="" textlink="">
      <xdr:nvSpPr>
        <xdr:cNvPr id="28" name="Text Box 6">
          <a:extLst>
            <a:ext uri="{FF2B5EF4-FFF2-40B4-BE49-F238E27FC236}">
              <a16:creationId xmlns:a16="http://schemas.microsoft.com/office/drawing/2014/main" id="{00000000-0008-0000-0000-00001C000000}"/>
            </a:ext>
          </a:extLst>
        </xdr:cNvPr>
        <xdr:cNvSpPr txBox="1">
          <a:spLocks noChangeArrowheads="1"/>
        </xdr:cNvSpPr>
      </xdr:nvSpPr>
      <xdr:spPr bwMode="auto">
        <a:xfrm>
          <a:off x="4391025" y="87915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247650</xdr:colOff>
      <xdr:row>20</xdr:row>
      <xdr:rowOff>0</xdr:rowOff>
    </xdr:from>
    <xdr:ext cx="76200" cy="200025"/>
    <xdr:sp macro="" textlink="">
      <xdr:nvSpPr>
        <xdr:cNvPr id="29" name="Text Box 7">
          <a:extLst>
            <a:ext uri="{FF2B5EF4-FFF2-40B4-BE49-F238E27FC236}">
              <a16:creationId xmlns:a16="http://schemas.microsoft.com/office/drawing/2014/main" id="{00000000-0008-0000-0000-00001D000000}"/>
            </a:ext>
          </a:extLst>
        </xdr:cNvPr>
        <xdr:cNvSpPr txBox="1">
          <a:spLocks noChangeArrowheads="1"/>
        </xdr:cNvSpPr>
      </xdr:nvSpPr>
      <xdr:spPr bwMode="auto">
        <a:xfrm>
          <a:off x="5867400" y="87915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181611</xdr:colOff>
      <xdr:row>20</xdr:row>
      <xdr:rowOff>0</xdr:rowOff>
    </xdr:from>
    <xdr:ext cx="45719" cy="200025"/>
    <xdr:sp macro="" textlink="">
      <xdr:nvSpPr>
        <xdr:cNvPr id="30" name="Text Box 2">
          <a:extLst>
            <a:ext uri="{FF2B5EF4-FFF2-40B4-BE49-F238E27FC236}">
              <a16:creationId xmlns:a16="http://schemas.microsoft.com/office/drawing/2014/main" id="{00000000-0008-0000-0000-00001E000000}"/>
            </a:ext>
          </a:extLst>
        </xdr:cNvPr>
        <xdr:cNvSpPr txBox="1">
          <a:spLocks noChangeArrowheads="1"/>
        </xdr:cNvSpPr>
      </xdr:nvSpPr>
      <xdr:spPr bwMode="auto">
        <a:xfrm flipH="1">
          <a:off x="4324986" y="8791575"/>
          <a:ext cx="45719"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fr-FR"/>
        </a:p>
      </xdr:txBody>
    </xdr:sp>
    <xdr:clientData/>
  </xdr:oneCellAnchor>
  <xdr:oneCellAnchor>
    <xdr:from>
      <xdr:col>5</xdr:col>
      <xdr:colOff>278131</xdr:colOff>
      <xdr:row>20</xdr:row>
      <xdr:rowOff>0</xdr:rowOff>
    </xdr:from>
    <xdr:ext cx="45719" cy="137160"/>
    <xdr:sp macro="" textlink="">
      <xdr:nvSpPr>
        <xdr:cNvPr id="31" name="Text Box 5">
          <a:extLst>
            <a:ext uri="{FF2B5EF4-FFF2-40B4-BE49-F238E27FC236}">
              <a16:creationId xmlns:a16="http://schemas.microsoft.com/office/drawing/2014/main" id="{00000000-0008-0000-0000-00001F000000}"/>
            </a:ext>
          </a:extLst>
        </xdr:cNvPr>
        <xdr:cNvSpPr txBox="1">
          <a:spLocks noChangeArrowheads="1"/>
        </xdr:cNvSpPr>
      </xdr:nvSpPr>
      <xdr:spPr bwMode="auto">
        <a:xfrm>
          <a:off x="4421506" y="8791575"/>
          <a:ext cx="45719"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237490</xdr:colOff>
      <xdr:row>20</xdr:row>
      <xdr:rowOff>0</xdr:rowOff>
    </xdr:from>
    <xdr:ext cx="76200" cy="200025"/>
    <xdr:sp macro="" textlink="">
      <xdr:nvSpPr>
        <xdr:cNvPr id="32" name="Text Box 6">
          <a:extLst>
            <a:ext uri="{FF2B5EF4-FFF2-40B4-BE49-F238E27FC236}">
              <a16:creationId xmlns:a16="http://schemas.microsoft.com/office/drawing/2014/main" id="{00000000-0008-0000-0000-000020000000}"/>
            </a:ext>
          </a:extLst>
        </xdr:cNvPr>
        <xdr:cNvSpPr txBox="1">
          <a:spLocks noChangeArrowheads="1"/>
        </xdr:cNvSpPr>
      </xdr:nvSpPr>
      <xdr:spPr bwMode="auto">
        <a:xfrm>
          <a:off x="5857240" y="87915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247650</xdr:colOff>
      <xdr:row>20</xdr:row>
      <xdr:rowOff>0</xdr:rowOff>
    </xdr:from>
    <xdr:ext cx="76200" cy="200025"/>
    <xdr:sp macro="" textlink="">
      <xdr:nvSpPr>
        <xdr:cNvPr id="33" name="Text Box 5">
          <a:extLst>
            <a:ext uri="{FF2B5EF4-FFF2-40B4-BE49-F238E27FC236}">
              <a16:creationId xmlns:a16="http://schemas.microsoft.com/office/drawing/2014/main" id="{00000000-0008-0000-0000-000021000000}"/>
            </a:ext>
          </a:extLst>
        </xdr:cNvPr>
        <xdr:cNvSpPr txBox="1">
          <a:spLocks noChangeArrowheads="1"/>
        </xdr:cNvSpPr>
      </xdr:nvSpPr>
      <xdr:spPr bwMode="auto">
        <a:xfrm>
          <a:off x="4391025" y="87915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237490</xdr:colOff>
      <xdr:row>20</xdr:row>
      <xdr:rowOff>0</xdr:rowOff>
    </xdr:from>
    <xdr:ext cx="76200" cy="200025"/>
    <xdr:sp macro="" textlink="">
      <xdr:nvSpPr>
        <xdr:cNvPr id="34" name="Text Box 6">
          <a:extLst>
            <a:ext uri="{FF2B5EF4-FFF2-40B4-BE49-F238E27FC236}">
              <a16:creationId xmlns:a16="http://schemas.microsoft.com/office/drawing/2014/main" id="{00000000-0008-0000-0000-000022000000}"/>
            </a:ext>
          </a:extLst>
        </xdr:cNvPr>
        <xdr:cNvSpPr txBox="1">
          <a:spLocks noChangeArrowheads="1"/>
        </xdr:cNvSpPr>
      </xdr:nvSpPr>
      <xdr:spPr bwMode="auto">
        <a:xfrm>
          <a:off x="5857240" y="87915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237490</xdr:colOff>
      <xdr:row>20</xdr:row>
      <xdr:rowOff>0</xdr:rowOff>
    </xdr:from>
    <xdr:ext cx="76200" cy="200025"/>
    <xdr:sp macro="" textlink="">
      <xdr:nvSpPr>
        <xdr:cNvPr id="35" name="Text Box 6">
          <a:extLst>
            <a:ext uri="{FF2B5EF4-FFF2-40B4-BE49-F238E27FC236}">
              <a16:creationId xmlns:a16="http://schemas.microsoft.com/office/drawing/2014/main" id="{00000000-0008-0000-0000-000023000000}"/>
            </a:ext>
          </a:extLst>
        </xdr:cNvPr>
        <xdr:cNvSpPr txBox="1">
          <a:spLocks noChangeArrowheads="1"/>
        </xdr:cNvSpPr>
      </xdr:nvSpPr>
      <xdr:spPr bwMode="auto">
        <a:xfrm>
          <a:off x="5857240" y="87915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247650</xdr:colOff>
      <xdr:row>20</xdr:row>
      <xdr:rowOff>0</xdr:rowOff>
    </xdr:from>
    <xdr:ext cx="76200" cy="200025"/>
    <xdr:sp macro="" textlink="">
      <xdr:nvSpPr>
        <xdr:cNvPr id="36" name="Text Box 2">
          <a:extLst>
            <a:ext uri="{FF2B5EF4-FFF2-40B4-BE49-F238E27FC236}">
              <a16:creationId xmlns:a16="http://schemas.microsoft.com/office/drawing/2014/main" id="{00000000-0008-0000-0000-000024000000}"/>
            </a:ext>
          </a:extLst>
        </xdr:cNvPr>
        <xdr:cNvSpPr txBox="1">
          <a:spLocks noChangeArrowheads="1"/>
        </xdr:cNvSpPr>
      </xdr:nvSpPr>
      <xdr:spPr bwMode="auto">
        <a:xfrm>
          <a:off x="4391025" y="7200900"/>
          <a:ext cx="76200" cy="200025"/>
        </a:xfrm>
        <a:prstGeom prst="rect">
          <a:avLst/>
        </a:prstGeom>
        <a:noFill/>
        <a:ln w="9525">
          <a:noFill/>
          <a:miter lim="800000"/>
          <a:headEnd/>
          <a:tailEnd/>
        </a:ln>
      </xdr:spPr>
    </xdr:sp>
    <xdr:clientData/>
  </xdr:oneCellAnchor>
  <xdr:oneCellAnchor>
    <xdr:from>
      <xdr:col>5</xdr:col>
      <xdr:colOff>247650</xdr:colOff>
      <xdr:row>20</xdr:row>
      <xdr:rowOff>0</xdr:rowOff>
    </xdr:from>
    <xdr:ext cx="76200" cy="200025"/>
    <xdr:sp macro="" textlink="">
      <xdr:nvSpPr>
        <xdr:cNvPr id="37" name="Text Box 5">
          <a:extLst>
            <a:ext uri="{FF2B5EF4-FFF2-40B4-BE49-F238E27FC236}">
              <a16:creationId xmlns:a16="http://schemas.microsoft.com/office/drawing/2014/main" id="{00000000-0008-0000-0000-000025000000}"/>
            </a:ext>
          </a:extLst>
        </xdr:cNvPr>
        <xdr:cNvSpPr txBox="1">
          <a:spLocks noChangeArrowheads="1"/>
        </xdr:cNvSpPr>
      </xdr:nvSpPr>
      <xdr:spPr bwMode="auto">
        <a:xfrm>
          <a:off x="4391025" y="7200900"/>
          <a:ext cx="76200" cy="200025"/>
        </a:xfrm>
        <a:prstGeom prst="rect">
          <a:avLst/>
        </a:prstGeom>
        <a:noFill/>
        <a:ln w="9525">
          <a:noFill/>
          <a:miter lim="800000"/>
          <a:headEnd/>
          <a:tailEnd/>
        </a:ln>
      </xdr:spPr>
    </xdr:sp>
    <xdr:clientData/>
  </xdr:oneCellAnchor>
  <xdr:oneCellAnchor>
    <xdr:from>
      <xdr:col>7</xdr:col>
      <xdr:colOff>247650</xdr:colOff>
      <xdr:row>20</xdr:row>
      <xdr:rowOff>0</xdr:rowOff>
    </xdr:from>
    <xdr:ext cx="76200" cy="200025"/>
    <xdr:sp macro="" textlink="">
      <xdr:nvSpPr>
        <xdr:cNvPr id="38" name="Text Box 6">
          <a:extLst>
            <a:ext uri="{FF2B5EF4-FFF2-40B4-BE49-F238E27FC236}">
              <a16:creationId xmlns:a16="http://schemas.microsoft.com/office/drawing/2014/main" id="{00000000-0008-0000-0000-000026000000}"/>
            </a:ext>
          </a:extLst>
        </xdr:cNvPr>
        <xdr:cNvSpPr txBox="1">
          <a:spLocks noChangeArrowheads="1"/>
        </xdr:cNvSpPr>
      </xdr:nvSpPr>
      <xdr:spPr bwMode="auto">
        <a:xfrm>
          <a:off x="5867400" y="7200900"/>
          <a:ext cx="76200" cy="200025"/>
        </a:xfrm>
        <a:prstGeom prst="rect">
          <a:avLst/>
        </a:prstGeom>
        <a:noFill/>
        <a:ln w="9525">
          <a:noFill/>
          <a:miter lim="800000"/>
          <a:headEnd/>
          <a:tailEnd/>
        </a:ln>
      </xdr:spPr>
    </xdr:sp>
    <xdr:clientData/>
  </xdr:oneCellAnchor>
  <xdr:twoCellAnchor editAs="oneCell">
    <xdr:from>
      <xdr:col>5</xdr:col>
      <xdr:colOff>247650</xdr:colOff>
      <xdr:row>20</xdr:row>
      <xdr:rowOff>0</xdr:rowOff>
    </xdr:from>
    <xdr:to>
      <xdr:col>5</xdr:col>
      <xdr:colOff>323850</xdr:colOff>
      <xdr:row>21</xdr:row>
      <xdr:rowOff>52820</xdr:rowOff>
    </xdr:to>
    <xdr:sp macro="" textlink="">
      <xdr:nvSpPr>
        <xdr:cNvPr id="39" name="Text Box 2">
          <a:extLst>
            <a:ext uri="{FF2B5EF4-FFF2-40B4-BE49-F238E27FC236}">
              <a16:creationId xmlns:a16="http://schemas.microsoft.com/office/drawing/2014/main" id="{00000000-0008-0000-0000-000027000000}"/>
            </a:ext>
          </a:extLst>
        </xdr:cNvPr>
        <xdr:cNvSpPr txBox="1">
          <a:spLocks noChangeArrowheads="1"/>
        </xdr:cNvSpPr>
      </xdr:nvSpPr>
      <xdr:spPr bwMode="auto">
        <a:xfrm>
          <a:off x="4391025" y="72009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247650</xdr:colOff>
      <xdr:row>20</xdr:row>
      <xdr:rowOff>0</xdr:rowOff>
    </xdr:from>
    <xdr:to>
      <xdr:col>5</xdr:col>
      <xdr:colOff>323850</xdr:colOff>
      <xdr:row>21</xdr:row>
      <xdr:rowOff>52820</xdr:rowOff>
    </xdr:to>
    <xdr:sp macro="" textlink="">
      <xdr:nvSpPr>
        <xdr:cNvPr id="40" name="Text Box 5">
          <a:extLst>
            <a:ext uri="{FF2B5EF4-FFF2-40B4-BE49-F238E27FC236}">
              <a16:creationId xmlns:a16="http://schemas.microsoft.com/office/drawing/2014/main" id="{00000000-0008-0000-0000-000028000000}"/>
            </a:ext>
          </a:extLst>
        </xdr:cNvPr>
        <xdr:cNvSpPr txBox="1">
          <a:spLocks noChangeArrowheads="1"/>
        </xdr:cNvSpPr>
      </xdr:nvSpPr>
      <xdr:spPr bwMode="auto">
        <a:xfrm>
          <a:off x="4391025" y="72009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247650</xdr:colOff>
      <xdr:row>20</xdr:row>
      <xdr:rowOff>0</xdr:rowOff>
    </xdr:from>
    <xdr:to>
      <xdr:col>7</xdr:col>
      <xdr:colOff>323850</xdr:colOff>
      <xdr:row>21</xdr:row>
      <xdr:rowOff>52820</xdr:rowOff>
    </xdr:to>
    <xdr:sp macro="" textlink="">
      <xdr:nvSpPr>
        <xdr:cNvPr id="41" name="Text Box 6">
          <a:extLst>
            <a:ext uri="{FF2B5EF4-FFF2-40B4-BE49-F238E27FC236}">
              <a16:creationId xmlns:a16="http://schemas.microsoft.com/office/drawing/2014/main" id="{00000000-0008-0000-0000-000029000000}"/>
            </a:ext>
          </a:extLst>
        </xdr:cNvPr>
        <xdr:cNvSpPr txBox="1">
          <a:spLocks noChangeArrowheads="1"/>
        </xdr:cNvSpPr>
      </xdr:nvSpPr>
      <xdr:spPr bwMode="auto">
        <a:xfrm>
          <a:off x="5867400" y="72009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247650</xdr:colOff>
      <xdr:row>20</xdr:row>
      <xdr:rowOff>0</xdr:rowOff>
    </xdr:from>
    <xdr:ext cx="76200" cy="200025"/>
    <xdr:sp macro="" textlink="">
      <xdr:nvSpPr>
        <xdr:cNvPr id="42" name="Text Box 2">
          <a:extLst>
            <a:ext uri="{FF2B5EF4-FFF2-40B4-BE49-F238E27FC236}">
              <a16:creationId xmlns:a16="http://schemas.microsoft.com/office/drawing/2014/main" id="{00000000-0008-0000-0000-00002A000000}"/>
            </a:ext>
          </a:extLst>
        </xdr:cNvPr>
        <xdr:cNvSpPr txBox="1">
          <a:spLocks noChangeArrowheads="1"/>
        </xdr:cNvSpPr>
      </xdr:nvSpPr>
      <xdr:spPr bwMode="auto">
        <a:xfrm>
          <a:off x="4391025" y="6915150"/>
          <a:ext cx="76200" cy="200025"/>
        </a:xfrm>
        <a:prstGeom prst="rect">
          <a:avLst/>
        </a:prstGeom>
        <a:noFill/>
        <a:ln w="9525">
          <a:noFill/>
          <a:miter lim="800000"/>
          <a:headEnd/>
          <a:tailEnd/>
        </a:ln>
      </xdr:spPr>
    </xdr:sp>
    <xdr:clientData/>
  </xdr:oneCellAnchor>
  <xdr:oneCellAnchor>
    <xdr:from>
      <xdr:col>5</xdr:col>
      <xdr:colOff>247650</xdr:colOff>
      <xdr:row>20</xdr:row>
      <xdr:rowOff>0</xdr:rowOff>
    </xdr:from>
    <xdr:ext cx="76200" cy="200025"/>
    <xdr:sp macro="" textlink="">
      <xdr:nvSpPr>
        <xdr:cNvPr id="43" name="Text Box 5">
          <a:extLst>
            <a:ext uri="{FF2B5EF4-FFF2-40B4-BE49-F238E27FC236}">
              <a16:creationId xmlns:a16="http://schemas.microsoft.com/office/drawing/2014/main" id="{00000000-0008-0000-0000-00002B000000}"/>
            </a:ext>
          </a:extLst>
        </xdr:cNvPr>
        <xdr:cNvSpPr txBox="1">
          <a:spLocks noChangeArrowheads="1"/>
        </xdr:cNvSpPr>
      </xdr:nvSpPr>
      <xdr:spPr bwMode="auto">
        <a:xfrm>
          <a:off x="4391025" y="6915150"/>
          <a:ext cx="76200" cy="200025"/>
        </a:xfrm>
        <a:prstGeom prst="rect">
          <a:avLst/>
        </a:prstGeom>
        <a:noFill/>
        <a:ln w="9525">
          <a:noFill/>
          <a:miter lim="800000"/>
          <a:headEnd/>
          <a:tailEnd/>
        </a:ln>
      </xdr:spPr>
    </xdr:sp>
    <xdr:clientData/>
  </xdr:oneCellAnchor>
  <xdr:oneCellAnchor>
    <xdr:from>
      <xdr:col>5</xdr:col>
      <xdr:colOff>247650</xdr:colOff>
      <xdr:row>20</xdr:row>
      <xdr:rowOff>0</xdr:rowOff>
    </xdr:from>
    <xdr:ext cx="76200" cy="200025"/>
    <xdr:sp macro="" textlink="">
      <xdr:nvSpPr>
        <xdr:cNvPr id="44" name="Text Box 2">
          <a:extLst>
            <a:ext uri="{FF2B5EF4-FFF2-40B4-BE49-F238E27FC236}">
              <a16:creationId xmlns:a16="http://schemas.microsoft.com/office/drawing/2014/main" id="{00000000-0008-0000-0000-00002C000000}"/>
            </a:ext>
          </a:extLst>
        </xdr:cNvPr>
        <xdr:cNvSpPr txBox="1">
          <a:spLocks noChangeArrowheads="1"/>
        </xdr:cNvSpPr>
      </xdr:nvSpPr>
      <xdr:spPr bwMode="auto">
        <a:xfrm>
          <a:off x="4391025" y="6915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247650</xdr:colOff>
      <xdr:row>20</xdr:row>
      <xdr:rowOff>0</xdr:rowOff>
    </xdr:from>
    <xdr:ext cx="76200" cy="200025"/>
    <xdr:sp macro="" textlink="">
      <xdr:nvSpPr>
        <xdr:cNvPr id="45" name="Text Box 5">
          <a:extLst>
            <a:ext uri="{FF2B5EF4-FFF2-40B4-BE49-F238E27FC236}">
              <a16:creationId xmlns:a16="http://schemas.microsoft.com/office/drawing/2014/main" id="{00000000-0008-0000-0000-00002D000000}"/>
            </a:ext>
          </a:extLst>
        </xdr:cNvPr>
        <xdr:cNvSpPr txBox="1">
          <a:spLocks noChangeArrowheads="1"/>
        </xdr:cNvSpPr>
      </xdr:nvSpPr>
      <xdr:spPr bwMode="auto">
        <a:xfrm>
          <a:off x="4391025" y="6915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247650</xdr:colOff>
      <xdr:row>9</xdr:row>
      <xdr:rowOff>0</xdr:rowOff>
    </xdr:from>
    <xdr:ext cx="76200" cy="200025"/>
    <xdr:sp macro="" textlink="">
      <xdr:nvSpPr>
        <xdr:cNvPr id="46" name="Text Box 5">
          <a:extLst>
            <a:ext uri="{FF2B5EF4-FFF2-40B4-BE49-F238E27FC236}">
              <a16:creationId xmlns:a16="http://schemas.microsoft.com/office/drawing/2014/main" id="{00000000-0008-0000-0000-00002E000000}"/>
            </a:ext>
          </a:extLst>
        </xdr:cNvPr>
        <xdr:cNvSpPr txBox="1">
          <a:spLocks noChangeArrowheads="1"/>
        </xdr:cNvSpPr>
      </xdr:nvSpPr>
      <xdr:spPr bwMode="auto">
        <a:xfrm>
          <a:off x="4391025" y="168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247650</xdr:colOff>
      <xdr:row>13</xdr:row>
      <xdr:rowOff>0</xdr:rowOff>
    </xdr:from>
    <xdr:ext cx="76200" cy="200025"/>
    <xdr:sp macro="" textlink="">
      <xdr:nvSpPr>
        <xdr:cNvPr id="47" name="Text Box 2">
          <a:extLst>
            <a:ext uri="{FF2B5EF4-FFF2-40B4-BE49-F238E27FC236}">
              <a16:creationId xmlns:a16="http://schemas.microsoft.com/office/drawing/2014/main" id="{00000000-0008-0000-0000-00002F000000}"/>
            </a:ext>
          </a:extLst>
        </xdr:cNvPr>
        <xdr:cNvSpPr txBox="1">
          <a:spLocks noChangeArrowheads="1"/>
        </xdr:cNvSpPr>
      </xdr:nvSpPr>
      <xdr:spPr bwMode="auto">
        <a:xfrm>
          <a:off x="4391025" y="2838450"/>
          <a:ext cx="76200" cy="200025"/>
        </a:xfrm>
        <a:prstGeom prst="rect">
          <a:avLst/>
        </a:prstGeom>
        <a:noFill/>
        <a:ln w="9525">
          <a:noFill/>
          <a:miter lim="800000"/>
          <a:headEnd/>
          <a:tailEnd/>
        </a:ln>
      </xdr:spPr>
    </xdr:sp>
    <xdr:clientData/>
  </xdr:oneCellAnchor>
  <xdr:oneCellAnchor>
    <xdr:from>
      <xdr:col>5</xdr:col>
      <xdr:colOff>247650</xdr:colOff>
      <xdr:row>13</xdr:row>
      <xdr:rowOff>0</xdr:rowOff>
    </xdr:from>
    <xdr:ext cx="76200" cy="200025"/>
    <xdr:sp macro="" textlink="">
      <xdr:nvSpPr>
        <xdr:cNvPr id="48" name="Text Box 5">
          <a:extLst>
            <a:ext uri="{FF2B5EF4-FFF2-40B4-BE49-F238E27FC236}">
              <a16:creationId xmlns:a16="http://schemas.microsoft.com/office/drawing/2014/main" id="{00000000-0008-0000-0000-000030000000}"/>
            </a:ext>
          </a:extLst>
        </xdr:cNvPr>
        <xdr:cNvSpPr txBox="1">
          <a:spLocks noChangeArrowheads="1"/>
        </xdr:cNvSpPr>
      </xdr:nvSpPr>
      <xdr:spPr bwMode="auto">
        <a:xfrm>
          <a:off x="4391025" y="2838450"/>
          <a:ext cx="76200" cy="200025"/>
        </a:xfrm>
        <a:prstGeom prst="rect">
          <a:avLst/>
        </a:prstGeom>
        <a:noFill/>
        <a:ln w="9525">
          <a:noFill/>
          <a:miter lim="800000"/>
          <a:headEnd/>
          <a:tailEnd/>
        </a:ln>
      </xdr:spPr>
    </xdr:sp>
    <xdr:clientData/>
  </xdr:oneCellAnchor>
  <xdr:oneCellAnchor>
    <xdr:from>
      <xdr:col>7</xdr:col>
      <xdr:colOff>247650</xdr:colOff>
      <xdr:row>13</xdr:row>
      <xdr:rowOff>0</xdr:rowOff>
    </xdr:from>
    <xdr:ext cx="76200" cy="200025"/>
    <xdr:sp macro="" textlink="">
      <xdr:nvSpPr>
        <xdr:cNvPr id="49" name="Text Box 6">
          <a:extLst>
            <a:ext uri="{FF2B5EF4-FFF2-40B4-BE49-F238E27FC236}">
              <a16:creationId xmlns:a16="http://schemas.microsoft.com/office/drawing/2014/main" id="{00000000-0008-0000-0000-000031000000}"/>
            </a:ext>
          </a:extLst>
        </xdr:cNvPr>
        <xdr:cNvSpPr txBox="1">
          <a:spLocks noChangeArrowheads="1"/>
        </xdr:cNvSpPr>
      </xdr:nvSpPr>
      <xdr:spPr bwMode="auto">
        <a:xfrm>
          <a:off x="5867400" y="2838450"/>
          <a:ext cx="76200" cy="200025"/>
        </a:xfrm>
        <a:prstGeom prst="rect">
          <a:avLst/>
        </a:prstGeom>
        <a:noFill/>
        <a:ln w="9525">
          <a:noFill/>
          <a:miter lim="800000"/>
          <a:headEnd/>
          <a:tailEnd/>
        </a:ln>
      </xdr:spPr>
    </xdr:sp>
    <xdr:clientData/>
  </xdr:oneCellAnchor>
  <xdr:oneCellAnchor>
    <xdr:from>
      <xdr:col>5</xdr:col>
      <xdr:colOff>247650</xdr:colOff>
      <xdr:row>13</xdr:row>
      <xdr:rowOff>0</xdr:rowOff>
    </xdr:from>
    <xdr:ext cx="76200" cy="200025"/>
    <xdr:sp macro="" textlink="">
      <xdr:nvSpPr>
        <xdr:cNvPr id="50" name="Text Box 2">
          <a:extLst>
            <a:ext uri="{FF2B5EF4-FFF2-40B4-BE49-F238E27FC236}">
              <a16:creationId xmlns:a16="http://schemas.microsoft.com/office/drawing/2014/main" id="{00000000-0008-0000-0000-000032000000}"/>
            </a:ext>
          </a:extLst>
        </xdr:cNvPr>
        <xdr:cNvSpPr txBox="1">
          <a:spLocks noChangeArrowheads="1"/>
        </xdr:cNvSpPr>
      </xdr:nvSpPr>
      <xdr:spPr bwMode="auto">
        <a:xfrm>
          <a:off x="4391025" y="2838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247650</xdr:colOff>
      <xdr:row>13</xdr:row>
      <xdr:rowOff>0</xdr:rowOff>
    </xdr:from>
    <xdr:ext cx="76200" cy="200025"/>
    <xdr:sp macro="" textlink="">
      <xdr:nvSpPr>
        <xdr:cNvPr id="51" name="Text Box 5">
          <a:extLst>
            <a:ext uri="{FF2B5EF4-FFF2-40B4-BE49-F238E27FC236}">
              <a16:creationId xmlns:a16="http://schemas.microsoft.com/office/drawing/2014/main" id="{00000000-0008-0000-0000-000033000000}"/>
            </a:ext>
          </a:extLst>
        </xdr:cNvPr>
        <xdr:cNvSpPr txBox="1">
          <a:spLocks noChangeArrowheads="1"/>
        </xdr:cNvSpPr>
      </xdr:nvSpPr>
      <xdr:spPr bwMode="auto">
        <a:xfrm>
          <a:off x="4391025" y="2838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247650</xdr:colOff>
      <xdr:row>13</xdr:row>
      <xdr:rowOff>0</xdr:rowOff>
    </xdr:from>
    <xdr:ext cx="76200" cy="200025"/>
    <xdr:sp macro="" textlink="">
      <xdr:nvSpPr>
        <xdr:cNvPr id="52" name="Text Box 6">
          <a:extLst>
            <a:ext uri="{FF2B5EF4-FFF2-40B4-BE49-F238E27FC236}">
              <a16:creationId xmlns:a16="http://schemas.microsoft.com/office/drawing/2014/main" id="{00000000-0008-0000-0000-000034000000}"/>
            </a:ext>
          </a:extLst>
        </xdr:cNvPr>
        <xdr:cNvSpPr txBox="1">
          <a:spLocks noChangeArrowheads="1"/>
        </xdr:cNvSpPr>
      </xdr:nvSpPr>
      <xdr:spPr bwMode="auto">
        <a:xfrm>
          <a:off x="5867400" y="2838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247650</xdr:colOff>
      <xdr:row>12</xdr:row>
      <xdr:rowOff>0</xdr:rowOff>
    </xdr:from>
    <xdr:ext cx="76200" cy="200025"/>
    <xdr:sp macro="" textlink="">
      <xdr:nvSpPr>
        <xdr:cNvPr id="53" name="Text Box 2">
          <a:extLst>
            <a:ext uri="{FF2B5EF4-FFF2-40B4-BE49-F238E27FC236}">
              <a16:creationId xmlns:a16="http://schemas.microsoft.com/office/drawing/2014/main" id="{00000000-0008-0000-0000-000035000000}"/>
            </a:ext>
          </a:extLst>
        </xdr:cNvPr>
        <xdr:cNvSpPr txBox="1">
          <a:spLocks noChangeArrowheads="1"/>
        </xdr:cNvSpPr>
      </xdr:nvSpPr>
      <xdr:spPr bwMode="auto">
        <a:xfrm>
          <a:off x="4391025" y="2505075"/>
          <a:ext cx="76200" cy="200025"/>
        </a:xfrm>
        <a:prstGeom prst="rect">
          <a:avLst/>
        </a:prstGeom>
        <a:noFill/>
        <a:ln w="9525">
          <a:noFill/>
          <a:miter lim="800000"/>
          <a:headEnd/>
          <a:tailEnd/>
        </a:ln>
      </xdr:spPr>
    </xdr:sp>
    <xdr:clientData/>
  </xdr:oneCellAnchor>
  <xdr:oneCellAnchor>
    <xdr:from>
      <xdr:col>5</xdr:col>
      <xdr:colOff>247650</xdr:colOff>
      <xdr:row>12</xdr:row>
      <xdr:rowOff>0</xdr:rowOff>
    </xdr:from>
    <xdr:ext cx="76200" cy="200025"/>
    <xdr:sp macro="" textlink="">
      <xdr:nvSpPr>
        <xdr:cNvPr id="54" name="Text Box 5">
          <a:extLst>
            <a:ext uri="{FF2B5EF4-FFF2-40B4-BE49-F238E27FC236}">
              <a16:creationId xmlns:a16="http://schemas.microsoft.com/office/drawing/2014/main" id="{00000000-0008-0000-0000-000036000000}"/>
            </a:ext>
          </a:extLst>
        </xdr:cNvPr>
        <xdr:cNvSpPr txBox="1">
          <a:spLocks noChangeArrowheads="1"/>
        </xdr:cNvSpPr>
      </xdr:nvSpPr>
      <xdr:spPr bwMode="auto">
        <a:xfrm>
          <a:off x="4391025" y="2505075"/>
          <a:ext cx="76200" cy="200025"/>
        </a:xfrm>
        <a:prstGeom prst="rect">
          <a:avLst/>
        </a:prstGeom>
        <a:noFill/>
        <a:ln w="9525">
          <a:noFill/>
          <a:miter lim="800000"/>
          <a:headEnd/>
          <a:tailEnd/>
        </a:ln>
      </xdr:spPr>
    </xdr:sp>
    <xdr:clientData/>
  </xdr:oneCellAnchor>
  <xdr:oneCellAnchor>
    <xdr:from>
      <xdr:col>5</xdr:col>
      <xdr:colOff>247650</xdr:colOff>
      <xdr:row>12</xdr:row>
      <xdr:rowOff>0</xdr:rowOff>
    </xdr:from>
    <xdr:ext cx="76200" cy="200025"/>
    <xdr:sp macro="" textlink="">
      <xdr:nvSpPr>
        <xdr:cNvPr id="55" name="Text Box 2">
          <a:extLst>
            <a:ext uri="{FF2B5EF4-FFF2-40B4-BE49-F238E27FC236}">
              <a16:creationId xmlns:a16="http://schemas.microsoft.com/office/drawing/2014/main" id="{00000000-0008-0000-0000-000037000000}"/>
            </a:ext>
          </a:extLst>
        </xdr:cNvPr>
        <xdr:cNvSpPr txBox="1">
          <a:spLocks noChangeArrowheads="1"/>
        </xdr:cNvSpPr>
      </xdr:nvSpPr>
      <xdr:spPr bwMode="auto">
        <a:xfrm>
          <a:off x="4391025" y="2505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247650</xdr:colOff>
      <xdr:row>12</xdr:row>
      <xdr:rowOff>0</xdr:rowOff>
    </xdr:from>
    <xdr:ext cx="76200" cy="200025"/>
    <xdr:sp macro="" textlink="">
      <xdr:nvSpPr>
        <xdr:cNvPr id="56" name="Text Box 5">
          <a:extLst>
            <a:ext uri="{FF2B5EF4-FFF2-40B4-BE49-F238E27FC236}">
              <a16:creationId xmlns:a16="http://schemas.microsoft.com/office/drawing/2014/main" id="{00000000-0008-0000-0000-000038000000}"/>
            </a:ext>
          </a:extLst>
        </xdr:cNvPr>
        <xdr:cNvSpPr txBox="1">
          <a:spLocks noChangeArrowheads="1"/>
        </xdr:cNvSpPr>
      </xdr:nvSpPr>
      <xdr:spPr bwMode="auto">
        <a:xfrm>
          <a:off x="4391025" y="2505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484332</xdr:colOff>
      <xdr:row>20</xdr:row>
      <xdr:rowOff>0</xdr:rowOff>
    </xdr:from>
    <xdr:ext cx="76200" cy="200025"/>
    <xdr:sp macro="" textlink="">
      <xdr:nvSpPr>
        <xdr:cNvPr id="57" name="Text Box 5">
          <a:extLst>
            <a:ext uri="{FF2B5EF4-FFF2-40B4-BE49-F238E27FC236}">
              <a16:creationId xmlns:a16="http://schemas.microsoft.com/office/drawing/2014/main" id="{00000000-0008-0000-0000-000039000000}"/>
            </a:ext>
          </a:extLst>
        </xdr:cNvPr>
        <xdr:cNvSpPr txBox="1">
          <a:spLocks noChangeArrowheads="1"/>
        </xdr:cNvSpPr>
      </xdr:nvSpPr>
      <xdr:spPr bwMode="auto">
        <a:xfrm>
          <a:off x="9256857" y="11929918"/>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247650</xdr:colOff>
      <xdr:row>20</xdr:row>
      <xdr:rowOff>0</xdr:rowOff>
    </xdr:from>
    <xdr:ext cx="76200" cy="200025"/>
    <xdr:sp macro="" textlink="">
      <xdr:nvSpPr>
        <xdr:cNvPr id="58" name="Text Box 2">
          <a:extLst>
            <a:ext uri="{FF2B5EF4-FFF2-40B4-BE49-F238E27FC236}">
              <a16:creationId xmlns:a16="http://schemas.microsoft.com/office/drawing/2014/main" id="{00000000-0008-0000-0000-00003A000000}"/>
            </a:ext>
          </a:extLst>
        </xdr:cNvPr>
        <xdr:cNvSpPr txBox="1">
          <a:spLocks noChangeArrowheads="1"/>
        </xdr:cNvSpPr>
      </xdr:nvSpPr>
      <xdr:spPr bwMode="auto">
        <a:xfrm>
          <a:off x="3543300" y="12420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247650</xdr:colOff>
      <xdr:row>20</xdr:row>
      <xdr:rowOff>0</xdr:rowOff>
    </xdr:from>
    <xdr:ext cx="76200" cy="200025"/>
    <xdr:sp macro="" textlink="">
      <xdr:nvSpPr>
        <xdr:cNvPr id="59" name="Text Box 3">
          <a:extLst>
            <a:ext uri="{FF2B5EF4-FFF2-40B4-BE49-F238E27FC236}">
              <a16:creationId xmlns:a16="http://schemas.microsoft.com/office/drawing/2014/main" id="{00000000-0008-0000-0000-00003B000000}"/>
            </a:ext>
          </a:extLst>
        </xdr:cNvPr>
        <xdr:cNvSpPr txBox="1">
          <a:spLocks noChangeArrowheads="1"/>
        </xdr:cNvSpPr>
      </xdr:nvSpPr>
      <xdr:spPr bwMode="auto">
        <a:xfrm>
          <a:off x="5114925" y="12420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247650</xdr:colOff>
      <xdr:row>20</xdr:row>
      <xdr:rowOff>0</xdr:rowOff>
    </xdr:from>
    <xdr:ext cx="76200" cy="200025"/>
    <xdr:sp macro="" textlink="">
      <xdr:nvSpPr>
        <xdr:cNvPr id="60" name="Text Box 5">
          <a:extLst>
            <a:ext uri="{FF2B5EF4-FFF2-40B4-BE49-F238E27FC236}">
              <a16:creationId xmlns:a16="http://schemas.microsoft.com/office/drawing/2014/main" id="{00000000-0008-0000-0000-00003C000000}"/>
            </a:ext>
          </a:extLst>
        </xdr:cNvPr>
        <xdr:cNvSpPr txBox="1">
          <a:spLocks noChangeArrowheads="1"/>
        </xdr:cNvSpPr>
      </xdr:nvSpPr>
      <xdr:spPr bwMode="auto">
        <a:xfrm>
          <a:off x="3543300" y="12420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247650</xdr:colOff>
      <xdr:row>20</xdr:row>
      <xdr:rowOff>0</xdr:rowOff>
    </xdr:from>
    <xdr:ext cx="76200" cy="200025"/>
    <xdr:sp macro="" textlink="">
      <xdr:nvSpPr>
        <xdr:cNvPr id="61" name="Text Box 6">
          <a:extLst>
            <a:ext uri="{FF2B5EF4-FFF2-40B4-BE49-F238E27FC236}">
              <a16:creationId xmlns:a16="http://schemas.microsoft.com/office/drawing/2014/main" id="{00000000-0008-0000-0000-00003D000000}"/>
            </a:ext>
          </a:extLst>
        </xdr:cNvPr>
        <xdr:cNvSpPr txBox="1">
          <a:spLocks noChangeArrowheads="1"/>
        </xdr:cNvSpPr>
      </xdr:nvSpPr>
      <xdr:spPr bwMode="auto">
        <a:xfrm>
          <a:off x="4391025" y="12420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247650</xdr:colOff>
      <xdr:row>20</xdr:row>
      <xdr:rowOff>0</xdr:rowOff>
    </xdr:from>
    <xdr:ext cx="76200" cy="200025"/>
    <xdr:sp macro="" textlink="">
      <xdr:nvSpPr>
        <xdr:cNvPr id="62" name="Text Box 7">
          <a:extLst>
            <a:ext uri="{FF2B5EF4-FFF2-40B4-BE49-F238E27FC236}">
              <a16:creationId xmlns:a16="http://schemas.microsoft.com/office/drawing/2014/main" id="{00000000-0008-0000-0000-00003E000000}"/>
            </a:ext>
          </a:extLst>
        </xdr:cNvPr>
        <xdr:cNvSpPr txBox="1">
          <a:spLocks noChangeArrowheads="1"/>
        </xdr:cNvSpPr>
      </xdr:nvSpPr>
      <xdr:spPr bwMode="auto">
        <a:xfrm>
          <a:off x="5867400" y="12420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181611</xdr:colOff>
      <xdr:row>20</xdr:row>
      <xdr:rowOff>0</xdr:rowOff>
    </xdr:from>
    <xdr:ext cx="45719" cy="200025"/>
    <xdr:sp macro="" textlink="">
      <xdr:nvSpPr>
        <xdr:cNvPr id="63" name="Text Box 2">
          <a:extLst>
            <a:ext uri="{FF2B5EF4-FFF2-40B4-BE49-F238E27FC236}">
              <a16:creationId xmlns:a16="http://schemas.microsoft.com/office/drawing/2014/main" id="{00000000-0008-0000-0000-00003F000000}"/>
            </a:ext>
          </a:extLst>
        </xdr:cNvPr>
        <xdr:cNvSpPr txBox="1">
          <a:spLocks noChangeArrowheads="1"/>
        </xdr:cNvSpPr>
      </xdr:nvSpPr>
      <xdr:spPr bwMode="auto">
        <a:xfrm flipH="1">
          <a:off x="4324986" y="12420600"/>
          <a:ext cx="45719"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fr-FR"/>
        </a:p>
      </xdr:txBody>
    </xdr:sp>
    <xdr:clientData/>
  </xdr:oneCellAnchor>
  <xdr:oneCellAnchor>
    <xdr:from>
      <xdr:col>5</xdr:col>
      <xdr:colOff>278131</xdr:colOff>
      <xdr:row>20</xdr:row>
      <xdr:rowOff>0</xdr:rowOff>
    </xdr:from>
    <xdr:ext cx="45719" cy="137160"/>
    <xdr:sp macro="" textlink="">
      <xdr:nvSpPr>
        <xdr:cNvPr id="64" name="Text Box 5">
          <a:extLst>
            <a:ext uri="{FF2B5EF4-FFF2-40B4-BE49-F238E27FC236}">
              <a16:creationId xmlns:a16="http://schemas.microsoft.com/office/drawing/2014/main" id="{00000000-0008-0000-0000-000040000000}"/>
            </a:ext>
          </a:extLst>
        </xdr:cNvPr>
        <xdr:cNvSpPr txBox="1">
          <a:spLocks noChangeArrowheads="1"/>
        </xdr:cNvSpPr>
      </xdr:nvSpPr>
      <xdr:spPr bwMode="auto">
        <a:xfrm>
          <a:off x="4421506" y="12420600"/>
          <a:ext cx="45719"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237490</xdr:colOff>
      <xdr:row>20</xdr:row>
      <xdr:rowOff>0</xdr:rowOff>
    </xdr:from>
    <xdr:ext cx="76200" cy="200025"/>
    <xdr:sp macro="" textlink="">
      <xdr:nvSpPr>
        <xdr:cNvPr id="65" name="Text Box 6">
          <a:extLst>
            <a:ext uri="{FF2B5EF4-FFF2-40B4-BE49-F238E27FC236}">
              <a16:creationId xmlns:a16="http://schemas.microsoft.com/office/drawing/2014/main" id="{00000000-0008-0000-0000-000041000000}"/>
            </a:ext>
          </a:extLst>
        </xdr:cNvPr>
        <xdr:cNvSpPr txBox="1">
          <a:spLocks noChangeArrowheads="1"/>
        </xdr:cNvSpPr>
      </xdr:nvSpPr>
      <xdr:spPr bwMode="auto">
        <a:xfrm>
          <a:off x="5857240" y="12420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247650</xdr:colOff>
      <xdr:row>20</xdr:row>
      <xdr:rowOff>0</xdr:rowOff>
    </xdr:from>
    <xdr:ext cx="76200" cy="200025"/>
    <xdr:sp macro="" textlink="">
      <xdr:nvSpPr>
        <xdr:cNvPr id="66" name="Text Box 5">
          <a:extLst>
            <a:ext uri="{FF2B5EF4-FFF2-40B4-BE49-F238E27FC236}">
              <a16:creationId xmlns:a16="http://schemas.microsoft.com/office/drawing/2014/main" id="{00000000-0008-0000-0000-000042000000}"/>
            </a:ext>
          </a:extLst>
        </xdr:cNvPr>
        <xdr:cNvSpPr txBox="1">
          <a:spLocks noChangeArrowheads="1"/>
        </xdr:cNvSpPr>
      </xdr:nvSpPr>
      <xdr:spPr bwMode="auto">
        <a:xfrm>
          <a:off x="4391025" y="12420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237490</xdr:colOff>
      <xdr:row>20</xdr:row>
      <xdr:rowOff>0</xdr:rowOff>
    </xdr:from>
    <xdr:ext cx="76200" cy="200025"/>
    <xdr:sp macro="" textlink="">
      <xdr:nvSpPr>
        <xdr:cNvPr id="67" name="Text Box 6">
          <a:extLst>
            <a:ext uri="{FF2B5EF4-FFF2-40B4-BE49-F238E27FC236}">
              <a16:creationId xmlns:a16="http://schemas.microsoft.com/office/drawing/2014/main" id="{00000000-0008-0000-0000-000043000000}"/>
            </a:ext>
          </a:extLst>
        </xdr:cNvPr>
        <xdr:cNvSpPr txBox="1">
          <a:spLocks noChangeArrowheads="1"/>
        </xdr:cNvSpPr>
      </xdr:nvSpPr>
      <xdr:spPr bwMode="auto">
        <a:xfrm>
          <a:off x="5857240" y="12420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237490</xdr:colOff>
      <xdr:row>20</xdr:row>
      <xdr:rowOff>0</xdr:rowOff>
    </xdr:from>
    <xdr:ext cx="76200" cy="200025"/>
    <xdr:sp macro="" textlink="">
      <xdr:nvSpPr>
        <xdr:cNvPr id="68" name="Text Box 6">
          <a:extLst>
            <a:ext uri="{FF2B5EF4-FFF2-40B4-BE49-F238E27FC236}">
              <a16:creationId xmlns:a16="http://schemas.microsoft.com/office/drawing/2014/main" id="{00000000-0008-0000-0000-000044000000}"/>
            </a:ext>
          </a:extLst>
        </xdr:cNvPr>
        <xdr:cNvSpPr txBox="1">
          <a:spLocks noChangeArrowheads="1"/>
        </xdr:cNvSpPr>
      </xdr:nvSpPr>
      <xdr:spPr bwMode="auto">
        <a:xfrm>
          <a:off x="5857240" y="12420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S20"/>
  <sheetViews>
    <sheetView showGridLines="0" tabSelected="1" zoomScaleNormal="100" workbookViewId="0">
      <selection activeCell="J20" sqref="J20"/>
    </sheetView>
  </sheetViews>
  <sheetFormatPr baseColWidth="10" defaultColWidth="10.7109375" defaultRowHeight="12.75" x14ac:dyDescent="0.25"/>
  <cols>
    <col min="1" max="1" width="3.7109375" style="1" customWidth="1"/>
    <col min="2" max="2" width="21.42578125" style="1" customWidth="1"/>
    <col min="3" max="3" width="13.42578125" style="1" customWidth="1"/>
    <col min="4" max="4" width="10.7109375" style="1"/>
    <col min="5" max="5" width="12.7109375" style="1" customWidth="1"/>
    <col min="6" max="6" width="10.7109375" style="1"/>
    <col min="7" max="7" width="11.28515625" style="1" customWidth="1"/>
    <col min="8" max="8" width="10.7109375" style="1"/>
    <col min="9" max="9" width="12.7109375" style="1" customWidth="1"/>
    <col min="10" max="10" width="10.7109375" style="1"/>
    <col min="11" max="11" width="12.7109375" style="1" customWidth="1"/>
    <col min="12" max="12" width="12.140625" style="1" bestFit="1" customWidth="1"/>
    <col min="13" max="14" width="10.7109375" style="1"/>
    <col min="15" max="15" width="14" style="1" customWidth="1"/>
    <col min="16" max="16384" width="10.7109375" style="1"/>
  </cols>
  <sheetData>
    <row r="2" spans="2:19" s="4" customFormat="1" ht="13.9" customHeight="1" x14ac:dyDescent="0.25">
      <c r="B2" s="2" t="s">
        <v>0</v>
      </c>
      <c r="C2" s="2"/>
      <c r="D2" s="2"/>
      <c r="E2" s="2"/>
      <c r="F2" s="2"/>
      <c r="G2" s="2"/>
      <c r="H2" s="2"/>
      <c r="I2" s="2"/>
      <c r="J2" s="3"/>
      <c r="L2" s="5"/>
      <c r="M2" s="5"/>
      <c r="N2" s="5"/>
      <c r="O2" s="5"/>
      <c r="P2" s="5"/>
      <c r="Q2" s="5"/>
      <c r="R2" s="5"/>
      <c r="S2" s="5"/>
    </row>
    <row r="3" spans="2:19" ht="22.9" customHeight="1" x14ac:dyDescent="0.25">
      <c r="B3" s="6"/>
      <c r="C3" s="170" t="s">
        <v>1</v>
      </c>
      <c r="D3" s="170"/>
      <c r="E3" s="170" t="s">
        <v>2</v>
      </c>
      <c r="F3" s="170"/>
      <c r="G3" s="170" t="s">
        <v>3</v>
      </c>
      <c r="H3" s="170"/>
      <c r="I3" s="171" t="s">
        <v>4</v>
      </c>
      <c r="J3" s="171"/>
    </row>
    <row r="4" spans="2:19" ht="22.9" customHeight="1" x14ac:dyDescent="0.25">
      <c r="C4" s="7" t="s">
        <v>5</v>
      </c>
      <c r="D4" s="7" t="s">
        <v>6</v>
      </c>
      <c r="E4" s="7" t="s">
        <v>5</v>
      </c>
      <c r="F4" s="7" t="s">
        <v>6</v>
      </c>
      <c r="G4" s="7" t="s">
        <v>5</v>
      </c>
      <c r="H4" s="7" t="s">
        <v>6</v>
      </c>
      <c r="I4" s="7" t="s">
        <v>5</v>
      </c>
      <c r="J4" s="7" t="s">
        <v>6</v>
      </c>
      <c r="K4" s="8"/>
      <c r="L4" s="8"/>
    </row>
    <row r="5" spans="2:19" ht="25.5" x14ac:dyDescent="0.25">
      <c r="B5" s="9" t="s">
        <v>66</v>
      </c>
      <c r="C5" s="48"/>
      <c r="D5" s="29"/>
      <c r="E5" s="29"/>
      <c r="F5" s="30"/>
      <c r="G5" s="31"/>
      <c r="H5" s="31"/>
      <c r="I5" s="53"/>
      <c r="J5" s="31"/>
    </row>
    <row r="6" spans="2:19" x14ac:dyDescent="0.25">
      <c r="B6" s="10" t="s">
        <v>67</v>
      </c>
      <c r="C6" s="49">
        <v>2695</v>
      </c>
      <c r="D6" s="32">
        <v>11771</v>
      </c>
      <c r="E6" s="33">
        <v>589</v>
      </c>
      <c r="F6" s="34">
        <v>1540</v>
      </c>
      <c r="G6" s="35">
        <v>2283</v>
      </c>
      <c r="H6" s="36">
        <v>1930</v>
      </c>
      <c r="I6" s="54">
        <v>5568</v>
      </c>
      <c r="J6" s="36">
        <v>15241</v>
      </c>
    </row>
    <row r="7" spans="2:19" x14ac:dyDescent="0.25">
      <c r="B7" s="10" t="s">
        <v>68</v>
      </c>
      <c r="C7" s="50">
        <v>850</v>
      </c>
      <c r="D7" s="32">
        <v>5994</v>
      </c>
      <c r="E7" s="33">
        <v>329</v>
      </c>
      <c r="F7" s="34">
        <v>1995</v>
      </c>
      <c r="G7" s="35">
        <v>2164</v>
      </c>
      <c r="H7" s="36">
        <v>12731</v>
      </c>
      <c r="I7" s="54">
        <v>3342</v>
      </c>
      <c r="J7" s="36">
        <v>20720</v>
      </c>
    </row>
    <row r="8" spans="2:19" x14ac:dyDescent="0.25">
      <c r="B8" s="10" t="s">
        <v>69</v>
      </c>
      <c r="C8" s="50">
        <v>231</v>
      </c>
      <c r="D8" s="32">
        <v>1017</v>
      </c>
      <c r="E8" s="33">
        <v>12</v>
      </c>
      <c r="F8" s="37">
        <v>88</v>
      </c>
      <c r="G8" s="35">
        <v>28</v>
      </c>
      <c r="H8" s="35">
        <v>80</v>
      </c>
      <c r="I8" s="55">
        <v>272</v>
      </c>
      <c r="J8" s="36">
        <v>1185</v>
      </c>
    </row>
    <row r="9" spans="2:19" ht="13.5" x14ac:dyDescent="0.25">
      <c r="B9" s="11" t="s">
        <v>45</v>
      </c>
      <c r="C9" s="51">
        <v>3776</v>
      </c>
      <c r="D9" s="38">
        <v>18782</v>
      </c>
      <c r="E9" s="39">
        <v>930</v>
      </c>
      <c r="F9" s="40">
        <v>3623</v>
      </c>
      <c r="G9" s="41">
        <v>4476</v>
      </c>
      <c r="H9" s="41">
        <v>14741</v>
      </c>
      <c r="I9" s="56">
        <v>9182</v>
      </c>
      <c r="J9" s="41">
        <v>37146</v>
      </c>
      <c r="K9" s="12"/>
      <c r="L9" s="12"/>
    </row>
    <row r="10" spans="2:19" ht="26.25" x14ac:dyDescent="0.25">
      <c r="B10" s="9" t="s">
        <v>46</v>
      </c>
      <c r="C10" s="49">
        <v>2311</v>
      </c>
      <c r="D10" s="32">
        <v>21817</v>
      </c>
      <c r="E10" s="33" t="s">
        <v>41</v>
      </c>
      <c r="F10" s="34">
        <v>5358</v>
      </c>
      <c r="G10" s="35" t="s">
        <v>42</v>
      </c>
      <c r="H10" s="36">
        <v>2716</v>
      </c>
      <c r="I10" s="54">
        <v>3819</v>
      </c>
      <c r="J10" s="36">
        <v>29891</v>
      </c>
      <c r="K10" s="12"/>
      <c r="L10" s="12"/>
      <c r="N10" s="13"/>
      <c r="O10" s="14"/>
    </row>
    <row r="11" spans="2:19" ht="25.5" x14ac:dyDescent="0.25">
      <c r="B11" s="15" t="s">
        <v>7</v>
      </c>
      <c r="C11" s="50">
        <v>956</v>
      </c>
      <c r="D11" s="32">
        <v>4015</v>
      </c>
      <c r="E11" s="32">
        <v>1621</v>
      </c>
      <c r="F11" s="34">
        <v>6437</v>
      </c>
      <c r="G11" s="36">
        <v>2306</v>
      </c>
      <c r="H11" s="36">
        <v>7526</v>
      </c>
      <c r="I11" s="54">
        <v>4883</v>
      </c>
      <c r="J11" s="36">
        <v>17978</v>
      </c>
      <c r="K11" s="12"/>
      <c r="L11" s="12"/>
      <c r="N11" s="16"/>
      <c r="O11" s="16"/>
    </row>
    <row r="12" spans="2:19" x14ac:dyDescent="0.25">
      <c r="B12" s="17" t="s">
        <v>8</v>
      </c>
      <c r="C12" s="51">
        <v>7043</v>
      </c>
      <c r="D12" s="38">
        <v>44614</v>
      </c>
      <c r="E12" s="38">
        <v>3308</v>
      </c>
      <c r="F12" s="40">
        <v>15418</v>
      </c>
      <c r="G12" s="41">
        <v>7533</v>
      </c>
      <c r="H12" s="41">
        <v>24983</v>
      </c>
      <c r="I12" s="56">
        <v>17884</v>
      </c>
      <c r="J12" s="41">
        <v>85015</v>
      </c>
      <c r="K12" s="12"/>
      <c r="L12" s="12"/>
      <c r="N12" s="18"/>
      <c r="O12" s="18"/>
    </row>
    <row r="13" spans="2:19" ht="13.5" x14ac:dyDescent="0.25">
      <c r="B13" s="19" t="s">
        <v>47</v>
      </c>
      <c r="C13" s="52">
        <v>1542</v>
      </c>
      <c r="D13" s="42">
        <v>5229</v>
      </c>
      <c r="E13" s="43" t="s">
        <v>43</v>
      </c>
      <c r="F13" s="44">
        <v>13139</v>
      </c>
      <c r="G13" s="45" t="s">
        <v>44</v>
      </c>
      <c r="H13" s="46">
        <v>4781</v>
      </c>
      <c r="I13" s="57">
        <v>6819</v>
      </c>
      <c r="J13" s="47">
        <v>23149</v>
      </c>
      <c r="K13" s="12"/>
      <c r="L13" s="12"/>
      <c r="N13" s="20"/>
      <c r="O13" s="20"/>
    </row>
    <row r="14" spans="2:19" x14ac:dyDescent="0.25">
      <c r="B14" s="172" t="s">
        <v>48</v>
      </c>
      <c r="C14" s="173"/>
      <c r="D14" s="173"/>
      <c r="E14" s="173"/>
      <c r="F14" s="173"/>
      <c r="G14" s="173"/>
      <c r="H14" s="173"/>
      <c r="I14" s="173"/>
      <c r="J14" s="173"/>
    </row>
    <row r="15" spans="2:19" x14ac:dyDescent="0.25">
      <c r="B15" s="173"/>
      <c r="C15" s="173"/>
      <c r="D15" s="173"/>
      <c r="E15" s="173"/>
      <c r="F15" s="173"/>
      <c r="G15" s="173"/>
      <c r="H15" s="173"/>
      <c r="I15" s="173"/>
      <c r="J15" s="173"/>
    </row>
    <row r="16" spans="2:19" x14ac:dyDescent="0.25">
      <c r="B16" s="173"/>
      <c r="C16" s="173"/>
      <c r="D16" s="173"/>
      <c r="E16" s="173"/>
      <c r="F16" s="173"/>
      <c r="G16" s="173"/>
      <c r="H16" s="173"/>
      <c r="I16" s="173"/>
      <c r="J16" s="173"/>
    </row>
    <row r="17" spans="2:10" x14ac:dyDescent="0.25">
      <c r="B17" s="173"/>
      <c r="C17" s="173"/>
      <c r="D17" s="173"/>
      <c r="E17" s="173"/>
      <c r="F17" s="173"/>
      <c r="G17" s="173"/>
      <c r="H17" s="173"/>
      <c r="I17" s="173"/>
      <c r="J17" s="173"/>
    </row>
    <row r="18" spans="2:10" x14ac:dyDescent="0.25">
      <c r="B18" s="173"/>
      <c r="C18" s="173"/>
      <c r="D18" s="173"/>
      <c r="E18" s="173"/>
      <c r="F18" s="173"/>
      <c r="G18" s="173"/>
      <c r="H18" s="173"/>
      <c r="I18" s="173"/>
      <c r="J18" s="173"/>
    </row>
    <row r="19" spans="2:10" ht="67.5" customHeight="1" x14ac:dyDescent="0.25">
      <c r="B19" s="173"/>
      <c r="C19" s="173"/>
      <c r="D19" s="173"/>
      <c r="E19" s="173"/>
      <c r="F19" s="173"/>
      <c r="G19" s="173"/>
      <c r="H19" s="173"/>
      <c r="I19" s="173"/>
      <c r="J19" s="173"/>
    </row>
    <row r="20" spans="2:10" x14ac:dyDescent="0.25">
      <c r="B20" s="21"/>
      <c r="C20" s="21"/>
      <c r="D20" s="21"/>
      <c r="E20" s="21"/>
      <c r="F20" s="21"/>
      <c r="G20" s="21"/>
      <c r="H20" s="21"/>
      <c r="I20" s="21"/>
      <c r="J20" s="21"/>
    </row>
  </sheetData>
  <mergeCells count="5">
    <mergeCell ref="C3:D3"/>
    <mergeCell ref="E3:F3"/>
    <mergeCell ref="G3:H3"/>
    <mergeCell ref="I3:J3"/>
    <mergeCell ref="B14:J19"/>
  </mergeCells>
  <pageMargins left="0.7" right="0.7" top="0.75" bottom="0.75" header="0.3" footer="0.3"/>
  <pageSetup paperSize="9" orientation="portrait"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10"/>
  <sheetViews>
    <sheetView showGridLines="0" workbookViewId="0">
      <selection activeCell="B10" sqref="B10:F10"/>
    </sheetView>
  </sheetViews>
  <sheetFormatPr baseColWidth="10" defaultColWidth="10.7109375" defaultRowHeight="12.75" x14ac:dyDescent="0.25"/>
  <cols>
    <col min="1" max="1" width="2.42578125" style="1" customWidth="1"/>
    <col min="2" max="2" width="27.7109375" style="1" customWidth="1"/>
    <col min="3" max="3" width="12.28515625" style="1" customWidth="1"/>
    <col min="4" max="4" width="12.42578125" style="1" customWidth="1"/>
    <col min="5" max="5" width="12.140625" style="1" customWidth="1"/>
    <col min="6" max="7" width="12.42578125" style="1" customWidth="1"/>
    <col min="8" max="16384" width="10.7109375" style="1"/>
  </cols>
  <sheetData>
    <row r="2" spans="2:11" s="4" customFormat="1" ht="24" customHeight="1" x14ac:dyDescent="0.25">
      <c r="B2" s="58" t="s">
        <v>50</v>
      </c>
      <c r="C2" s="59"/>
      <c r="D2" s="59"/>
      <c r="E2" s="59"/>
      <c r="F2" s="59"/>
    </row>
    <row r="3" spans="2:11" ht="51" x14ac:dyDescent="0.25">
      <c r="B3" s="60" t="s">
        <v>9</v>
      </c>
      <c r="C3" s="61" t="s">
        <v>1</v>
      </c>
      <c r="D3" s="62" t="s">
        <v>10</v>
      </c>
      <c r="E3" s="61" t="s">
        <v>11</v>
      </c>
      <c r="F3" s="63" t="s">
        <v>12</v>
      </c>
      <c r="G3" s="61" t="s">
        <v>4</v>
      </c>
      <c r="I3" s="64"/>
      <c r="J3" s="64"/>
    </row>
    <row r="4" spans="2:11" x14ac:dyDescent="0.25">
      <c r="B4" s="65" t="s">
        <v>13</v>
      </c>
      <c r="C4" s="74">
        <v>1729448</v>
      </c>
      <c r="D4" s="74">
        <v>670499</v>
      </c>
      <c r="E4" s="75">
        <v>447219</v>
      </c>
      <c r="F4" s="76">
        <v>821463</v>
      </c>
      <c r="G4" s="76">
        <v>3221410</v>
      </c>
      <c r="H4" s="12"/>
      <c r="I4" s="66"/>
      <c r="J4" s="72"/>
      <c r="K4" s="73"/>
    </row>
    <row r="5" spans="2:11" x14ac:dyDescent="0.25">
      <c r="B5" s="65" t="s">
        <v>14</v>
      </c>
      <c r="C5" s="74">
        <v>1039468</v>
      </c>
      <c r="D5" s="74">
        <v>997808</v>
      </c>
      <c r="E5" s="75">
        <v>766534</v>
      </c>
      <c r="F5" s="76">
        <v>2139796</v>
      </c>
      <c r="G5" s="76">
        <v>4177072</v>
      </c>
      <c r="H5" s="12"/>
      <c r="I5" s="66"/>
      <c r="J5" s="72"/>
      <c r="K5" s="73"/>
    </row>
    <row r="6" spans="2:11" ht="25.5" x14ac:dyDescent="0.25">
      <c r="B6" s="67" t="s">
        <v>15</v>
      </c>
      <c r="C6" s="23">
        <v>1023529</v>
      </c>
      <c r="D6" s="23">
        <v>981782</v>
      </c>
      <c r="E6" s="24">
        <v>752946</v>
      </c>
      <c r="F6" s="25">
        <v>2117705</v>
      </c>
      <c r="G6" s="25">
        <v>4123016</v>
      </c>
      <c r="H6" s="12"/>
      <c r="I6" s="66"/>
    </row>
    <row r="7" spans="2:11" x14ac:dyDescent="0.25">
      <c r="B7" s="68" t="s">
        <v>16</v>
      </c>
      <c r="C7" s="26">
        <v>15939</v>
      </c>
      <c r="D7" s="26">
        <v>16026</v>
      </c>
      <c r="E7" s="27">
        <v>13588</v>
      </c>
      <c r="F7" s="28">
        <v>22091</v>
      </c>
      <c r="G7" s="28">
        <v>54056</v>
      </c>
      <c r="H7" s="12"/>
      <c r="I7" s="66"/>
    </row>
    <row r="8" spans="2:11" x14ac:dyDescent="0.25">
      <c r="B8" s="69" t="s">
        <v>17</v>
      </c>
      <c r="C8" s="77">
        <v>1768737</v>
      </c>
      <c r="D8" s="77">
        <v>3026168</v>
      </c>
      <c r="E8" s="78" t="s">
        <v>35</v>
      </c>
      <c r="F8" s="79">
        <v>2794982</v>
      </c>
      <c r="G8" s="79">
        <v>7589887</v>
      </c>
      <c r="H8" s="12"/>
    </row>
    <row r="9" spans="2:11" x14ac:dyDescent="0.25">
      <c r="B9" s="70" t="s">
        <v>8</v>
      </c>
      <c r="C9" s="77">
        <v>4537653</v>
      </c>
      <c r="D9" s="77">
        <v>4694475</v>
      </c>
      <c r="E9" s="80">
        <v>1213753</v>
      </c>
      <c r="F9" s="79">
        <v>5756241</v>
      </c>
      <c r="G9" s="79">
        <v>14988369</v>
      </c>
      <c r="H9" s="12"/>
      <c r="I9" s="71"/>
    </row>
    <row r="10" spans="2:11" ht="34.15" customHeight="1" x14ac:dyDescent="0.25">
      <c r="B10" s="174" t="s">
        <v>49</v>
      </c>
      <c r="C10" s="175"/>
      <c r="D10" s="175"/>
      <c r="E10" s="175"/>
      <c r="F10" s="175"/>
    </row>
  </sheetData>
  <mergeCells count="1">
    <mergeCell ref="B10:F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N13"/>
  <sheetViews>
    <sheetView showGridLines="0" topLeftCell="B1" zoomScaleNormal="100" workbookViewId="0">
      <selection activeCell="C11" sqref="C11:I11"/>
    </sheetView>
  </sheetViews>
  <sheetFormatPr baseColWidth="10" defaultColWidth="10.7109375" defaultRowHeight="12.75" x14ac:dyDescent="0.25"/>
  <cols>
    <col min="1" max="2" width="3.7109375" style="1" customWidth="1"/>
    <col min="3" max="3" width="32.42578125" style="1" customWidth="1"/>
    <col min="4" max="4" width="12.42578125" style="1" customWidth="1"/>
    <col min="5" max="5" width="9.140625" style="1" customWidth="1"/>
    <col min="6" max="6" width="8.7109375" style="1" customWidth="1"/>
    <col min="7" max="7" width="13.7109375" style="1" customWidth="1"/>
    <col min="8" max="8" width="12.140625" style="1" customWidth="1"/>
    <col min="9" max="9" width="13" style="1" customWidth="1"/>
    <col min="10" max="10" width="7.42578125" style="1" customWidth="1"/>
    <col min="11" max="12" width="6.42578125" style="1" customWidth="1"/>
    <col min="13" max="16384" width="10.7109375" style="1"/>
  </cols>
  <sheetData>
    <row r="2" spans="3:14" s="82" customFormat="1" ht="18.75" customHeight="1" x14ac:dyDescent="0.25">
      <c r="C2" s="2" t="s">
        <v>18</v>
      </c>
      <c r="D2" s="81"/>
      <c r="E2" s="81"/>
      <c r="F2" s="81"/>
      <c r="G2" s="81"/>
    </row>
    <row r="3" spans="3:14" ht="38.25" x14ac:dyDescent="0.25">
      <c r="C3" s="83"/>
      <c r="D3" s="84" t="s">
        <v>1</v>
      </c>
      <c r="E3" s="84" t="s">
        <v>32</v>
      </c>
      <c r="F3" s="84" t="s">
        <v>33</v>
      </c>
      <c r="G3" s="84" t="s">
        <v>19</v>
      </c>
      <c r="H3" s="85" t="s">
        <v>12</v>
      </c>
      <c r="I3" s="85" t="s">
        <v>4</v>
      </c>
    </row>
    <row r="4" spans="3:14" ht="25.5" x14ac:dyDescent="0.25">
      <c r="C4" s="86" t="s">
        <v>20</v>
      </c>
      <c r="D4" s="116">
        <v>462</v>
      </c>
      <c r="E4" s="93">
        <v>77</v>
      </c>
      <c r="F4" s="94">
        <v>351</v>
      </c>
      <c r="G4" s="110">
        <v>42</v>
      </c>
      <c r="H4" s="116">
        <v>33</v>
      </c>
      <c r="I4" s="121">
        <v>537</v>
      </c>
      <c r="J4" s="87"/>
      <c r="K4" s="87"/>
      <c r="L4" s="87"/>
      <c r="M4" s="87"/>
    </row>
    <row r="5" spans="3:14" ht="13.5" x14ac:dyDescent="0.25">
      <c r="C5" s="88" t="s">
        <v>52</v>
      </c>
      <c r="D5" s="117">
        <v>377</v>
      </c>
      <c r="E5" s="95">
        <v>38</v>
      </c>
      <c r="F5" s="96">
        <v>288</v>
      </c>
      <c r="G5" s="111">
        <v>32</v>
      </c>
      <c r="H5" s="117">
        <v>12</v>
      </c>
      <c r="I5" s="122">
        <v>421</v>
      </c>
      <c r="J5" s="87"/>
      <c r="L5" s="89"/>
      <c r="M5" s="89"/>
      <c r="N5" s="89"/>
    </row>
    <row r="6" spans="3:14" x14ac:dyDescent="0.25">
      <c r="C6" s="90" t="s">
        <v>21</v>
      </c>
      <c r="D6" s="127">
        <v>214299</v>
      </c>
      <c r="E6" s="97">
        <v>83527</v>
      </c>
      <c r="F6" s="98">
        <v>124156</v>
      </c>
      <c r="G6" s="112">
        <v>16781</v>
      </c>
      <c r="H6" s="118">
        <v>17719</v>
      </c>
      <c r="I6" s="123">
        <v>248799</v>
      </c>
      <c r="J6" s="13"/>
      <c r="L6" s="13"/>
    </row>
    <row r="7" spans="3:14" x14ac:dyDescent="0.25">
      <c r="C7" s="88" t="s">
        <v>22</v>
      </c>
      <c r="D7" s="128">
        <v>114510</v>
      </c>
      <c r="E7" s="99">
        <v>46386</v>
      </c>
      <c r="F7" s="100">
        <v>64951</v>
      </c>
      <c r="G7" s="113">
        <v>9553</v>
      </c>
      <c r="H7" s="119">
        <v>6451</v>
      </c>
      <c r="I7" s="124">
        <v>130514</v>
      </c>
      <c r="L7" s="89"/>
      <c r="M7" s="89"/>
      <c r="N7" s="89"/>
    </row>
    <row r="8" spans="3:14" ht="13.5" x14ac:dyDescent="0.25">
      <c r="C8" s="91" t="s">
        <v>53</v>
      </c>
      <c r="D8" s="129">
        <v>195007</v>
      </c>
      <c r="E8" s="101">
        <v>75661</v>
      </c>
      <c r="F8" s="102">
        <v>114471</v>
      </c>
      <c r="G8" s="114">
        <v>14298</v>
      </c>
      <c r="H8" s="120">
        <v>6999</v>
      </c>
      <c r="I8" s="125">
        <v>216304</v>
      </c>
      <c r="M8" s="89"/>
      <c r="N8" s="89"/>
    </row>
    <row r="9" spans="3:14" x14ac:dyDescent="0.25">
      <c r="C9" s="92" t="s">
        <v>23</v>
      </c>
      <c r="D9" s="116">
        <v>182</v>
      </c>
      <c r="E9" s="103">
        <v>34</v>
      </c>
      <c r="F9" s="104">
        <v>134</v>
      </c>
      <c r="G9" s="115">
        <v>14</v>
      </c>
      <c r="H9" s="116">
        <v>9</v>
      </c>
      <c r="I9" s="126">
        <v>205</v>
      </c>
    </row>
    <row r="10" spans="3:14" ht="13.15" customHeight="1" x14ac:dyDescent="0.25">
      <c r="C10" s="176"/>
      <c r="D10" s="176"/>
      <c r="E10" s="176"/>
      <c r="F10" s="176"/>
      <c r="G10" s="176"/>
      <c r="H10" s="176"/>
      <c r="I10" s="176"/>
    </row>
    <row r="11" spans="3:14" ht="78" customHeight="1" x14ac:dyDescent="0.25">
      <c r="C11" s="177" t="s">
        <v>51</v>
      </c>
      <c r="D11" s="177"/>
      <c r="E11" s="177"/>
      <c r="F11" s="177"/>
      <c r="G11" s="177"/>
      <c r="H11" s="177"/>
      <c r="I11" s="177"/>
    </row>
    <row r="12" spans="3:14" x14ac:dyDescent="0.25">
      <c r="C12" s="177"/>
      <c r="D12" s="177"/>
      <c r="E12" s="177"/>
      <c r="F12" s="177"/>
      <c r="G12" s="177"/>
      <c r="H12" s="177"/>
      <c r="I12" s="177"/>
    </row>
    <row r="13" spans="3:14" x14ac:dyDescent="0.25">
      <c r="C13" s="177"/>
      <c r="D13" s="177"/>
      <c r="E13" s="177"/>
      <c r="F13" s="177"/>
      <c r="G13" s="177"/>
      <c r="H13" s="177"/>
      <c r="I13" s="177"/>
    </row>
  </sheetData>
  <mergeCells count="4">
    <mergeCell ref="C10:I10"/>
    <mergeCell ref="C11:I11"/>
    <mergeCell ref="C12:I12"/>
    <mergeCell ref="C13:I13"/>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8"/>
  <sheetViews>
    <sheetView showGridLines="0" zoomScaleNormal="100" workbookViewId="0">
      <selection activeCell="B22" sqref="B22"/>
    </sheetView>
  </sheetViews>
  <sheetFormatPr baseColWidth="10" defaultColWidth="10.7109375" defaultRowHeight="12.75" x14ac:dyDescent="0.25"/>
  <cols>
    <col min="1" max="1" width="2.28515625" style="1" customWidth="1"/>
    <col min="2" max="2" width="49.85546875" style="1" customWidth="1"/>
    <col min="3" max="3" width="13.7109375" style="1" bestFit="1" customWidth="1"/>
    <col min="4" max="4" width="12.7109375" style="1" bestFit="1" customWidth="1"/>
    <col min="5" max="5" width="12.42578125" style="1" bestFit="1" customWidth="1"/>
    <col min="6" max="6" width="14.140625" style="1" bestFit="1" customWidth="1"/>
    <col min="7" max="16384" width="10.7109375" style="1"/>
  </cols>
  <sheetData>
    <row r="1" spans="2:10" ht="8.65" customHeight="1" x14ac:dyDescent="0.25"/>
    <row r="2" spans="2:10" ht="16.149999999999999" customHeight="1" x14ac:dyDescent="0.25">
      <c r="B2" s="2" t="s">
        <v>54</v>
      </c>
      <c r="C2" s="130"/>
      <c r="D2" s="130"/>
      <c r="E2" s="130"/>
      <c r="F2" s="130"/>
    </row>
    <row r="3" spans="2:10" ht="38.25" x14ac:dyDescent="0.25">
      <c r="B3" s="131"/>
      <c r="C3" s="132" t="s">
        <v>1</v>
      </c>
      <c r="D3" s="132" t="s">
        <v>19</v>
      </c>
      <c r="E3" s="133" t="s">
        <v>12</v>
      </c>
      <c r="F3" s="133" t="s">
        <v>4</v>
      </c>
    </row>
    <row r="4" spans="2:10" ht="25.5" x14ac:dyDescent="0.25">
      <c r="B4" s="138" t="s">
        <v>61</v>
      </c>
      <c r="C4" s="139">
        <v>231</v>
      </c>
      <c r="D4" s="121">
        <v>40</v>
      </c>
      <c r="E4" s="105">
        <v>19</v>
      </c>
      <c r="F4" s="105">
        <v>290</v>
      </c>
    </row>
    <row r="5" spans="2:10" x14ac:dyDescent="0.25">
      <c r="B5" s="22" t="s">
        <v>70</v>
      </c>
      <c r="C5" s="140">
        <v>61</v>
      </c>
      <c r="D5" s="122">
        <v>14</v>
      </c>
      <c r="E5" s="106">
        <v>5</v>
      </c>
      <c r="F5" s="106">
        <v>80</v>
      </c>
    </row>
    <row r="6" spans="2:10" x14ac:dyDescent="0.25">
      <c r="B6" s="22" t="s">
        <v>71</v>
      </c>
      <c r="C6" s="140">
        <v>170</v>
      </c>
      <c r="D6" s="122">
        <v>26</v>
      </c>
      <c r="E6" s="106">
        <v>14</v>
      </c>
      <c r="F6" s="106">
        <v>210</v>
      </c>
    </row>
    <row r="7" spans="2:10" ht="13.15" customHeight="1" x14ac:dyDescent="0.25">
      <c r="B7" s="135" t="s">
        <v>56</v>
      </c>
      <c r="C7" s="127">
        <v>198944</v>
      </c>
      <c r="D7" s="123">
        <v>38151</v>
      </c>
      <c r="E7" s="107">
        <v>21956</v>
      </c>
      <c r="F7" s="107">
        <v>259051</v>
      </c>
    </row>
    <row r="8" spans="2:10" ht="13.5" x14ac:dyDescent="0.25">
      <c r="B8" s="22" t="s">
        <v>59</v>
      </c>
      <c r="C8" s="128">
        <v>18466</v>
      </c>
      <c r="D8" s="124">
        <v>5274</v>
      </c>
      <c r="E8" s="108">
        <v>1791</v>
      </c>
      <c r="F8" s="108">
        <v>25531</v>
      </c>
      <c r="G8" s="13"/>
      <c r="H8" s="87"/>
      <c r="J8" s="14"/>
    </row>
    <row r="9" spans="2:10" x14ac:dyDescent="0.25">
      <c r="B9" s="136" t="s">
        <v>34</v>
      </c>
      <c r="C9" s="129">
        <v>180478</v>
      </c>
      <c r="D9" s="125">
        <v>32877</v>
      </c>
      <c r="E9" s="109">
        <v>20165</v>
      </c>
      <c r="F9" s="109">
        <v>233520</v>
      </c>
      <c r="H9" s="87"/>
      <c r="J9" s="14"/>
    </row>
    <row r="10" spans="2:10" ht="13.5" x14ac:dyDescent="0.25">
      <c r="B10" s="137" t="s">
        <v>60</v>
      </c>
      <c r="C10" s="141">
        <v>668668</v>
      </c>
      <c r="D10" s="142">
        <v>134271</v>
      </c>
      <c r="E10" s="143">
        <v>89715</v>
      </c>
      <c r="F10" s="143">
        <v>892654</v>
      </c>
    </row>
    <row r="11" spans="2:10" ht="13.5" x14ac:dyDescent="0.25">
      <c r="B11" s="22" t="s">
        <v>59</v>
      </c>
      <c r="C11" s="128">
        <v>69692</v>
      </c>
      <c r="D11" s="124">
        <v>27820</v>
      </c>
      <c r="E11" s="108">
        <v>13089</v>
      </c>
      <c r="F11" s="108">
        <v>110601</v>
      </c>
      <c r="H11" s="87"/>
    </row>
    <row r="12" spans="2:10" x14ac:dyDescent="0.25">
      <c r="B12" s="136" t="s">
        <v>34</v>
      </c>
      <c r="C12" s="129">
        <v>598976</v>
      </c>
      <c r="D12" s="125">
        <v>106451</v>
      </c>
      <c r="E12" s="109">
        <v>76626</v>
      </c>
      <c r="F12" s="109">
        <v>782053</v>
      </c>
      <c r="H12" s="87"/>
    </row>
    <row r="13" spans="2:10" x14ac:dyDescent="0.25">
      <c r="B13" s="137" t="s">
        <v>55</v>
      </c>
      <c r="C13" s="141">
        <v>109881</v>
      </c>
      <c r="D13" s="142">
        <v>11867</v>
      </c>
      <c r="E13" s="143">
        <v>18238</v>
      </c>
      <c r="F13" s="143">
        <v>139986</v>
      </c>
    </row>
    <row r="14" spans="2:10" ht="13.5" x14ac:dyDescent="0.25">
      <c r="B14" s="22" t="s">
        <v>59</v>
      </c>
      <c r="C14" s="128">
        <v>16017</v>
      </c>
      <c r="D14" s="124">
        <v>3137</v>
      </c>
      <c r="E14" s="108">
        <v>1227</v>
      </c>
      <c r="F14" s="108">
        <v>20381</v>
      </c>
      <c r="H14" s="87"/>
    </row>
    <row r="15" spans="2:10" x14ac:dyDescent="0.25">
      <c r="B15" s="22" t="s">
        <v>34</v>
      </c>
      <c r="C15" s="128">
        <v>93864</v>
      </c>
      <c r="D15" s="124">
        <v>8730</v>
      </c>
      <c r="E15" s="108">
        <v>17011</v>
      </c>
      <c r="F15" s="108">
        <v>119605</v>
      </c>
      <c r="H15" s="87"/>
    </row>
    <row r="16" spans="2:10" x14ac:dyDescent="0.25">
      <c r="B16" s="136" t="s">
        <v>57</v>
      </c>
      <c r="C16" s="129">
        <v>15444</v>
      </c>
      <c r="D16" s="125">
        <v>2329</v>
      </c>
      <c r="E16" s="109">
        <v>4649</v>
      </c>
      <c r="F16" s="109">
        <v>22422</v>
      </c>
      <c r="H16" s="87"/>
    </row>
    <row r="17" spans="2:6" ht="15" customHeight="1" x14ac:dyDescent="0.25">
      <c r="B17" s="134"/>
      <c r="C17" s="14"/>
      <c r="D17" s="14"/>
      <c r="E17" s="14"/>
      <c r="F17" s="14"/>
    </row>
    <row r="18" spans="2:6" ht="87" customHeight="1" x14ac:dyDescent="0.25">
      <c r="B18" s="178" t="s">
        <v>58</v>
      </c>
      <c r="C18" s="179"/>
      <c r="D18" s="179"/>
      <c r="E18" s="179"/>
      <c r="F18" s="179"/>
    </row>
  </sheetData>
  <mergeCells count="1">
    <mergeCell ref="B18:F1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P12"/>
  <sheetViews>
    <sheetView showGridLines="0" workbookViewId="0">
      <selection activeCell="B8" sqref="B8:L8"/>
    </sheetView>
  </sheetViews>
  <sheetFormatPr baseColWidth="10" defaultColWidth="10.7109375" defaultRowHeight="12.75" x14ac:dyDescent="0.25"/>
  <cols>
    <col min="1" max="1" width="3" style="1" customWidth="1"/>
    <col min="2" max="2" width="14.42578125" style="1" customWidth="1"/>
    <col min="3" max="3" width="9" style="1" bestFit="1" customWidth="1"/>
    <col min="4" max="5" width="9.42578125" style="1" bestFit="1" customWidth="1"/>
    <col min="6" max="6" width="9.28515625" style="1" bestFit="1" customWidth="1"/>
    <col min="7" max="7" width="9.42578125" style="1" bestFit="1" customWidth="1"/>
    <col min="8" max="10" width="9.28515625" style="1" bestFit="1" customWidth="1"/>
    <col min="11" max="12" width="9.42578125" style="1" bestFit="1" customWidth="1"/>
    <col min="13" max="16384" width="10.7109375" style="1"/>
  </cols>
  <sheetData>
    <row r="2" spans="2:16" ht="20.45" customHeight="1" x14ac:dyDescent="0.25">
      <c r="B2" s="58" t="s">
        <v>72</v>
      </c>
      <c r="C2" s="81"/>
      <c r="D2" s="81"/>
      <c r="E2" s="81"/>
      <c r="F2" s="81"/>
    </row>
    <row r="3" spans="2:16" x14ac:dyDescent="0.25">
      <c r="B3" s="144" t="s">
        <v>9</v>
      </c>
      <c r="C3" s="145">
        <v>2013</v>
      </c>
      <c r="D3" s="145">
        <v>2014</v>
      </c>
      <c r="E3" s="145">
        <v>2015</v>
      </c>
      <c r="F3" s="145">
        <v>2016</v>
      </c>
      <c r="G3" s="145">
        <v>2017</v>
      </c>
      <c r="H3" s="145">
        <v>2018</v>
      </c>
      <c r="I3" s="145">
        <v>2019</v>
      </c>
      <c r="J3" s="145">
        <v>2020</v>
      </c>
      <c r="K3" s="145">
        <v>2021</v>
      </c>
      <c r="L3" s="145">
        <v>2022</v>
      </c>
    </row>
    <row r="4" spans="2:16" ht="25.5" x14ac:dyDescent="0.25">
      <c r="B4" s="146" t="s">
        <v>13</v>
      </c>
      <c r="C4" s="147">
        <v>2218702</v>
      </c>
      <c r="D4" s="147">
        <v>2296872</v>
      </c>
      <c r="E4" s="147">
        <v>2398411</v>
      </c>
      <c r="F4" s="147">
        <v>2537055</v>
      </c>
      <c r="G4" s="147">
        <v>2694362</v>
      </c>
      <c r="H4" s="147">
        <v>2754495</v>
      </c>
      <c r="I4" s="147">
        <v>2860631</v>
      </c>
      <c r="J4" s="147">
        <v>2871959</v>
      </c>
      <c r="K4" s="147">
        <v>3105638</v>
      </c>
      <c r="L4" s="147">
        <v>3221410</v>
      </c>
    </row>
    <row r="5" spans="2:16" x14ac:dyDescent="0.25">
      <c r="B5" s="146" t="s">
        <v>14</v>
      </c>
      <c r="C5" s="147">
        <v>3570593</v>
      </c>
      <c r="D5" s="147">
        <v>3688416</v>
      </c>
      <c r="E5" s="147">
        <v>3753118</v>
      </c>
      <c r="F5" s="147">
        <v>3867984</v>
      </c>
      <c r="G5" s="147">
        <v>3896868</v>
      </c>
      <c r="H5" s="147">
        <v>4008939</v>
      </c>
      <c r="I5" s="147">
        <v>4117320</v>
      </c>
      <c r="J5" s="147">
        <v>3946974</v>
      </c>
      <c r="K5" s="147">
        <v>4289849</v>
      </c>
      <c r="L5" s="147">
        <v>4177072</v>
      </c>
    </row>
    <row r="6" spans="2:16" x14ac:dyDescent="0.25">
      <c r="B6" s="148" t="s">
        <v>17</v>
      </c>
      <c r="C6" s="147">
        <v>6064646</v>
      </c>
      <c r="D6" s="147">
        <v>6295297</v>
      </c>
      <c r="E6" s="147">
        <v>6493391</v>
      </c>
      <c r="F6" s="147">
        <v>6719855</v>
      </c>
      <c r="G6" s="147">
        <v>6836558</v>
      </c>
      <c r="H6" s="147">
        <v>7025702</v>
      </c>
      <c r="I6" s="147">
        <v>7181487</v>
      </c>
      <c r="J6" s="147">
        <v>7438518</v>
      </c>
      <c r="K6" s="147">
        <v>7497089</v>
      </c>
      <c r="L6" s="147">
        <v>7589887</v>
      </c>
    </row>
    <row r="7" spans="2:16" x14ac:dyDescent="0.25">
      <c r="B7" s="149" t="s">
        <v>8</v>
      </c>
      <c r="C7" s="150">
        <v>11853941</v>
      </c>
      <c r="D7" s="150">
        <v>12280585</v>
      </c>
      <c r="E7" s="150">
        <v>12644920</v>
      </c>
      <c r="F7" s="150">
        <v>13124894</v>
      </c>
      <c r="G7" s="150">
        <v>13427788</v>
      </c>
      <c r="H7" s="150">
        <v>13789136</v>
      </c>
      <c r="I7" s="150">
        <v>14159438</v>
      </c>
      <c r="J7" s="150">
        <v>14257451</v>
      </c>
      <c r="K7" s="150">
        <v>14892576</v>
      </c>
      <c r="L7" s="150">
        <v>14988369</v>
      </c>
      <c r="N7" s="73"/>
      <c r="O7" s="73"/>
      <c r="P7" s="73"/>
    </row>
    <row r="8" spans="2:16" ht="30.75" customHeight="1" x14ac:dyDescent="0.25">
      <c r="B8" s="176" t="s">
        <v>73</v>
      </c>
      <c r="C8" s="176"/>
      <c r="D8" s="176"/>
      <c r="E8" s="176"/>
      <c r="F8" s="176"/>
      <c r="G8" s="176"/>
      <c r="H8" s="176"/>
      <c r="I8" s="176"/>
      <c r="J8" s="176"/>
      <c r="K8" s="176"/>
      <c r="L8" s="176"/>
    </row>
    <row r="10" spans="2:16" x14ac:dyDescent="0.25">
      <c r="D10" s="73"/>
      <c r="E10" s="73"/>
      <c r="F10" s="73"/>
      <c r="G10" s="73"/>
      <c r="H10" s="73"/>
      <c r="I10" s="73"/>
      <c r="J10" s="73"/>
      <c r="K10" s="73"/>
      <c r="L10" s="73"/>
    </row>
    <row r="11" spans="2:16" x14ac:dyDescent="0.25">
      <c r="D11" s="73"/>
      <c r="E11" s="73"/>
      <c r="F11" s="73"/>
      <c r="G11" s="73"/>
      <c r="H11" s="73"/>
      <c r="I11" s="73"/>
      <c r="J11" s="73"/>
      <c r="K11" s="73"/>
      <c r="L11" s="73"/>
    </row>
    <row r="12" spans="2:16" x14ac:dyDescent="0.25">
      <c r="D12" s="73"/>
      <c r="E12" s="73"/>
      <c r="F12" s="73"/>
      <c r="G12" s="73"/>
      <c r="H12" s="73"/>
      <c r="I12" s="73"/>
      <c r="J12" s="73"/>
      <c r="K12" s="73"/>
      <c r="L12" s="73"/>
    </row>
  </sheetData>
  <mergeCells count="1">
    <mergeCell ref="B8:L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2:O25"/>
  <sheetViews>
    <sheetView showGridLines="0" topLeftCell="B3" zoomScaleNormal="100" workbookViewId="0">
      <selection activeCell="H22" sqref="H22"/>
    </sheetView>
  </sheetViews>
  <sheetFormatPr baseColWidth="10" defaultColWidth="10.7109375" defaultRowHeight="12.75" x14ac:dyDescent="0.25"/>
  <cols>
    <col min="1" max="2" width="3.7109375" style="1" customWidth="1"/>
    <col min="3" max="3" width="32.42578125" style="1" customWidth="1"/>
    <col min="4" max="4" width="12.7109375" style="1" customWidth="1"/>
    <col min="5" max="6" width="8.7109375" style="1" customWidth="1"/>
    <col min="7" max="7" width="13.7109375" style="1" customWidth="1"/>
    <col min="8" max="9" width="13.140625" style="1" customWidth="1"/>
    <col min="10" max="10" width="7.42578125" style="1" customWidth="1"/>
    <col min="11" max="12" width="6.42578125" style="1" customWidth="1"/>
    <col min="13" max="16384" width="10.7109375" style="1"/>
  </cols>
  <sheetData>
    <row r="2" spans="3:15" s="4" customFormat="1" ht="16.149999999999999" customHeight="1" x14ac:dyDescent="0.25">
      <c r="C2" s="2" t="s">
        <v>39</v>
      </c>
      <c r="D2" s="59"/>
      <c r="E2" s="59"/>
      <c r="F2" s="59"/>
      <c r="G2" s="59"/>
      <c r="I2" s="151"/>
    </row>
    <row r="3" spans="3:15" ht="51" x14ac:dyDescent="0.25">
      <c r="C3" s="83"/>
      <c r="D3" s="84" t="s">
        <v>1</v>
      </c>
      <c r="E3" s="84" t="s">
        <v>32</v>
      </c>
      <c r="F3" s="84" t="s">
        <v>33</v>
      </c>
      <c r="G3" s="84" t="s">
        <v>24</v>
      </c>
      <c r="H3" s="85" t="s">
        <v>3</v>
      </c>
      <c r="I3" s="85" t="s">
        <v>4</v>
      </c>
    </row>
    <row r="4" spans="3:15" ht="25.5" x14ac:dyDescent="0.25">
      <c r="C4" s="86" t="s">
        <v>20</v>
      </c>
      <c r="D4" s="145">
        <v>475</v>
      </c>
      <c r="E4" s="145">
        <v>79</v>
      </c>
      <c r="F4" s="145">
        <v>360</v>
      </c>
      <c r="G4" s="145">
        <v>42</v>
      </c>
      <c r="H4" s="145">
        <v>31</v>
      </c>
      <c r="I4" s="145">
        <v>548</v>
      </c>
      <c r="M4" s="152"/>
      <c r="N4" s="152"/>
    </row>
    <row r="5" spans="3:15" ht="13.5" x14ac:dyDescent="0.25">
      <c r="C5" s="88" t="s">
        <v>52</v>
      </c>
      <c r="D5" s="153">
        <v>379</v>
      </c>
      <c r="E5" s="153">
        <v>67</v>
      </c>
      <c r="F5" s="153">
        <v>294</v>
      </c>
      <c r="G5" s="153">
        <v>31</v>
      </c>
      <c r="H5" s="153">
        <v>13</v>
      </c>
      <c r="I5" s="153">
        <v>423</v>
      </c>
      <c r="M5" s="152"/>
      <c r="N5" s="152"/>
      <c r="O5" s="152"/>
    </row>
    <row r="6" spans="3:15" x14ac:dyDescent="0.25">
      <c r="C6" s="90" t="s">
        <v>21</v>
      </c>
      <c r="D6" s="154">
        <v>210693</v>
      </c>
      <c r="E6" s="154">
        <v>85014</v>
      </c>
      <c r="F6" s="154">
        <v>118243</v>
      </c>
      <c r="G6" s="154">
        <v>16885</v>
      </c>
      <c r="H6" s="154">
        <v>11714</v>
      </c>
      <c r="I6" s="154">
        <v>239292</v>
      </c>
      <c r="J6" s="73"/>
      <c r="M6" s="152"/>
      <c r="N6" s="152"/>
      <c r="O6" s="152"/>
    </row>
    <row r="7" spans="3:15" x14ac:dyDescent="0.25">
      <c r="C7" s="88" t="s">
        <v>22</v>
      </c>
      <c r="D7" s="155">
        <v>106457</v>
      </c>
      <c r="E7" s="155">
        <v>40417</v>
      </c>
      <c r="F7" s="155">
        <v>61246</v>
      </c>
      <c r="G7" s="155">
        <v>8945</v>
      </c>
      <c r="H7" s="155">
        <v>4461</v>
      </c>
      <c r="I7" s="155">
        <v>124154</v>
      </c>
      <c r="M7" s="152"/>
      <c r="N7" s="152"/>
      <c r="O7" s="152"/>
    </row>
    <row r="8" spans="3:15" ht="13.5" x14ac:dyDescent="0.25">
      <c r="C8" s="91" t="s">
        <v>53</v>
      </c>
      <c r="D8" s="150">
        <v>189589</v>
      </c>
      <c r="E8" s="150">
        <v>75190</v>
      </c>
      <c r="F8" s="150">
        <v>110024</v>
      </c>
      <c r="G8" s="150">
        <v>12729</v>
      </c>
      <c r="H8" s="150">
        <v>7010</v>
      </c>
      <c r="I8" s="150">
        <v>209328</v>
      </c>
      <c r="M8" s="152"/>
      <c r="N8" s="152"/>
      <c r="O8" s="152"/>
    </row>
    <row r="9" spans="3:15" x14ac:dyDescent="0.25">
      <c r="C9" s="92" t="s">
        <v>23</v>
      </c>
      <c r="D9" s="156">
        <v>179</v>
      </c>
      <c r="E9" s="156">
        <v>35</v>
      </c>
      <c r="F9" s="156">
        <v>129</v>
      </c>
      <c r="G9" s="156">
        <v>14</v>
      </c>
      <c r="H9" s="156">
        <v>10</v>
      </c>
      <c r="I9" s="156">
        <v>203</v>
      </c>
      <c r="M9" s="152"/>
      <c r="N9" s="152"/>
      <c r="O9" s="152"/>
    </row>
    <row r="10" spans="3:15" ht="22.9" customHeight="1" x14ac:dyDescent="0.25">
      <c r="C10" s="176" t="s">
        <v>37</v>
      </c>
      <c r="D10" s="176"/>
      <c r="E10" s="176"/>
      <c r="F10" s="176"/>
      <c r="G10" s="176"/>
      <c r="H10" s="176"/>
      <c r="I10" s="176"/>
      <c r="M10" s="152"/>
      <c r="N10" s="152"/>
      <c r="O10" s="152"/>
    </row>
    <row r="11" spans="3:15" x14ac:dyDescent="0.25">
      <c r="C11" s="177" t="s">
        <v>74</v>
      </c>
      <c r="D11" s="177"/>
      <c r="E11" s="177"/>
      <c r="F11" s="177"/>
      <c r="G11" s="177"/>
    </row>
    <row r="12" spans="3:15" x14ac:dyDescent="0.25">
      <c r="C12" s="177"/>
      <c r="D12" s="177"/>
      <c r="E12" s="177"/>
      <c r="F12" s="177"/>
      <c r="G12" s="177"/>
    </row>
    <row r="16" spans="3:15" x14ac:dyDescent="0.25">
      <c r="D16" s="157"/>
      <c r="E16" s="157"/>
      <c r="F16" s="157"/>
    </row>
    <row r="17" spans="4:7" x14ac:dyDescent="0.25">
      <c r="D17" s="158"/>
      <c r="E17" s="158"/>
      <c r="F17" s="158"/>
    </row>
    <row r="18" spans="4:7" x14ac:dyDescent="0.25">
      <c r="D18" s="158"/>
      <c r="E18" s="158"/>
      <c r="F18" s="158"/>
    </row>
    <row r="25" spans="4:7" x14ac:dyDescent="0.25">
      <c r="G25" s="158"/>
    </row>
  </sheetData>
  <mergeCells count="2">
    <mergeCell ref="C11:G12"/>
    <mergeCell ref="C10:I10"/>
  </mergeCells>
  <pageMargins left="0.7" right="0.7" top="0.75" bottom="0.75" header="0.3" footer="0.3"/>
  <pageSetup paperSize="9"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21"/>
  <sheetViews>
    <sheetView showGridLines="0" topLeftCell="A11" workbookViewId="0">
      <selection activeCell="G16" sqref="G16"/>
    </sheetView>
  </sheetViews>
  <sheetFormatPr baseColWidth="10" defaultColWidth="10.7109375" defaultRowHeight="12.75" x14ac:dyDescent="0.25"/>
  <cols>
    <col min="1" max="1" width="4.7109375" style="1" customWidth="1"/>
    <col min="2" max="2" width="34.28515625" style="1" customWidth="1"/>
    <col min="3" max="3" width="13.7109375" style="1" bestFit="1" customWidth="1"/>
    <col min="4" max="4" width="12.7109375" style="1" bestFit="1" customWidth="1"/>
    <col min="5" max="5" width="12.42578125" style="1" bestFit="1" customWidth="1"/>
    <col min="6" max="6" width="14.140625" style="1" bestFit="1" customWidth="1"/>
    <col min="7" max="16384" width="10.7109375" style="1"/>
  </cols>
  <sheetData>
    <row r="1" spans="2:10" x14ac:dyDescent="0.25">
      <c r="B1" s="159" t="s">
        <v>40</v>
      </c>
      <c r="C1" s="130"/>
      <c r="D1" s="130"/>
      <c r="E1" s="130"/>
      <c r="F1" s="130"/>
    </row>
    <row r="2" spans="2:10" x14ac:dyDescent="0.25">
      <c r="B2" s="159"/>
      <c r="C2" s="130"/>
      <c r="D2" s="130"/>
      <c r="E2" s="130"/>
      <c r="F2" s="130"/>
    </row>
    <row r="3" spans="2:10" ht="38.25" x14ac:dyDescent="0.25">
      <c r="B3" s="131"/>
      <c r="C3" s="132" t="s">
        <v>1</v>
      </c>
      <c r="D3" s="132" t="s">
        <v>19</v>
      </c>
      <c r="E3" s="133" t="s">
        <v>12</v>
      </c>
      <c r="F3" s="133" t="s">
        <v>4</v>
      </c>
    </row>
    <row r="4" spans="2:10" ht="38.25" x14ac:dyDescent="0.25">
      <c r="B4" s="160" t="s">
        <v>25</v>
      </c>
      <c r="C4" s="154">
        <v>224</v>
      </c>
      <c r="D4" s="154">
        <v>39</v>
      </c>
      <c r="E4" s="154">
        <v>18</v>
      </c>
      <c r="F4" s="154">
        <v>281</v>
      </c>
    </row>
    <row r="5" spans="2:10" x14ac:dyDescent="0.25">
      <c r="B5" s="161" t="s">
        <v>26</v>
      </c>
      <c r="C5" s="155">
        <v>58</v>
      </c>
      <c r="D5" s="155">
        <v>13</v>
      </c>
      <c r="E5" s="155">
        <v>5</v>
      </c>
      <c r="F5" s="155">
        <v>76</v>
      </c>
    </row>
    <row r="6" spans="2:10" x14ac:dyDescent="0.25">
      <c r="B6" s="162" t="s">
        <v>27</v>
      </c>
      <c r="C6" s="150">
        <v>166</v>
      </c>
      <c r="D6" s="150">
        <v>26</v>
      </c>
      <c r="E6" s="150">
        <v>13</v>
      </c>
      <c r="F6" s="150">
        <v>205</v>
      </c>
    </row>
    <row r="7" spans="2:10" ht="28.5" customHeight="1" x14ac:dyDescent="0.25">
      <c r="B7" s="163" t="s">
        <v>31</v>
      </c>
      <c r="C7" s="164">
        <v>173751</v>
      </c>
      <c r="D7" s="164">
        <v>34617</v>
      </c>
      <c r="E7" s="164">
        <v>18589</v>
      </c>
      <c r="F7" s="164">
        <v>226957</v>
      </c>
      <c r="G7" s="157"/>
      <c r="H7" s="157"/>
      <c r="I7" s="157"/>
      <c r="J7" s="157"/>
    </row>
    <row r="8" spans="2:10" ht="13.5" x14ac:dyDescent="0.25">
      <c r="B8" s="161" t="s">
        <v>62</v>
      </c>
      <c r="C8" s="165">
        <v>14680</v>
      </c>
      <c r="D8" s="165">
        <v>6061</v>
      </c>
      <c r="E8" s="165">
        <v>476</v>
      </c>
      <c r="F8" s="165">
        <f t="shared" ref="F8:F9" si="0">SUM(C8:E8)</f>
        <v>21217</v>
      </c>
      <c r="G8" s="14"/>
      <c r="H8" s="14"/>
      <c r="I8" s="14"/>
      <c r="J8" s="14"/>
    </row>
    <row r="9" spans="2:10" x14ac:dyDescent="0.25">
      <c r="B9" s="162" t="s">
        <v>34</v>
      </c>
      <c r="C9" s="166">
        <v>159071</v>
      </c>
      <c r="D9" s="166">
        <v>28556</v>
      </c>
      <c r="E9" s="166">
        <v>18113</v>
      </c>
      <c r="F9" s="166">
        <f t="shared" si="0"/>
        <v>205740</v>
      </c>
      <c r="G9" s="14"/>
      <c r="H9" s="14"/>
      <c r="I9" s="14"/>
      <c r="J9" s="14"/>
    </row>
    <row r="10" spans="2:10" ht="13.5" x14ac:dyDescent="0.25">
      <c r="B10" s="160" t="s">
        <v>63</v>
      </c>
      <c r="C10" s="164">
        <v>548670</v>
      </c>
      <c r="D10" s="164">
        <v>117902</v>
      </c>
      <c r="E10" s="164">
        <v>60105</v>
      </c>
      <c r="F10" s="164">
        <v>726677</v>
      </c>
    </row>
    <row r="11" spans="2:10" ht="13.5" x14ac:dyDescent="0.25">
      <c r="B11" s="161" t="s">
        <v>62</v>
      </c>
      <c r="C11" s="167">
        <v>56060</v>
      </c>
      <c r="D11" s="167">
        <v>32506</v>
      </c>
      <c r="E11" s="167">
        <v>3857</v>
      </c>
      <c r="F11" s="167">
        <f>SUM(C11:E11)</f>
        <v>92423</v>
      </c>
    </row>
    <row r="12" spans="2:10" x14ac:dyDescent="0.25">
      <c r="B12" s="162" t="s">
        <v>28</v>
      </c>
      <c r="C12" s="166">
        <v>492610</v>
      </c>
      <c r="D12" s="166">
        <v>85396</v>
      </c>
      <c r="E12" s="166">
        <v>56248</v>
      </c>
      <c r="F12" s="166">
        <f>SUM(C12:E12)</f>
        <v>634254</v>
      </c>
    </row>
    <row r="13" spans="2:10" x14ac:dyDescent="0.25">
      <c r="B13" s="160" t="s">
        <v>29</v>
      </c>
      <c r="C13" s="164">
        <v>105326</v>
      </c>
      <c r="D13" s="164">
        <v>11687</v>
      </c>
      <c r="E13" s="164">
        <v>17787</v>
      </c>
      <c r="F13" s="164">
        <v>134800</v>
      </c>
    </row>
    <row r="14" spans="2:10" ht="13.5" x14ac:dyDescent="0.25">
      <c r="B14" s="161" t="s">
        <v>62</v>
      </c>
      <c r="C14" s="167">
        <v>17361</v>
      </c>
      <c r="D14" s="167">
        <v>4051</v>
      </c>
      <c r="E14" s="167">
        <v>881</v>
      </c>
      <c r="F14" s="167">
        <f>SUM(C14:E14)</f>
        <v>22293</v>
      </c>
    </row>
    <row r="15" spans="2:10" x14ac:dyDescent="0.25">
      <c r="B15" s="162" t="s">
        <v>28</v>
      </c>
      <c r="C15" s="166">
        <v>87965</v>
      </c>
      <c r="D15" s="166">
        <v>7636</v>
      </c>
      <c r="E15" s="166">
        <v>16906</v>
      </c>
      <c r="F15" s="166">
        <f>SUM(C15:E15)</f>
        <v>112507</v>
      </c>
    </row>
    <row r="16" spans="2:10" ht="25.5" x14ac:dyDescent="0.25">
      <c r="B16" s="168" t="s">
        <v>30</v>
      </c>
      <c r="C16" s="169">
        <v>31511</v>
      </c>
      <c r="D16" s="169">
        <v>6388</v>
      </c>
      <c r="E16" s="169">
        <v>4273</v>
      </c>
      <c r="F16" s="169">
        <f>SUM(C16:E16)</f>
        <v>42172</v>
      </c>
    </row>
    <row r="17" spans="2:6" x14ac:dyDescent="0.25">
      <c r="B17" s="134" t="s">
        <v>64</v>
      </c>
      <c r="C17" s="14"/>
      <c r="D17" s="14"/>
      <c r="E17" s="14"/>
      <c r="F17" s="14"/>
    </row>
    <row r="18" spans="2:6" ht="12" customHeight="1" x14ac:dyDescent="0.25">
      <c r="B18" s="1" t="s">
        <v>36</v>
      </c>
    </row>
    <row r="19" spans="2:6" x14ac:dyDescent="0.25">
      <c r="B19" s="1" t="s">
        <v>38</v>
      </c>
    </row>
    <row r="20" spans="2:6" x14ac:dyDescent="0.25">
      <c r="B20" s="1" t="s">
        <v>75</v>
      </c>
    </row>
    <row r="21" spans="2:6" ht="31.5" customHeight="1" x14ac:dyDescent="0.25">
      <c r="B21" s="178" t="s">
        <v>65</v>
      </c>
      <c r="C21" s="179"/>
      <c r="D21" s="179"/>
      <c r="E21" s="179"/>
      <c r="F21" s="179"/>
    </row>
  </sheetData>
  <mergeCells count="1">
    <mergeCell ref="B21:F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ES2024_F04_tableau1</vt:lpstr>
      <vt:lpstr>ES2024_F04_tableau 2</vt:lpstr>
      <vt:lpstr>ES2024_F04_tableau 3</vt:lpstr>
      <vt:lpstr>ES2024_F04_tableau 4 </vt:lpstr>
      <vt:lpstr>ES2024_F04_tableau compl. A</vt:lpstr>
      <vt:lpstr>ES2024_F04_tableau compl. B</vt:lpstr>
      <vt:lpstr>ES2024_F04_tableau compl. C</vt:lpstr>
    </vt:vector>
  </TitlesOfParts>
  <Company>BPT/DNUM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BOISGUERIN, Benedicte (DREES)</dc:creator>
  <cp:lastModifiedBy>ROUX, Celine (DREES/DIRECTION/BPCC)</cp:lastModifiedBy>
  <dcterms:created xsi:type="dcterms:W3CDTF">2024-04-12T16:03:44Z</dcterms:created>
  <dcterms:modified xsi:type="dcterms:W3CDTF">2024-07-11T10:20:49Z</dcterms:modified>
</cp:coreProperties>
</file>