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1253C35A-49F9-4CA8-946D-D1CD8001C88C}" xr6:coauthVersionLast="47" xr6:coauthVersionMax="47" xr10:uidLastSave="{00000000-0000-0000-0000-000000000000}"/>
  <bookViews>
    <workbookView xWindow="1536" yWindow="1536" windowWidth="15240" windowHeight="11112" xr2:uid="{00000000-000D-0000-FFFF-FFFF00000000}"/>
  </bookViews>
  <sheets>
    <sheet name="F14_Graphique encadré 1" sheetId="10" r:id="rId1"/>
    <sheet name="F14_Graphique 1" sheetId="1" r:id="rId2"/>
    <sheet name="F14_Graphique 2" sheetId="7" r:id="rId3"/>
    <sheet name="F14_Graphique 3" sheetId="5" r:id="rId4"/>
    <sheet name="F14_Graphique 4" sheetId="6" r:id="rId5"/>
    <sheet name="F14_Graphique 5" sheetId="9" r:id="rId6"/>
    <sheet name="F14_Graphique 6" sheetId="3"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<sst xmlns="http://schemas.openxmlformats.org/spreadsheetml/2006/main" count="154" uniqueCount="89">
  <si>
    <t>Ensemble</t>
  </si>
  <si>
    <t>CMU-C</t>
  </si>
  <si>
    <t>Optique</t>
  </si>
  <si>
    <t>D1</t>
  </si>
  <si>
    <t>D2</t>
  </si>
  <si>
    <t>D3</t>
  </si>
  <si>
    <t>D4</t>
  </si>
  <si>
    <t>D5</t>
  </si>
  <si>
    <t>D6</t>
  </si>
  <si>
    <t>D7</t>
  </si>
  <si>
    <t>D8</t>
  </si>
  <si>
    <t>D9</t>
  </si>
  <si>
    <t>D10</t>
  </si>
  <si>
    <t>Médecins</t>
  </si>
  <si>
    <t>Soins dentaires</t>
  </si>
  <si>
    <t>Prothèses dentaires</t>
  </si>
  <si>
    <t>Couverture de base obligatoire</t>
  </si>
  <si>
    <t>Autres¹</t>
  </si>
  <si>
    <t>Suisse</t>
  </si>
  <si>
    <t>États-Unis</t>
  </si>
  <si>
    <t>Pays-Bas</t>
  </si>
  <si>
    <t>Lituanie</t>
  </si>
  <si>
    <t>Hongrie</t>
  </si>
  <si>
    <t>Estonie</t>
  </si>
  <si>
    <t>Pologne</t>
  </si>
  <si>
    <t>Slovaquie</t>
  </si>
  <si>
    <t>Belgique</t>
  </si>
  <si>
    <t>Autriche</t>
  </si>
  <si>
    <t>Slovénie</t>
  </si>
  <si>
    <t>Tchéquie</t>
  </si>
  <si>
    <t>Allemagne</t>
  </si>
  <si>
    <t>Luxembourg</t>
  </si>
  <si>
    <t>France</t>
  </si>
  <si>
    <t>Grèce</t>
  </si>
  <si>
    <t>Portugal</t>
  </si>
  <si>
    <t>Lettonie</t>
  </si>
  <si>
    <t>Italie</t>
  </si>
  <si>
    <t>Espagne</t>
  </si>
  <si>
    <t>Finlande</t>
  </si>
  <si>
    <t>Canada</t>
  </si>
  <si>
    <t>Suède</t>
  </si>
  <si>
    <t>Royaume-Uni</t>
  </si>
  <si>
    <t>Danemark</t>
  </si>
  <si>
    <t>Irlande</t>
  </si>
  <si>
    <t>En euros</t>
  </si>
  <si>
    <t>Systèmes d’assurance maladie gérés par des assurances publiques</t>
  </si>
  <si>
    <t>Systèmes d’assurance maladie gérés par des assureurs privés</t>
  </si>
  <si>
    <t>Systèmes nationaux de santé</t>
  </si>
  <si>
    <t>Dixièmes de niveau de vie</t>
  </si>
  <si>
    <t>Autres (hôpital, médicaments...)</t>
  </si>
  <si>
    <t>60-69 ans</t>
  </si>
  <si>
    <t>En %</t>
  </si>
  <si>
    <t>Graphique 3. Reste à charge après remboursement par l'assurance maladie complémentaire, par tranche d'âge et selon le type de couverture complémentaire</t>
  </si>
  <si>
    <t>Non-couverture</t>
  </si>
  <si>
    <t>0-19 ans</t>
  </si>
  <si>
    <t>20-39 ans</t>
  </si>
  <si>
    <t>40-59 ans</t>
  </si>
  <si>
    <t>70 ans ou plus</t>
  </si>
  <si>
    <t>Contrats individuels</t>
  </si>
  <si>
    <t>Contrats collectifs</t>
  </si>
  <si>
    <t>Reste à charge opposable</t>
  </si>
  <si>
    <t>Cinquièmes de niveau de vie</t>
  </si>
  <si>
    <t>Q1</t>
  </si>
  <si>
    <t>Q2</t>
  </si>
  <si>
    <t>Q3</t>
  </si>
  <si>
    <t>Q4</t>
  </si>
  <si>
    <t>Q5</t>
  </si>
  <si>
    <t>Prothèses auditives</t>
  </si>
  <si>
    <t>Ménages</t>
  </si>
  <si>
    <t xml:space="preserve">Graphique 1. Décomposition du reste à charge après remboursement par l’assurance maladie obligatoire entre reste à charge opposable et dépassements, selon le niveau de vie, en 2019 
</t>
  </si>
  <si>
    <t>Dépassements (équipements dentaires, audiologiques et optiques)</t>
  </si>
  <si>
    <t>Dépassements (autres postes de soins)</t>
  </si>
  <si>
    <t>Graphique 2. Reste à charge moyen après remboursement par l’assurance maladie complémentaire, par tranche d’âge et selon le niveau de vie, en 2019</t>
  </si>
  <si>
    <r>
      <t xml:space="preserve">CMU-C : couverture maladie universelle complémentaire.
</t>
    </r>
    <r>
      <rPr>
        <b/>
        <sz val="8"/>
        <color theme="1"/>
        <rFont val="Marianne"/>
        <family val="3"/>
      </rPr>
      <t xml:space="preserve">Note &gt; </t>
    </r>
    <r>
      <rPr>
        <sz val="8"/>
        <color theme="1"/>
        <rFont val="Marianne"/>
        <family val="3"/>
      </rPr>
      <t xml:space="preserve">Montant annuel moyen par individu.
</t>
    </r>
    <r>
      <rPr>
        <b/>
        <sz val="8"/>
        <color theme="1"/>
        <rFont val="Marianne"/>
        <family val="3"/>
      </rPr>
      <t>Lecture &gt;</t>
    </r>
    <r>
      <rPr>
        <sz val="8"/>
        <color theme="1"/>
        <rFont val="Marianne"/>
        <family val="3"/>
      </rPr>
      <t xml:space="preserve"> Un individu de 70 ans ou plus sans complémentaire santé supporte un reste à charge annuel de 473 euros en moyenne en 2019.
</t>
    </r>
    <r>
      <rPr>
        <b/>
        <sz val="8"/>
        <color theme="1"/>
        <rFont val="Marianne"/>
        <family val="3"/>
      </rPr>
      <t xml:space="preserve">Champ &gt; </t>
    </r>
    <r>
      <rPr>
        <sz val="8"/>
        <color theme="1"/>
        <rFont val="Marianne"/>
        <family val="3"/>
      </rPr>
      <t xml:space="preserve">Personnes vivant en logement ordinaire en France métropolitaine ; dépenses de santé présentées au remboursement de l’assurance maladie obligatoire (AMO), pour tous les soins de ville et hospitaliers, calées sur les montants de France entière.
</t>
    </r>
    <r>
      <rPr>
        <b/>
        <sz val="8"/>
        <color theme="1"/>
        <rFont val="Marianne"/>
        <family val="3"/>
      </rPr>
      <t xml:space="preserve">Source &gt; </t>
    </r>
    <r>
      <rPr>
        <sz val="8"/>
        <color theme="1"/>
        <rFont val="Marianne"/>
        <family val="3"/>
      </rPr>
      <t>DREES, modèle de microsimulation Ines-Omar 2019.</t>
    </r>
  </si>
  <si>
    <t xml:space="preserve">Graphique 4. Reste à charge moyen après remboursement par une complémentaire santé, selon le niveau de couverture et l’âge, en 2019 </t>
  </si>
  <si>
    <r>
      <rPr>
        <b/>
        <sz val="8"/>
        <color theme="1"/>
        <rFont val="Marianne"/>
        <family val="3"/>
      </rPr>
      <t>Note &gt;</t>
    </r>
    <r>
      <rPr>
        <sz val="8"/>
        <color theme="1"/>
        <rFont val="Marianne"/>
        <family val="3"/>
      </rPr>
      <t xml:space="preserve"> Montant annuel moyen par individu.
</t>
    </r>
    <r>
      <rPr>
        <b/>
        <sz val="8"/>
        <color theme="1"/>
        <rFont val="Marianne"/>
        <family val="3"/>
      </rPr>
      <t>Lecture &gt;</t>
    </r>
    <r>
      <rPr>
        <sz val="8"/>
        <color theme="1"/>
        <rFont val="Marianne"/>
        <family val="3"/>
      </rPr>
      <t xml:space="preserve"> Un individu de 70 ans ou plus bénéficiaire d’un contrat de complémentaire santé parmi les plus couvrants (classification de la DREES, voir fiche 27) supporte un reste à charge annuel de 327 euros en moyenne.
</t>
    </r>
    <r>
      <rPr>
        <b/>
        <sz val="8"/>
        <color theme="1"/>
        <rFont val="Marianne"/>
        <family val="3"/>
      </rPr>
      <t>Champ &gt;</t>
    </r>
    <r>
      <rPr>
        <sz val="8"/>
        <color theme="1"/>
        <rFont val="Marianne"/>
        <family val="3"/>
      </rPr>
      <t xml:space="preserve"> Personnes couvertes par une complémentaire privée vivant en logement ordinaire en France métropolitaine ; dépenses de santé présentées au remboursement de l’assurance maladie obligatoire, pour tous les soins de ville et hospitaliers, calées sur les montants de France entière.
</t>
    </r>
    <r>
      <rPr>
        <b/>
        <sz val="8"/>
        <color theme="1"/>
        <rFont val="Marianne"/>
        <family val="3"/>
      </rPr>
      <t xml:space="preserve">Source &gt; </t>
    </r>
    <r>
      <rPr>
        <sz val="8"/>
        <color theme="1"/>
        <rFont val="Marianne"/>
        <family val="3"/>
      </rPr>
      <t>DREES, modèle de microsimulation Ines-Omar 2019.</t>
    </r>
  </si>
  <si>
    <t xml:space="preserve">Contrat 
milieu de gamme </t>
  </si>
  <si>
    <t>Contrat parmi
 les plus couvrants</t>
  </si>
  <si>
    <t>Contrat parmi 
les moins couvrants</t>
  </si>
  <si>
    <r>
      <rPr>
        <b/>
        <sz val="8"/>
        <rFont val="Marianne"/>
        <family val="3"/>
      </rPr>
      <t xml:space="preserve">Note &gt; </t>
    </r>
    <r>
      <rPr>
        <sz val="8"/>
        <rFont val="Marianne"/>
        <family val="3"/>
      </rPr>
      <t xml:space="preserve">Montant annuel moyen par individu.
</t>
    </r>
    <r>
      <rPr>
        <b/>
        <sz val="8"/>
        <rFont val="Marianne"/>
        <family val="3"/>
      </rPr>
      <t xml:space="preserve">Lecture &gt; </t>
    </r>
    <r>
      <rPr>
        <sz val="8"/>
        <rFont val="Marianne"/>
        <family val="3"/>
      </rPr>
      <t xml:space="preserve">Un individu de 70 ans ou plus supporte un reste à charge annuel après remboursement par l’assurance maladie complémentaire (AMC) de 406 euros en moyenne, dont 116 euros en prothèses auditives.
</t>
    </r>
    <r>
      <rPr>
        <b/>
        <sz val="8"/>
        <rFont val="Marianne"/>
        <family val="3"/>
      </rPr>
      <t xml:space="preserve">Champ &gt; </t>
    </r>
    <r>
      <rPr>
        <sz val="8"/>
        <rFont val="Marianne"/>
        <family val="3"/>
      </rPr>
      <t xml:space="preserve">Personnes vivant en logement ordinaire en France métropolitaine ; dépenses de santé présentées au remboursement de l’assurance maladie obligatoire (AMO), pour tous les soins de ville et hospitaliers, calées sur les montants de France entière.
</t>
    </r>
    <r>
      <rPr>
        <b/>
        <sz val="8"/>
        <rFont val="Marianne"/>
        <family val="3"/>
      </rPr>
      <t>Source &gt;</t>
    </r>
    <r>
      <rPr>
        <sz val="8"/>
        <rFont val="Marianne"/>
        <family val="3"/>
      </rPr>
      <t xml:space="preserve"> DREES, modèle de microsimulation Ines-Omar 2019.</t>
    </r>
  </si>
  <si>
    <t>Graphique 5. Décomposition par poste de soins du reste à charge moyen après remboursement par l’assurance maladie complémentaire selon la tranche d’âge, en 2019</t>
  </si>
  <si>
    <r>
      <rPr>
        <b/>
        <sz val="8"/>
        <color theme="1"/>
        <rFont val="Marianne"/>
        <family val="3"/>
      </rPr>
      <t xml:space="preserve">Note &gt; </t>
    </r>
    <r>
      <rPr>
        <sz val="8"/>
        <color theme="1"/>
        <rFont val="Marianne"/>
        <family val="3"/>
      </rPr>
      <t xml:space="preserve">Montant annuel moyen par individu ; D1 : individus appartenant au premier dixième de niveau de vie.
</t>
    </r>
    <r>
      <rPr>
        <b/>
        <sz val="8"/>
        <color theme="1"/>
        <rFont val="Marianne"/>
        <family val="3"/>
      </rPr>
      <t xml:space="preserve">Lecture &gt; </t>
    </r>
    <r>
      <rPr>
        <sz val="8"/>
        <color theme="1"/>
        <rFont val="Marianne"/>
        <family val="3"/>
      </rPr>
      <t xml:space="preserve">Un individu du premier dixième de niveau de vie (D1) supporte un reste à charge annuel après remboursement par l’assurance maladie complémentaire (AMC) de 94 euros en moyenne, dont 25 euros en optique.
</t>
    </r>
    <r>
      <rPr>
        <b/>
        <sz val="8"/>
        <color theme="1"/>
        <rFont val="Marianne"/>
        <family val="3"/>
      </rPr>
      <t xml:space="preserve">Champ &gt; </t>
    </r>
    <r>
      <rPr>
        <sz val="8"/>
        <color theme="1"/>
        <rFont val="Marianne"/>
        <family val="3"/>
      </rPr>
      <t xml:space="preserve">Personnes vivant en logement ordinaire en France métropolitaine ; dépenses de santé présentées au remboursement de l’assurance maladie obligatoire, pour tous les soins de ville et hospitaliers, calées sur les montants de France entière.
</t>
    </r>
    <r>
      <rPr>
        <b/>
        <sz val="8"/>
        <color theme="1"/>
        <rFont val="Marianne"/>
        <family val="3"/>
      </rPr>
      <t xml:space="preserve">Source &gt; </t>
    </r>
    <r>
      <rPr>
        <sz val="8"/>
        <color theme="1"/>
        <rFont val="Marianne"/>
        <family val="3"/>
      </rPr>
      <t>DREES, modèle de microsimulation Ines-Omar 2019.</t>
    </r>
  </si>
  <si>
    <t xml:space="preserve"> Graphique 6. Décomposition par poste de soins du reste à charge moyen après remboursement par l’assurance maladie complémentaire selon le niveau de vie, en 2019</t>
  </si>
  <si>
    <t>Assurances privées facultatives</t>
  </si>
  <si>
    <r>
      <t xml:space="preserve">1. Sont inclus les régimes de financement inconnus et du reste du monde, c’est-à-dire le financement à l’assurance maladie obligatoire ou volontaire par les non-résidents.
</t>
    </r>
    <r>
      <rPr>
        <b/>
        <sz val="8"/>
        <rFont val="Marianne"/>
        <family val="3"/>
      </rPr>
      <t xml:space="preserve">Lecture &gt; </t>
    </r>
    <r>
      <rPr>
        <sz val="8"/>
        <rFont val="Marianne"/>
        <family val="3"/>
      </rPr>
      <t xml:space="preserve">En France, en 2021, 85 % de la dépense courante de santé au sens international (DCSi) est prise en charge par la couverture de base obligatoire, publique ou privée (y compris CSS), 6 % par les assurances privées facultatives et 9 % de la dépense reste à la charge des ménages.
</t>
    </r>
    <r>
      <rPr>
        <b/>
        <sz val="8"/>
        <rFont val="Marianne"/>
        <family val="3"/>
      </rPr>
      <t>Sources &gt;</t>
    </r>
    <r>
      <rPr>
        <sz val="8"/>
        <rFont val="Marianne"/>
        <family val="3"/>
      </rPr>
      <t xml:space="preserve"> SHA-OCDE ; Eurostat ; OMS ; calculs DREES.</t>
    </r>
  </si>
  <si>
    <t>Graphique encadré 1. Répartition de la dépense courante de santé entre financeurs selon les pays, en 2021</t>
  </si>
  <si>
    <r>
      <rPr>
        <b/>
        <sz val="8"/>
        <color theme="1"/>
        <rFont val="Marianne"/>
        <family val="3"/>
      </rPr>
      <t>Note &gt;</t>
    </r>
    <r>
      <rPr>
        <sz val="8"/>
        <color theme="1"/>
        <rFont val="Marianne"/>
        <family val="3"/>
      </rPr>
      <t xml:space="preserve"> Montant annuel moyen par individu ; D1 : individus appartenant au premier dixième de niveau de vie. Le reste à charge présenté ici est celui avant intervention de la couverture maladie universelle complémentaire (CMU-C) et de l’aide au paiement d’une complémentaire santé (ACS). Les dépenses de santé prises en charge par la CMU-C sont réparties entre reste à charge opposable et dépassements de la même manière que les dépenses prises en charge par les complémentaires privées.
</t>
    </r>
    <r>
      <rPr>
        <b/>
        <sz val="8"/>
        <color theme="1"/>
        <rFont val="Marianne"/>
        <family val="3"/>
      </rPr>
      <t xml:space="preserve">Lecture &gt; </t>
    </r>
    <r>
      <rPr>
        <sz val="8"/>
        <color theme="1"/>
        <rFont val="Marianne"/>
        <family val="3"/>
      </rPr>
      <t xml:space="preserve">Une personne du premier dixième de niveau de vie (D1) a en moyenne un reste à charge annuel après remboursement par l’assurance maladie obligatoire (AMO) composé de 272 euros opposables et de 118 euros de dépassements, dont 67 euros de dépassements sur des équipements dentaires, audiologiques et optiques et 51 euros de dépassements sur d’autres postes de soins (consultations de médecins, médicaments, soins de dentistes…).
</t>
    </r>
    <r>
      <rPr>
        <b/>
        <sz val="8"/>
        <color theme="1"/>
        <rFont val="Marianne"/>
        <family val="3"/>
      </rPr>
      <t>Champ &gt;</t>
    </r>
    <r>
      <rPr>
        <sz val="8"/>
        <color theme="1"/>
        <rFont val="Marianne"/>
        <family val="3"/>
      </rPr>
      <t xml:space="preserve"> Personnes vivant en logement ordinaire en France métropolitaine ; dépenses de santé présentées 
au remboursement de l’AMO, pour tous les soins de ville et hospitaliers, calées sur les montants de France entière.
</t>
    </r>
    <r>
      <rPr>
        <b/>
        <sz val="8"/>
        <color theme="1"/>
        <rFont val="Marianne"/>
        <family val="3"/>
      </rPr>
      <t>Source &gt;</t>
    </r>
    <r>
      <rPr>
        <sz val="8"/>
        <color theme="1"/>
        <rFont val="Marianne"/>
        <family val="3"/>
      </rPr>
      <t xml:space="preserve"> DREES, modèle de microsimulation Ines-Omar 2019.</t>
    </r>
  </si>
  <si>
    <t>Tranches d'âge</t>
  </si>
  <si>
    <r>
      <rPr>
        <b/>
        <sz val="8"/>
        <color theme="1"/>
        <rFont val="Marianne"/>
        <family val="3"/>
      </rPr>
      <t>Note &gt;</t>
    </r>
    <r>
      <rPr>
        <sz val="8"/>
        <color theme="1"/>
        <rFont val="Marianne"/>
        <family val="3"/>
      </rPr>
      <t xml:space="preserve"> Montant annuel moyen par individu ; Q1 : individus appartenant au premier cinquième de niveau de vie (c’est-à-dire appartenant aux 20 % de la population les moins aisés, en dessous du 1</t>
    </r>
    <r>
      <rPr>
        <vertAlign val="superscript"/>
        <sz val="8"/>
        <color theme="1"/>
        <rFont val="Marianne"/>
        <family val="3"/>
      </rPr>
      <t>er</t>
    </r>
    <r>
      <rPr>
        <sz val="8"/>
        <color theme="1"/>
        <rFont val="Marianne"/>
        <family val="3"/>
      </rPr>
      <t xml:space="preserve"> quintile de niveau de vie).
</t>
    </r>
    <r>
      <rPr>
        <b/>
        <sz val="8"/>
        <color theme="1"/>
        <rFont val="Marianne"/>
        <family val="3"/>
      </rPr>
      <t xml:space="preserve">Lecture &gt; </t>
    </r>
    <r>
      <rPr>
        <sz val="8"/>
        <color theme="1"/>
        <rFont val="Marianne"/>
        <family val="3"/>
      </rPr>
      <t xml:space="preserve">Un individu de 70 ans ou plus du premier cinquième de niveau de vie (Q1) supporte un reste à charge annuel après remboursement par l’assurance maladie complémentaire (AMC) de 253 euros en moyenne.
</t>
    </r>
    <r>
      <rPr>
        <b/>
        <sz val="8"/>
        <color theme="1"/>
        <rFont val="Marianne"/>
        <family val="3"/>
      </rPr>
      <t>Champ &gt;</t>
    </r>
    <r>
      <rPr>
        <sz val="8"/>
        <color theme="1"/>
        <rFont val="Marianne"/>
        <family val="3"/>
      </rPr>
      <t xml:space="preserve"> Personnes vivant en logement ordinaire en France métropolitaine ; dépenses de santé présentées au remboursement de l’assurance maladie obligatoire (AMO), pour tous les soins de ville et hospitaliers, calées sur les montants de France entière.
</t>
    </r>
    <r>
      <rPr>
        <b/>
        <sz val="8"/>
        <color theme="1"/>
        <rFont val="Marianne"/>
        <family val="3"/>
      </rPr>
      <t xml:space="preserve">Source &gt; </t>
    </r>
    <r>
      <rPr>
        <sz val="8"/>
        <color theme="1"/>
        <rFont val="Marianne"/>
        <family val="3"/>
      </rPr>
      <t>DREES, modèle de microsimulation Ines-Omar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</si>
</sst>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8"/>
      <color theme="1"/>
      <name val="Marianne"/>
      <family val="3"/>
    </font>
    <font>
      <sz val="8"/>
      <color theme="1"/>
      <name val="Marianne"/>
      <family val="3"/>
    </font>
    <font>
      <sz val="8"/>
      <color rgb="FF00B050"/>
      <name val="Marianne"/>
      <family val="3"/>
    </font>
    <font>
      <sz val="11"/>
      <color rgb="FF00B050"/>
      <name val="Calibri"/>
      <family val="2"/>
      <scheme val="minor"/>
    </font>
    <font>
      <i/>
      <sz val="8"/>
      <color theme="1"/>
      <name val="Marianne"/>
      <family val="3"/>
    </font>
    <font>
      <sz val="8"/>
      <color theme="1"/>
      <name val="Marianne"/>
      <family val="3"/>
    </font>
    <font>
      <sz val="8"/>
      <name val="Marianne"/>
      <family val="3"/>
    </font>
    <font>
      <b/>
      <sz val="8"/>
      <name val="Marianne"/>
      <family val="3"/>
    </font>
    <font>
      <sz val="11"/>
      <name val="Calibri"/>
      <family val="2"/>
      <scheme val="minor"/>
    </font>
    <font>
      <b/>
      <sz val="8"/>
      <color theme="1"/>
      <name val="Marianne"/>
      <family val="3"/>
    </font>
    <font>
      <sz val="8"/>
      <color theme="1"/>
      <name val="Marianne"/>
      <family val="3"/>
    </font>
    <font>
      <vertAlign val="superscript"/>
      <sz val="8"/>
      <color theme="1"/>
      <name val="Marianne"/>
      <family val="3"/>
    </font>
    <font>
      <sz val="8"/>
      <name val="Marianne"/>
      <family val="3"/>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s>
  <cellStyleXfs count="1">
    <xf numFmtId="0" fontId="0" fillId="0" borderId="0"/>
  </cellStyleXfs>
  <cellXfs count="112">
    <xf numFmtId="0" fontId="0" fillId="0" borderId="0" xfId="0"/>
    <xf numFmtId="0" fontId="1" fillId="0" borderId="0" xfId="0" applyFont="1"/>
    <xf numFmtId="0" fontId="2" fillId="0" borderId="0" xfId="0" applyFont="1"/>
    <xf numFmtId="1" fontId="2" fillId="0" borderId="0" xfId="0" applyNumberFormat="1" applyFont="1"/>
    <xf numFmtId="0" fontId="3" fillId="0" borderId="0" xfId="0" quotePrefix="1" applyFont="1"/>
    <xf numFmtId="0" fontId="3" fillId="0" borderId="0" xfId="0" applyFont="1"/>
    <xf numFmtId="0" fontId="2" fillId="0" borderId="0" xfId="0" applyFont="1" applyAlignment="1">
      <alignment wrapText="1"/>
    </xf>
    <xf numFmtId="0" fontId="11" fillId="0" borderId="0" xfId="0" applyFont="1"/>
    <xf numFmtId="0" fontId="7" fillId="0" borderId="0" xfId="0" applyFont="1"/>
    <xf numFmtId="0" fontId="8" fillId="0" borderId="0" xfId="0" applyFont="1" applyAlignment="1">
      <alignment horizontal="center"/>
    </xf>
    <xf numFmtId="0" fontId="11" fillId="0" borderId="0" xfId="0" applyFont="1" applyAlignment="1">
      <alignment horizontal="right"/>
    </xf>
    <xf numFmtId="0" fontId="6" fillId="0" borderId="0" xfId="0" applyFont="1" applyAlignment="1">
      <alignment horizontal="right"/>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quotePrefix="1" applyFont="1"/>
    <xf numFmtId="0" fontId="1" fillId="0" borderId="0" xfId="0" applyFont="1" applyAlignment="1">
      <alignment vertical="center"/>
    </xf>
    <xf numFmtId="0" fontId="8"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 fontId="2" fillId="0" borderId="2" xfId="0" applyNumberFormat="1" applyFont="1" applyBorder="1" applyAlignment="1">
      <alignment horizontal="right" vertical="center" indent="4"/>
    </xf>
    <xf numFmtId="1" fontId="2" fillId="0" borderId="3" xfId="0" applyNumberFormat="1" applyFont="1" applyBorder="1" applyAlignment="1">
      <alignment horizontal="right" vertical="center" indent="4"/>
    </xf>
    <xf numFmtId="1" fontId="2" fillId="0" borderId="4" xfId="0" applyNumberFormat="1" applyFont="1" applyBorder="1" applyAlignment="1">
      <alignment horizontal="right" vertical="center" indent="4"/>
    </xf>
    <xf numFmtId="1" fontId="2" fillId="0" borderId="8" xfId="0" applyNumberFormat="1" applyFont="1" applyBorder="1" applyAlignment="1">
      <alignment horizontal="right" vertical="center" indent="4"/>
    </xf>
    <xf numFmtId="1" fontId="2" fillId="0" borderId="1" xfId="0" applyNumberFormat="1" applyFont="1" applyBorder="1" applyAlignment="1">
      <alignment horizontal="right" vertical="center" indent="4"/>
    </xf>
    <xf numFmtId="1" fontId="2" fillId="0" borderId="9" xfId="0" applyNumberFormat="1" applyFont="1" applyBorder="1" applyAlignment="1">
      <alignment horizontal="right" vertical="center" indent="4"/>
    </xf>
    <xf numFmtId="1" fontId="2" fillId="0" borderId="5" xfId="0" applyNumberFormat="1" applyFont="1" applyBorder="1" applyAlignment="1">
      <alignment horizontal="right" vertical="center" indent="4"/>
    </xf>
    <xf numFmtId="1" fontId="2" fillId="0" borderId="6" xfId="0" applyNumberFormat="1" applyFont="1" applyBorder="1" applyAlignment="1">
      <alignment horizontal="right" vertical="center" indent="4"/>
    </xf>
    <xf numFmtId="1" fontId="2" fillId="0" borderId="7" xfId="0" applyNumberFormat="1" applyFont="1" applyBorder="1" applyAlignment="1">
      <alignment horizontal="right" vertical="center" indent="4"/>
    </xf>
    <xf numFmtId="0" fontId="7" fillId="0" borderId="2" xfId="0" applyFont="1" applyBorder="1"/>
    <xf numFmtId="0" fontId="7" fillId="0" borderId="8" xfId="0" applyFont="1" applyBorder="1"/>
    <xf numFmtId="0" fontId="7" fillId="0" borderId="5" xfId="0" applyFont="1" applyBorder="1"/>
    <xf numFmtId="0" fontId="1" fillId="0" borderId="10" xfId="0" applyFont="1" applyBorder="1" applyAlignment="1">
      <alignment horizontal="center" vertical="center" wrapText="1"/>
    </xf>
    <xf numFmtId="1" fontId="2" fillId="0" borderId="10" xfId="0" applyNumberFormat="1" applyFont="1" applyBorder="1" applyAlignment="1">
      <alignment horizontal="right" vertical="center" indent="4"/>
    </xf>
    <xf numFmtId="1" fontId="2" fillId="0" borderId="11" xfId="0" applyNumberFormat="1" applyFont="1" applyBorder="1" applyAlignment="1">
      <alignment horizontal="right" vertical="center" indent="4"/>
    </xf>
    <xf numFmtId="1" fontId="2" fillId="0" borderId="12" xfId="0" applyNumberFormat="1" applyFont="1" applyBorder="1" applyAlignment="1">
      <alignment horizontal="right" vertical="center" indent="4"/>
    </xf>
    <xf numFmtId="0" fontId="8" fillId="0" borderId="2" xfId="0" applyFont="1" applyBorder="1" applyAlignment="1">
      <alignment horizontal="center" vertical="center"/>
    </xf>
    <xf numFmtId="0" fontId="2" fillId="0" borderId="3" xfId="0" applyFont="1" applyBorder="1" applyAlignment="1">
      <alignment horizontal="right" indent="8"/>
    </xf>
    <xf numFmtId="0" fontId="2" fillId="0" borderId="4" xfId="0" applyFont="1" applyBorder="1" applyAlignment="1">
      <alignment horizontal="right" indent="8"/>
    </xf>
    <xf numFmtId="0" fontId="2" fillId="0" borderId="1" xfId="0" applyFont="1" applyBorder="1" applyAlignment="1">
      <alignment horizontal="right" indent="8"/>
    </xf>
    <xf numFmtId="0" fontId="2" fillId="0" borderId="9" xfId="0" applyFont="1" applyBorder="1" applyAlignment="1">
      <alignment horizontal="right" indent="8"/>
    </xf>
    <xf numFmtId="0" fontId="2" fillId="0" borderId="6" xfId="0" applyFont="1" applyBorder="1" applyAlignment="1">
      <alignment horizontal="right" indent="8"/>
    </xf>
    <xf numFmtId="0" fontId="2" fillId="0" borderId="7" xfId="0" applyFont="1" applyBorder="1" applyAlignment="1">
      <alignment horizontal="right" indent="8"/>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right" indent="4"/>
    </xf>
    <xf numFmtId="0" fontId="7" fillId="0" borderId="3" xfId="0" applyFont="1" applyBorder="1" applyAlignment="1">
      <alignment horizontal="right" indent="4"/>
    </xf>
    <xf numFmtId="0" fontId="7" fillId="0" borderId="4" xfId="0" applyFont="1" applyBorder="1" applyAlignment="1">
      <alignment horizontal="right" indent="4"/>
    </xf>
    <xf numFmtId="0" fontId="7" fillId="0" borderId="8" xfId="0" applyFont="1" applyBorder="1" applyAlignment="1">
      <alignment horizontal="right" indent="4"/>
    </xf>
    <xf numFmtId="0" fontId="7" fillId="0" borderId="1" xfId="0" applyFont="1" applyBorder="1" applyAlignment="1">
      <alignment horizontal="right" indent="4"/>
    </xf>
    <xf numFmtId="0" fontId="7" fillId="0" borderId="9" xfId="0" applyFont="1" applyBorder="1" applyAlignment="1">
      <alignment horizontal="right" indent="4"/>
    </xf>
    <xf numFmtId="0" fontId="7" fillId="0" borderId="5" xfId="0" applyFont="1" applyBorder="1" applyAlignment="1">
      <alignment horizontal="right" indent="4"/>
    </xf>
    <xf numFmtId="0" fontId="7" fillId="0" borderId="6" xfId="0" applyFont="1" applyBorder="1" applyAlignment="1">
      <alignment horizontal="right" indent="4"/>
    </xf>
    <xf numFmtId="0" fontId="7" fillId="0" borderId="7" xfId="0" applyFont="1" applyBorder="1" applyAlignment="1">
      <alignment horizontal="right" indent="4"/>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0" xfId="0" applyFont="1" applyBorder="1" applyAlignment="1">
      <alignment vertical="center"/>
    </xf>
    <xf numFmtId="0" fontId="11" fillId="0" borderId="0" xfId="0" applyFont="1" applyAlignment="1">
      <alignment vertical="center"/>
    </xf>
    <xf numFmtId="0" fontId="11" fillId="0" borderId="12" xfId="0" applyFont="1" applyBorder="1" applyAlignment="1">
      <alignment vertical="center"/>
    </xf>
    <xf numFmtId="164" fontId="11" fillId="0" borderId="3" xfId="0" applyNumberFormat="1" applyFont="1" applyBorder="1" applyAlignment="1">
      <alignment horizontal="right" vertical="center" indent="4"/>
    </xf>
    <xf numFmtId="164" fontId="11" fillId="0" borderId="2" xfId="0" applyNumberFormat="1" applyFont="1" applyBorder="1" applyAlignment="1">
      <alignment horizontal="right" vertical="center" indent="4"/>
    </xf>
    <xf numFmtId="164" fontId="11" fillId="0" borderId="4" xfId="0" applyNumberFormat="1" applyFont="1" applyBorder="1" applyAlignment="1">
      <alignment horizontal="right" vertical="center" indent="4"/>
    </xf>
    <xf numFmtId="164" fontId="11" fillId="0" borderId="15" xfId="0" applyNumberFormat="1" applyFont="1" applyBorder="1" applyAlignment="1">
      <alignment horizontal="right" vertical="center" indent="4"/>
    </xf>
    <xf numFmtId="164" fontId="11" fillId="0" borderId="14" xfId="0" applyNumberFormat="1" applyFont="1" applyBorder="1" applyAlignment="1">
      <alignment horizontal="right" vertical="center" indent="4"/>
    </xf>
    <xf numFmtId="164" fontId="11" fillId="0" borderId="13" xfId="0" applyNumberFormat="1" applyFont="1" applyBorder="1" applyAlignment="1">
      <alignment horizontal="right" vertical="center" indent="4"/>
    </xf>
    <xf numFmtId="164" fontId="11" fillId="0" borderId="6" xfId="0" applyNumberFormat="1" applyFont="1" applyBorder="1" applyAlignment="1">
      <alignment horizontal="right" vertical="center" indent="4"/>
    </xf>
    <xf numFmtId="164" fontId="11" fillId="0" borderId="5" xfId="0" applyNumberFormat="1" applyFont="1" applyBorder="1" applyAlignment="1">
      <alignment horizontal="right" vertical="center" indent="4"/>
    </xf>
    <xf numFmtId="164" fontId="11" fillId="0" borderId="7" xfId="0" applyNumberFormat="1" applyFont="1" applyBorder="1" applyAlignment="1">
      <alignment horizontal="right" vertical="center" indent="4"/>
    </xf>
    <xf numFmtId="0" fontId="2" fillId="0" borderId="1" xfId="0" applyFont="1" applyBorder="1" applyAlignment="1">
      <alignment horizontal="right" vertical="center" indent="3"/>
    </xf>
    <xf numFmtId="0" fontId="5" fillId="0" borderId="1" xfId="0" applyFont="1" applyBorder="1" applyAlignment="1">
      <alignment horizontal="right" vertical="center" indent="3"/>
    </xf>
    <xf numFmtId="0" fontId="7" fillId="0" borderId="1" xfId="0" applyFont="1" applyBorder="1" applyAlignment="1">
      <alignment vertical="center"/>
    </xf>
    <xf numFmtId="0" fontId="8" fillId="0" borderId="1" xfId="0" applyFont="1" applyBorder="1" applyAlignment="1">
      <alignment vertical="center"/>
    </xf>
    <xf numFmtId="0" fontId="7" fillId="0" borderId="1" xfId="0" applyFont="1" applyBorder="1" applyAlignment="1">
      <alignment horizontal="right" vertical="center" indent="7"/>
    </xf>
    <xf numFmtId="0" fontId="8" fillId="0" borderId="1" xfId="0" applyFont="1" applyBorder="1" applyAlignment="1">
      <alignment horizontal="right" vertical="center" indent="7"/>
    </xf>
    <xf numFmtId="0" fontId="7" fillId="0" borderId="1" xfId="0" applyFont="1" applyBorder="1" applyAlignment="1">
      <alignment horizontal="right" vertical="center" indent="8"/>
    </xf>
    <xf numFmtId="0" fontId="8" fillId="0" borderId="1" xfId="0" applyFont="1" applyBorder="1" applyAlignment="1">
      <alignment horizontal="right" vertical="center" indent="8"/>
    </xf>
    <xf numFmtId="0" fontId="7" fillId="0" borderId="1" xfId="0" applyFont="1" applyBorder="1" applyAlignment="1">
      <alignment horizontal="right" vertical="center" indent="9"/>
    </xf>
    <xf numFmtId="0" fontId="8" fillId="0" borderId="1" xfId="0" applyFont="1" applyBorder="1" applyAlignment="1">
      <alignment horizontal="right" vertical="center" indent="9"/>
    </xf>
    <xf numFmtId="0" fontId="7" fillId="0" borderId="0" xfId="0" applyFont="1" applyAlignment="1">
      <alignment horizontal="right"/>
    </xf>
    <xf numFmtId="0" fontId="11" fillId="0" borderId="12" xfId="0" applyFont="1" applyBorder="1"/>
    <xf numFmtId="0" fontId="11" fillId="0" borderId="14" xfId="0" applyFont="1" applyBorder="1" applyAlignment="1">
      <alignment vertical="center"/>
    </xf>
    <xf numFmtId="0" fontId="11" fillId="0" borderId="15" xfId="0" applyFont="1" applyBorder="1" applyAlignment="1">
      <alignment vertical="center"/>
    </xf>
    <xf numFmtId="0" fontId="11" fillId="0" borderId="3" xfId="0" applyFont="1" applyBorder="1" applyAlignment="1">
      <alignment vertical="center"/>
    </xf>
    <xf numFmtId="0" fontId="11" fillId="0" borderId="6" xfId="0" applyFont="1" applyBorder="1" applyAlignment="1">
      <alignment vertical="center"/>
    </xf>
    <xf numFmtId="0" fontId="10" fillId="0" borderId="15" xfId="0" applyFont="1" applyBorder="1" applyAlignment="1">
      <alignment vertical="center"/>
    </xf>
    <xf numFmtId="0" fontId="7" fillId="0" borderId="1" xfId="0" applyFont="1" applyBorder="1" applyAlignment="1">
      <alignment horizontal="right" indent="8"/>
    </xf>
    <xf numFmtId="0" fontId="2" fillId="0" borderId="3" xfId="0" applyFont="1" applyBorder="1"/>
    <xf numFmtId="0" fontId="2" fillId="0" borderId="6" xfId="0" applyFont="1" applyBorder="1"/>
    <xf numFmtId="0" fontId="7" fillId="0" borderId="3" xfId="0" applyFont="1" applyBorder="1"/>
    <xf numFmtId="0" fontId="7" fillId="0" borderId="1" xfId="0" applyFont="1" applyBorder="1"/>
    <xf numFmtId="0" fontId="7" fillId="0" borderId="6" xfId="0" applyFont="1" applyBorder="1"/>
    <xf numFmtId="0" fontId="10" fillId="0" borderId="3" xfId="0" applyFont="1" applyBorder="1" applyAlignment="1">
      <alignment vertical="center" wrapText="1"/>
    </xf>
    <xf numFmtId="0" fontId="10" fillId="0" borderId="15" xfId="0" applyFont="1" applyBorder="1" applyAlignment="1">
      <alignment vertical="center" wrapText="1"/>
    </xf>
    <xf numFmtId="0" fontId="10" fillId="0" borderId="6" xfId="0" applyFont="1" applyBorder="1" applyAlignment="1">
      <alignment vertical="center" wrapText="1"/>
    </xf>
    <xf numFmtId="0" fontId="11" fillId="0" borderId="0" xfId="0" applyFont="1" applyAlignment="1">
      <alignment vertical="top" wrapText="1"/>
    </xf>
    <xf numFmtId="0" fontId="11" fillId="0" borderId="0" xfId="0" applyFont="1" applyAlignment="1">
      <alignment wrapText="1"/>
    </xf>
    <xf numFmtId="0" fontId="7" fillId="0" borderId="0" xfId="0" applyFont="1" applyAlignment="1">
      <alignment vertical="top" wrapText="1"/>
    </xf>
    <xf numFmtId="0" fontId="13" fillId="0" borderId="0" xfId="0"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3" fillId="0" borderId="0" xfId="0" applyFont="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0" fillId="0" borderId="0" xfId="0"/>
    <xf numFmtId="0" fontId="2" fillId="0" borderId="0" xfId="0" applyFont="1" applyAlignment="1">
      <alignment wrapText="1"/>
    </xf>
    <xf numFmtId="0" fontId="2" fillId="0" borderId="0" xfId="0" applyFont="1" applyAlignment="1">
      <alignment horizontal="left" vertical="top" wrapText="1"/>
    </xf>
    <xf numFmtId="0" fontId="9"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FF3300"/>
      <color rgb="FFFB0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4"/>
  <sheetViews>
    <sheetView showGridLines="0" tabSelected="1" topLeftCell="A13" zoomScaleNormal="100" workbookViewId="0">
      <selection activeCell="B33" sqref="B33:G33"/>
    </sheetView>
  </sheetViews>
  <sheetFormatPr baseColWidth="10" defaultColWidth="11" defaultRowHeight="10.199999999999999" x14ac:dyDescent="0.2"/>
  <cols>
    <col min="1" max="1" width="3" style="7" customWidth="1"/>
    <col min="2" max="2" width="30.33203125" style="7" customWidth="1"/>
    <col min="3" max="3" width="11" style="7"/>
    <col min="4" max="7" width="11.6640625" style="7" customWidth="1"/>
    <col min="8" max="16384" width="11" style="7"/>
  </cols>
  <sheetData>
    <row r="1" spans="2:7" x14ac:dyDescent="0.2">
      <c r="B1" s="1" t="s">
        <v>85</v>
      </c>
    </row>
    <row r="3" spans="2:7" x14ac:dyDescent="0.2">
      <c r="G3" s="82" t="s">
        <v>51</v>
      </c>
    </row>
    <row r="4" spans="2:7" ht="30.6" x14ac:dyDescent="0.2">
      <c r="B4" s="83"/>
      <c r="D4" s="59" t="s">
        <v>16</v>
      </c>
      <c r="E4" s="18" t="s">
        <v>83</v>
      </c>
      <c r="F4" s="59" t="s">
        <v>68</v>
      </c>
      <c r="G4" s="58" t="s">
        <v>17</v>
      </c>
    </row>
    <row r="5" spans="2:7" x14ac:dyDescent="0.2">
      <c r="B5" s="95" t="s">
        <v>47</v>
      </c>
      <c r="C5" s="86" t="s">
        <v>43</v>
      </c>
      <c r="D5" s="63">
        <v>77.396889483408359</v>
      </c>
      <c r="E5" s="63">
        <v>11.914682574331428</v>
      </c>
      <c r="F5" s="63">
        <v>10.688427942260207</v>
      </c>
      <c r="G5" s="65"/>
    </row>
    <row r="6" spans="2:7" x14ac:dyDescent="0.2">
      <c r="B6" s="96"/>
      <c r="C6" s="85" t="s">
        <v>42</v>
      </c>
      <c r="D6" s="66">
        <v>85.206282611254096</v>
      </c>
      <c r="E6" s="66">
        <v>2.1959551069182437</v>
      </c>
      <c r="F6" s="66">
        <v>12.59776228182764</v>
      </c>
      <c r="G6" s="68"/>
    </row>
    <row r="7" spans="2:7" x14ac:dyDescent="0.2">
      <c r="B7" s="96"/>
      <c r="C7" s="85" t="s">
        <v>41</v>
      </c>
      <c r="D7" s="66">
        <v>83.026372506759671</v>
      </c>
      <c r="E7" s="66">
        <v>4.295515996993327</v>
      </c>
      <c r="F7" s="66">
        <v>12.678106979787973</v>
      </c>
      <c r="G7" s="68"/>
    </row>
    <row r="8" spans="2:7" x14ac:dyDescent="0.2">
      <c r="B8" s="96"/>
      <c r="C8" s="85" t="s">
        <v>40</v>
      </c>
      <c r="D8" s="66">
        <v>85.922653300754192</v>
      </c>
      <c r="E8" s="66">
        <v>0.99267620490998687</v>
      </c>
      <c r="F8" s="66">
        <v>13.084670494335821</v>
      </c>
      <c r="G8" s="68"/>
    </row>
    <row r="9" spans="2:7" x14ac:dyDescent="0.2">
      <c r="B9" s="96"/>
      <c r="C9" s="85" t="s">
        <v>39</v>
      </c>
      <c r="D9" s="66">
        <v>72.919276730880441</v>
      </c>
      <c r="E9" s="66">
        <v>13.057288419229888</v>
      </c>
      <c r="F9" s="66">
        <v>14.023434849889673</v>
      </c>
      <c r="G9" s="68"/>
    </row>
    <row r="10" spans="2:7" x14ac:dyDescent="0.2">
      <c r="B10" s="96"/>
      <c r="C10" s="85" t="s">
        <v>38</v>
      </c>
      <c r="D10" s="66">
        <v>79.777551115748167</v>
      </c>
      <c r="E10" s="66">
        <v>4.1211828643505619</v>
      </c>
      <c r="F10" s="66">
        <v>16.101266019901274</v>
      </c>
      <c r="G10" s="68"/>
    </row>
    <row r="11" spans="2:7" x14ac:dyDescent="0.2">
      <c r="B11" s="96"/>
      <c r="C11" s="85" t="s">
        <v>37</v>
      </c>
      <c r="D11" s="66">
        <v>71.604564896709647</v>
      </c>
      <c r="E11" s="66">
        <v>7.3986692918731736</v>
      </c>
      <c r="F11" s="66">
        <v>20.996749612121405</v>
      </c>
      <c r="G11" s="68"/>
    </row>
    <row r="12" spans="2:7" x14ac:dyDescent="0.2">
      <c r="B12" s="96"/>
      <c r="C12" s="85" t="s">
        <v>36</v>
      </c>
      <c r="D12" s="66">
        <v>75.461519661899956</v>
      </c>
      <c r="E12" s="66">
        <v>2.6442379337271475</v>
      </c>
      <c r="F12" s="66">
        <v>21.894242404372889</v>
      </c>
      <c r="G12" s="68"/>
    </row>
    <row r="13" spans="2:7" x14ac:dyDescent="0.2">
      <c r="B13" s="96"/>
      <c r="C13" s="85" t="s">
        <v>35</v>
      </c>
      <c r="D13" s="66">
        <v>69.466754443712972</v>
      </c>
      <c r="E13" s="66">
        <v>3.5516787360105337</v>
      </c>
      <c r="F13" s="66">
        <v>26.980678713669732</v>
      </c>
      <c r="G13" s="68"/>
    </row>
    <row r="14" spans="2:7" x14ac:dyDescent="0.2">
      <c r="B14" s="96"/>
      <c r="C14" s="85" t="s">
        <v>34</v>
      </c>
      <c r="D14" s="66">
        <v>63.207432774286346</v>
      </c>
      <c r="E14" s="66">
        <v>7.8040784923711204</v>
      </c>
      <c r="F14" s="66">
        <v>28.988488733342532</v>
      </c>
      <c r="G14" s="68"/>
    </row>
    <row r="15" spans="2:7" x14ac:dyDescent="0.2">
      <c r="B15" s="97"/>
      <c r="C15" s="87" t="s">
        <v>33</v>
      </c>
      <c r="D15" s="69">
        <v>62.206105907023407</v>
      </c>
      <c r="E15" s="69">
        <v>4.4199027813662282</v>
      </c>
      <c r="F15" s="69">
        <v>33.329732973297325</v>
      </c>
      <c r="G15" s="71">
        <v>0.13261326132613263</v>
      </c>
    </row>
    <row r="16" spans="2:7" x14ac:dyDescent="0.2">
      <c r="B16" s="96" t="s">
        <v>45</v>
      </c>
      <c r="C16" s="88" t="s">
        <v>32</v>
      </c>
      <c r="D16" s="66">
        <v>84.806397839663518</v>
      </c>
      <c r="E16" s="65">
        <v>6.2688939288943395</v>
      </c>
      <c r="F16" s="63">
        <v>8.9247082314421604</v>
      </c>
      <c r="G16" s="68"/>
    </row>
    <row r="17" spans="2:7" x14ac:dyDescent="0.2">
      <c r="B17" s="96"/>
      <c r="C17" s="85" t="s">
        <v>31</v>
      </c>
      <c r="D17" s="66">
        <v>86.034337137263847</v>
      </c>
      <c r="E17" s="67">
        <v>3.8944267126167609</v>
      </c>
      <c r="F17" s="66">
        <v>8.9047781736541545</v>
      </c>
      <c r="G17" s="66">
        <v>1.1655826241483493</v>
      </c>
    </row>
    <row r="18" spans="2:7" x14ac:dyDescent="0.2">
      <c r="B18" s="96"/>
      <c r="C18" s="61" t="s">
        <v>30</v>
      </c>
      <c r="D18" s="66">
        <v>85.452125661418251</v>
      </c>
      <c r="E18" s="67">
        <v>2.5035687070011052</v>
      </c>
      <c r="F18" s="66">
        <v>12.044305631580642</v>
      </c>
      <c r="G18" s="68"/>
    </row>
    <row r="19" spans="2:7" x14ac:dyDescent="0.2">
      <c r="B19" s="96"/>
      <c r="C19" s="61" t="s">
        <v>29</v>
      </c>
      <c r="D19" s="66">
        <v>86.417937793456403</v>
      </c>
      <c r="E19" s="67">
        <v>0.85561255613798293</v>
      </c>
      <c r="F19" s="66">
        <v>12.72644965040563</v>
      </c>
      <c r="G19" s="68"/>
    </row>
    <row r="20" spans="2:7" x14ac:dyDescent="0.2">
      <c r="B20" s="96"/>
      <c r="C20" s="61" t="s">
        <v>28</v>
      </c>
      <c r="D20" s="66">
        <v>73.739415129039429</v>
      </c>
      <c r="E20" s="67">
        <v>13.362704876619311</v>
      </c>
      <c r="F20" s="66">
        <v>12.89761933632432</v>
      </c>
      <c r="G20" s="68"/>
    </row>
    <row r="21" spans="2:7" x14ac:dyDescent="0.2">
      <c r="B21" s="96"/>
      <c r="C21" s="61" t="s">
        <v>27</v>
      </c>
      <c r="D21" s="66">
        <v>78.341953724680778</v>
      </c>
      <c r="E21" s="67">
        <v>5.8787608619984253</v>
      </c>
      <c r="F21" s="66">
        <v>15.779317532303635</v>
      </c>
      <c r="G21" s="68"/>
    </row>
    <row r="22" spans="2:7" x14ac:dyDescent="0.2">
      <c r="B22" s="96"/>
      <c r="C22" s="61" t="s">
        <v>26</v>
      </c>
      <c r="D22" s="66">
        <v>77.612631525834828</v>
      </c>
      <c r="E22" s="67">
        <v>4.5312102989751839</v>
      </c>
      <c r="F22" s="66">
        <v>17.856158175189979</v>
      </c>
      <c r="G22" s="68"/>
    </row>
    <row r="23" spans="2:7" x14ac:dyDescent="0.2">
      <c r="B23" s="96"/>
      <c r="C23" s="61" t="s">
        <v>25</v>
      </c>
      <c r="D23" s="66">
        <v>79.734317532985258</v>
      </c>
      <c r="E23" s="67">
        <v>0.86160335382320408</v>
      </c>
      <c r="F23" s="66">
        <v>19.404328648036934</v>
      </c>
      <c r="G23" s="68"/>
    </row>
    <row r="24" spans="2:7" x14ac:dyDescent="0.2">
      <c r="B24" s="96"/>
      <c r="C24" s="61" t="s">
        <v>24</v>
      </c>
      <c r="D24" s="66">
        <v>72.463852804654024</v>
      </c>
      <c r="E24" s="67">
        <v>7.68865719425989</v>
      </c>
      <c r="F24" s="66">
        <v>19.847490001086072</v>
      </c>
      <c r="G24" s="68"/>
    </row>
    <row r="25" spans="2:7" x14ac:dyDescent="0.2">
      <c r="B25" s="96"/>
      <c r="C25" s="61" t="s">
        <v>23</v>
      </c>
      <c r="D25" s="66">
        <v>76.241827290481453</v>
      </c>
      <c r="E25" s="67">
        <v>1.6854886643457589</v>
      </c>
      <c r="F25" s="66">
        <v>22.072684045172792</v>
      </c>
      <c r="G25" s="68"/>
    </row>
    <row r="26" spans="2:7" x14ac:dyDescent="0.2">
      <c r="B26" s="96"/>
      <c r="C26" s="61" t="s">
        <v>22</v>
      </c>
      <c r="D26" s="66">
        <v>72.452791846336936</v>
      </c>
      <c r="E26" s="67">
        <v>2.9068543593798091</v>
      </c>
      <c r="F26" s="66">
        <v>24.640353189685953</v>
      </c>
      <c r="G26" s="68"/>
    </row>
    <row r="27" spans="2:7" x14ac:dyDescent="0.2">
      <c r="B27" s="96"/>
      <c r="C27" s="61" t="s">
        <v>21</v>
      </c>
      <c r="D27" s="66">
        <v>68.577219110078801</v>
      </c>
      <c r="E27" s="67">
        <v>1.2570023227216836</v>
      </c>
      <c r="F27" s="66">
        <v>30.156851139390355</v>
      </c>
      <c r="G27" s="68"/>
    </row>
    <row r="28" spans="2:7" x14ac:dyDescent="0.2">
      <c r="B28" s="95" t="s">
        <v>46</v>
      </c>
      <c r="C28" s="60" t="s">
        <v>20</v>
      </c>
      <c r="D28" s="63">
        <v>84.903590391123899</v>
      </c>
      <c r="E28" s="64">
        <v>5.7193719661764248</v>
      </c>
      <c r="F28" s="63">
        <v>9.3770376426996762</v>
      </c>
      <c r="G28" s="65"/>
    </row>
    <row r="29" spans="2:7" x14ac:dyDescent="0.2">
      <c r="B29" s="96"/>
      <c r="C29" s="84" t="s">
        <v>19</v>
      </c>
      <c r="D29" s="66">
        <v>83.638594898190064</v>
      </c>
      <c r="E29" s="67">
        <v>5.6612358099054312</v>
      </c>
      <c r="F29" s="66">
        <v>10.700169291904514</v>
      </c>
      <c r="G29" s="68"/>
    </row>
    <row r="30" spans="2:7" x14ac:dyDescent="0.2">
      <c r="B30" s="97"/>
      <c r="C30" s="62" t="s">
        <v>18</v>
      </c>
      <c r="D30" s="69">
        <v>67.727230612433999</v>
      </c>
      <c r="E30" s="70">
        <v>8.5760446585750021</v>
      </c>
      <c r="F30" s="69">
        <v>22.265009728527748</v>
      </c>
      <c r="G30" s="71">
        <v>1.4317150004632633</v>
      </c>
    </row>
    <row r="32" spans="2:7" ht="13.95" customHeight="1" x14ac:dyDescent="0.2">
      <c r="B32" s="98"/>
      <c r="C32" s="98"/>
      <c r="D32" s="98"/>
      <c r="E32" s="98"/>
      <c r="F32" s="98"/>
      <c r="G32" s="98"/>
    </row>
    <row r="33" spans="2:7" ht="84.75" customHeight="1" x14ac:dyDescent="0.2">
      <c r="B33" s="100" t="s">
        <v>84</v>
      </c>
      <c r="C33" s="101"/>
      <c r="D33" s="101"/>
      <c r="E33" s="101"/>
      <c r="F33" s="101"/>
      <c r="G33" s="101"/>
    </row>
    <row r="34" spans="2:7" x14ac:dyDescent="0.2">
      <c r="B34" s="99"/>
      <c r="C34" s="99"/>
      <c r="D34" s="99"/>
      <c r="E34" s="99"/>
      <c r="F34" s="99"/>
      <c r="G34" s="99"/>
    </row>
  </sheetData>
  <mergeCells count="6">
    <mergeCell ref="B5:B15"/>
    <mergeCell ref="B16:B27"/>
    <mergeCell ref="B28:B30"/>
    <mergeCell ref="B32:G32"/>
    <mergeCell ref="B34:G34"/>
    <mergeCell ref="B33:G33"/>
  </mergeCells>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9"/>
  <sheetViews>
    <sheetView showGridLines="0" topLeftCell="A16" zoomScaleNormal="100" workbookViewId="0">
      <selection activeCell="B17" sqref="B17:E17"/>
    </sheetView>
  </sheetViews>
  <sheetFormatPr baseColWidth="10" defaultColWidth="9.109375" defaultRowHeight="10.199999999999999" x14ac:dyDescent="0.2"/>
  <cols>
    <col min="1" max="1" width="3.33203125" style="2" customWidth="1"/>
    <col min="2" max="2" width="15" style="2" customWidth="1"/>
    <col min="3" max="3" width="22" style="2" customWidth="1"/>
    <col min="4" max="4" width="19" style="2" customWidth="1"/>
    <col min="5" max="5" width="17.33203125" style="2" customWidth="1"/>
    <col min="6" max="16384" width="9.109375" style="2"/>
  </cols>
  <sheetData>
    <row r="1" spans="2:11" ht="24.45" customHeight="1" x14ac:dyDescent="0.3">
      <c r="B1" s="102" t="s">
        <v>69</v>
      </c>
      <c r="C1" s="103"/>
      <c r="D1" s="103"/>
      <c r="E1" s="103"/>
      <c r="F1" s="103"/>
      <c r="G1" s="104"/>
      <c r="H1" s="104"/>
      <c r="I1" s="104"/>
      <c r="J1" s="104"/>
      <c r="K1" s="104"/>
    </row>
    <row r="2" spans="2:11" x14ac:dyDescent="0.2">
      <c r="B2" s="1"/>
      <c r="C2" s="10" t="s">
        <v>44</v>
      </c>
    </row>
    <row r="3" spans="2:11" ht="30.6" x14ac:dyDescent="0.2">
      <c r="B3" s="55" t="s">
        <v>48</v>
      </c>
      <c r="C3" s="55" t="s">
        <v>70</v>
      </c>
      <c r="D3" s="55" t="s">
        <v>71</v>
      </c>
      <c r="E3" s="55" t="s">
        <v>60</v>
      </c>
    </row>
    <row r="4" spans="2:11" x14ac:dyDescent="0.2">
      <c r="B4" s="74" t="s">
        <v>3</v>
      </c>
      <c r="C4" s="80">
        <v>67</v>
      </c>
      <c r="D4" s="76">
        <v>51</v>
      </c>
      <c r="E4" s="89">
        <v>272</v>
      </c>
    </row>
    <row r="5" spans="2:11" x14ac:dyDescent="0.2">
      <c r="B5" s="74" t="s">
        <v>4</v>
      </c>
      <c r="C5" s="80">
        <v>91</v>
      </c>
      <c r="D5" s="76">
        <v>58</v>
      </c>
      <c r="E5" s="78">
        <v>301</v>
      </c>
    </row>
    <row r="6" spans="2:11" x14ac:dyDescent="0.2">
      <c r="B6" s="74" t="s">
        <v>5</v>
      </c>
      <c r="C6" s="80">
        <v>121</v>
      </c>
      <c r="D6" s="76">
        <v>68</v>
      </c>
      <c r="E6" s="78">
        <v>314</v>
      </c>
    </row>
    <row r="7" spans="2:11" x14ac:dyDescent="0.2">
      <c r="B7" s="74" t="s">
        <v>6</v>
      </c>
      <c r="C7" s="80">
        <v>141</v>
      </c>
      <c r="D7" s="76">
        <v>85</v>
      </c>
      <c r="E7" s="78">
        <v>340</v>
      </c>
    </row>
    <row r="8" spans="2:11" x14ac:dyDescent="0.2">
      <c r="B8" s="74" t="s">
        <v>7</v>
      </c>
      <c r="C8" s="80">
        <v>140</v>
      </c>
      <c r="D8" s="76">
        <v>82</v>
      </c>
      <c r="E8" s="78">
        <v>317</v>
      </c>
    </row>
    <row r="9" spans="2:11" x14ac:dyDescent="0.2">
      <c r="B9" s="74" t="s">
        <v>8</v>
      </c>
      <c r="C9" s="80">
        <v>160</v>
      </c>
      <c r="D9" s="76">
        <v>119</v>
      </c>
      <c r="E9" s="78">
        <v>319</v>
      </c>
    </row>
    <row r="10" spans="2:11" x14ac:dyDescent="0.2">
      <c r="B10" s="74" t="s">
        <v>9</v>
      </c>
      <c r="C10" s="80">
        <v>204</v>
      </c>
      <c r="D10" s="76">
        <v>122</v>
      </c>
      <c r="E10" s="78">
        <v>305</v>
      </c>
    </row>
    <row r="11" spans="2:11" x14ac:dyDescent="0.2">
      <c r="B11" s="74" t="s">
        <v>10</v>
      </c>
      <c r="C11" s="80">
        <v>209</v>
      </c>
      <c r="D11" s="76">
        <v>132</v>
      </c>
      <c r="E11" s="78">
        <v>281</v>
      </c>
    </row>
    <row r="12" spans="2:11" x14ac:dyDescent="0.2">
      <c r="B12" s="74" t="s">
        <v>11</v>
      </c>
      <c r="C12" s="80">
        <v>227</v>
      </c>
      <c r="D12" s="76">
        <v>160</v>
      </c>
      <c r="E12" s="78">
        <v>326</v>
      </c>
    </row>
    <row r="13" spans="2:11" x14ac:dyDescent="0.2">
      <c r="B13" s="74" t="s">
        <v>12</v>
      </c>
      <c r="C13" s="80">
        <v>247</v>
      </c>
      <c r="D13" s="76">
        <v>209</v>
      </c>
      <c r="E13" s="78">
        <v>309</v>
      </c>
    </row>
    <row r="14" spans="2:11" x14ac:dyDescent="0.2">
      <c r="B14" s="75" t="s">
        <v>0</v>
      </c>
      <c r="C14" s="81">
        <v>161</v>
      </c>
      <c r="D14" s="77">
        <v>109</v>
      </c>
      <c r="E14" s="79">
        <v>308</v>
      </c>
    </row>
    <row r="15" spans="2:11" x14ac:dyDescent="0.2">
      <c r="B15" s="8"/>
      <c r="C15" s="9"/>
    </row>
    <row r="17" spans="2:5" ht="209.25" customHeight="1" x14ac:dyDescent="0.3">
      <c r="B17" s="107" t="s">
        <v>86</v>
      </c>
      <c r="C17" s="103"/>
      <c r="D17" s="108"/>
      <c r="E17" s="108"/>
    </row>
    <row r="18" spans="2:5" ht="12" customHeight="1" x14ac:dyDescent="0.2">
      <c r="B18" s="105"/>
      <c r="C18" s="106"/>
    </row>
    <row r="19" spans="2:5" s="5" customFormat="1" x14ac:dyDescent="0.2">
      <c r="B19" s="4"/>
    </row>
  </sheetData>
  <mergeCells count="3">
    <mergeCell ref="B1:K1"/>
    <mergeCell ref="B18:C18"/>
    <mergeCell ref="B17:E17"/>
  </mergeCells>
  <pageMargins left="0.7" right="0.7" top="0.75" bottom="0.75" header="0.3" footer="0.3"/>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38"/>
  <sheetViews>
    <sheetView showGridLines="0" zoomScaleNormal="100" workbookViewId="0">
      <selection activeCell="I36" sqref="I36"/>
    </sheetView>
  </sheetViews>
  <sheetFormatPr baseColWidth="10" defaultColWidth="11.44140625" defaultRowHeight="10.199999999999999" x14ac:dyDescent="0.2"/>
  <cols>
    <col min="1" max="1" width="3.6640625" style="2" customWidth="1"/>
    <col min="2" max="16384" width="11.44140625" style="2"/>
  </cols>
  <sheetData>
    <row r="1" spans="2:10" s="1" customFormat="1" ht="25.95" customHeight="1" x14ac:dyDescent="0.2">
      <c r="B1" s="102" t="s">
        <v>72</v>
      </c>
      <c r="C1" s="103"/>
      <c r="D1" s="103"/>
      <c r="E1" s="103"/>
      <c r="F1" s="103"/>
      <c r="G1" s="103"/>
      <c r="H1" s="103"/>
      <c r="I1" s="103"/>
      <c r="J1" s="103"/>
    </row>
    <row r="3" spans="2:10" x14ac:dyDescent="0.2">
      <c r="H3" s="11" t="s">
        <v>44</v>
      </c>
    </row>
    <row r="4" spans="2:10" ht="30.6" x14ac:dyDescent="0.2">
      <c r="B4" s="55" t="s">
        <v>61</v>
      </c>
      <c r="C4" s="56" t="s">
        <v>54</v>
      </c>
      <c r="D4" s="56" t="s">
        <v>55</v>
      </c>
      <c r="E4" s="56" t="s">
        <v>56</v>
      </c>
      <c r="F4" s="56" t="s">
        <v>50</v>
      </c>
      <c r="G4" s="56" t="s">
        <v>57</v>
      </c>
      <c r="H4" s="56" t="s">
        <v>0</v>
      </c>
    </row>
    <row r="5" spans="2:10" x14ac:dyDescent="0.2">
      <c r="B5" s="57" t="s">
        <v>62</v>
      </c>
      <c r="C5" s="72">
        <v>63.9</v>
      </c>
      <c r="D5" s="72"/>
      <c r="E5" s="72"/>
      <c r="F5" s="72"/>
      <c r="G5" s="72"/>
      <c r="H5" s="72"/>
    </row>
    <row r="6" spans="2:10" x14ac:dyDescent="0.2">
      <c r="B6" s="57" t="s">
        <v>63</v>
      </c>
      <c r="C6" s="72">
        <v>71</v>
      </c>
      <c r="D6" s="72"/>
      <c r="E6" s="72"/>
      <c r="F6" s="72"/>
      <c r="G6" s="72"/>
      <c r="H6" s="72"/>
    </row>
    <row r="7" spans="2:10" x14ac:dyDescent="0.2">
      <c r="B7" s="57" t="s">
        <v>64</v>
      </c>
      <c r="C7" s="72">
        <v>57.2</v>
      </c>
      <c r="D7" s="72"/>
      <c r="E7" s="72"/>
      <c r="F7" s="72"/>
      <c r="G7" s="72"/>
      <c r="H7" s="72"/>
    </row>
    <row r="8" spans="2:10" x14ac:dyDescent="0.2">
      <c r="B8" s="57" t="s">
        <v>65</v>
      </c>
      <c r="C8" s="72">
        <v>58.3</v>
      </c>
      <c r="D8" s="72"/>
      <c r="E8" s="72"/>
      <c r="F8" s="72"/>
      <c r="G8" s="72"/>
      <c r="H8" s="72"/>
    </row>
    <row r="9" spans="2:10" x14ac:dyDescent="0.2">
      <c r="B9" s="57" t="s">
        <v>66</v>
      </c>
      <c r="C9" s="72">
        <v>68.400000000000006</v>
      </c>
      <c r="D9" s="72"/>
      <c r="E9" s="72"/>
      <c r="F9" s="73"/>
      <c r="G9" s="72"/>
      <c r="H9" s="72"/>
    </row>
    <row r="10" spans="2:10" x14ac:dyDescent="0.2">
      <c r="B10" s="57" t="s">
        <v>62</v>
      </c>
      <c r="C10" s="72"/>
      <c r="D10" s="72">
        <v>78.2</v>
      </c>
      <c r="E10" s="72"/>
      <c r="F10" s="72"/>
      <c r="G10" s="72"/>
      <c r="H10" s="72"/>
    </row>
    <row r="11" spans="2:10" x14ac:dyDescent="0.2">
      <c r="B11" s="57" t="s">
        <v>63</v>
      </c>
      <c r="C11" s="72"/>
      <c r="D11" s="72">
        <v>92</v>
      </c>
      <c r="E11" s="72"/>
      <c r="F11" s="72"/>
      <c r="G11" s="72"/>
      <c r="H11" s="72"/>
    </row>
    <row r="12" spans="2:10" x14ac:dyDescent="0.2">
      <c r="B12" s="57" t="s">
        <v>64</v>
      </c>
      <c r="C12" s="72"/>
      <c r="D12" s="72">
        <v>92.6</v>
      </c>
      <c r="E12" s="72"/>
      <c r="F12" s="72"/>
      <c r="G12" s="72"/>
      <c r="H12" s="72"/>
    </row>
    <row r="13" spans="2:10" x14ac:dyDescent="0.2">
      <c r="B13" s="57" t="s">
        <v>65</v>
      </c>
      <c r="C13" s="72"/>
      <c r="D13" s="72">
        <v>106.4</v>
      </c>
      <c r="E13" s="72"/>
      <c r="F13" s="72"/>
      <c r="G13" s="72"/>
      <c r="H13" s="72"/>
    </row>
    <row r="14" spans="2:10" x14ac:dyDescent="0.2">
      <c r="B14" s="57" t="s">
        <v>66</v>
      </c>
      <c r="C14" s="72"/>
      <c r="D14" s="72">
        <v>112.3</v>
      </c>
      <c r="E14" s="72"/>
      <c r="F14" s="72"/>
      <c r="G14" s="72"/>
      <c r="H14" s="72"/>
    </row>
    <row r="15" spans="2:10" x14ac:dyDescent="0.2">
      <c r="B15" s="57" t="s">
        <v>62</v>
      </c>
      <c r="C15" s="72"/>
      <c r="D15" s="72"/>
      <c r="E15" s="72">
        <v>114.1</v>
      </c>
      <c r="F15" s="72"/>
      <c r="G15" s="72"/>
      <c r="H15" s="72"/>
    </row>
    <row r="16" spans="2:10" x14ac:dyDescent="0.2">
      <c r="B16" s="57" t="s">
        <v>63</v>
      </c>
      <c r="C16" s="72"/>
      <c r="D16" s="72"/>
      <c r="E16" s="72">
        <v>143.4</v>
      </c>
      <c r="F16" s="72"/>
      <c r="G16" s="72"/>
      <c r="H16" s="72"/>
    </row>
    <row r="17" spans="2:8" x14ac:dyDescent="0.2">
      <c r="B17" s="57" t="s">
        <v>64</v>
      </c>
      <c r="C17" s="72"/>
      <c r="D17" s="72"/>
      <c r="E17" s="72">
        <v>176.9</v>
      </c>
      <c r="F17" s="72"/>
      <c r="G17" s="72"/>
      <c r="H17" s="72"/>
    </row>
    <row r="18" spans="2:8" x14ac:dyDescent="0.2">
      <c r="B18" s="57" t="s">
        <v>65</v>
      </c>
      <c r="C18" s="72"/>
      <c r="D18" s="72"/>
      <c r="E18" s="72">
        <v>189</v>
      </c>
      <c r="F18" s="72"/>
      <c r="G18" s="72"/>
      <c r="H18" s="72"/>
    </row>
    <row r="19" spans="2:8" x14ac:dyDescent="0.2">
      <c r="B19" s="57" t="s">
        <v>66</v>
      </c>
      <c r="C19" s="72"/>
      <c r="D19" s="72"/>
      <c r="E19" s="72">
        <v>228.1</v>
      </c>
      <c r="F19" s="72"/>
      <c r="G19" s="72"/>
      <c r="H19" s="72"/>
    </row>
    <row r="20" spans="2:8" x14ac:dyDescent="0.2">
      <c r="B20" s="57" t="s">
        <v>62</v>
      </c>
      <c r="C20" s="72"/>
      <c r="D20" s="72"/>
      <c r="E20" s="72"/>
      <c r="F20" s="72">
        <v>125.9</v>
      </c>
      <c r="G20" s="72"/>
      <c r="H20" s="72"/>
    </row>
    <row r="21" spans="2:8" x14ac:dyDescent="0.2">
      <c r="B21" s="57" t="s">
        <v>63</v>
      </c>
      <c r="C21" s="72"/>
      <c r="D21" s="72"/>
      <c r="E21" s="72"/>
      <c r="F21" s="72">
        <v>203.3</v>
      </c>
      <c r="G21" s="72"/>
      <c r="H21" s="72"/>
    </row>
    <row r="22" spans="2:8" x14ac:dyDescent="0.2">
      <c r="B22" s="57" t="s">
        <v>64</v>
      </c>
      <c r="C22" s="72"/>
      <c r="D22" s="72"/>
      <c r="E22" s="72"/>
      <c r="F22" s="72">
        <v>272.39999999999998</v>
      </c>
      <c r="G22" s="72"/>
      <c r="H22" s="72"/>
    </row>
    <row r="23" spans="2:8" x14ac:dyDescent="0.2">
      <c r="B23" s="57" t="s">
        <v>65</v>
      </c>
      <c r="C23" s="72"/>
      <c r="D23" s="72"/>
      <c r="E23" s="72"/>
      <c r="F23" s="72">
        <v>361.7</v>
      </c>
      <c r="G23" s="72"/>
      <c r="H23" s="72"/>
    </row>
    <row r="24" spans="2:8" x14ac:dyDescent="0.2">
      <c r="B24" s="57" t="s">
        <v>66</v>
      </c>
      <c r="C24" s="72"/>
      <c r="D24" s="72"/>
      <c r="E24" s="72"/>
      <c r="F24" s="72">
        <v>363.8</v>
      </c>
      <c r="G24" s="72"/>
      <c r="H24" s="72"/>
    </row>
    <row r="25" spans="2:8" x14ac:dyDescent="0.2">
      <c r="B25" s="57" t="s">
        <v>62</v>
      </c>
      <c r="C25" s="72"/>
      <c r="D25" s="72"/>
      <c r="E25" s="72"/>
      <c r="F25" s="72"/>
      <c r="G25" s="72">
        <v>252.5</v>
      </c>
      <c r="H25" s="72"/>
    </row>
    <row r="26" spans="2:8" x14ac:dyDescent="0.2">
      <c r="B26" s="57" t="s">
        <v>63</v>
      </c>
      <c r="C26" s="72"/>
      <c r="D26" s="72"/>
      <c r="E26" s="72"/>
      <c r="F26" s="72"/>
      <c r="G26" s="72">
        <v>265.7</v>
      </c>
      <c r="H26" s="72"/>
    </row>
    <row r="27" spans="2:8" x14ac:dyDescent="0.2">
      <c r="B27" s="57" t="s">
        <v>64</v>
      </c>
      <c r="C27" s="72"/>
      <c r="D27" s="72"/>
      <c r="E27" s="72"/>
      <c r="F27" s="72"/>
      <c r="G27" s="72">
        <v>339.9</v>
      </c>
      <c r="H27" s="72"/>
    </row>
    <row r="28" spans="2:8" x14ac:dyDescent="0.2">
      <c r="B28" s="57" t="s">
        <v>65</v>
      </c>
      <c r="C28" s="72"/>
      <c r="D28" s="72"/>
      <c r="E28" s="72"/>
      <c r="F28" s="72"/>
      <c r="G28" s="72">
        <v>528.1</v>
      </c>
      <c r="H28" s="72"/>
    </row>
    <row r="29" spans="2:8" x14ac:dyDescent="0.2">
      <c r="B29" s="57" t="s">
        <v>66</v>
      </c>
      <c r="C29" s="72"/>
      <c r="D29" s="72"/>
      <c r="E29" s="72"/>
      <c r="F29" s="72"/>
      <c r="G29" s="72">
        <v>640.1</v>
      </c>
      <c r="H29" s="72"/>
    </row>
    <row r="30" spans="2:8" x14ac:dyDescent="0.2">
      <c r="B30" s="57" t="s">
        <v>62</v>
      </c>
      <c r="C30" s="72"/>
      <c r="D30" s="72"/>
      <c r="E30" s="72"/>
      <c r="F30" s="72"/>
      <c r="G30" s="72"/>
      <c r="H30" s="72">
        <v>102.9</v>
      </c>
    </row>
    <row r="31" spans="2:8" x14ac:dyDescent="0.2">
      <c r="B31" s="57" t="s">
        <v>63</v>
      </c>
      <c r="C31" s="72"/>
      <c r="D31" s="72"/>
      <c r="E31" s="72"/>
      <c r="F31" s="72"/>
      <c r="G31" s="72"/>
      <c r="H31" s="72">
        <v>139.4</v>
      </c>
    </row>
    <row r="32" spans="2:8" x14ac:dyDescent="0.2">
      <c r="B32" s="57" t="s">
        <v>64</v>
      </c>
      <c r="C32" s="72"/>
      <c r="D32" s="72"/>
      <c r="E32" s="72"/>
      <c r="F32" s="72"/>
      <c r="G32" s="72"/>
      <c r="H32" s="72">
        <v>161.5</v>
      </c>
    </row>
    <row r="33" spans="2:8" x14ac:dyDescent="0.2">
      <c r="B33" s="57" t="s">
        <v>65</v>
      </c>
      <c r="C33" s="72"/>
      <c r="D33" s="72"/>
      <c r="E33" s="72"/>
      <c r="F33" s="72"/>
      <c r="G33" s="72"/>
      <c r="H33" s="72">
        <v>209.7</v>
      </c>
    </row>
    <row r="34" spans="2:8" x14ac:dyDescent="0.2">
      <c r="B34" s="57" t="s">
        <v>66</v>
      </c>
      <c r="C34" s="72"/>
      <c r="D34" s="72"/>
      <c r="E34" s="72"/>
      <c r="F34" s="72"/>
      <c r="G34" s="72"/>
      <c r="H34" s="72">
        <v>248.9</v>
      </c>
    </row>
    <row r="36" spans="2:8" ht="141.75" customHeight="1" x14ac:dyDescent="0.2">
      <c r="B36" s="98" t="s">
        <v>88</v>
      </c>
      <c r="C36" s="103"/>
      <c r="D36" s="103"/>
      <c r="E36" s="103"/>
      <c r="F36" s="103"/>
      <c r="G36" s="103"/>
      <c r="H36" s="103"/>
    </row>
    <row r="37" spans="2:8" x14ac:dyDescent="0.2">
      <c r="B37" s="5"/>
      <c r="C37" s="5"/>
      <c r="D37" s="5"/>
      <c r="E37" s="5"/>
      <c r="F37" s="5"/>
      <c r="G37" s="5"/>
    </row>
    <row r="38" spans="2:8" x14ac:dyDescent="0.2">
      <c r="B38" s="5"/>
      <c r="C38" s="5"/>
      <c r="D38" s="5"/>
      <c r="E38" s="5"/>
      <c r="F38" s="5"/>
      <c r="G38" s="5"/>
    </row>
  </sheetData>
  <mergeCells count="2">
    <mergeCell ref="B1:J1"/>
    <mergeCell ref="B36:H36"/>
  </mergeCell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14"/>
  <sheetViews>
    <sheetView showGridLines="0" zoomScaleNormal="100" workbookViewId="0">
      <selection activeCell="B11" sqref="B11:F11"/>
    </sheetView>
  </sheetViews>
  <sheetFormatPr baseColWidth="10" defaultColWidth="11.44140625" defaultRowHeight="10.199999999999999" x14ac:dyDescent="0.2"/>
  <cols>
    <col min="1" max="1" width="3.33203125" style="2" customWidth="1"/>
    <col min="2" max="2" width="12" style="2" customWidth="1"/>
    <col min="3" max="3" width="13.109375" style="2" customWidth="1"/>
    <col min="4" max="16384" width="11.44140625" style="2"/>
  </cols>
  <sheetData>
    <row r="1" spans="2:6" x14ac:dyDescent="0.2">
      <c r="B1" s="1" t="s">
        <v>52</v>
      </c>
    </row>
    <row r="2" spans="2:6" x14ac:dyDescent="0.2">
      <c r="B2" s="1"/>
    </row>
    <row r="3" spans="2:6" x14ac:dyDescent="0.2">
      <c r="F3" s="10" t="s">
        <v>44</v>
      </c>
    </row>
    <row r="4" spans="2:6" s="6" customFormat="1" ht="20.399999999999999" x14ac:dyDescent="0.2">
      <c r="B4" s="17" t="s">
        <v>87</v>
      </c>
      <c r="C4" s="17" t="s">
        <v>53</v>
      </c>
      <c r="D4" s="45" t="s">
        <v>59</v>
      </c>
      <c r="E4" s="44" t="s">
        <v>58</v>
      </c>
      <c r="F4" s="45" t="s">
        <v>1</v>
      </c>
    </row>
    <row r="5" spans="2:6" x14ac:dyDescent="0.2">
      <c r="B5" s="30" t="s">
        <v>54</v>
      </c>
      <c r="C5" s="46">
        <v>278</v>
      </c>
      <c r="D5" s="48">
        <v>49</v>
      </c>
      <c r="E5" s="47">
        <v>61</v>
      </c>
      <c r="F5" s="48">
        <v>29</v>
      </c>
    </row>
    <row r="6" spans="2:6" x14ac:dyDescent="0.2">
      <c r="B6" s="31" t="s">
        <v>55</v>
      </c>
      <c r="C6" s="49">
        <v>179</v>
      </c>
      <c r="D6" s="51">
        <v>96</v>
      </c>
      <c r="E6" s="50">
        <v>98</v>
      </c>
      <c r="F6" s="51">
        <v>51</v>
      </c>
    </row>
    <row r="7" spans="2:6" x14ac:dyDescent="0.2">
      <c r="B7" s="32" t="s">
        <v>56</v>
      </c>
      <c r="C7" s="52">
        <v>168</v>
      </c>
      <c r="D7" s="54">
        <v>181</v>
      </c>
      <c r="E7" s="53">
        <v>190</v>
      </c>
      <c r="F7" s="54">
        <v>66</v>
      </c>
    </row>
    <row r="8" spans="2:6" x14ac:dyDescent="0.2">
      <c r="B8" s="32" t="s">
        <v>50</v>
      </c>
      <c r="C8" s="52">
        <v>347</v>
      </c>
      <c r="D8" s="54">
        <v>295</v>
      </c>
      <c r="E8" s="53">
        <v>282</v>
      </c>
      <c r="F8" s="54">
        <v>48</v>
      </c>
    </row>
    <row r="9" spans="2:6" x14ac:dyDescent="0.2">
      <c r="B9" s="32" t="s">
        <v>57</v>
      </c>
      <c r="C9" s="52">
        <v>473</v>
      </c>
      <c r="D9" s="54">
        <v>487</v>
      </c>
      <c r="E9" s="53">
        <v>401</v>
      </c>
      <c r="F9" s="54">
        <v>69</v>
      </c>
    </row>
    <row r="11" spans="2:6" ht="122.25" customHeight="1" x14ac:dyDescent="0.2">
      <c r="B11" s="110" t="s">
        <v>73</v>
      </c>
      <c r="C11" s="103"/>
      <c r="D11" s="103"/>
      <c r="E11" s="103"/>
      <c r="F11" s="103"/>
    </row>
    <row r="12" spans="2:6" ht="14.4" x14ac:dyDescent="0.3">
      <c r="B12" s="109"/>
      <c r="C12" s="104"/>
      <c r="D12" s="104"/>
      <c r="E12" s="104"/>
      <c r="F12" s="104"/>
    </row>
    <row r="13" spans="2:6" s="5" customFormat="1" x14ac:dyDescent="0.2"/>
    <row r="14" spans="2:6" x14ac:dyDescent="0.2">
      <c r="B14" s="5"/>
      <c r="C14" s="5"/>
      <c r="D14" s="5"/>
      <c r="E14" s="5"/>
      <c r="F14" s="5"/>
    </row>
  </sheetData>
  <mergeCells count="2">
    <mergeCell ref="B12:F12"/>
    <mergeCell ref="B11:F11"/>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12"/>
  <sheetViews>
    <sheetView showGridLines="0" topLeftCell="A6" workbookViewId="0">
      <selection activeCell="F11" sqref="F11"/>
    </sheetView>
  </sheetViews>
  <sheetFormatPr baseColWidth="10" defaultColWidth="11.44140625" defaultRowHeight="10.199999999999999" x14ac:dyDescent="0.2"/>
  <cols>
    <col min="1" max="1" width="4" style="2" customWidth="1"/>
    <col min="2" max="2" width="11.6640625" style="2" customWidth="1"/>
    <col min="3" max="5" width="18.6640625" style="2" customWidth="1"/>
    <col min="6" max="6" width="24" style="2" customWidth="1"/>
    <col min="7" max="16384" width="11.44140625" style="2"/>
  </cols>
  <sheetData>
    <row r="1" spans="2:6" x14ac:dyDescent="0.2">
      <c r="B1" s="1" t="s">
        <v>74</v>
      </c>
    </row>
    <row r="2" spans="2:6" x14ac:dyDescent="0.2">
      <c r="B2" s="1"/>
    </row>
    <row r="3" spans="2:6" x14ac:dyDescent="0.2">
      <c r="E3" s="10" t="s">
        <v>44</v>
      </c>
    </row>
    <row r="4" spans="2:6" s="13" customFormat="1" ht="27.75" customHeight="1" x14ac:dyDescent="0.3">
      <c r="B4" s="37" t="s">
        <v>87</v>
      </c>
      <c r="C4" s="19" t="s">
        <v>78</v>
      </c>
      <c r="D4" s="20" t="s">
        <v>76</v>
      </c>
      <c r="E4" s="20" t="s">
        <v>77</v>
      </c>
      <c r="F4" s="12"/>
    </row>
    <row r="5" spans="2:6" x14ac:dyDescent="0.2">
      <c r="B5" s="30" t="s">
        <v>54</v>
      </c>
      <c r="C5" s="38">
        <v>61</v>
      </c>
      <c r="D5" s="39">
        <v>48</v>
      </c>
      <c r="E5" s="39">
        <v>31</v>
      </c>
      <c r="F5" s="14"/>
    </row>
    <row r="6" spans="2:6" x14ac:dyDescent="0.2">
      <c r="B6" s="31" t="s">
        <v>55</v>
      </c>
      <c r="C6" s="40">
        <v>117</v>
      </c>
      <c r="D6" s="41">
        <v>85</v>
      </c>
      <c r="E6" s="41">
        <v>68</v>
      </c>
      <c r="F6" s="14"/>
    </row>
    <row r="7" spans="2:6" x14ac:dyDescent="0.2">
      <c r="B7" s="32" t="s">
        <v>56</v>
      </c>
      <c r="C7" s="42">
        <v>231</v>
      </c>
      <c r="D7" s="43">
        <v>188</v>
      </c>
      <c r="E7" s="43">
        <v>128</v>
      </c>
      <c r="F7" s="14"/>
    </row>
    <row r="8" spans="2:6" x14ac:dyDescent="0.2">
      <c r="B8" s="32" t="s">
        <v>50</v>
      </c>
      <c r="C8" s="42">
        <v>325</v>
      </c>
      <c r="D8" s="43">
        <v>239</v>
      </c>
      <c r="E8" s="43">
        <v>189</v>
      </c>
      <c r="F8" s="14"/>
    </row>
    <row r="9" spans="2:6" x14ac:dyDescent="0.2">
      <c r="B9" s="32" t="s">
        <v>57</v>
      </c>
      <c r="C9" s="42">
        <v>412</v>
      </c>
      <c r="D9" s="43">
        <v>447</v>
      </c>
      <c r="E9" s="43">
        <v>327</v>
      </c>
      <c r="F9" s="14"/>
    </row>
    <row r="10" spans="2:6" x14ac:dyDescent="0.2">
      <c r="B10" s="8"/>
      <c r="C10" s="14"/>
      <c r="D10" s="14"/>
      <c r="E10" s="14"/>
      <c r="F10" s="14"/>
    </row>
    <row r="11" spans="2:6" ht="131.25" customHeight="1" x14ac:dyDescent="0.2">
      <c r="B11" s="98" t="s">
        <v>75</v>
      </c>
      <c r="C11" s="103"/>
      <c r="D11" s="103"/>
      <c r="E11" s="103"/>
    </row>
    <row r="12" spans="2:6" x14ac:dyDescent="0.2">
      <c r="B12" s="5"/>
      <c r="C12" s="5"/>
      <c r="D12" s="5"/>
      <c r="E12" s="5"/>
      <c r="F12" s="5"/>
    </row>
  </sheetData>
  <mergeCells count="1">
    <mergeCell ref="B11:E11"/>
  </mergeCells>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32"/>
  <sheetViews>
    <sheetView showGridLines="0" zoomScaleNormal="100" workbookViewId="0">
      <selection activeCell="B11" sqref="B11:H11"/>
    </sheetView>
  </sheetViews>
  <sheetFormatPr baseColWidth="10" defaultColWidth="11.44140625" defaultRowHeight="10.199999999999999" x14ac:dyDescent="0.2"/>
  <cols>
    <col min="1" max="1" width="4.33203125" style="2" customWidth="1"/>
    <col min="2" max="2" width="11.44140625" style="2"/>
    <col min="3" max="3" width="11.6640625" style="2" customWidth="1"/>
    <col min="4" max="7" width="11.44140625" style="2"/>
    <col min="8" max="8" width="13.33203125" style="2" customWidth="1"/>
    <col min="9" max="16384" width="11.44140625" style="2"/>
  </cols>
  <sheetData>
    <row r="1" spans="2:8" x14ac:dyDescent="0.2">
      <c r="B1" s="1" t="s">
        <v>80</v>
      </c>
    </row>
    <row r="2" spans="2:8" x14ac:dyDescent="0.2">
      <c r="B2" s="1"/>
    </row>
    <row r="3" spans="2:8" x14ac:dyDescent="0.2">
      <c r="H3" s="10" t="s">
        <v>44</v>
      </c>
    </row>
    <row r="4" spans="2:8" ht="39" customHeight="1" x14ac:dyDescent="0.2">
      <c r="B4" s="44" t="s">
        <v>87</v>
      </c>
      <c r="C4" s="20" t="s">
        <v>2</v>
      </c>
      <c r="D4" s="19" t="s">
        <v>67</v>
      </c>
      <c r="E4" s="33" t="s">
        <v>15</v>
      </c>
      <c r="F4" s="19" t="s">
        <v>14</v>
      </c>
      <c r="G4" s="33" t="s">
        <v>13</v>
      </c>
      <c r="H4" s="19" t="s">
        <v>49</v>
      </c>
    </row>
    <row r="5" spans="2:8" x14ac:dyDescent="0.2">
      <c r="B5" s="92" t="s">
        <v>54</v>
      </c>
      <c r="C5" s="23">
        <v>17.5</v>
      </c>
      <c r="D5" s="22">
        <v>0.6</v>
      </c>
      <c r="E5" s="34">
        <v>0.3</v>
      </c>
      <c r="F5" s="22">
        <v>12.8</v>
      </c>
      <c r="G5" s="34">
        <v>16.8</v>
      </c>
      <c r="H5" s="22">
        <v>15.8</v>
      </c>
    </row>
    <row r="6" spans="2:8" x14ac:dyDescent="0.2">
      <c r="B6" s="93" t="s">
        <v>55</v>
      </c>
      <c r="C6" s="26">
        <v>29.2</v>
      </c>
      <c r="D6" s="25">
        <v>1.5</v>
      </c>
      <c r="E6" s="35">
        <v>6.2</v>
      </c>
      <c r="F6" s="25">
        <v>25.2</v>
      </c>
      <c r="G6" s="35">
        <v>20.7</v>
      </c>
      <c r="H6" s="25">
        <v>12.7</v>
      </c>
    </row>
    <row r="7" spans="2:8" x14ac:dyDescent="0.2">
      <c r="B7" s="94" t="s">
        <v>56</v>
      </c>
      <c r="C7" s="29">
        <v>60.1</v>
      </c>
      <c r="D7" s="28">
        <v>5.9</v>
      </c>
      <c r="E7" s="36">
        <v>19.8</v>
      </c>
      <c r="F7" s="28">
        <v>40.4</v>
      </c>
      <c r="G7" s="36">
        <v>29.8</v>
      </c>
      <c r="H7" s="28">
        <v>20.5</v>
      </c>
    </row>
    <row r="8" spans="2:8" x14ac:dyDescent="0.2">
      <c r="B8" s="94" t="s">
        <v>50</v>
      </c>
      <c r="C8" s="29">
        <v>66</v>
      </c>
      <c r="D8" s="28">
        <v>24.7</v>
      </c>
      <c r="E8" s="36">
        <v>51.5</v>
      </c>
      <c r="F8" s="28">
        <v>54.2</v>
      </c>
      <c r="G8" s="36">
        <v>40.9</v>
      </c>
      <c r="H8" s="28">
        <v>40.9</v>
      </c>
    </row>
    <row r="9" spans="2:8" x14ac:dyDescent="0.2">
      <c r="B9" s="94" t="s">
        <v>57</v>
      </c>
      <c r="C9" s="26">
        <v>57.2</v>
      </c>
      <c r="D9" s="28">
        <v>115.5</v>
      </c>
      <c r="E9" s="36">
        <v>65.8</v>
      </c>
      <c r="F9" s="28">
        <v>40.1</v>
      </c>
      <c r="G9" s="36">
        <v>56.6</v>
      </c>
      <c r="H9" s="28">
        <v>70.2</v>
      </c>
    </row>
    <row r="10" spans="2:8" x14ac:dyDescent="0.2">
      <c r="C10" s="3"/>
      <c r="E10" s="3"/>
    </row>
    <row r="11" spans="2:8" ht="114.75" customHeight="1" x14ac:dyDescent="0.3">
      <c r="B11" s="101" t="s">
        <v>79</v>
      </c>
      <c r="C11" s="111"/>
      <c r="D11" s="108"/>
      <c r="E11" s="108"/>
      <c r="F11" s="108"/>
      <c r="G11" s="108"/>
      <c r="H11" s="108"/>
    </row>
    <row r="12" spans="2:8" x14ac:dyDescent="0.2">
      <c r="B12" s="4"/>
      <c r="C12" s="5"/>
    </row>
    <row r="13" spans="2:8" x14ac:dyDescent="0.2">
      <c r="B13" s="5"/>
      <c r="C13" s="5"/>
    </row>
    <row r="30" spans="2:2" x14ac:dyDescent="0.2">
      <c r="B30" s="15"/>
    </row>
    <row r="32" spans="2:2" x14ac:dyDescent="0.2">
      <c r="B32" s="5"/>
    </row>
  </sheetData>
  <mergeCells count="1">
    <mergeCell ref="B11:H11"/>
  </mergeCells>
  <conditionalFormatting sqref="H10:M10 I5:M9">
    <cfRule type="dataBar" priority="2">
      <dataBar>
        <cfvo type="min"/>
        <cfvo type="max"/>
        <color rgb="FF638EC6"/>
      </dataBar>
      <extLst>
        <ext xmlns:x14="http://schemas.microsoft.com/office/spreadsheetml/2009/9/main" uri="{B025F937-C7B1-47D3-B67F-A62EFF666E3E}">
          <x14:id>{D060F9A6-0433-412C-B60B-B1E230006EC2}</x14:id>
        </ext>
      </extLst>
    </cfRule>
  </conditionalFormatting>
  <pageMargins left="0.7" right="0.7" top="0.75" bottom="0.75" header="0.3" footer="0.3"/>
  <pageSetup paperSize="9" scale="65" orientation="portrait" r:id="rId1"/>
  <extLst>
    <ext xmlns:x14="http://schemas.microsoft.com/office/spreadsheetml/2009/9/main" uri="{78C0D931-6437-407d-A8EE-F0AAD7539E65}">
      <x14:conditionalFormattings>
        <x14:conditionalFormatting xmlns:xm="http://schemas.microsoft.com/office/excel/2006/main">
          <x14:cfRule type="dataBar" id="{D060F9A6-0433-412C-B60B-B1E230006EC2}">
            <x14:dataBar minLength="0" maxLength="100" gradient="0">
              <x14:cfvo type="autoMin"/>
              <x14:cfvo type="autoMax"/>
              <x14:negativeFillColor rgb="FFFF0000"/>
              <x14:axisColor rgb="FF000000"/>
            </x14:dataBar>
          </x14:cfRule>
          <xm:sqref>H10:M10 I5:M9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29"/>
  <sheetViews>
    <sheetView showGridLines="0" zoomScaleNormal="100" workbookViewId="0">
      <selection activeCell="K3" sqref="K3"/>
    </sheetView>
  </sheetViews>
  <sheetFormatPr baseColWidth="10" defaultColWidth="11.44140625" defaultRowHeight="10.199999999999999" x14ac:dyDescent="0.2"/>
  <cols>
    <col min="1" max="1" width="4" style="2" customWidth="1"/>
    <col min="2" max="7" width="11.44140625" style="2"/>
    <col min="8" max="8" width="12.33203125" style="2" customWidth="1"/>
    <col min="9" max="16384" width="11.44140625" style="2"/>
  </cols>
  <sheetData>
    <row r="1" spans="2:8" ht="19.2" customHeight="1" x14ac:dyDescent="0.2">
      <c r="B1" s="16" t="s">
        <v>82</v>
      </c>
    </row>
    <row r="2" spans="2:8" x14ac:dyDescent="0.2">
      <c r="H2" s="10" t="s">
        <v>44</v>
      </c>
    </row>
    <row r="3" spans="2:8" ht="20.399999999999999" x14ac:dyDescent="0.2">
      <c r="B3" s="44" t="s">
        <v>48</v>
      </c>
      <c r="C3" s="20" t="s">
        <v>2</v>
      </c>
      <c r="D3" s="20" t="s">
        <v>67</v>
      </c>
      <c r="E3" s="20" t="s">
        <v>15</v>
      </c>
      <c r="F3" s="19" t="s">
        <v>14</v>
      </c>
      <c r="G3" s="18" t="s">
        <v>13</v>
      </c>
      <c r="H3" s="19" t="s">
        <v>49</v>
      </c>
    </row>
    <row r="4" spans="2:8" x14ac:dyDescent="0.2">
      <c r="B4" s="90" t="s">
        <v>3</v>
      </c>
      <c r="C4" s="23">
        <v>25.3</v>
      </c>
      <c r="D4" s="23">
        <v>5.7</v>
      </c>
      <c r="E4" s="23">
        <v>9.1999999999999993</v>
      </c>
      <c r="F4" s="22">
        <v>17.3</v>
      </c>
      <c r="G4" s="21">
        <v>20</v>
      </c>
      <c r="H4" s="22">
        <v>16.399999999999999</v>
      </c>
    </row>
    <row r="5" spans="2:8" x14ac:dyDescent="0.2">
      <c r="B5" s="90" t="s">
        <v>4</v>
      </c>
      <c r="C5" s="23">
        <v>29.8</v>
      </c>
      <c r="D5" s="23">
        <v>0.8</v>
      </c>
      <c r="E5" s="23">
        <v>16.5</v>
      </c>
      <c r="F5" s="22">
        <v>19.7</v>
      </c>
      <c r="G5" s="21">
        <v>17.899999999999999</v>
      </c>
      <c r="H5" s="22">
        <v>27.200000000000003</v>
      </c>
    </row>
    <row r="6" spans="2:8" x14ac:dyDescent="0.2">
      <c r="B6" s="90" t="s">
        <v>5</v>
      </c>
      <c r="C6" s="23">
        <v>35.5</v>
      </c>
      <c r="D6" s="23">
        <v>14.5</v>
      </c>
      <c r="E6" s="23">
        <v>13.6</v>
      </c>
      <c r="F6" s="22">
        <v>17.2</v>
      </c>
      <c r="G6" s="21">
        <v>23.9</v>
      </c>
      <c r="H6" s="22">
        <v>31.200000000000003</v>
      </c>
    </row>
    <row r="7" spans="2:8" x14ac:dyDescent="0.2">
      <c r="B7" s="90" t="s">
        <v>6</v>
      </c>
      <c r="C7" s="23">
        <v>35.1</v>
      </c>
      <c r="D7" s="23">
        <v>10.9</v>
      </c>
      <c r="E7" s="23">
        <v>23.8</v>
      </c>
      <c r="F7" s="22">
        <v>26.9</v>
      </c>
      <c r="G7" s="21">
        <v>21.099999999999998</v>
      </c>
      <c r="H7" s="22">
        <v>25.4</v>
      </c>
    </row>
    <row r="8" spans="2:8" x14ac:dyDescent="0.2">
      <c r="B8" s="57" t="s">
        <v>7</v>
      </c>
      <c r="C8" s="26">
        <v>35.200000000000003</v>
      </c>
      <c r="D8" s="26">
        <v>20.5</v>
      </c>
      <c r="E8" s="26">
        <v>15.9</v>
      </c>
      <c r="F8" s="25">
        <v>18.600000000000001</v>
      </c>
      <c r="G8" s="24">
        <v>24.799999999999997</v>
      </c>
      <c r="H8" s="25">
        <v>26.4</v>
      </c>
    </row>
    <row r="9" spans="2:8" x14ac:dyDescent="0.2">
      <c r="B9" s="91" t="s">
        <v>8</v>
      </c>
      <c r="C9" s="29">
        <v>42.1</v>
      </c>
      <c r="D9" s="29">
        <v>19.600000000000001</v>
      </c>
      <c r="E9" s="29">
        <v>22.1</v>
      </c>
      <c r="F9" s="28">
        <v>33.9</v>
      </c>
      <c r="G9" s="27">
        <v>32</v>
      </c>
      <c r="H9" s="28">
        <v>32</v>
      </c>
    </row>
    <row r="10" spans="2:8" x14ac:dyDescent="0.2">
      <c r="B10" s="91" t="s">
        <v>9</v>
      </c>
      <c r="C10" s="29">
        <v>48.5</v>
      </c>
      <c r="D10" s="29">
        <v>26.5</v>
      </c>
      <c r="E10" s="29">
        <v>36</v>
      </c>
      <c r="F10" s="28">
        <v>40.799999999999997</v>
      </c>
      <c r="G10" s="27">
        <v>25.2</v>
      </c>
      <c r="H10" s="28">
        <v>26.099999999999998</v>
      </c>
    </row>
    <row r="11" spans="2:8" x14ac:dyDescent="0.2">
      <c r="B11" s="91" t="s">
        <v>10</v>
      </c>
      <c r="C11" s="29">
        <v>45.4</v>
      </c>
      <c r="D11" s="29">
        <v>42.3</v>
      </c>
      <c r="E11" s="29">
        <v>29.8</v>
      </c>
      <c r="F11" s="28">
        <v>37</v>
      </c>
      <c r="G11" s="27">
        <v>33.6</v>
      </c>
      <c r="H11" s="28">
        <v>28</v>
      </c>
    </row>
    <row r="12" spans="2:8" x14ac:dyDescent="0.2">
      <c r="B12" s="91" t="s">
        <v>11</v>
      </c>
      <c r="C12" s="29">
        <v>56.3</v>
      </c>
      <c r="D12" s="29">
        <v>34.9</v>
      </c>
      <c r="E12" s="29">
        <v>25.5</v>
      </c>
      <c r="F12" s="28">
        <v>48.5</v>
      </c>
      <c r="G12" s="27">
        <v>37.4</v>
      </c>
      <c r="H12" s="28">
        <v>25.900000000000002</v>
      </c>
    </row>
    <row r="13" spans="2:8" x14ac:dyDescent="0.2">
      <c r="B13" s="91" t="s">
        <v>12</v>
      </c>
      <c r="C13" s="29">
        <v>70.900000000000006</v>
      </c>
      <c r="D13" s="29">
        <v>32.200000000000003</v>
      </c>
      <c r="E13" s="29">
        <v>25</v>
      </c>
      <c r="F13" s="28">
        <v>54.7</v>
      </c>
      <c r="G13" s="27">
        <v>57.800000000000004</v>
      </c>
      <c r="H13" s="28">
        <v>28.700000000000003</v>
      </c>
    </row>
    <row r="14" spans="2:8" x14ac:dyDescent="0.2">
      <c r="C14" s="3"/>
    </row>
    <row r="15" spans="2:8" ht="137.25" customHeight="1" x14ac:dyDescent="0.3">
      <c r="B15" s="98" t="s">
        <v>81</v>
      </c>
      <c r="C15" s="103"/>
      <c r="D15" s="108"/>
      <c r="E15" s="108"/>
      <c r="F15" s="108"/>
      <c r="G15" s="108"/>
      <c r="H15" s="108"/>
    </row>
    <row r="16" spans="2:8" x14ac:dyDescent="0.2">
      <c r="C16" s="3"/>
    </row>
    <row r="17" spans="2:3" x14ac:dyDescent="0.2">
      <c r="B17" s="15"/>
      <c r="C17" s="3"/>
    </row>
    <row r="18" spans="2:3" x14ac:dyDescent="0.2">
      <c r="B18" s="5"/>
      <c r="C18" s="3"/>
    </row>
    <row r="19" spans="2:3" x14ac:dyDescent="0.2">
      <c r="C19" s="3"/>
    </row>
    <row r="20" spans="2:3" x14ac:dyDescent="0.2">
      <c r="C20" s="3"/>
    </row>
    <row r="21" spans="2:3" x14ac:dyDescent="0.2">
      <c r="C21" s="3"/>
    </row>
    <row r="22" spans="2:3" x14ac:dyDescent="0.2">
      <c r="C22" s="3"/>
    </row>
    <row r="23" spans="2:3" x14ac:dyDescent="0.2">
      <c r="C23" s="3"/>
    </row>
    <row r="24" spans="2:3" x14ac:dyDescent="0.2">
      <c r="C24" s="3"/>
    </row>
    <row r="25" spans="2:3" x14ac:dyDescent="0.2">
      <c r="C25" s="3"/>
    </row>
    <row r="26" spans="2:3" x14ac:dyDescent="0.2">
      <c r="C26" s="3"/>
    </row>
    <row r="27" spans="2:3" x14ac:dyDescent="0.2">
      <c r="C27" s="3"/>
    </row>
    <row r="28" spans="2:3" x14ac:dyDescent="0.2">
      <c r="C28" s="3"/>
    </row>
    <row r="29" spans="2:3" x14ac:dyDescent="0.2">
      <c r="C29" s="3"/>
    </row>
  </sheetData>
  <mergeCells count="1">
    <mergeCell ref="B15:H15"/>
  </mergeCells>
  <conditionalFormatting sqref="I4:N29">
    <cfRule type="dataBar" priority="1">
      <dataBar>
        <cfvo type="min"/>
        <cfvo type="max"/>
        <color rgb="FF638EC6"/>
      </dataBar>
      <extLst>
        <ext xmlns:x14="http://schemas.microsoft.com/office/spreadsheetml/2009/9/main" uri="{B025F937-C7B1-47D3-B67F-A62EFF666E3E}">
          <x14:id>{0D831DBE-9DFE-479A-91D0-8A4D2E780D79}</x14:id>
        </ext>
      </extLst>
    </cfRule>
  </conditionalFormatting>
  <pageMargins left="0.7" right="0.7" top="0.75" bottom="0.75" header="0.3" footer="0.3"/>
  <pageSetup paperSize="9" scale="68" orientation="portrait" r:id="rId1"/>
  <extLst>
    <ext xmlns:x14="http://schemas.microsoft.com/office/spreadsheetml/2009/9/main" uri="{78C0D931-6437-407d-A8EE-F0AAD7539E65}">
      <x14:conditionalFormattings>
        <x14:conditionalFormatting xmlns:xm="http://schemas.microsoft.com/office/excel/2006/main">
          <x14:cfRule type="dataBar" id="{0D831DBE-9DFE-479A-91D0-8A4D2E780D79}">
            <x14:dataBar minLength="0" maxLength="100" gradient="0">
              <x14:cfvo type="autoMin"/>
              <x14:cfvo type="autoMax"/>
              <x14:negativeFillColor rgb="FFFF0000"/>
              <x14:axisColor rgb="FF000000"/>
            </x14:dataBar>
          </x14:cfRule>
          <xm:sqref>I4:N29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F14_Graphique encadré 1</vt:lpstr>
      <vt:lpstr>F14_Graphique 1</vt:lpstr>
      <vt:lpstr>F14_Graphique 2</vt:lpstr>
      <vt:lpstr>F14_Graphique 3</vt:lpstr>
      <vt:lpstr>F14_Graphique 4</vt:lpstr>
      <vt:lpstr>F14_Graphique 5</vt:lpstr>
      <vt:lpstr>F14_Graphique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2024-06-25T13:51:29Z</dcterms:modified>
</cp:coreProperties>
</file>