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D55C1EC-1122-4599-8793-8F9A2CEBCF0B}" xr6:coauthVersionLast="47" xr6:coauthVersionMax="47" xr10:uidLastSave="{00000000-0000-0000-0000-000000000000}"/>
  <bookViews>
    <workbookView xWindow="768" yWindow="768" windowWidth="15240" windowHeight="11112" xr2:uid="{00000000-000D-0000-FFFF-FFFF00000000}"/>
  </bookViews>
  <sheets>
    <sheet name="F15_Graphique 1" sheetId="1" r:id="rId1"/>
    <sheet name="F15_Graphique 2" sheetId="2" r:id="rId2"/>
    <sheet name="F15_Tableau 1" sheetId="6" r:id="rId3"/>
    <sheet name="F15_Graphique 3" sheetId="3" r:id="rId4"/>
    <sheet name="F15_Tableau 2" sheetId="7" r:id="rId5"/>
    <sheet name="F15_Graphique 4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<sst xmlns="http://schemas.openxmlformats.org/spreadsheetml/2006/main" count="91" uniqueCount="48">
  <si>
    <t>Ensemble</t>
  </si>
  <si>
    <t>Dépense totale</t>
  </si>
  <si>
    <t>Ménages</t>
  </si>
  <si>
    <t>CMU-C</t>
  </si>
  <si>
    <t>Primes de complémentaire santé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</si>
  <si>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</si>
  <si>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</si>
  <si>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</si>
  <si>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</si>
  <si>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</si>
  <si>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</si>
  <si>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</si>
  <si>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</si>
  <si>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</si>
  <si>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</si>
  <si>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Dixièmes de niveau de vie</t>
  </si>
  <si>
    <t>Tranches d'âge</t>
  </si>
  <si>
    <t>20-39 ans</t>
  </si>
  <si>
    <t>40-59 ans</t>
  </si>
  <si>
    <t>60-69 ans</t>
  </si>
  <si>
    <t>70 ans ou plus</t>
  </si>
  <si>
    <t>En euros</t>
  </si>
  <si>
    <t>AMO</t>
  </si>
  <si>
    <t>Financement de l'AMO</t>
  </si>
  <si>
    <t>Reste à charge après
AMC</t>
  </si>
  <si>
    <t>En %</t>
  </si>
  <si>
    <t>AMC privée</t>
  </si>
  <si>
    <t>Tableau 1. Dépenses affectées au financement du système de santé et au paiement des soins, selon le niveau de vie des ménages, en 2019</t>
  </si>
  <si>
    <t>Graphique 2. Partage de la dépense de santé entre financeurs selon l’âge de la personne la plus âgée du ménage, en 2019</t>
  </si>
  <si>
    <t>Graphique 3. Taux d’effort des ménages pour l’ensemble de leurs dépenses de santé selon leur niveau de vie, en 2019</t>
  </si>
  <si>
    <t>Taux d’effort en primes 
de complémentaires 
et restes à charge</t>
  </si>
  <si>
    <t>Dixièmes 
de niveau de vie</t>
  </si>
  <si>
    <t>Graphique 4. Taux d’effort des ménages pour l’ensemble de leurs dépenses de santé selon l’âge de la personne la plus âgée du ménage, en 2019</t>
  </si>
  <si>
    <t>Financement de l’AMO</t>
  </si>
  <si>
    <t>Tableau 2. Dépenses affectées au financement du système de santé et au paiement des soins, selon l’âge de la personne la plus âgée du ménage, en 2019</t>
  </si>
  <si>
    <t>Taux d’effort pour l'ensemble des dépenses de santé</t>
  </si>
  <si>
    <t>Taux d’effort 
pour l’ensemble des dépenses de santé</t>
  </si>
  <si>
    <t>Reste à charge après AMC</t>
  </si>
  <si>
    <t>Graphique 1. Partage de la dépense de santé entre financeurs selon le niveau de vie du ménage, en 2019</t>
  </si>
  <si>
    <t>Tranches d’âge</t>
  </si>
  <si>
    <t>Ensemble des ménages</t>
  </si>
  <si>
    <r>
      <t xml:space="preserve">Note &gt; </t>
    </r>
    <r>
      <rPr>
        <sz val="8"/>
        <color theme="1"/>
        <rFont val="Marianne"/>
        <family val="3"/>
      </rPr>
      <t xml:space="preserve">Montant annuel moyen par ménage exprimé en pourcentage du revenu disponible, après puis avant prélèvement du financement de l’assurance maladie obligatoire (AMO).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Un ménage du premier dixième de niveau de vie (D1) consacre en 2019 en moyenne 5,5 % de son revenu disponible aux primes de complémentaire santé (taxe de solidarité additionnelle [TSA] incluse, hors participation employeur et chèque d’aide au paiement d’une complémentaire santé [ACS] éventuels) et au reste à charge final non couvert en santé. Il consacre en moyenne 14,3 % de son revenu disponible avant prélèvement du financement de l’AMO à l’ensemble de ses dépenses de santé (contribution au financement de l’AMO, primes, reste à charge).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Ménages vivant en logement ordinaire ; dépenses de santé présentées au remboursement de l’AMO, pour tous les soins de ville et hospitaliers, calées sur les montants de France entière.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modèle de microsimulation Ines-Omar 2019.</t>
    </r>
  </si>
  <si>
    <r>
      <t xml:space="preserve">AMC : assurance maladie complémentaire ; AMO : assurance maladie obligatoire.			
</t>
    </r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Montant annuel moyen par ménage (en euros).
</t>
    </r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Par an, en moyenne, un ménage dont l’individu le plus âgé a plus de 70 ans finance l’AMO à hauteur de 2 344 euros et verse 1 534 euros de primes de complémentaire santé (taxe de solidarité additionnelle [TSA] incluse, hors participation employeur et chèque d’aide au paiement d’une complémentaire santé [ACS]). 590 euros restent à sa charge après remboursements par l’AMO et l’AMC.
</t>
    </r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Ménages vivant en logement ordinaire ; dépenses de santé présentées au remboursement de l’AMO, pour tous les soins de ville et hospitaliers, calées sur les montants de France entière.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modèle de microsimulation Ines-Omar 2019.	</t>
    </r>
  </si>
  <si>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Montant annuel moyen par ménage exprimé en pourcentage du revenu disponible.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Un ménage dont l’individu le plus âgé a plus de 70 ans consacre en moyenne 13,7 % de son revenu disponible avant prélèvement du financement de l’assurance maladie obligatoire (AMO) à l’ensemble de ses dépenses de santé (contribution au financement de l’AMO, primes, restes à charge). Il dépense en moyenne 7,3 % de son revenu disponible en primes de complémentaire (taxe de solidarité additionnelle [TSA] incluse, hors participation de l’employeur et chèques d’aide au paiement d’une complémentaire santé [ACS] éventuels) et en restes à charge en santé.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Ménages vivant en logement ordinaire ; dépenses de santé présentées au remboursement de l’AMO, pour tous les soins de ville et hospitaliers, calées sur les montants de France entière.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modèle de microsimulation Ines-Omar 2019.	</t>
    </r>
  </si>
  <si>
    <r>
      <t xml:space="preserve">AMC : assurance maladie complémentaire ; AMO : assurance maladie obligatoire ; CMU-C : couverture maladie universelle complémentaire. 					
</t>
    </r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Montant annuel moyen par ménage (en euros). Les barres sont proportionnelles au sein des colonnes mais pas entre les colonnes.
</t>
    </r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 xml:space="preserve">Un ménage du premier dixième de niveau de vie (D1) a des dépenses de santé moyennes de 5 105 euros en 2019. Il reçoit en moyenne 4 266 euros par an de remboursement de l’AMO, 307 euros au titre de la CMU-C, 329 euros par son AMC privée éventuelle (hors CMU-C). Il reste alors en moyenne 201 euros à sa charge.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Ménages vivant en logement ordinaire ; dépenses de santé présentées au remboursement de l’AMO, pour tous les soins de ville et hospitaliers, calées sur les montants de France entière.
</t>
    </r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DREES, modèle de microsimulation Ines-Omar 2019.</t>
    </r>
  </si>
  <si>
    <r>
      <t xml:space="preserve">AMC : assurance maladie complémentaire ; AMO : assurance maladie obligatoire ; CMU-C : couverture maladie universelle complémentaire.
</t>
    </r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  <family val="3"/>
      </rPr>
      <t xml:space="preserve">Montant annuel moyen par ménage (en euros). Les barres sont proportionnelles au sein des colonnes mais pas entre les colonnes.
</t>
    </r>
    <r>
      <rPr>
        <b/>
        <sz val="8"/>
        <color theme="1"/>
        <rFont val="Marianne"/>
        <family val="3"/>
      </rPr>
      <t xml:space="preserve">Lecture &gt; </t>
    </r>
    <r>
      <rPr>
        <sz val="8"/>
        <color theme="1"/>
        <rFont val="Marianne"/>
        <family val="3"/>
      </rPr>
      <t xml:space="preserve">Un ménage dont l’individu le plus âgé a 70 ans ou plus a une dépense de santé annuelle moyenne de 11 729 euros en 2019, dont 9 974 euros lui sont remboursés par l’AMO. Il a 1 752 euros de reste à charge après remboursement par l’assurance maladie obligatoire (RAC AMO), dont, en moyenne, 6 euros pris en charge par la CMU-C, 1 156 euros par sa complémentaire santé privée éventuelle, et 590 euros restent finalement à la charge du ménage.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Ménages vivant en logement ordinaire ; dépenses de santé présentées au remboursement de l’AMO, 
pour tous les soins de ville et hospitaliers, calées sur les montants de France entière.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modèle de microsimulation Ines-Omar 2019.</t>
    </r>
  </si>
  <si>
    <r>
      <t xml:space="preserve">AMC : assurance maladie complémentaire ; AMO : assurance maladie obligatoire.			
</t>
    </r>
    <r>
      <rPr>
        <b/>
        <sz val="8"/>
        <rFont val="Marianne"/>
        <family val="3"/>
      </rPr>
      <t xml:space="preserve">Note &gt; </t>
    </r>
    <r>
      <rPr>
        <sz val="8"/>
        <rFont val="Marianne"/>
        <family val="3"/>
      </rPr>
      <t xml:space="preserve">Montant annuel moyen par ménage (en euros).
</t>
    </r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 xml:space="preserve">Un ménage du cinquième dixième de niveau de vie (D5) contribue au financement de l’AMO à hauteur de 3 995 euros par an en moyenne, et verse en moyenne 1 033 euros de primes de complémentaire santé par an (taxe de solidarité additionnelle [TSA] incluse, hors participation employeur et chèque d’aide au paiement d’une complémentaire santé [ACS]). 310 euros restent en moyenne à sa charge après remboursements par l’AMO et l’AMC.
</t>
    </r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Ménages vivant en logement ordinaire ; dépenses de santé présentées au remboursement de l’AMO, pour tous les soins de ville et hospitaliers, calées sur les montants de France entière.
</t>
    </r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DREES, modèle de microsimulation Ines-Omar 2019.</t>
    </r>
  </si>
  <si>
    <t xml:space="preserve">Ensemble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</si>
</sst>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name val="Marianne"/>
      <family val="3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name val="Marianne"/>
      <family val="3"/>
    </font>
    <font>
      <sz val="8"/>
      <name val="Marianne"/>
      <family val="3"/>
    </font>
    <font>
      <sz val="8"/>
      <color theme="4" tint="-0.249977111117893"/>
      <name val="Marianne"/>
      <family val="3"/>
    </font>
    <font>
      <sz val="8"/>
      <color theme="1"/>
      <name val="Calibri"/>
      <family val="2"/>
      <scheme val="minor"/>
    </font>
    <font>
      <sz val="8"/>
      <color rgb="FF00B050"/>
      <name val="Marianne"/>
      <family val="3"/>
    </font>
    <font>
      <i/>
      <sz val="8"/>
      <color theme="1"/>
      <name val="Marianne"/>
      <family val="3"/>
    </font>
    <font>
      <sz val="8"/>
      <color rgb="FFFF0000"/>
      <name val="Marianne"/>
      <family val="3"/>
    </font>
    <font>
      <sz val="8"/>
      <name val="Marianne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1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7" xfId="0" applyFont="1" applyBorder="1"/>
    <xf numFmtId="0" fontId="9" fillId="0" borderId="0" xfId="0" applyFont="1"/>
    <xf numFmtId="0" fontId="7" fillId="0" borderId="0" xfId="0" applyFont="1" applyAlignment="1">
      <alignment horizontal="right" vertical="top" wrapText="1"/>
    </xf>
    <xf numFmtId="0" fontId="8" fillId="0" borderId="8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 indent="5"/>
    </xf>
    <xf numFmtId="3" fontId="2" fillId="0" borderId="12" xfId="0" applyNumberFormat="1" applyFont="1" applyBorder="1" applyAlignment="1">
      <alignment horizontal="right" vertical="center" indent="5"/>
    </xf>
    <xf numFmtId="3" fontId="2" fillId="0" borderId="7" xfId="0" applyNumberFormat="1" applyFont="1" applyBorder="1" applyAlignment="1">
      <alignment horizontal="right" vertical="center" indent="5"/>
    </xf>
    <xf numFmtId="3" fontId="2" fillId="0" borderId="2" xfId="0" applyNumberFormat="1" applyFont="1" applyBorder="1" applyAlignment="1">
      <alignment horizontal="right" vertical="center" indent="5"/>
    </xf>
    <xf numFmtId="3" fontId="2" fillId="0" borderId="8" xfId="0" applyNumberFormat="1" applyFont="1" applyBorder="1" applyAlignment="1">
      <alignment horizontal="right" vertical="center" indent="5"/>
    </xf>
    <xf numFmtId="3" fontId="2" fillId="0" borderId="4" xfId="0" applyNumberFormat="1" applyFont="1" applyBorder="1" applyAlignment="1">
      <alignment horizontal="right" vertical="center" indent="5"/>
    </xf>
    <xf numFmtId="3" fontId="3" fillId="0" borderId="8" xfId="0" applyNumberFormat="1" applyFont="1" applyBorder="1" applyAlignment="1">
      <alignment horizontal="right" vertical="center" indent="5"/>
    </xf>
    <xf numFmtId="3" fontId="3" fillId="0" borderId="4" xfId="0" applyNumberFormat="1" applyFont="1" applyBorder="1" applyAlignment="1">
      <alignment horizontal="right" vertical="center" indent="5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quotePrefix="1" applyFont="1"/>
    <xf numFmtId="0" fontId="13" fillId="0" borderId="0" xfId="0" applyFont="1"/>
    <xf numFmtId="164" fontId="9" fillId="0" borderId="0" xfId="0" applyNumberFormat="1" applyFont="1"/>
    <xf numFmtId="1" fontId="13" fillId="0" borderId="0" xfId="0" applyNumberFormat="1" applyFont="1"/>
    <xf numFmtId="0" fontId="14" fillId="0" borderId="0" xfId="0" applyFont="1"/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11" fillId="0" borderId="0" xfId="0" applyFont="1"/>
    <xf numFmtId="164" fontId="11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11" xfId="0" applyFont="1" applyBorder="1"/>
    <xf numFmtId="0" fontId="2" fillId="0" borderId="14" xfId="0" applyFont="1" applyBorder="1"/>
    <xf numFmtId="0" fontId="2" fillId="0" borderId="6" xfId="0" applyFont="1" applyBorder="1"/>
    <xf numFmtId="0" fontId="1" fillId="0" borderId="6" xfId="0" applyFont="1" applyBorder="1"/>
    <xf numFmtId="0" fontId="11" fillId="0" borderId="2" xfId="0" applyFont="1" applyBorder="1"/>
    <xf numFmtId="0" fontId="2" fillId="0" borderId="11" xfId="0" applyFont="1" applyBorder="1" applyAlignment="1">
      <alignment horizontal="right" indent="10"/>
    </xf>
    <xf numFmtId="0" fontId="2" fillId="0" borderId="9" xfId="0" applyFont="1" applyBorder="1" applyAlignment="1">
      <alignment horizontal="right" indent="10"/>
    </xf>
    <xf numFmtId="0" fontId="2" fillId="0" borderId="14" xfId="0" applyFont="1" applyBorder="1" applyAlignment="1">
      <alignment horizontal="right" indent="10"/>
    </xf>
    <xf numFmtId="0" fontId="2" fillId="0" borderId="1" xfId="0" applyFont="1" applyBorder="1" applyAlignment="1">
      <alignment horizontal="right" indent="10"/>
    </xf>
    <xf numFmtId="0" fontId="2" fillId="0" borderId="6" xfId="0" applyFont="1" applyBorder="1" applyAlignment="1">
      <alignment horizontal="right" indent="10"/>
    </xf>
    <xf numFmtId="0" fontId="2" fillId="0" borderId="8" xfId="0" applyFont="1" applyBorder="1" applyAlignment="1">
      <alignment horizontal="right" indent="10"/>
    </xf>
    <xf numFmtId="0" fontId="1" fillId="0" borderId="8" xfId="0" applyFont="1" applyBorder="1" applyAlignment="1">
      <alignment horizontal="right" indent="10"/>
    </xf>
    <xf numFmtId="0" fontId="7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0" borderId="6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indent="12"/>
    </xf>
    <xf numFmtId="3" fontId="7" fillId="0" borderId="2" xfId="0" applyNumberFormat="1" applyFont="1" applyBorder="1" applyAlignment="1">
      <alignment horizontal="right" indent="12"/>
    </xf>
    <xf numFmtId="3" fontId="7" fillId="0" borderId="8" xfId="0" applyNumberFormat="1" applyFont="1" applyBorder="1" applyAlignment="1">
      <alignment horizontal="right" indent="12"/>
    </xf>
    <xf numFmtId="3" fontId="7" fillId="0" borderId="4" xfId="0" applyNumberFormat="1" applyFont="1" applyBorder="1" applyAlignment="1">
      <alignment horizontal="right" indent="12"/>
    </xf>
    <xf numFmtId="3" fontId="6" fillId="0" borderId="8" xfId="0" applyNumberFormat="1" applyFont="1" applyBorder="1" applyAlignment="1">
      <alignment horizontal="right" indent="12"/>
    </xf>
    <xf numFmtId="3" fontId="6" fillId="0" borderId="4" xfId="0" applyNumberFormat="1" applyFont="1" applyBorder="1" applyAlignment="1">
      <alignment horizontal="right" indent="12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 indent="5"/>
    </xf>
    <xf numFmtId="3" fontId="11" fillId="0" borderId="15" xfId="0" applyNumberFormat="1" applyFont="1" applyBorder="1" applyAlignment="1">
      <alignment horizontal="right" vertical="center" indent="5"/>
    </xf>
    <xf numFmtId="3" fontId="11" fillId="0" borderId="7" xfId="0" applyNumberFormat="1" applyFont="1" applyBorder="1" applyAlignment="1">
      <alignment horizontal="right" vertical="center" indent="5"/>
    </xf>
    <xf numFmtId="3" fontId="11" fillId="0" borderId="2" xfId="0" applyNumberFormat="1" applyFont="1" applyBorder="1" applyAlignment="1">
      <alignment horizontal="right" vertical="center" indent="5"/>
    </xf>
    <xf numFmtId="3" fontId="11" fillId="0" borderId="8" xfId="0" applyNumberFormat="1" applyFont="1" applyBorder="1" applyAlignment="1">
      <alignment horizontal="right" vertical="center" indent="5"/>
    </xf>
    <xf numFmtId="3" fontId="11" fillId="0" borderId="4" xfId="0" applyNumberFormat="1" applyFont="1" applyBorder="1" applyAlignment="1">
      <alignment horizontal="right" vertical="center" indent="5"/>
    </xf>
    <xf numFmtId="3" fontId="7" fillId="0" borderId="13" xfId="0" applyNumberFormat="1" applyFont="1" applyBorder="1" applyAlignment="1">
      <alignment horizontal="right" vertical="center" indent="3"/>
    </xf>
    <xf numFmtId="3" fontId="7" fillId="0" borderId="1" xfId="0" applyNumberFormat="1" applyFont="1" applyBorder="1" applyAlignment="1">
      <alignment horizontal="right" vertical="center" indent="3"/>
    </xf>
    <xf numFmtId="3" fontId="7" fillId="0" borderId="15" xfId="0" applyNumberFormat="1" applyFont="1" applyBorder="1" applyAlignment="1">
      <alignment horizontal="right" vertical="center" indent="3"/>
    </xf>
    <xf numFmtId="3" fontId="7" fillId="0" borderId="0" xfId="0" applyNumberFormat="1" applyFont="1" applyAlignment="1">
      <alignment horizontal="right" vertical="center" indent="3"/>
    </xf>
    <xf numFmtId="3" fontId="7" fillId="0" borderId="7" xfId="0" applyNumberFormat="1" applyFont="1" applyBorder="1" applyAlignment="1">
      <alignment horizontal="right" vertical="center" indent="3"/>
    </xf>
    <xf numFmtId="3" fontId="7" fillId="0" borderId="2" xfId="0" applyNumberFormat="1" applyFont="1" applyBorder="1" applyAlignment="1">
      <alignment horizontal="right" vertical="center" indent="3"/>
    </xf>
    <xf numFmtId="3" fontId="6" fillId="0" borderId="3" xfId="0" applyNumberFormat="1" applyFont="1" applyBorder="1" applyAlignment="1">
      <alignment horizontal="right" vertical="center" indent="3"/>
    </xf>
    <xf numFmtId="3" fontId="6" fillId="0" borderId="8" xfId="0" applyNumberFormat="1" applyFont="1" applyBorder="1" applyAlignment="1">
      <alignment horizontal="right" vertical="center" indent="3"/>
    </xf>
    <xf numFmtId="3" fontId="6" fillId="0" borderId="4" xfId="0" applyNumberFormat="1" applyFont="1" applyBorder="1" applyAlignment="1">
      <alignment horizontal="right" vertical="center" indent="3"/>
    </xf>
    <xf numFmtId="0" fontId="1" fillId="0" borderId="6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indent="8"/>
    </xf>
    <xf numFmtId="164" fontId="7" fillId="0" borderId="11" xfId="0" applyNumberFormat="1" applyFont="1" applyBorder="1" applyAlignment="1">
      <alignment horizontal="right" vertical="center" indent="8"/>
    </xf>
    <xf numFmtId="164" fontId="2" fillId="0" borderId="9" xfId="0" applyNumberFormat="1" applyFont="1" applyBorder="1" applyAlignment="1">
      <alignment horizontal="right" indent="8"/>
    </xf>
    <xf numFmtId="164" fontId="7" fillId="0" borderId="14" xfId="0" applyNumberFormat="1" applyFont="1" applyBorder="1" applyAlignment="1">
      <alignment horizontal="right" vertical="center" indent="8"/>
    </xf>
    <xf numFmtId="164" fontId="7" fillId="0" borderId="6" xfId="0" applyNumberFormat="1" applyFont="1" applyBorder="1" applyAlignment="1">
      <alignment horizontal="right" vertical="center" indent="8"/>
    </xf>
    <xf numFmtId="164" fontId="2" fillId="0" borderId="1" xfId="0" applyNumberFormat="1" applyFont="1" applyBorder="1" applyAlignment="1">
      <alignment horizontal="right" indent="8"/>
    </xf>
    <xf numFmtId="164" fontId="2" fillId="0" borderId="8" xfId="0" applyNumberFormat="1" applyFont="1" applyBorder="1" applyAlignment="1">
      <alignment horizontal="right" indent="8"/>
    </xf>
    <xf numFmtId="164" fontId="6" fillId="0" borderId="8" xfId="0" applyNumberFormat="1" applyFont="1" applyBorder="1" applyAlignment="1">
      <alignment horizontal="right" vertical="center" indent="8"/>
    </xf>
    <xf numFmtId="164" fontId="1" fillId="0" borderId="4" xfId="0" applyNumberFormat="1" applyFont="1" applyBorder="1" applyAlignment="1">
      <alignment horizontal="right" indent="10"/>
    </xf>
    <xf numFmtId="3" fontId="11" fillId="0" borderId="13" xfId="0" applyNumberFormat="1" applyFont="1" applyBorder="1" applyAlignment="1">
      <alignment horizontal="right" vertical="center" indent="3"/>
    </xf>
    <xf numFmtId="3" fontId="11" fillId="0" borderId="0" xfId="0" applyNumberFormat="1" applyFont="1" applyAlignment="1">
      <alignment horizontal="right" vertical="center" indent="3"/>
    </xf>
    <xf numFmtId="3" fontId="11" fillId="0" borderId="3" xfId="0" applyNumberFormat="1" applyFont="1" applyBorder="1" applyAlignment="1">
      <alignment horizontal="right" vertical="center" indent="3"/>
    </xf>
    <xf numFmtId="3" fontId="11" fillId="0" borderId="14" xfId="0" applyNumberFormat="1" applyFont="1" applyBorder="1" applyAlignment="1">
      <alignment horizontal="right" vertical="center" indent="4"/>
    </xf>
    <xf numFmtId="3" fontId="11" fillId="0" borderId="5" xfId="0" applyNumberFormat="1" applyFont="1" applyBorder="1" applyAlignment="1">
      <alignment horizontal="right" vertical="center" indent="4"/>
    </xf>
    <xf numFmtId="3" fontId="11" fillId="0" borderId="6" xfId="0" applyNumberFormat="1" applyFont="1" applyBorder="1" applyAlignment="1">
      <alignment horizontal="right" vertical="center" indent="4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7" fillId="0" borderId="0" xfId="0" applyFont="1"/>
    <xf numFmtId="0" fontId="0" fillId="0" borderId="0" xfId="0"/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7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"/>
  <sheetViews>
    <sheetView showGridLines="0" tabSelected="1" zoomScaleNormal="100" workbookViewId="0">
      <selection activeCell="I15" sqref="I15"/>
    </sheetView>
  </sheetViews>
  <sheetFormatPr baseColWidth="10" defaultColWidth="9.109375" defaultRowHeight="10.199999999999999" x14ac:dyDescent="0.2"/>
  <cols>
    <col min="1" max="1" width="3.109375" style="6" customWidth="1"/>
    <col min="2" max="2" width="10.44140625" style="6" customWidth="1"/>
    <col min="3" max="3" width="11.33203125" style="6" customWidth="1"/>
    <col min="4" max="7" width="12.6640625" style="6" customWidth="1"/>
    <col min="8" max="16384" width="9.109375" style="6"/>
  </cols>
  <sheetData>
    <row r="1" spans="2:13" ht="15.6" customHeight="1" x14ac:dyDescent="0.2">
      <c r="B1" s="125" t="s">
        <v>38</v>
      </c>
      <c r="C1" s="125"/>
      <c r="D1" s="125"/>
      <c r="E1" s="125"/>
      <c r="F1" s="125"/>
      <c r="G1" s="125"/>
      <c r="H1" s="126"/>
      <c r="I1" s="5"/>
      <c r="J1" s="5"/>
      <c r="K1" s="5"/>
      <c r="L1" s="5"/>
      <c r="M1" s="5"/>
    </row>
    <row r="2" spans="2:13" ht="15" customHeight="1" x14ac:dyDescent="0.2">
      <c r="B2" s="7"/>
      <c r="C2" s="7"/>
      <c r="D2" s="7"/>
      <c r="E2" s="7"/>
      <c r="F2" s="7"/>
      <c r="G2" s="8" t="s">
        <v>21</v>
      </c>
      <c r="H2" s="4"/>
      <c r="I2" s="5"/>
      <c r="J2" s="5"/>
      <c r="K2" s="5"/>
      <c r="L2" s="5"/>
      <c r="M2" s="5"/>
    </row>
    <row r="3" spans="2:13" ht="27" customHeight="1" x14ac:dyDescent="0.2">
      <c r="B3" s="10" t="s">
        <v>15</v>
      </c>
      <c r="C3" s="11" t="s">
        <v>1</v>
      </c>
      <c r="D3" s="12" t="s">
        <v>22</v>
      </c>
      <c r="E3" s="13" t="s">
        <v>3</v>
      </c>
      <c r="F3" s="14" t="s">
        <v>26</v>
      </c>
      <c r="G3" s="15" t="s">
        <v>2</v>
      </c>
    </row>
    <row r="4" spans="2:13" x14ac:dyDescent="0.2">
      <c r="B4" s="16" t="s">
        <v>5</v>
      </c>
      <c r="C4" s="117">
        <v>5105</v>
      </c>
      <c r="D4" s="120">
        <v>4266</v>
      </c>
      <c r="E4" s="92">
        <v>307</v>
      </c>
      <c r="F4" s="93">
        <v>329</v>
      </c>
      <c r="G4" s="93">
        <v>201</v>
      </c>
    </row>
    <row r="5" spans="2:13" x14ac:dyDescent="0.2">
      <c r="B5" s="16" t="s">
        <v>6</v>
      </c>
      <c r="C5" s="117">
        <v>8328</v>
      </c>
      <c r="D5" s="120">
        <v>7331</v>
      </c>
      <c r="E5" s="92">
        <v>114</v>
      </c>
      <c r="F5" s="93">
        <v>634</v>
      </c>
      <c r="G5" s="93">
        <v>247</v>
      </c>
    </row>
    <row r="6" spans="2:13" x14ac:dyDescent="0.2">
      <c r="B6" s="16" t="s">
        <v>7</v>
      </c>
      <c r="C6" s="117">
        <v>6971</v>
      </c>
      <c r="D6" s="120">
        <v>5864</v>
      </c>
      <c r="E6" s="92">
        <v>35</v>
      </c>
      <c r="F6" s="93">
        <v>772</v>
      </c>
      <c r="G6" s="93">
        <v>299</v>
      </c>
    </row>
    <row r="7" spans="2:13" x14ac:dyDescent="0.2">
      <c r="B7" s="17" t="s">
        <v>8</v>
      </c>
      <c r="C7" s="118">
        <v>8110</v>
      </c>
      <c r="D7" s="121">
        <v>6896</v>
      </c>
      <c r="E7" s="94">
        <v>23</v>
      </c>
      <c r="F7" s="95">
        <v>882</v>
      </c>
      <c r="G7" s="95">
        <v>306</v>
      </c>
    </row>
    <row r="8" spans="2:13" x14ac:dyDescent="0.2">
      <c r="B8" s="16" t="s">
        <v>9</v>
      </c>
      <c r="C8" s="117">
        <v>6062</v>
      </c>
      <c r="D8" s="120">
        <v>4877</v>
      </c>
      <c r="E8" s="92">
        <v>10</v>
      </c>
      <c r="F8" s="93">
        <v>864</v>
      </c>
      <c r="G8" s="93">
        <v>310</v>
      </c>
    </row>
    <row r="9" spans="2:13" x14ac:dyDescent="0.2">
      <c r="B9" s="17" t="s">
        <v>10</v>
      </c>
      <c r="C9" s="118">
        <v>7225</v>
      </c>
      <c r="D9" s="121">
        <v>5844</v>
      </c>
      <c r="E9" s="94">
        <v>6</v>
      </c>
      <c r="F9" s="95">
        <v>956</v>
      </c>
      <c r="G9" s="95">
        <v>419</v>
      </c>
    </row>
    <row r="10" spans="2:13" x14ac:dyDescent="0.2">
      <c r="B10" s="16" t="s">
        <v>11</v>
      </c>
      <c r="C10" s="117">
        <v>7045</v>
      </c>
      <c r="D10" s="120">
        <v>5592</v>
      </c>
      <c r="E10" s="92">
        <v>8</v>
      </c>
      <c r="F10" s="93">
        <v>976</v>
      </c>
      <c r="G10" s="93">
        <v>468</v>
      </c>
    </row>
    <row r="11" spans="2:13" x14ac:dyDescent="0.2">
      <c r="B11" s="17" t="s">
        <v>12</v>
      </c>
      <c r="C11" s="118">
        <v>5476</v>
      </c>
      <c r="D11" s="121">
        <v>4048</v>
      </c>
      <c r="E11" s="94">
        <v>7</v>
      </c>
      <c r="F11" s="95">
        <v>924</v>
      </c>
      <c r="G11" s="95">
        <v>495</v>
      </c>
    </row>
    <row r="12" spans="2:13" x14ac:dyDescent="0.2">
      <c r="B12" s="16" t="s">
        <v>13</v>
      </c>
      <c r="C12" s="117">
        <v>6634</v>
      </c>
      <c r="D12" s="120">
        <v>4993</v>
      </c>
      <c r="E12" s="92">
        <v>11</v>
      </c>
      <c r="F12" s="93">
        <v>1104</v>
      </c>
      <c r="G12" s="93">
        <v>524</v>
      </c>
    </row>
    <row r="13" spans="2:13" x14ac:dyDescent="0.2">
      <c r="B13" s="18" t="s">
        <v>14</v>
      </c>
      <c r="C13" s="119">
        <v>6232</v>
      </c>
      <c r="D13" s="122">
        <v>4415</v>
      </c>
      <c r="E13" s="96">
        <v>4</v>
      </c>
      <c r="F13" s="97">
        <v>1171</v>
      </c>
      <c r="G13" s="97">
        <v>640</v>
      </c>
    </row>
    <row r="14" spans="2:13" x14ac:dyDescent="0.2">
      <c r="C14" s="9"/>
      <c r="D14" s="9"/>
      <c r="E14" s="9"/>
      <c r="F14" s="9"/>
      <c r="G14" s="9"/>
    </row>
    <row r="15" spans="2:13" ht="162" customHeight="1" x14ac:dyDescent="0.2">
      <c r="B15" s="123" t="s">
        <v>44</v>
      </c>
      <c r="C15" s="124"/>
      <c r="D15" s="124"/>
      <c r="E15" s="124"/>
      <c r="F15" s="124"/>
      <c r="G15" s="124"/>
    </row>
  </sheetData>
  <mergeCells count="2">
    <mergeCell ref="B15:G15"/>
    <mergeCell ref="B1:H1"/>
  </mergeCells>
  <conditionalFormatting sqref="C14:G1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{C8D59EC0-8E75-4E26-9F63-7AB021EA49D8}</x14:id>
        </ext>
      </extLst>
    </cfRule>
  </conditionalFormatting>
  <conditionalFormatting sqref="D14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{55DD2812-A614-4FAD-8CFE-04AC972B7874}</x14:id>
        </ext>
      </extLst>
    </cfRule>
  </conditionalFormatting>
  <conditionalFormatting sqref="D14:G1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{9B8FAFDA-82E4-4CEB-802C-5F76697E27FD}</x14:id>
        </ext>
      </extLst>
    </cfRule>
    <cfRule type="dataBar" priority="18">
      <dataBar showValue="0">
        <cfvo type="formula" val="$D$4:$G$13&gt;=0"/>
        <cfvo type="formula" val="$D$4:$G$13&lt;=50"/>
        <color rgb="FF638EC6"/>
      </dataBar>
      <extLst>
        <ext xmlns:x14="http://schemas.microsoft.com/office/spreadsheetml/2009/9/main" uri="{B025F937-C7B1-47D3-B67F-A62EFF666E3E}">
          <x14:id>{FCE14AA9-39BF-487F-BFDF-523CA2F5DC07}</x14:id>
        </ext>
      </extLst>
    </cfRule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{A042F813-9775-43CF-8871-34B4C5640BE3}</x14:id>
        </ext>
      </extLst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{4F3FD940-9B66-46F8-9A76-18B00D12F58F}</x14:id>
        </ext>
      </extLst>
    </cfRule>
    <cfRule type="aboveAverage" priority="21" aboveAverage="0"/>
    <cfRule type="dataBar" priority="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{99D9702F-A00A-4EA2-AEB7-92407FB3D518}</x14:id>
        </ext>
      </extLst>
    </cfRule>
  </conditionalFormatting>
  <conditionalFormatting sqref="E14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{8A2091E5-3CB6-452C-93D3-45E72D1F3C23}</x14:id>
        </ext>
      </extLst>
    </cfRule>
  </conditionalFormatting>
  <conditionalFormatting sqref="F14">
    <cfRule type="dataBar" priority="24">
      <dataBar>
        <cfvo type="min"/>
        <cfvo type="max"/>
        <color rgb="FFC972FA"/>
      </dataBar>
      <extLst>
        <ext xmlns:x14="http://schemas.microsoft.com/office/spreadsheetml/2009/9/main" uri="{B025F937-C7B1-47D3-B67F-A62EFF666E3E}">
          <x14:id>{AC34908F-DEB2-4D9D-9F25-C7CE2F1560FA}</x14:id>
        </ext>
      </extLst>
    </cfRule>
  </conditionalFormatting>
  <conditionalFormatting sqref="G14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{731C78E5-AF07-417A-81F9-A60C561298DC}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D59EC0-8E75-4E26-9F63-7AB021EA49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C14:G14</xm:sqref>
        </x14:conditionalFormatting>
        <x14:conditionalFormatting xmlns:xm="http://schemas.microsoft.com/office/excel/2006/main">
          <x14:cfRule type="dataBar" id="{55DD2812-A614-4FAD-8CFE-04AC972B78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</xm:sqref>
        </x14:conditionalFormatting>
        <x14:conditionalFormatting xmlns:xm="http://schemas.microsoft.com/office/excel/2006/main">
          <x14:cfRule type="dataBar" id="{9B8FAFDA-82E4-4CEB-802C-5F76697E27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E14AA9-39BF-487F-BFDF-523CA2F5DC07}">
            <x14:dataBar minLength="0" maxLength="100" gradient="0">
              <x14:cfvo type="formula">
                <xm:f>$D$4:$G$13&gt;=0</xm:f>
              </x14:cfvo>
              <x14:cfvo type="formula">
                <xm:f>$D$4:$G$13&lt;=50</xm:f>
              </x14:cfvo>
              <x14:negativeFillColor rgb="FFFF0000"/>
              <x14:axisColor rgb="FF000000"/>
            </x14:dataBar>
          </x14:cfRule>
          <x14:cfRule type="dataBar" id="{A042F813-9775-43CF-8871-34B4C5640BE3}">
            <x14:dataBar minLength="0" maxLength="100" gradient="0" direction="leftToRight">
              <x14:cfvo type="min"/>
              <x14:cfvo type="max"/>
              <x14:negativeFillColor rgb="FFFF0000"/>
              <x14:axisColor rgb="FF000000"/>
            </x14:dataBar>
          </x14:cfRule>
          <x14:cfRule type="dataBar" id="{4F3FD940-9B66-46F8-9A76-18B00D12F5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9D9702F-A00A-4EA2-AEB7-92407FB3D5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D14:G14</xm:sqref>
        </x14:conditionalFormatting>
        <x14:conditionalFormatting xmlns:xm="http://schemas.microsoft.com/office/excel/2006/main">
          <x14:cfRule type="dataBar" id="{8A2091E5-3CB6-452C-93D3-45E72D1F3C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AC34908F-DEB2-4D9D-9F25-C7CE2F1560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731C78E5-AF07-417A-81F9-A60C561298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"/>
  <sheetViews>
    <sheetView showGridLines="0" zoomScaleNormal="100" workbookViewId="0">
      <selection activeCell="E5" sqref="E5"/>
    </sheetView>
  </sheetViews>
  <sheetFormatPr baseColWidth="10" defaultColWidth="10.6640625" defaultRowHeight="10.199999999999999" x14ac:dyDescent="0.2"/>
  <cols>
    <col min="1" max="1" width="2.44140625" style="6" customWidth="1"/>
    <col min="2" max="2" width="16.33203125" style="6" customWidth="1"/>
    <col min="3" max="7" width="10" style="6" customWidth="1"/>
    <col min="8" max="16384" width="10.6640625" style="6"/>
  </cols>
  <sheetData>
    <row r="1" spans="2:10" ht="19.2" customHeight="1" x14ac:dyDescent="0.3">
      <c r="B1" s="125" t="s">
        <v>28</v>
      </c>
      <c r="C1" s="125"/>
      <c r="D1" s="125"/>
      <c r="E1" s="125"/>
      <c r="F1" s="125"/>
      <c r="G1" s="125"/>
      <c r="H1" s="127"/>
      <c r="I1" s="128"/>
      <c r="J1" s="128"/>
    </row>
    <row r="2" spans="2:10" ht="17.7" customHeight="1" x14ac:dyDescent="0.2">
      <c r="B2" s="3"/>
      <c r="C2" s="3"/>
      <c r="D2" s="3"/>
      <c r="E2" s="3"/>
      <c r="F2" s="3"/>
      <c r="G2" s="8" t="s">
        <v>21</v>
      </c>
    </row>
    <row r="3" spans="2:10" ht="20.399999999999999" x14ac:dyDescent="0.2">
      <c r="B3" s="20" t="s">
        <v>16</v>
      </c>
      <c r="C3" s="11" t="s">
        <v>1</v>
      </c>
      <c r="D3" s="13" t="s">
        <v>22</v>
      </c>
      <c r="E3" s="21" t="s">
        <v>3</v>
      </c>
      <c r="F3" s="13" t="s">
        <v>26</v>
      </c>
      <c r="G3" s="15" t="s">
        <v>2</v>
      </c>
    </row>
    <row r="4" spans="2:10" x14ac:dyDescent="0.2">
      <c r="B4" s="22" t="s">
        <v>17</v>
      </c>
      <c r="C4" s="98">
        <v>3458</v>
      </c>
      <c r="D4" s="99">
        <v>2612</v>
      </c>
      <c r="E4" s="98">
        <v>93</v>
      </c>
      <c r="F4" s="99">
        <v>545</v>
      </c>
      <c r="G4" s="100">
        <v>206</v>
      </c>
    </row>
    <row r="5" spans="2:10" x14ac:dyDescent="0.2">
      <c r="B5" s="23" t="s">
        <v>18</v>
      </c>
      <c r="C5" s="101">
        <v>5380</v>
      </c>
      <c r="D5" s="102">
        <v>4079</v>
      </c>
      <c r="E5" s="101">
        <v>68</v>
      </c>
      <c r="F5" s="102">
        <v>879</v>
      </c>
      <c r="G5" s="103">
        <v>352</v>
      </c>
    </row>
    <row r="6" spans="2:10" x14ac:dyDescent="0.2">
      <c r="B6" s="22" t="s">
        <v>19</v>
      </c>
      <c r="C6" s="98">
        <v>7431</v>
      </c>
      <c r="D6" s="99">
        <v>6100</v>
      </c>
      <c r="E6" s="98">
        <v>38</v>
      </c>
      <c r="F6" s="99">
        <v>849</v>
      </c>
      <c r="G6" s="100">
        <v>443</v>
      </c>
    </row>
    <row r="7" spans="2:10" x14ac:dyDescent="0.2">
      <c r="B7" s="22" t="s">
        <v>20</v>
      </c>
      <c r="C7" s="98">
        <v>11729</v>
      </c>
      <c r="D7" s="99">
        <v>9974</v>
      </c>
      <c r="E7" s="98">
        <v>6</v>
      </c>
      <c r="F7" s="99">
        <v>1156</v>
      </c>
      <c r="G7" s="100">
        <v>590</v>
      </c>
    </row>
    <row r="8" spans="2:10" x14ac:dyDescent="0.2">
      <c r="B8" s="26" t="s">
        <v>0</v>
      </c>
      <c r="C8" s="104">
        <v>6722</v>
      </c>
      <c r="D8" s="105">
        <v>5425</v>
      </c>
      <c r="E8" s="104">
        <v>54</v>
      </c>
      <c r="F8" s="105">
        <v>855</v>
      </c>
      <c r="G8" s="106">
        <v>387</v>
      </c>
    </row>
    <row r="9" spans="2:10" x14ac:dyDescent="0.2">
      <c r="B9" s="24"/>
      <c r="C9" s="9"/>
      <c r="D9" s="9"/>
      <c r="E9" s="9"/>
      <c r="F9" s="9"/>
      <c r="G9" s="9"/>
    </row>
    <row r="10" spans="2:10" ht="154.5" customHeight="1" x14ac:dyDescent="0.2">
      <c r="B10" s="123" t="s">
        <v>45</v>
      </c>
      <c r="C10" s="124"/>
      <c r="D10" s="124"/>
      <c r="E10" s="124"/>
      <c r="F10" s="124"/>
      <c r="G10" s="124"/>
      <c r="H10" s="124"/>
      <c r="I10" s="124"/>
      <c r="J10" s="124"/>
    </row>
  </sheetData>
  <mergeCells count="2">
    <mergeCell ref="B10:J10"/>
    <mergeCell ref="B1:J1"/>
  </mergeCells>
  <conditionalFormatting sqref="B9:G9 B3:B8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{F3BD159F-53D6-4168-B630-7C17DB756A4F}</x14:id>
        </ext>
      </extLst>
    </cfRule>
  </conditionalFormatting>
  <conditionalFormatting sqref="D9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{63D31C96-9BF4-4A24-86C6-41D028F7E637}</x14:id>
        </ext>
      </extLst>
    </cfRule>
  </conditionalFormatting>
  <conditionalFormatting sqref="E9">
    <cfRule type="dataBar" priority="2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{FA407A27-DB2A-4A23-994C-9905A5F3E04C}</x14:id>
        </ext>
      </extLst>
    </cfRule>
  </conditionalFormatting>
  <conditionalFormatting sqref="F9">
    <cfRule type="dataBar" priority="30">
      <dataBar>
        <cfvo type="min"/>
        <cfvo type="max"/>
        <color rgb="FFC972FA"/>
      </dataBar>
      <extLst>
        <ext xmlns:x14="http://schemas.microsoft.com/office/spreadsheetml/2009/9/main" uri="{B025F937-C7B1-47D3-B67F-A62EFF666E3E}">
          <x14:id>{45FB9C89-D74D-4B08-9B64-A36755AEA100}</x14:id>
        </ext>
      </extLst>
    </cfRule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{5A66C3F8-04A8-4307-BB79-4A1371FD74F2}</x14:id>
        </ext>
      </extLst>
    </cfRule>
  </conditionalFormatting>
  <conditionalFormatting sqref="G9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{F02E1541-424E-44B9-87BD-A660C9AC4DE3}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D159F-53D6-4168-B630-7C17DB756A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B9:G9 B3:B8</xm:sqref>
        </x14:conditionalFormatting>
        <x14:conditionalFormatting xmlns:xm="http://schemas.microsoft.com/office/excel/2006/main">
          <x14:cfRule type="dataBar" id="{63D31C96-9BF4-4A24-86C6-41D028F7E6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FA407A27-DB2A-4A23-994C-9905A5F3E0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45FB9C89-D74D-4B08-9B64-A36755AEA1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66C3F8-04A8-4307-BB79-4A1371FD74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F02E1541-424E-44B9-87BD-A660C9AC4D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6"/>
  <sheetViews>
    <sheetView showGridLines="0" zoomScaleNormal="100" workbookViewId="0">
      <selection activeCell="H12" sqref="H12"/>
    </sheetView>
  </sheetViews>
  <sheetFormatPr baseColWidth="10" defaultRowHeight="14.4" x14ac:dyDescent="0.3"/>
  <cols>
    <col min="1" max="1" width="2.6640625" customWidth="1"/>
    <col min="2" max="2" width="17.44140625" customWidth="1"/>
    <col min="3" max="4" width="15" customWidth="1"/>
    <col min="5" max="5" width="16.33203125" customWidth="1"/>
  </cols>
  <sheetData>
    <row r="1" spans="2:9" ht="16.95" customHeight="1" x14ac:dyDescent="0.3">
      <c r="B1" s="131" t="s">
        <v>27</v>
      </c>
      <c r="C1" s="131"/>
      <c r="D1" s="131"/>
      <c r="E1" s="131"/>
      <c r="F1" s="131"/>
      <c r="G1" s="131"/>
      <c r="H1" s="131"/>
      <c r="I1" s="128"/>
    </row>
    <row r="2" spans="2:9" ht="14.7" customHeight="1" x14ac:dyDescent="0.3">
      <c r="B2" s="27"/>
      <c r="C2" s="27"/>
      <c r="D2" s="27"/>
      <c r="E2" s="28" t="s">
        <v>21</v>
      </c>
      <c r="F2" s="2"/>
      <c r="G2" s="2"/>
    </row>
    <row r="3" spans="2:9" s="1" customFormat="1" ht="30.6" x14ac:dyDescent="0.3">
      <c r="B3" s="90" t="s">
        <v>15</v>
      </c>
      <c r="C3" s="31" t="s">
        <v>23</v>
      </c>
      <c r="D3" s="31" t="s">
        <v>4</v>
      </c>
      <c r="E3" s="19" t="s">
        <v>24</v>
      </c>
    </row>
    <row r="4" spans="2:9" x14ac:dyDescent="0.3">
      <c r="B4" s="32" t="s">
        <v>5</v>
      </c>
      <c r="C4" s="36">
        <v>1219</v>
      </c>
      <c r="D4" s="36">
        <v>399</v>
      </c>
      <c r="E4" s="37">
        <v>201</v>
      </c>
    </row>
    <row r="5" spans="2:9" x14ac:dyDescent="0.3">
      <c r="B5" s="33" t="s">
        <v>6</v>
      </c>
      <c r="C5" s="38">
        <v>1891</v>
      </c>
      <c r="D5" s="38">
        <v>776</v>
      </c>
      <c r="E5" s="39">
        <v>247</v>
      </c>
    </row>
    <row r="6" spans="2:9" x14ac:dyDescent="0.3">
      <c r="B6" s="33" t="s">
        <v>7</v>
      </c>
      <c r="C6" s="38">
        <v>2577</v>
      </c>
      <c r="D6" s="38">
        <v>993</v>
      </c>
      <c r="E6" s="39">
        <v>299</v>
      </c>
    </row>
    <row r="7" spans="2:9" x14ac:dyDescent="0.3">
      <c r="B7" s="33" t="s">
        <v>8</v>
      </c>
      <c r="C7" s="38">
        <v>3264</v>
      </c>
      <c r="D7" s="38">
        <v>949</v>
      </c>
      <c r="E7" s="39">
        <v>306</v>
      </c>
    </row>
    <row r="8" spans="2:9" x14ac:dyDescent="0.3">
      <c r="B8" s="33" t="s">
        <v>9</v>
      </c>
      <c r="C8" s="38">
        <v>3995</v>
      </c>
      <c r="D8" s="38">
        <v>1033</v>
      </c>
      <c r="E8" s="39">
        <v>310</v>
      </c>
    </row>
    <row r="9" spans="2:9" x14ac:dyDescent="0.3">
      <c r="B9" s="33" t="s">
        <v>10</v>
      </c>
      <c r="C9" s="38">
        <v>4898</v>
      </c>
      <c r="D9" s="38">
        <v>1114</v>
      </c>
      <c r="E9" s="39">
        <v>419</v>
      </c>
    </row>
    <row r="10" spans="2:9" x14ac:dyDescent="0.3">
      <c r="B10" s="33" t="s">
        <v>11</v>
      </c>
      <c r="C10" s="38">
        <v>5661</v>
      </c>
      <c r="D10" s="38">
        <v>1216</v>
      </c>
      <c r="E10" s="39">
        <v>468</v>
      </c>
    </row>
    <row r="11" spans="2:9" x14ac:dyDescent="0.3">
      <c r="B11" s="33" t="s">
        <v>12</v>
      </c>
      <c r="C11" s="38">
        <v>6903</v>
      </c>
      <c r="D11" s="38">
        <v>1255</v>
      </c>
      <c r="E11" s="39">
        <v>495</v>
      </c>
    </row>
    <row r="12" spans="2:9" x14ac:dyDescent="0.3">
      <c r="B12" s="33" t="s">
        <v>13</v>
      </c>
      <c r="C12" s="38">
        <v>8804</v>
      </c>
      <c r="D12" s="38">
        <v>1340</v>
      </c>
      <c r="E12" s="39">
        <v>524</v>
      </c>
    </row>
    <row r="13" spans="2:9" x14ac:dyDescent="0.3">
      <c r="B13" s="34" t="s">
        <v>14</v>
      </c>
      <c r="C13" s="40">
        <v>15507</v>
      </c>
      <c r="D13" s="40">
        <v>1465</v>
      </c>
      <c r="E13" s="41">
        <v>640</v>
      </c>
    </row>
    <row r="14" spans="2:9" x14ac:dyDescent="0.3">
      <c r="B14" s="89" t="s">
        <v>40</v>
      </c>
      <c r="C14" s="42">
        <v>5363</v>
      </c>
      <c r="D14" s="42">
        <v>1046</v>
      </c>
      <c r="E14" s="43">
        <v>387</v>
      </c>
    </row>
    <row r="15" spans="2:9" x14ac:dyDescent="0.3">
      <c r="B15" s="29"/>
      <c r="C15" s="30"/>
      <c r="D15" s="30"/>
      <c r="E15" s="30"/>
    </row>
    <row r="16" spans="2:9" ht="125.25" customHeight="1" x14ac:dyDescent="0.3">
      <c r="B16" s="129" t="s">
        <v>46</v>
      </c>
      <c r="C16" s="130"/>
      <c r="D16" s="130"/>
      <c r="E16" s="130"/>
      <c r="F16" s="130"/>
      <c r="G16" s="130"/>
      <c r="H16" s="130"/>
    </row>
  </sheetData>
  <mergeCells count="2">
    <mergeCell ref="B16:H16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7"/>
  <sheetViews>
    <sheetView showGridLines="0" zoomScaleNormal="100" workbookViewId="0">
      <selection activeCell="E11" sqref="E11"/>
    </sheetView>
  </sheetViews>
  <sheetFormatPr baseColWidth="10" defaultColWidth="10.6640625" defaultRowHeight="10.199999999999999" x14ac:dyDescent="0.2"/>
  <cols>
    <col min="1" max="1" width="3" style="6" customWidth="1"/>
    <col min="2" max="4" width="19.44140625" style="6" customWidth="1"/>
    <col min="5" max="5" width="26.33203125" style="6" customWidth="1"/>
    <col min="6" max="16384" width="10.6640625" style="6"/>
  </cols>
  <sheetData>
    <row r="1" spans="2:7" ht="27" customHeight="1" x14ac:dyDescent="0.2">
      <c r="B1" s="125" t="s">
        <v>29</v>
      </c>
      <c r="C1" s="125"/>
      <c r="D1" s="125"/>
      <c r="E1" s="126"/>
      <c r="F1" s="126"/>
      <c r="G1" s="45"/>
    </row>
    <row r="2" spans="2:7" ht="17.25" customHeight="1" x14ac:dyDescent="0.2">
      <c r="B2" s="3"/>
      <c r="C2" s="3"/>
      <c r="D2" s="8" t="s">
        <v>25</v>
      </c>
      <c r="E2" s="45"/>
      <c r="F2" s="45"/>
      <c r="G2" s="45"/>
    </row>
    <row r="3" spans="2:7" ht="40.950000000000003" customHeight="1" x14ac:dyDescent="0.2">
      <c r="B3" s="53" t="s">
        <v>31</v>
      </c>
      <c r="C3" s="10" t="s">
        <v>30</v>
      </c>
      <c r="D3" s="15" t="s">
        <v>36</v>
      </c>
      <c r="F3" s="49"/>
    </row>
    <row r="4" spans="2:7" x14ac:dyDescent="0.2">
      <c r="B4" s="54" t="s">
        <v>5</v>
      </c>
      <c r="C4" s="109">
        <v>5.5</v>
      </c>
      <c r="D4" s="110">
        <v>14.3</v>
      </c>
      <c r="E4" s="50"/>
      <c r="F4" s="51"/>
      <c r="G4" s="52"/>
    </row>
    <row r="5" spans="2:7" x14ac:dyDescent="0.2">
      <c r="B5" s="54" t="s">
        <v>6</v>
      </c>
      <c r="C5" s="109">
        <v>5.3</v>
      </c>
      <c r="D5" s="110">
        <v>13.2</v>
      </c>
      <c r="E5" s="50"/>
      <c r="F5" s="51"/>
      <c r="G5" s="52"/>
    </row>
    <row r="6" spans="2:7" x14ac:dyDescent="0.2">
      <c r="B6" s="54" t="s">
        <v>7</v>
      </c>
      <c r="C6" s="109">
        <v>5.6</v>
      </c>
      <c r="D6" s="110">
        <v>14.3</v>
      </c>
      <c r="E6" s="50"/>
      <c r="F6" s="51"/>
    </row>
    <row r="7" spans="2:7" x14ac:dyDescent="0.2">
      <c r="B7" s="54" t="s">
        <v>8</v>
      </c>
      <c r="C7" s="109">
        <v>4.7</v>
      </c>
      <c r="D7" s="110">
        <v>14.7</v>
      </c>
      <c r="E7" s="50"/>
      <c r="F7" s="51"/>
    </row>
    <row r="8" spans="2:7" x14ac:dyDescent="0.2">
      <c r="B8" s="55" t="s">
        <v>9</v>
      </c>
      <c r="C8" s="111">
        <v>4.5</v>
      </c>
      <c r="D8" s="110">
        <v>15.1</v>
      </c>
      <c r="E8" s="50"/>
      <c r="F8" s="51"/>
    </row>
    <row r="9" spans="2:7" x14ac:dyDescent="0.2">
      <c r="B9" s="56" t="s">
        <v>10</v>
      </c>
      <c r="C9" s="112">
        <v>4.4000000000000004</v>
      </c>
      <c r="D9" s="113">
        <v>15.3</v>
      </c>
      <c r="E9" s="50"/>
      <c r="F9" s="51"/>
    </row>
    <row r="10" spans="2:7" x14ac:dyDescent="0.2">
      <c r="B10" s="56" t="s">
        <v>11</v>
      </c>
      <c r="C10" s="112">
        <v>4.3</v>
      </c>
      <c r="D10" s="114">
        <v>15.6</v>
      </c>
      <c r="E10" s="50"/>
      <c r="F10" s="51"/>
    </row>
    <row r="11" spans="2:7" x14ac:dyDescent="0.2">
      <c r="B11" s="56" t="s">
        <v>12</v>
      </c>
      <c r="C11" s="112">
        <v>3.9</v>
      </c>
      <c r="D11" s="114">
        <v>16</v>
      </c>
      <c r="E11" s="50"/>
      <c r="F11" s="51"/>
    </row>
    <row r="12" spans="2:7" x14ac:dyDescent="0.2">
      <c r="B12" s="56" t="s">
        <v>13</v>
      </c>
      <c r="C12" s="112">
        <v>3.5</v>
      </c>
      <c r="D12" s="114">
        <v>16.2</v>
      </c>
      <c r="E12" s="50"/>
      <c r="F12" s="51"/>
    </row>
    <row r="13" spans="2:7" x14ac:dyDescent="0.2">
      <c r="B13" s="56" t="s">
        <v>14</v>
      </c>
      <c r="C13" s="112">
        <v>2.6</v>
      </c>
      <c r="D13" s="114">
        <v>15.6</v>
      </c>
      <c r="E13" s="50"/>
      <c r="F13" s="51"/>
    </row>
    <row r="14" spans="2:7" ht="15.6" customHeight="1" x14ac:dyDescent="0.2">
      <c r="B14" s="107" t="s">
        <v>47</v>
      </c>
      <c r="C14" s="115">
        <v>4.5</v>
      </c>
      <c r="D14" s="108">
        <v>15</v>
      </c>
      <c r="E14" s="50"/>
      <c r="F14" s="51"/>
    </row>
    <row r="15" spans="2:7" x14ac:dyDescent="0.2">
      <c r="B15" s="46"/>
      <c r="C15" s="47"/>
      <c r="D15" s="47"/>
      <c r="E15" s="50"/>
      <c r="F15" s="51"/>
    </row>
    <row r="16" spans="2:7" ht="197.25" customHeight="1" x14ac:dyDescent="0.2">
      <c r="B16" s="125" t="s">
        <v>41</v>
      </c>
      <c r="C16" s="124"/>
      <c r="D16" s="124"/>
    </row>
    <row r="17" spans="2:2" x14ac:dyDescent="0.2">
      <c r="B17" s="48"/>
    </row>
  </sheetData>
  <mergeCells count="2">
    <mergeCell ref="B16:D16"/>
    <mergeCell ref="B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B559-78FF-8C45-BBBB-834680C3FFA1}">
  <dimension ref="B1:G10"/>
  <sheetViews>
    <sheetView showGridLines="0" zoomScaleNormal="130" workbookViewId="0">
      <selection activeCell="C15" sqref="C15"/>
    </sheetView>
  </sheetViews>
  <sheetFormatPr baseColWidth="10" defaultColWidth="11.44140625" defaultRowHeight="10.199999999999999" x14ac:dyDescent="0.2"/>
  <cols>
    <col min="1" max="1" width="3.33203125" style="6" customWidth="1"/>
    <col min="2" max="2" width="17.44140625" style="6" customWidth="1"/>
    <col min="3" max="5" width="27.6640625" style="6" customWidth="1"/>
    <col min="6" max="16384" width="11.44140625" style="6"/>
  </cols>
  <sheetData>
    <row r="1" spans="2:7" ht="25.5" customHeight="1" x14ac:dyDescent="0.2">
      <c r="B1" s="132" t="s">
        <v>34</v>
      </c>
      <c r="C1" s="132"/>
      <c r="D1" s="132"/>
      <c r="E1" s="132"/>
      <c r="F1" s="45"/>
      <c r="G1" s="45"/>
    </row>
    <row r="2" spans="2:7" ht="14.7" customHeight="1" x14ac:dyDescent="0.2">
      <c r="B2" s="7"/>
      <c r="C2" s="7"/>
      <c r="D2" s="7"/>
      <c r="E2" s="25" t="s">
        <v>21</v>
      </c>
      <c r="F2" s="45"/>
      <c r="G2" s="45"/>
    </row>
    <row r="3" spans="2:7" s="75" customFormat="1" x14ac:dyDescent="0.3">
      <c r="B3" s="91" t="s">
        <v>39</v>
      </c>
      <c r="C3" s="81" t="s">
        <v>33</v>
      </c>
      <c r="D3" s="81" t="s">
        <v>4</v>
      </c>
      <c r="E3" s="82" t="s">
        <v>37</v>
      </c>
    </row>
    <row r="4" spans="2:7" x14ac:dyDescent="0.2">
      <c r="B4" s="78" t="s">
        <v>17</v>
      </c>
      <c r="C4" s="83">
        <v>5374</v>
      </c>
      <c r="D4" s="83">
        <v>510</v>
      </c>
      <c r="E4" s="84">
        <v>206</v>
      </c>
    </row>
    <row r="5" spans="2:7" x14ac:dyDescent="0.2">
      <c r="B5" s="78" t="s">
        <v>18</v>
      </c>
      <c r="C5" s="83">
        <v>7935</v>
      </c>
      <c r="D5" s="83">
        <v>989</v>
      </c>
      <c r="E5" s="84">
        <v>352</v>
      </c>
    </row>
    <row r="6" spans="2:7" x14ac:dyDescent="0.2">
      <c r="B6" s="78" t="s">
        <v>19</v>
      </c>
      <c r="C6" s="83">
        <v>4300</v>
      </c>
      <c r="D6" s="83">
        <v>1279</v>
      </c>
      <c r="E6" s="84">
        <v>443</v>
      </c>
    </row>
    <row r="7" spans="2:7" x14ac:dyDescent="0.2">
      <c r="B7" s="79" t="s">
        <v>20</v>
      </c>
      <c r="C7" s="85">
        <v>2344</v>
      </c>
      <c r="D7" s="85">
        <v>1534</v>
      </c>
      <c r="E7" s="86">
        <v>590</v>
      </c>
    </row>
    <row r="8" spans="2:7" x14ac:dyDescent="0.2">
      <c r="B8" s="80" t="s">
        <v>40</v>
      </c>
      <c r="C8" s="87">
        <v>5363</v>
      </c>
      <c r="D8" s="87">
        <v>1046</v>
      </c>
      <c r="E8" s="88">
        <v>387</v>
      </c>
    </row>
    <row r="9" spans="2:7" x14ac:dyDescent="0.2">
      <c r="B9" s="76"/>
      <c r="C9" s="77"/>
      <c r="D9" s="77"/>
      <c r="E9" s="77"/>
    </row>
    <row r="10" spans="2:7" ht="145.5" customHeight="1" x14ac:dyDescent="0.2">
      <c r="B10" s="130" t="s">
        <v>42</v>
      </c>
      <c r="C10" s="130"/>
      <c r="D10" s="130"/>
      <c r="E10" s="130"/>
    </row>
  </sheetData>
  <mergeCells count="2">
    <mergeCell ref="B1:E1"/>
    <mergeCell ref="B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showGridLines="0" zoomScaleNormal="100" workbookViewId="0">
      <selection activeCell="D21" sqref="D21"/>
    </sheetView>
  </sheetViews>
  <sheetFormatPr baseColWidth="10" defaultColWidth="10.6640625" defaultRowHeight="10.199999999999999" x14ac:dyDescent="0.2"/>
  <cols>
    <col min="1" max="1" width="2.33203125" style="60" customWidth="1"/>
    <col min="2" max="2" width="22.33203125" style="60" customWidth="1"/>
    <col min="3" max="4" width="23.6640625" style="60" customWidth="1"/>
    <col min="5" max="16384" width="10.6640625" style="60"/>
  </cols>
  <sheetData>
    <row r="1" spans="1:7" ht="25.5" customHeight="1" x14ac:dyDescent="0.2">
      <c r="B1" s="133" t="s">
        <v>32</v>
      </c>
      <c r="C1" s="133"/>
      <c r="D1" s="133"/>
      <c r="E1" s="2"/>
      <c r="F1" s="2"/>
      <c r="G1" s="2"/>
    </row>
    <row r="2" spans="1:7" ht="17.25" customHeight="1" x14ac:dyDescent="0.2">
      <c r="B2" s="44"/>
      <c r="C2" s="44"/>
      <c r="D2" s="62" t="s">
        <v>25</v>
      </c>
      <c r="E2" s="2"/>
      <c r="F2" s="2"/>
      <c r="G2" s="2"/>
    </row>
    <row r="3" spans="1:7" ht="30.6" x14ac:dyDescent="0.2">
      <c r="A3" s="67"/>
      <c r="B3" s="35" t="s">
        <v>16</v>
      </c>
      <c r="C3" s="31" t="s">
        <v>30</v>
      </c>
      <c r="D3" s="19" t="s">
        <v>35</v>
      </c>
    </row>
    <row r="4" spans="1:7" x14ac:dyDescent="0.2">
      <c r="A4" s="67"/>
      <c r="B4" s="63" t="s">
        <v>17</v>
      </c>
      <c r="C4" s="68">
        <v>2.6</v>
      </c>
      <c r="D4" s="69">
        <v>14.9</v>
      </c>
      <c r="E4" s="61"/>
    </row>
    <row r="5" spans="1:7" x14ac:dyDescent="0.2">
      <c r="A5" s="67"/>
      <c r="B5" s="64" t="s">
        <v>18</v>
      </c>
      <c r="C5" s="70">
        <v>3.4</v>
      </c>
      <c r="D5" s="71">
        <v>16.5</v>
      </c>
      <c r="E5" s="61"/>
    </row>
    <row r="6" spans="1:7" x14ac:dyDescent="0.2">
      <c r="A6" s="67"/>
      <c r="B6" s="65" t="s">
        <v>19</v>
      </c>
      <c r="C6" s="72">
        <v>5.2</v>
      </c>
      <c r="D6" s="71">
        <v>13.8</v>
      </c>
      <c r="E6" s="61"/>
    </row>
    <row r="7" spans="1:7" x14ac:dyDescent="0.2">
      <c r="A7" s="67"/>
      <c r="B7" s="65" t="s">
        <v>20</v>
      </c>
      <c r="C7" s="72">
        <v>7.3</v>
      </c>
      <c r="D7" s="73">
        <v>13.7</v>
      </c>
      <c r="E7" s="61"/>
    </row>
    <row r="8" spans="1:7" x14ac:dyDescent="0.2">
      <c r="A8" s="67"/>
      <c r="B8" s="66" t="s">
        <v>0</v>
      </c>
      <c r="C8" s="74">
        <v>4.5</v>
      </c>
      <c r="D8" s="116">
        <v>15</v>
      </c>
      <c r="E8" s="61"/>
    </row>
    <row r="9" spans="1:7" x14ac:dyDescent="0.2">
      <c r="B9" s="57"/>
      <c r="C9" s="58"/>
      <c r="D9" s="58"/>
      <c r="E9" s="61"/>
    </row>
    <row r="10" spans="1:7" ht="158.25" customHeight="1" x14ac:dyDescent="0.2">
      <c r="B10" s="124" t="s">
        <v>43</v>
      </c>
      <c r="C10" s="123"/>
      <c r="D10" s="123"/>
    </row>
    <row r="11" spans="1:7" x14ac:dyDescent="0.2">
      <c r="B11" s="59"/>
    </row>
  </sheetData>
  <mergeCells count="2">
    <mergeCell ref="B10:D10"/>
    <mergeCell ref="B1:D1"/>
  </mergeCells>
  <conditionalFormatting sqref="B3:B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{B37107B6-DD8D-45A8-9B15-E7E9EFC10A70}</x14:id>
        </ext>
      </extLst>
    </cfRule>
  </conditionalFormatting>
  <conditionalFormatting sqref="B8:B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{F00C55E7-1AD1-4A81-962C-B74A953F88B8}</x14:id>
        </ext>
      </extLst>
    </cfRule>
  </conditionalFormatting>
  <conditionalFormatting sqref="C3:D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{0BD24FAE-206C-4ADC-BD00-D7AF21339D78}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7107B6-DD8D-45A8-9B15-E7E9EFC10A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B3:B7</xm:sqref>
        </x14:conditionalFormatting>
        <x14:conditionalFormatting xmlns:xm="http://schemas.microsoft.com/office/excel/2006/main">
          <x14:cfRule type="dataBar" id="{F00C55E7-1AD1-4A81-962C-B74A953F88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B8:B9</xm:sqref>
        </x14:conditionalFormatting>
        <x14:conditionalFormatting xmlns:xm="http://schemas.microsoft.com/office/excel/2006/main">
          <x14:cfRule type="dataBar" id="{0BD24FAE-206C-4ADC-BD00-D7AF21339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F15_Graphique 1</vt:lpstr>
      <vt:lpstr>F15_Graphique 2</vt:lpstr>
      <vt:lpstr>F15_Tableau 1</vt:lpstr>
      <vt:lpstr>F15_Graphique 3</vt:lpstr>
      <vt:lpstr>F15_Tableau 2</vt:lpstr>
      <vt:lpstr>F15_Graphique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2024-06-25T13:53:45Z</dcterms:modified>
</cp:coreProperties>
</file>