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465cf51b39ee0b03/Nouvelle activité/Edition/Editeurs/Dress Panorama 2024/Maquette assemblée/Excel/CS2024_fichiers_Excel_OK/"/>
    </mc:Choice>
  </mc:AlternateContent>
  <xr:revisionPtr revIDLastSave="7" documentId="13_ncr:1_{84DF38F6-F318-4E0B-8533-7AC9983677FE}" xr6:coauthVersionLast="47" xr6:coauthVersionMax="47" xr10:uidLastSave="{84EB2199-C9EC-48F2-91E6-C027ACF7D25D}"/>
  <bookViews>
    <workbookView xWindow="384" yWindow="384" windowWidth="15240" windowHeight="11112" xr2:uid="{00000000-000D-0000-FFFF-FFFF00000000}"/>
  </bookViews>
  <sheets>
    <sheet name="F29_Graphique 1" sheetId="12" r:id="rId1"/>
    <sheet name="F29_Graphique 2" sheetId="1" r:id="rId2"/>
    <sheet name="F29_Graphique 3" sheetId="3" r:id="rId3"/>
    <sheet name="F29_Graphique 4" sheetId="14" r:id="rId4"/>
    <sheet name="F29_Graphique encadré 1" sheetId="18" r:id="rId5"/>
    <sheet name="F29_Tableau 1" sheetId="16" r:id="rId6"/>
    <sheet name="F29_Graphique 5" sheetId="10" r:id="rId7"/>
    <sheet name="F29_Graphique 6" sheetId="7" r:id="rId8"/>
    <sheet name="F29_Graphique 7" sheetId="8" r:id="rId9"/>
    <sheet name="F29_Graphique 8" sheetId="9" r:id="rId10"/>
    <sheet name="F29_Graphique 9" sheetId="17" r:id="rId11"/>
    <sheet name="F29_Tableau complémentaire A" sheetId="23" r:id="rId12"/>
  </sheets>
  <definedNames>
    <definedName name="__2013" localSheetId="3">#REF!</definedName>
    <definedName name="__2013" localSheetId="10">#REF!</definedName>
    <definedName name="__2013">#REF!</definedName>
    <definedName name="_1_2013" localSheetId="3">#REF!</definedName>
    <definedName name="_1_2013" localSheetId="10">#REF!</definedName>
    <definedName name="_1_2013">#REF!</definedName>
    <definedName name="_2013" localSheetId="3">#REF!</definedName>
    <definedName name="_2013" localSheetId="10">#REF!</definedName>
    <definedName name="_2013">#REF!</definedName>
    <definedName name="_ftn1" localSheetId="5">'F29_Tableau 1'!$B$11</definedName>
    <definedName name="_ftn2" localSheetId="5">'F29_Tableau 1'!$B$12</definedName>
    <definedName name="_ftnref1" localSheetId="5">'F29_Tableau 1'!#REF!</definedName>
    <definedName name="_ftnref2" localSheetId="5">'F29_Tableau 1'!$D$8</definedName>
    <definedName name="base" localSheetId="3">#REF!</definedName>
    <definedName name="base" localSheetId="10">#REF!</definedName>
    <definedName name="base">#REF!</definedName>
    <definedName name="base_fin" localSheetId="3">#REF!</definedName>
    <definedName name="base_fin" localSheetId="10">#REF!</definedName>
    <definedName name="base_fin">#REF!</definedName>
    <definedName name="base_fin_3" localSheetId="3">#REF!</definedName>
    <definedName name="base_fin_3" localSheetId="10">#REF!</definedName>
    <definedName name="base_fin_3">#REF!</definedName>
    <definedName name="blablabla">#REF!</definedName>
    <definedName name="DCS_det" localSheetId="3">#REF!</definedName>
    <definedName name="DCS_det" localSheetId="10">#REF!</definedName>
    <definedName name="DCS_det">#REF!</definedName>
    <definedName name="jesaispas">#REF!</definedName>
    <definedName name="pharma_contrats" localSheetId="3">#REF!</definedName>
    <definedName name="pharma_contrats" localSheetId="10">#REF!</definedName>
    <definedName name="pharma_contr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cours_poste_racine_20181" type="6" refreshedVersion="6" background="1" saveData="1">
    <textPr codePage="850" sourceFile="I:\OSAM\BAMEDS\Themes\PANORAMA\PANORAMA2024\FICHES\5-reformes\Fiche29-100%santé\Données\donnees_supplementaires\recours\recours_poste_racine_2018.csv" decimal="," thousands=" " tab="0" comma="1">
      <textFields count="3">
        <textField/>
        <textField/>
        <textField/>
      </textFields>
    </textPr>
  </connection>
</connections>
</file>

<file path=xl/sharedStrings.xml><?xml version="1.0" encoding="utf-8"?>
<sst xmlns="http://schemas.openxmlformats.org/spreadsheetml/2006/main" count="315" uniqueCount="126">
  <si>
    <t>Optique</t>
  </si>
  <si>
    <t>Ensemble des deux paniers</t>
  </si>
  <si>
    <t>Prix moyen</t>
  </si>
  <si>
    <t>Verres simples</t>
  </si>
  <si>
    <t>Verres complexes</t>
  </si>
  <si>
    <t>Montures</t>
  </si>
  <si>
    <t>Année</t>
  </si>
  <si>
    <t>Ensemble</t>
  </si>
  <si>
    <t xml:space="preserve"> </t>
  </si>
  <si>
    <t>RAC AMO total</t>
  </si>
  <si>
    <t>plus de 90 ans</t>
  </si>
  <si>
    <t>Prothèses dentaires</t>
  </si>
  <si>
    <t>Panier libre</t>
  </si>
  <si>
    <t>RAC AMO</t>
  </si>
  <si>
    <t>En euros</t>
  </si>
  <si>
    <t>Prothèses auditives</t>
  </si>
  <si>
    <t>Ménages</t>
  </si>
  <si>
    <t>Organismes complémentaires</t>
  </si>
  <si>
    <t>Graphique 1. Évolution du prix moyen et du montant remboursé par l’assurance maladie obligatoire par prothèse auditive achetée, entre 2018 et 2022</t>
  </si>
  <si>
    <t>Poste</t>
  </si>
  <si>
    <t>Taux de recours</t>
  </si>
  <si>
    <t>Autres prothèses fixes</t>
  </si>
  <si>
    <t>Bridges</t>
  </si>
  <si>
    <t>Prothèses amovibles</t>
  </si>
  <si>
    <t>Panier 100 % santé</t>
  </si>
  <si>
    <t>Panier modéré</t>
  </si>
  <si>
    <t>Non</t>
  </si>
  <si>
    <t xml:space="preserve">Graphique 5. Évolution des prix des prothèses dentaires achetées, entre 2019 et 2022   </t>
  </si>
  <si>
    <t>Panier 100 % santé</t>
  </si>
  <si>
    <r>
      <t>Remboursement</t>
    </r>
    <r>
      <rPr>
        <sz val="8"/>
        <color rgb="FF00B050"/>
        <rFont val="Marianne"/>
        <family val="3"/>
      </rPr>
      <t xml:space="preserve"> par l’</t>
    </r>
    <r>
      <rPr>
        <sz val="8"/>
        <color theme="1"/>
        <rFont val="Marianne"/>
        <family val="3"/>
      </rPr>
      <t>AMO</t>
    </r>
  </si>
  <si>
    <r>
      <t>Prix limite de vente depuis le 1</t>
    </r>
    <r>
      <rPr>
        <b/>
        <vertAlign val="superscript"/>
        <sz val="8"/>
        <color theme="1"/>
        <rFont val="Marianne"/>
        <family val="3"/>
      </rPr>
      <t>er</t>
    </r>
    <r>
      <rPr>
        <b/>
        <sz val="8"/>
        <color theme="1"/>
        <rFont val="Marianne"/>
        <family val="3"/>
      </rPr>
      <t xml:space="preserve"> avril 2019</t>
    </r>
  </si>
  <si>
    <r>
      <t>Revalorisation de la BRSS depuis le 1</t>
    </r>
    <r>
      <rPr>
        <b/>
        <vertAlign val="superscript"/>
        <sz val="8"/>
        <color theme="1"/>
        <rFont val="Marianne"/>
        <family val="3"/>
      </rPr>
      <t>er</t>
    </r>
    <r>
      <rPr>
        <b/>
        <sz val="8"/>
        <color theme="1"/>
        <rFont val="Marianne"/>
        <family val="3"/>
      </rPr>
      <t xml:space="preserve"> avril 2019</t>
    </r>
  </si>
  <si>
    <r>
      <t>Prise en charge AMC depuis le 1</t>
    </r>
    <r>
      <rPr>
        <b/>
        <vertAlign val="superscript"/>
        <sz val="8"/>
        <color theme="1"/>
        <rFont val="Marianne"/>
        <family val="3"/>
      </rPr>
      <t>er</t>
    </r>
    <r>
      <rPr>
        <b/>
        <sz val="8"/>
        <color theme="1"/>
        <rFont val="Marianne"/>
        <family val="3"/>
      </rPr>
      <t xml:space="preserve"> janvier 2020</t>
    </r>
  </si>
  <si>
    <t>0-9 ans</t>
  </si>
  <si>
    <t>10-19 ans</t>
  </si>
  <si>
    <t>20-29 ans</t>
  </si>
  <si>
    <t>30-39 ans</t>
  </si>
  <si>
    <t>40-49 ans</t>
  </si>
  <si>
    <t>50-59 ans</t>
  </si>
  <si>
    <t>60-69 ans</t>
  </si>
  <si>
    <t>70-79 ans</t>
  </si>
  <si>
    <t>80-89 ans</t>
  </si>
  <si>
    <t>Oui (hors prothèses amovibles)</t>
  </si>
  <si>
    <t>Prise en charge totale du RAC AMO (hors prothèses amovibles).</t>
  </si>
  <si>
    <t>Total</t>
  </si>
  <si>
    <t>En %</t>
  </si>
  <si>
    <t>Optique simple</t>
  </si>
  <si>
    <t>Optique complexe</t>
  </si>
  <si>
    <t xml:space="preserve">Dentaire </t>
  </si>
  <si>
    <t>Audiologie</t>
  </si>
  <si>
    <t>Remboursement par l’AMO</t>
  </si>
  <si>
    <r>
      <t>Prise en charge AMC depuis le 1</t>
    </r>
    <r>
      <rPr>
        <b/>
        <vertAlign val="superscript"/>
        <sz val="8"/>
        <rFont val="Marianne"/>
        <family val="3"/>
      </rPr>
      <t>er</t>
    </r>
    <r>
      <rPr>
        <b/>
        <sz val="8"/>
        <rFont val="Marianne"/>
        <family val="3"/>
      </rPr>
      <t xml:space="preserve"> janvier 2021</t>
    </r>
  </si>
  <si>
    <t>Nombre de ventes</t>
  </si>
  <si>
    <t>90 ans ou plus</t>
  </si>
  <si>
    <t xml:space="preserve">Évolution 2018-2021 </t>
  </si>
  <si>
    <t>Évolution 2018-2021</t>
  </si>
  <si>
    <t>En milliards d’euros</t>
  </si>
  <si>
    <t>Sécurité sociale et État</t>
  </si>
  <si>
    <t>9b Évolution des dépenses des organismes complémentaires pour ces trois postes de soins</t>
  </si>
  <si>
    <t>Contrats individuels</t>
  </si>
  <si>
    <t>Contrats collectifs</t>
  </si>
  <si>
    <t>Tranches d’âge</t>
  </si>
  <si>
    <t>Prix moyen, tous paniers confondus (en euros)</t>
  </si>
  <si>
    <t>Graphique 2. Évolution du nombre de recourants aux prothèses auditives, entre 2018 et 2022</t>
  </si>
  <si>
    <t>Graphique 6. Évolution du nombre de recourants aux prothèses dentaires, entre 2018 et 2022</t>
  </si>
  <si>
    <t>10 - 19 ans</t>
  </si>
  <si>
    <t>20 - 29 ans</t>
  </si>
  <si>
    <t>Type de bien</t>
  </si>
  <si>
    <t>Equipements optiques (hors lentilles)</t>
  </si>
  <si>
    <t>0-09 ans</t>
  </si>
  <si>
    <t>Graphique 3. Évolution du prix moyen et du montant remboursé par l’assurance maladie obligatoire en optique, entre 2019 et 2022</t>
  </si>
  <si>
    <t>3a. Par monture achetée</t>
  </si>
  <si>
    <t>3b. Par verre simple acheté</t>
  </si>
  <si>
    <t>3c. Par verre complexe acheté</t>
  </si>
  <si>
    <t>Graphique encadré 1. Part des bénéficiaires de contrat de complémentaire santé ayant, en 2019, une garantie inférieure à celle ensuite imposée par le 100 % santé, par poste de soins et type de contrats</t>
  </si>
  <si>
    <r>
      <t>Prise en charge du ticket modérateur, pas d’obligation pour le reste</t>
    </r>
    <r>
      <rPr>
        <vertAlign val="superscript"/>
        <sz val="8"/>
        <color theme="1"/>
        <rFont val="Marianne"/>
        <family val="3"/>
      </rPr>
      <t>1</t>
    </r>
    <r>
      <rPr>
        <sz val="8"/>
        <color theme="1"/>
        <rFont val="Marianne"/>
        <family val="3"/>
      </rPr>
      <t xml:space="preserve"> (hors prothèses amovibles).</t>
    </r>
  </si>
  <si>
    <t>ntégration des prothèses amovibles au panier 100 % santé : prix limites 
de vente, revalorisation 
de la BRSS et prise en charge par l’AMC du RAC AMO.</t>
  </si>
  <si>
    <t>Tableau 1. Synthèse des modalités d’application de la réforme du 100 % santé pour les prothèses dentaires</t>
  </si>
  <si>
    <t xml:space="preserve">9a. Part de la dépense pour ces trois postes de soins financée par chaque acteur </t>
  </si>
  <si>
    <t>8b. Pour des prothèses dentaires</t>
  </si>
  <si>
    <t>8a. Pour des prothèses auditives</t>
  </si>
  <si>
    <t>8c. Pour des équipements optiques</t>
  </si>
  <si>
    <t>Graphique 9. Dépenses en optique, en prothèses auditives et dentaires, entre 2018 et 2022</t>
  </si>
  <si>
    <r>
      <t>Lecture &gt;</t>
    </r>
    <r>
      <rPr>
        <sz val="8"/>
        <color theme="1"/>
        <rFont val="Marianne"/>
        <family val="3"/>
      </rPr>
      <t xml:space="preserve"> En 2019, 69 % des bénéficiaires de contrat de complémentaire santé avaient une garantie de 
remboursement pour une prothèse auditive inférieure au montant de remboursement imposé, en 2021, 
au contrat pour les biens du panier 100 % santé.
</t>
    </r>
    <r>
      <rPr>
        <b/>
        <sz val="8"/>
        <color theme="1"/>
        <rFont val="Marianne"/>
        <family val="3"/>
      </rPr>
      <t xml:space="preserve">Champ &gt; </t>
    </r>
    <r>
      <rPr>
        <sz val="8"/>
        <color theme="1"/>
        <rFont val="Marianne"/>
        <family val="3"/>
      </rPr>
      <t xml:space="preserve">Bénéficiaires de contrat de complémentaire santé hors ACS, CMU-C, CSS. France entière. 
</t>
    </r>
    <r>
      <rPr>
        <b/>
        <sz val="8"/>
        <color theme="1"/>
        <rFont val="Marianne"/>
        <family val="3"/>
      </rPr>
      <t xml:space="preserve">Source &gt; </t>
    </r>
    <r>
      <rPr>
        <sz val="8"/>
        <color theme="1"/>
        <rFont val="Marianne"/>
        <family val="3"/>
      </rPr>
      <t>Enquête OC 2019, calculs DREES.</t>
    </r>
  </si>
  <si>
    <t>Au moins une des trois garanties</t>
  </si>
  <si>
    <r>
      <t xml:space="preserve">AMO : assurance maladie obligatoire ; RAC AMO : reste à charge après remboursement par l’assurance maladie obligatoire.
</t>
    </r>
    <r>
      <rPr>
        <b/>
        <sz val="8"/>
        <color theme="1"/>
        <rFont val="Marianne"/>
        <family val="3"/>
      </rPr>
      <t>Lecture &gt;</t>
    </r>
    <r>
      <rPr>
        <sz val="8"/>
        <color theme="1"/>
        <rFont val="Marianne"/>
        <family val="3"/>
      </rPr>
      <t xml:space="preserve"> En 2019, une prothèse auditive achetée dans le panier 100 % santé coûtait en moyenne 1 036 euros, dont 199 euros remboursés par l’AMO, et 837 euros restant à la charge de la complémentaire santé éventuelle du patient, ou à la charge du patient.
</t>
    </r>
    <r>
      <rPr>
        <b/>
        <sz val="8"/>
        <color theme="1"/>
        <rFont val="Marianne"/>
        <family val="3"/>
      </rPr>
      <t xml:space="preserve">Champ &gt; </t>
    </r>
    <r>
      <rPr>
        <sz val="8"/>
        <color theme="1"/>
        <rFont val="Marianne"/>
        <family val="3"/>
      </rPr>
      <t xml:space="preserve">Adultes de plus de 20 ans hors CSS. France entière.
</t>
    </r>
    <r>
      <rPr>
        <b/>
        <sz val="8"/>
        <color theme="1"/>
        <rFont val="Marianne"/>
        <family val="3"/>
      </rPr>
      <t>Source &gt;</t>
    </r>
    <r>
      <rPr>
        <sz val="8"/>
        <color theme="1"/>
        <rFont val="Marianne"/>
        <family val="3"/>
      </rPr>
      <t xml:space="preserve"> SNDS, données 2018 à 2022, calculs DSS/6B.</t>
    </r>
  </si>
  <si>
    <r>
      <rPr>
        <b/>
        <sz val="8"/>
        <color theme="1"/>
        <rFont val="Marianne"/>
        <family val="3"/>
      </rPr>
      <t xml:space="preserve">Lecture &gt; </t>
    </r>
    <r>
      <rPr>
        <sz val="8"/>
        <color theme="1"/>
        <rFont val="Marianne"/>
        <family val="3"/>
      </rPr>
      <t xml:space="preserve">En 2022, 39 % des personnes ayant acheté une ou plusieurs prothèses auditives ont choisi un équipement du panier 100 % santé.
</t>
    </r>
    <r>
      <rPr>
        <b/>
        <sz val="8"/>
        <color theme="1"/>
        <rFont val="Marianne"/>
        <family val="3"/>
      </rPr>
      <t xml:space="preserve">Champ &gt; </t>
    </r>
    <r>
      <rPr>
        <sz val="8"/>
        <color theme="1"/>
        <rFont val="Marianne"/>
        <family val="3"/>
      </rPr>
      <t xml:space="preserve">Population des consommants du Système national des dépenses de santé (SNDS). France entière.
</t>
    </r>
    <r>
      <rPr>
        <b/>
        <sz val="8"/>
        <color theme="1"/>
        <rFont val="Marianne"/>
        <family val="3"/>
      </rPr>
      <t xml:space="preserve">Source &gt; </t>
    </r>
    <r>
      <rPr>
        <sz val="8"/>
        <color theme="1"/>
        <rFont val="Marianne"/>
        <family val="3"/>
      </rPr>
      <t>SNDS, données 2018 à 2022, calculs DSS/6B.</t>
    </r>
  </si>
  <si>
    <t>Graphique 4.  Évolution du nombre de recourants en optique, entre 2019 et 2022</t>
  </si>
  <si>
    <r>
      <rPr>
        <b/>
        <sz val="8"/>
        <color theme="1"/>
        <rFont val="Marianne"/>
        <family val="3"/>
      </rPr>
      <t>Note &gt;</t>
    </r>
    <r>
      <rPr>
        <sz val="8"/>
        <color theme="1"/>
        <rFont val="Marianne"/>
        <family val="3"/>
      </rPr>
      <t xml:space="preserve"> Les taux correspondent à la part de recourants en optique ayant choisi au moins un équipement 100 % santé (verres et/ou monture). Il est possible de panacher les équipements en choisissant, par exemple, des verres appartenant au panier 100 % santé et des montures appartenant au panier libre. Pour cette raison, un patient peut être compté en 100 % santé et en panier libre s’il choisit des équipements des deux paniers. Ainsi, la somme 100 % santé et panier libre peut être supérieure au nombre total de recourants pour une année donnée.
</t>
    </r>
    <r>
      <rPr>
        <b/>
        <sz val="8"/>
        <color theme="1"/>
        <rFont val="Marianne"/>
        <family val="3"/>
      </rPr>
      <t>Lecture &gt;</t>
    </r>
    <r>
      <rPr>
        <sz val="8"/>
        <color theme="1"/>
        <rFont val="Marianne"/>
        <family val="3"/>
      </rPr>
      <t xml:space="preserve"> En 2022, 18 % des personnes ayant acheté des lunettes ont choisi au moins un équipement (verres et/ou montures) du panier 100 % santé.
</t>
    </r>
    <r>
      <rPr>
        <b/>
        <sz val="8"/>
        <color theme="1"/>
        <rFont val="Marianne"/>
        <family val="3"/>
      </rPr>
      <t>Champ &gt;</t>
    </r>
    <r>
      <rPr>
        <sz val="8"/>
        <color theme="1"/>
        <rFont val="Marianne"/>
        <family val="3"/>
      </rPr>
      <t xml:space="preserve"> Population des consommants du Système national des dépenses de santé (SNDS). France entière.
</t>
    </r>
    <r>
      <rPr>
        <b/>
        <sz val="8"/>
        <color theme="1"/>
        <rFont val="Marianne"/>
        <family val="3"/>
      </rPr>
      <t>Source &gt;</t>
    </r>
    <r>
      <rPr>
        <sz val="8"/>
        <color theme="1"/>
        <rFont val="Marianne"/>
        <family val="3"/>
      </rPr>
      <t xml:space="preserve"> SNDS, données 2019 à 2022, calculs DSS/6B.</t>
    </r>
  </si>
  <si>
    <r>
      <t xml:space="preserve">AMO : assurance maladie obligatoire ; RAC AMO : reste à charge après remboursement par l’assurance maladie obligatoire.
</t>
    </r>
    <r>
      <rPr>
        <b/>
        <sz val="8"/>
        <color theme="1"/>
        <rFont val="Marianne"/>
        <family val="3"/>
      </rPr>
      <t xml:space="preserve">Lecture &gt; </t>
    </r>
    <r>
      <rPr>
        <sz val="8"/>
        <color theme="1"/>
        <rFont val="Marianne"/>
        <family val="2"/>
      </rPr>
      <t xml:space="preserve">En 2020, une monture achetée dans le panier 100 % santé coûtait en moyenne environ 30 euros, dont 6 euros remboursés par l’AMO, et 24 euros restant à la charge de la complémentaire santé éventuelle du patient, ou à la charge du patient.
</t>
    </r>
    <r>
      <rPr>
        <b/>
        <sz val="8"/>
        <color theme="1"/>
        <rFont val="Marianne"/>
        <family val="3"/>
      </rPr>
      <t>Champ &gt;</t>
    </r>
    <r>
      <rPr>
        <sz val="8"/>
        <color theme="1"/>
        <rFont val="Marianne"/>
        <family val="2"/>
      </rPr>
      <t xml:space="preserve"> Ensemble de la population, hors CSS. France entière.
</t>
    </r>
    <r>
      <rPr>
        <b/>
        <sz val="8"/>
        <color theme="1"/>
        <rFont val="Marianne"/>
        <family val="3"/>
      </rPr>
      <t xml:space="preserve">Source &gt; </t>
    </r>
    <r>
      <rPr>
        <sz val="8"/>
        <color theme="1"/>
        <rFont val="Marianne"/>
        <family val="2"/>
      </rPr>
      <t>SNDS, données 2019 à 2022, calculs DSS/6B.</t>
    </r>
  </si>
  <si>
    <r>
      <t>Intégration des prothèses amovibles au panier modéré : prix limites de vente, revalorisation de la BRSS et prise en charge du ticket modérateur, pas d’obligation pour le reste</t>
    </r>
    <r>
      <rPr>
        <vertAlign val="superscript"/>
        <sz val="8"/>
        <color theme="1"/>
        <rFont val="Marianne"/>
        <family val="3"/>
      </rPr>
      <t>1</t>
    </r>
    <r>
      <rPr>
        <sz val="8"/>
        <color theme="1"/>
        <rFont val="Marianne"/>
        <family val="3"/>
      </rPr>
      <t>.</t>
    </r>
  </si>
  <si>
    <t>nc</t>
  </si>
  <si>
    <t>ns</t>
  </si>
  <si>
    <r>
      <t>ns</t>
    </r>
    <r>
      <rPr>
        <vertAlign val="superscript"/>
        <sz val="8"/>
        <color theme="1"/>
        <rFont val="Marianne"/>
        <family val="3"/>
      </rPr>
      <t>1</t>
    </r>
  </si>
  <si>
    <r>
      <t xml:space="preserve">nc : non concerné ; ns : non significatif.
1. Seules 0,1 % des prothèses amovibles délivrées entre 2019 et 2022 appartiennent au panier libre, les résultats ne sont donc pas significatifs.
</t>
    </r>
    <r>
      <rPr>
        <b/>
        <sz val="8"/>
        <color theme="1"/>
        <rFont val="Marianne"/>
        <family val="3"/>
      </rPr>
      <t>Lecture &gt;</t>
    </r>
    <r>
      <rPr>
        <sz val="8"/>
        <color theme="1"/>
        <rFont val="Marianne"/>
        <family val="3"/>
      </rPr>
      <t xml:space="preserve"> Les bridges achetés en 2019 l’étaient à un prix moyen de 845 euros par prothèse, contre 898 euros en 2022. 
</t>
    </r>
    <r>
      <rPr>
        <b/>
        <sz val="8"/>
        <color theme="1"/>
        <rFont val="Marianne"/>
        <family val="3"/>
      </rPr>
      <t xml:space="preserve">Champ &gt; </t>
    </r>
    <r>
      <rPr>
        <sz val="8"/>
        <color theme="1"/>
        <rFont val="Marianne"/>
        <family val="3"/>
      </rPr>
      <t xml:space="preserve">Ensemble de la population. France entière.
</t>
    </r>
    <r>
      <rPr>
        <b/>
        <sz val="8"/>
        <color theme="1"/>
        <rFont val="Marianne"/>
        <family val="3"/>
      </rPr>
      <t xml:space="preserve">Source &gt; </t>
    </r>
    <r>
      <rPr>
        <sz val="8"/>
        <color theme="1"/>
        <rFont val="Marianne"/>
        <family val="3"/>
      </rPr>
      <t>SNDS, données 2019 à 2022, calculs DREES.</t>
    </r>
  </si>
  <si>
    <t>Remb. par l’AMO</t>
  </si>
  <si>
    <r>
      <rPr>
        <b/>
        <sz val="8"/>
        <color theme="1"/>
        <rFont val="Marianne"/>
        <family val="3"/>
      </rPr>
      <t>Dépass. panier libre</t>
    </r>
    <r>
      <rPr>
        <b/>
        <sz val="8"/>
        <color rgb="FFFF0000"/>
        <rFont val="Marianne"/>
        <family val="3"/>
      </rPr>
      <t xml:space="preserve"> </t>
    </r>
  </si>
  <si>
    <t>Dépass. panier libre ou modéré</t>
  </si>
  <si>
    <t xml:space="preserve">Dépass. panier libre </t>
  </si>
  <si>
    <t>Remb. AMC 
lié à l’obligation 
des contrats responsables</t>
  </si>
  <si>
    <r>
      <t xml:space="preserve">AMC : assurance maladie complémentaire ; AMO : assurance maladie obligatoire ; Dépass. : dépassement ; RAC AMO : reste à charge après remboursement par l’assurance maladie obligatoire ; Remb. : remboursement.
</t>
    </r>
    <r>
      <rPr>
        <b/>
        <sz val="8"/>
        <color theme="1"/>
        <rFont val="Marianne"/>
        <family val="3"/>
      </rPr>
      <t xml:space="preserve">Note &gt; </t>
    </r>
    <r>
      <rPr>
        <sz val="8"/>
        <color theme="1"/>
        <rFont val="Marianne"/>
        <family val="3"/>
      </rPr>
      <t xml:space="preserve">Ce  graphique présente, pour chaque équipement concerné par la réforme du 100 % santé, le montant moyen du remboursement AMO et le montant moyen du RAC AMO total, par assuré et par tranche d’âge. Le RAC AMO moyen est aussi décomposé en : (1) partie obligatoirement remboursée par un contrat responsable, c’est-à-dire le ticket modérateur (TM), ainsi que totalité du RAC AMO pour les biens achetés dans le panier 100 % santé, et (2) en dépassements des biens achetés dans le panier libre (ou le panier modéré en dentaire), et qui n’entrent pas dans le champ lié à l’obligation de couverture d’un contrat responsable.
</t>
    </r>
    <r>
      <rPr>
        <b/>
        <sz val="8"/>
        <color theme="1"/>
        <rFont val="Marianne"/>
        <family val="3"/>
      </rPr>
      <t>Lecture &gt;</t>
    </r>
    <r>
      <rPr>
        <sz val="8"/>
        <color theme="1"/>
        <rFont val="Marianne"/>
        <family val="3"/>
      </rPr>
      <t xml:space="preserve"> Le RAC AMO en prothèses dentaires de l’ensemble des 50-59 ans (qu’ils y aient eu recours ou non) s’élève en moyenne à 117 euros par personne en 2021. Entre 2018 et 2021, leur RAC AMO en prothèses dentaires diminue en moyenne de 11 euros, leur remboursement par l’AMO augmente de 23 euros, la part prise en charge par leur contrat de complémentaire santé responsable éventuel augmente de 22 euros, et le reste à charge lié aux dépassements du panier libre ou modéré (et dont la prise en charge est variable selon les contrats complémentaires) diminue de 32 euros.
</t>
    </r>
    <r>
      <rPr>
        <b/>
        <sz val="8"/>
        <color theme="1"/>
        <rFont val="Marianne"/>
        <family val="3"/>
      </rPr>
      <t>Champ &gt;</t>
    </r>
    <r>
      <rPr>
        <sz val="8"/>
        <color theme="1"/>
        <rFont val="Marianne"/>
        <family val="3"/>
      </rPr>
      <t xml:space="preserve"> Population des consommants du Système national des dépenses de santé (SNDS) ; dépenses individualisables, remboursables et présentées au remboursement de l’AMO. France entière.
</t>
    </r>
    <r>
      <rPr>
        <b/>
        <sz val="8"/>
        <color theme="1"/>
        <rFont val="Marianne"/>
        <family val="3"/>
      </rPr>
      <t>Sources &gt;</t>
    </r>
    <r>
      <rPr>
        <sz val="8"/>
        <color theme="1"/>
        <rFont val="Marianne"/>
        <family val="3"/>
      </rPr>
      <t xml:space="preserve"> SNDS, données 2018 et 2021, calculs DREES (base RAC).</t>
    </r>
  </si>
  <si>
    <t xml:space="preserve">Nombre de recourants 
au panier 100 % santé (en milliers) </t>
  </si>
  <si>
    <t xml:space="preserve">Nombre de recourants 
au panier libre (en milliers) </t>
  </si>
  <si>
    <t>Part de recourants 
choisissant le panier 
100 % santé (en %)</t>
  </si>
  <si>
    <t>Part de recourants choisissant le panier 100 % santé (en %)</t>
  </si>
  <si>
    <t xml:space="preserve">Nombre de recourants au panier 100 % santé (en milliers) </t>
  </si>
  <si>
    <t>Nombre de recourants au panier libre (en milliers)</t>
  </si>
  <si>
    <t>Nombre de recourants total (en milliers)</t>
  </si>
  <si>
    <t>na : non applicable.</t>
  </si>
  <si>
    <t>na</t>
  </si>
  <si>
    <t>AMC : assurance maladie complémentaire ; AMO : assurance maladie obligatoire ; BRSS : base de remboursement de la Sécurité sociale ; RAC AMO : reste à charge après remboursement par l’assurance maladie obligatoire.
1. À l’exception des contrats collectifs d’entreprise qui doivent prendre en charge le ticket modérateur (TM) ainsi qu’un supplément s’élevant à 25 % de la BRSS depuis 2016.</t>
  </si>
  <si>
    <t>Inlay-core</t>
  </si>
  <si>
    <t>Inlay-onlay</t>
  </si>
  <si>
    <t xml:space="preserve">dont panier 100 % santé </t>
  </si>
  <si>
    <t xml:space="preserve">dont panier modéré </t>
  </si>
  <si>
    <t>dont panier libre</t>
  </si>
  <si>
    <t>Types de produits</t>
  </si>
  <si>
    <t>Nombre de recourants à une prothèse dentaire (en milliers)</t>
  </si>
  <si>
    <t>Part de recourants choisissant au moins une fois le panier 100 % santé (en %)</t>
  </si>
  <si>
    <r>
      <rPr>
        <b/>
        <sz val="8"/>
        <rFont val="Marianne"/>
        <family val="3"/>
      </rPr>
      <t>Lecture &gt;</t>
    </r>
    <r>
      <rPr>
        <sz val="8"/>
        <rFont val="Marianne"/>
        <family val="3"/>
      </rPr>
      <t xml:space="preserve"> Le nombre de personnes ayant recours à au moins une prothèse dentaire est de 4,595 millions en 2018 et de 5,530 millions en 2022. Parmi ces dernières, 57 % ont choisi le panier 100 % santé pour au moins une prothèse achetée.
</t>
    </r>
    <r>
      <rPr>
        <b/>
        <sz val="8"/>
        <rFont val="Marianne"/>
        <family val="3"/>
      </rPr>
      <t xml:space="preserve">Champ &gt; </t>
    </r>
    <r>
      <rPr>
        <sz val="8"/>
        <rFont val="Marianne"/>
        <family val="3"/>
      </rPr>
      <t xml:space="preserve">Population des consommants du Système national des dépenses de santé (SNDS). France entière.
</t>
    </r>
    <r>
      <rPr>
        <b/>
        <sz val="8"/>
        <rFont val="Marianne"/>
        <family val="3"/>
      </rPr>
      <t>Source &gt;</t>
    </r>
    <r>
      <rPr>
        <sz val="8"/>
        <rFont val="Marianne"/>
        <family val="3"/>
      </rPr>
      <t xml:space="preserve"> SNDS, données 2018 à 2022, calculs DREES.</t>
    </r>
  </si>
  <si>
    <r>
      <rPr>
        <b/>
        <sz val="8"/>
        <rFont val="Marianne"/>
        <family val="3"/>
      </rPr>
      <t xml:space="preserve">Lecture &gt; </t>
    </r>
    <r>
      <rPr>
        <sz val="8"/>
        <rFont val="Marianne"/>
        <family val="3"/>
      </rPr>
      <t xml:space="preserve">En 2021, 21 % des personnes âgées de 10 à 19 ans ayant acheté au moins une fois dans l’année un équipement optique ont choisi (au moins un) équipement optique de l’offre 100 % santé.
</t>
    </r>
    <r>
      <rPr>
        <b/>
        <sz val="8"/>
        <rFont val="Marianne"/>
        <family val="3"/>
      </rPr>
      <t>Champ &gt;</t>
    </r>
    <r>
      <rPr>
        <sz val="8"/>
        <rFont val="Marianne"/>
        <family val="3"/>
      </rPr>
      <t xml:space="preserve"> Population des consommants du Système national des dépenses de santé (SNDS). France entière.
</t>
    </r>
    <r>
      <rPr>
        <b/>
        <sz val="8"/>
        <rFont val="Marianne"/>
        <family val="3"/>
      </rPr>
      <t>Source &gt;</t>
    </r>
    <r>
      <rPr>
        <sz val="8"/>
        <rFont val="Marianne"/>
        <family val="3"/>
      </rPr>
      <t xml:space="preserve"> SNDS, données 2021, calculs DREES (base RAC).</t>
    </r>
  </si>
  <si>
    <r>
      <rPr>
        <b/>
        <sz val="8"/>
        <rFont val="Marianne"/>
        <family val="3"/>
      </rPr>
      <t>Note &gt;</t>
    </r>
    <r>
      <rPr>
        <sz val="8"/>
        <rFont val="Marianne"/>
        <family val="3"/>
      </rPr>
      <t xml:space="preserve"> Pour les prothèses auditives, les dépenses 2018 et 2019 des organismes complémentaires sont estimées statistiquement, les données n’ayant été récoltées qu’à partir de l’année 2020.
</t>
    </r>
    <r>
      <rPr>
        <b/>
        <sz val="8"/>
        <rFont val="Marianne"/>
        <family val="3"/>
      </rPr>
      <t>Lecture &gt;</t>
    </r>
    <r>
      <rPr>
        <sz val="8"/>
        <rFont val="Marianne"/>
        <family val="3"/>
      </rPr>
      <t xml:space="preserve"> En 2018, 54 % de la dépense totale en optique, prothèses auditives et dentaires était prise en charge par les organismes complémentaires, 32 % par les ménages, et 14 % par la Sécurité sociale ou l’État.
</t>
    </r>
    <r>
      <rPr>
        <b/>
        <sz val="8"/>
        <rFont val="Marianne"/>
        <family val="3"/>
      </rPr>
      <t xml:space="preserve">Sources &gt; </t>
    </r>
    <r>
      <rPr>
        <sz val="8"/>
        <rFont val="Marianne"/>
        <family val="3"/>
      </rPr>
      <t>DREES, comptes de la santé.</t>
    </r>
  </si>
  <si>
    <t>Tableau complémentaire A. Taux de recours aux prothèses auditives, aux prothèses dentaires et à l’optique, par tranche d’âge, en 2018 et en 2021</t>
  </si>
  <si>
    <t>Graphique 8. Évolution des composantes de dépenses et restes à charge après remboursement par l’assurance maladie obligatoire moyens sur l’ensemble de la population, par tranche d’âge, entre 2018 et 2021</t>
  </si>
  <si>
    <t>Graphique 7. Taux de personnes choisissant les biens du panier 100 % santé parmi les recourants à chaque poste de soins, par tranche d’âge</t>
  </si>
  <si>
    <r>
      <rPr>
        <b/>
        <sz val="8"/>
        <rFont val="Marianne"/>
        <family val="3"/>
      </rPr>
      <t>Lecture</t>
    </r>
    <r>
      <rPr>
        <sz val="8"/>
        <rFont val="Marianne"/>
        <family val="3"/>
      </rPr>
      <t xml:space="preserve"> </t>
    </r>
    <r>
      <rPr>
        <b/>
        <sz val="8"/>
        <rFont val="Marianne"/>
        <family val="3"/>
      </rPr>
      <t>&gt;</t>
    </r>
    <r>
      <rPr>
        <sz val="8"/>
        <rFont val="Marianne"/>
        <family val="3"/>
      </rPr>
      <t xml:space="preserve"> en 2021, 4 % des 70-79 ans ont recours à l’achat d’au moins une prothèse auditive.
</t>
    </r>
    <r>
      <rPr>
        <b/>
        <sz val="8"/>
        <rFont val="Marianne"/>
        <family val="3"/>
      </rPr>
      <t xml:space="preserve">Champ &gt; </t>
    </r>
    <r>
      <rPr>
        <sz val="8"/>
        <rFont val="Marianne"/>
        <family val="3"/>
      </rPr>
      <t xml:space="preserve">Population des consommants du Système national des dépenses de santé (SNDS) ; dépenses individualisables, remboursables et présentées au remboursement de l’AMO. France entière.
</t>
    </r>
    <r>
      <rPr>
        <b/>
        <sz val="8"/>
        <rFont val="Marianne"/>
        <family val="3"/>
      </rPr>
      <t>Sources</t>
    </r>
    <r>
      <rPr>
        <sz val="8"/>
        <rFont val="Marianne"/>
        <family val="3"/>
      </rPr>
      <t xml:space="preserve"> </t>
    </r>
    <r>
      <rPr>
        <b/>
        <sz val="8"/>
        <rFont val="Marianne"/>
        <family val="3"/>
      </rPr>
      <t>&gt;</t>
    </r>
    <r>
      <rPr>
        <sz val="8"/>
        <rFont val="Marianne"/>
        <family val="3"/>
      </rPr>
      <t xml:space="preserve"> SNDS, données 2018 et 2021, calculs DREES (base RAC).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</si>
</sst>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43" formatCode="_-* #,##0.00_-;\-* #,##0.00_-;_-* &quot;-&quot;??_-;_-@_-"/>
    <numFmt numFmtId="164" formatCode="0.0%"/>
    <numFmt numFmtId="165" formatCode="_-* #,##0_-;\-* #,##0_-;_-* &quot;-&quot;??_-;_-@_-"/>
    <numFmt numFmtId="166" formatCode="_-* #,##0\ &quot;€&quot;_-;\-* #,##0\ &quot;€&quot;_-;_-* &quot;-&quot;??\ &quot;€&quot;_-;_-@_-"/>
    <numFmt numFmtId="167" formatCode="0.0,"/>
    <numFmt numFmtId="168" formatCode="#,##0\ &quot;€&quot;"/>
    <numFmt numFmtId="169" formatCode="0,"/>
    <numFmt numFmtId="170" formatCode="#,##0_ ;\-#,##0\ "/>
    <numFmt numFmtId="171" formatCode="[&gt;0]\ \+#,##0;[&lt;0]\-#,##0"/>
    <numFmt numFmtId="172" formatCode="#,##0,"/>
  </numFmts>
  <fonts count="26" x14ac:knownFonts="1">
    <font>
      <sz val="8"/>
      <color theme="1"/>
      <name val="Marianne"/>
      <family val="2"/>
    </font>
    <font>
      <sz val="11"/>
      <color theme="1"/>
      <name val="Calibri"/>
      <family val="2"/>
      <scheme val="minor"/>
    </font>
    <font>
      <sz val="11"/>
      <color theme="1"/>
      <name val="Calibri"/>
      <family val="2"/>
      <scheme val="minor"/>
    </font>
    <font>
      <sz val="8"/>
      <color theme="1"/>
      <name val="Marianne"/>
      <family val="2"/>
    </font>
    <font>
      <b/>
      <sz val="8"/>
      <color theme="1"/>
      <name val="Marianne"/>
      <family val="3"/>
    </font>
    <font>
      <sz val="10"/>
      <name val="Arial"/>
      <family val="2"/>
    </font>
    <font>
      <b/>
      <sz val="8"/>
      <color theme="1"/>
      <name val="Marianne"/>
      <family val="3"/>
    </font>
    <font>
      <u/>
      <sz val="8"/>
      <color theme="10"/>
      <name val="Marianne"/>
      <family val="2"/>
    </font>
    <font>
      <sz val="8"/>
      <name val="Marianne"/>
      <family val="3"/>
    </font>
    <font>
      <sz val="8"/>
      <color rgb="FF00B050"/>
      <name val="Marianne"/>
      <family val="3"/>
    </font>
    <font>
      <sz val="8"/>
      <color theme="1"/>
      <name val="Marianne"/>
      <family val="3"/>
    </font>
    <font>
      <sz val="8"/>
      <color rgb="FFFF0000"/>
      <name val="Marianne"/>
      <family val="3"/>
    </font>
    <font>
      <b/>
      <sz val="8"/>
      <name val="Marianne"/>
      <family val="3"/>
    </font>
    <font>
      <strike/>
      <sz val="8"/>
      <color rgb="FF00B050"/>
      <name val="Marianne"/>
      <family val="2"/>
    </font>
    <font>
      <b/>
      <vertAlign val="superscript"/>
      <sz val="8"/>
      <color theme="1"/>
      <name val="Marianne"/>
      <family val="3"/>
    </font>
    <font>
      <b/>
      <sz val="8"/>
      <name val="Marianne"/>
      <family val="3"/>
    </font>
    <font>
      <b/>
      <vertAlign val="superscript"/>
      <sz val="8"/>
      <name val="Marianne"/>
      <family val="3"/>
    </font>
    <font>
      <sz val="8"/>
      <color rgb="FF000000"/>
      <name val="Marianne"/>
      <family val="3"/>
    </font>
    <font>
      <b/>
      <sz val="8"/>
      <color rgb="FFFF0000"/>
      <name val="Marianne"/>
      <family val="3"/>
    </font>
    <font>
      <b/>
      <sz val="8"/>
      <color theme="1"/>
      <name val="Marianne"/>
      <family val="3"/>
    </font>
    <font>
      <b/>
      <sz val="8"/>
      <color theme="1"/>
      <name val="Marianne"/>
      <family val="3"/>
    </font>
    <font>
      <sz val="8"/>
      <color theme="1"/>
      <name val="Marianne"/>
      <family val="3"/>
    </font>
    <font>
      <b/>
      <sz val="8"/>
      <name val="Marianne"/>
      <family val="3"/>
    </font>
    <font>
      <sz val="8"/>
      <name val="Marianne"/>
      <family val="3"/>
    </font>
    <font>
      <sz val="8"/>
      <color rgb="FF00B050"/>
      <name val="Marianne"/>
      <family val="3"/>
    </font>
    <font>
      <vertAlign val="superscript"/>
      <sz val="8"/>
      <color theme="1"/>
      <name val="Marianne"/>
      <family val="3"/>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auto="1"/>
      </left>
      <right style="hair">
        <color auto="1"/>
      </right>
      <top/>
      <bottom style="hair">
        <color auto="1"/>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auto="1"/>
      </right>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s>
  <cellStyleXfs count="8">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5" fillId="0" borderId="0"/>
    <xf numFmtId="0" fontId="7" fillId="0" borderId="0" applyNumberFormat="0" applyFill="0" applyBorder="0" applyAlignment="0" applyProtection="0"/>
    <xf numFmtId="0" fontId="1" fillId="0" borderId="0"/>
  </cellStyleXfs>
  <cellXfs count="306">
    <xf numFmtId="0" fontId="0" fillId="0" borderId="0" xfId="0"/>
    <xf numFmtId="0" fontId="4" fillId="0" borderId="0" xfId="0" applyFont="1"/>
    <xf numFmtId="0" fontId="6" fillId="0" borderId="0" xfId="0" applyFont="1"/>
    <xf numFmtId="0" fontId="7" fillId="0" borderId="0" xfId="6" applyAlignment="1">
      <alignment horizontal="justify" vertical="center"/>
    </xf>
    <xf numFmtId="0" fontId="10" fillId="0" borderId="0" xfId="0" applyFont="1"/>
    <xf numFmtId="0" fontId="6" fillId="0" borderId="0" xfId="0" applyFont="1" applyAlignment="1">
      <alignment horizontal="centerContinuous"/>
    </xf>
    <xf numFmtId="0" fontId="10" fillId="0" borderId="0" xfId="0" applyFont="1" applyAlignment="1">
      <alignment horizontal="centerContinuous"/>
    </xf>
    <xf numFmtId="0" fontId="12" fillId="0" borderId="0" xfId="0" applyFont="1"/>
    <xf numFmtId="0" fontId="13" fillId="0" borderId="0" xfId="0" applyFont="1"/>
    <xf numFmtId="0" fontId="12" fillId="0" borderId="0" xfId="0" applyFont="1" applyAlignment="1">
      <alignment horizontal="justify" vertical="center"/>
    </xf>
    <xf numFmtId="0" fontId="6" fillId="0" borderId="0" xfId="4" applyFont="1"/>
    <xf numFmtId="0" fontId="10" fillId="0" borderId="0" xfId="4" applyFont="1"/>
    <xf numFmtId="0" fontId="10" fillId="0" borderId="0" xfId="4" applyFont="1" applyAlignment="1">
      <alignment horizontal="center"/>
    </xf>
    <xf numFmtId="9" fontId="10" fillId="0" borderId="0" xfId="4" applyNumberFormat="1" applyFont="1"/>
    <xf numFmtId="3" fontId="10" fillId="0" borderId="0" xfId="4" applyNumberFormat="1" applyFont="1"/>
    <xf numFmtId="0" fontId="4" fillId="0" borderId="0" xfId="4" applyFont="1"/>
    <xf numFmtId="0" fontId="12" fillId="0" borderId="0" xfId="5" applyFont="1"/>
    <xf numFmtId="0" fontId="8" fillId="0" borderId="0" xfId="5" applyFont="1"/>
    <xf numFmtId="0" fontId="12" fillId="0" borderId="0" xfId="5" applyFont="1" applyAlignment="1">
      <alignment wrapText="1"/>
    </xf>
    <xf numFmtId="0" fontId="4" fillId="0" borderId="0" xfId="0" applyFont="1" applyAlignment="1">
      <alignment wrapText="1"/>
    </xf>
    <xf numFmtId="165" fontId="10" fillId="0" borderId="0" xfId="1" applyNumberFormat="1" applyFont="1" applyFill="1" applyBorder="1"/>
    <xf numFmtId="164" fontId="10" fillId="0" borderId="0" xfId="3" applyNumberFormat="1" applyFont="1" applyFill="1" applyBorder="1"/>
    <xf numFmtId="0" fontId="0" fillId="0" borderId="0" xfId="0" applyAlignment="1">
      <alignment wrapText="1"/>
    </xf>
    <xf numFmtId="0" fontId="8" fillId="0" borderId="0" xfId="0" applyFont="1"/>
    <xf numFmtId="0" fontId="12" fillId="0" borderId="0" xfId="4" applyFont="1"/>
    <xf numFmtId="0" fontId="8" fillId="0" borderId="0" xfId="4" applyFont="1"/>
    <xf numFmtId="0" fontId="8" fillId="0" borderId="0" xfId="4" applyFont="1" applyAlignment="1">
      <alignment wrapText="1"/>
    </xf>
    <xf numFmtId="0" fontId="9" fillId="0" borderId="0" xfId="4" applyFont="1"/>
    <xf numFmtId="0" fontId="10" fillId="0" borderId="0" xfId="4" applyFont="1" applyAlignment="1">
      <alignment horizontal="right"/>
    </xf>
    <xf numFmtId="0" fontId="8" fillId="0" borderId="0" xfId="5" applyFont="1" applyAlignment="1">
      <alignment horizontal="right"/>
    </xf>
    <xf numFmtId="0" fontId="11" fillId="0" borderId="0" xfId="4" applyFont="1"/>
    <xf numFmtId="0" fontId="8" fillId="0" borderId="0" xfId="4" applyFont="1" applyAlignment="1">
      <alignment vertical="top"/>
    </xf>
    <xf numFmtId="1" fontId="12" fillId="2" borderId="0" xfId="4" applyNumberFormat="1" applyFont="1" applyFill="1"/>
    <xf numFmtId="1" fontId="12" fillId="0" borderId="0" xfId="4" applyNumberFormat="1" applyFont="1"/>
    <xf numFmtId="0" fontId="6" fillId="0" borderId="0" xfId="0" applyFont="1" applyAlignment="1">
      <alignment vertical="top" wrapText="1"/>
    </xf>
    <xf numFmtId="0" fontId="9" fillId="0" borderId="0" xfId="0" applyFont="1"/>
    <xf numFmtId="0" fontId="8" fillId="0" borderId="0" xfId="0" applyFont="1" applyAlignment="1">
      <alignment horizontal="right" wrapText="1"/>
    </xf>
    <xf numFmtId="0" fontId="12" fillId="0" borderId="0" xfId="0" applyFont="1" applyAlignment="1">
      <alignment vertical="center"/>
    </xf>
    <xf numFmtId="0" fontId="6" fillId="0" borderId="2" xfId="0" applyFont="1" applyBorder="1" applyAlignment="1">
      <alignment horizontal="center" vertical="center"/>
    </xf>
    <xf numFmtId="0" fontId="8" fillId="0" borderId="2" xfId="0" applyFont="1" applyBorder="1" applyAlignment="1">
      <alignment vertical="center"/>
    </xf>
    <xf numFmtId="0" fontId="8" fillId="0" borderId="0" xfId="0" applyFont="1" applyAlignment="1">
      <alignment vertical="center"/>
    </xf>
    <xf numFmtId="0" fontId="10" fillId="0" borderId="0" xfId="0" applyFont="1" applyAlignment="1">
      <alignment vertical="center"/>
    </xf>
    <xf numFmtId="0" fontId="12" fillId="0" borderId="3" xfId="0" applyFont="1" applyBorder="1" applyAlignment="1">
      <alignment vertical="center"/>
    </xf>
    <xf numFmtId="0" fontId="8" fillId="0" borderId="4" xfId="0" applyFont="1" applyBorder="1" applyAlignment="1">
      <alignment vertical="center"/>
    </xf>
    <xf numFmtId="170" fontId="10" fillId="0" borderId="2" xfId="2" applyNumberFormat="1" applyFont="1" applyFill="1" applyBorder="1" applyAlignment="1">
      <alignment horizontal="right" vertical="center" indent="2"/>
    </xf>
    <xf numFmtId="0" fontId="6" fillId="0" borderId="2" xfId="1" applyNumberFormat="1" applyFont="1" applyFill="1" applyBorder="1" applyAlignment="1">
      <alignment horizontal="center" vertical="center"/>
    </xf>
    <xf numFmtId="166" fontId="10" fillId="0" borderId="2" xfId="2" applyNumberFormat="1" applyFont="1" applyFill="1" applyBorder="1" applyAlignment="1">
      <alignment horizontal="right" vertical="center" indent="2"/>
    </xf>
    <xf numFmtId="3" fontId="10" fillId="0" borderId="2" xfId="2" applyNumberFormat="1" applyFont="1" applyFill="1" applyBorder="1" applyAlignment="1">
      <alignment horizontal="right" vertical="center" indent="2"/>
    </xf>
    <xf numFmtId="0" fontId="8" fillId="0" borderId="0" xfId="0" applyFont="1" applyAlignment="1">
      <alignment horizontal="right"/>
    </xf>
    <xf numFmtId="165" fontId="6" fillId="0" borderId="2" xfId="1" applyNumberFormat="1" applyFont="1" applyFill="1" applyBorder="1"/>
    <xf numFmtId="165" fontId="10" fillId="0" borderId="2" xfId="1" applyNumberFormat="1" applyFont="1" applyFill="1" applyBorder="1"/>
    <xf numFmtId="0" fontId="6" fillId="0" borderId="2" xfId="1" applyNumberFormat="1" applyFont="1" applyFill="1" applyBorder="1" applyAlignment="1">
      <alignment horizontal="center"/>
    </xf>
    <xf numFmtId="3" fontId="10" fillId="0" borderId="2" xfId="2" applyNumberFormat="1" applyFont="1" applyFill="1" applyBorder="1" applyAlignment="1">
      <alignment horizontal="right" indent="3"/>
    </xf>
    <xf numFmtId="3" fontId="0" fillId="0" borderId="2" xfId="2" applyNumberFormat="1" applyFont="1" applyFill="1" applyBorder="1" applyAlignment="1">
      <alignment horizontal="right" indent="3"/>
    </xf>
    <xf numFmtId="0" fontId="22" fillId="0" borderId="0" xfId="0" applyFont="1"/>
    <xf numFmtId="0" fontId="20" fillId="0" borderId="0" xfId="0" applyFont="1"/>
    <xf numFmtId="0" fontId="23" fillId="0" borderId="0" xfId="0" applyFont="1" applyAlignment="1">
      <alignment horizontal="right"/>
    </xf>
    <xf numFmtId="0" fontId="22" fillId="0" borderId="2" xfId="0" applyFont="1" applyBorder="1" applyAlignment="1">
      <alignment horizontal="center" vertical="center" wrapText="1"/>
    </xf>
    <xf numFmtId="0" fontId="22" fillId="2" borderId="2" xfId="0" applyFont="1" applyFill="1" applyBorder="1" applyAlignment="1">
      <alignment horizontal="center" vertical="center" wrapText="1"/>
    </xf>
    <xf numFmtId="0" fontId="21" fillId="0" borderId="0" xfId="0" applyFont="1"/>
    <xf numFmtId="0" fontId="21" fillId="0" borderId="2" xfId="0" applyFont="1" applyBorder="1" applyAlignment="1">
      <alignment horizontal="left"/>
    </xf>
    <xf numFmtId="9" fontId="21" fillId="0" borderId="2" xfId="0" applyNumberFormat="1" applyFont="1" applyBorder="1" applyAlignment="1">
      <alignment horizontal="right" vertical="center" indent="8"/>
    </xf>
    <xf numFmtId="169" fontId="21" fillId="0" borderId="2" xfId="1" applyNumberFormat="1" applyFont="1" applyBorder="1" applyAlignment="1">
      <alignment horizontal="right" vertical="center" indent="8"/>
    </xf>
    <xf numFmtId="165" fontId="21" fillId="0" borderId="0" xfId="0" applyNumberFormat="1" applyFont="1"/>
    <xf numFmtId="0" fontId="23" fillId="0" borderId="2" xfId="0" applyFont="1" applyBorder="1" applyAlignment="1">
      <alignment horizontal="left"/>
    </xf>
    <xf numFmtId="169" fontId="21" fillId="0" borderId="0" xfId="1" applyNumberFormat="1" applyFont="1" applyBorder="1" applyAlignment="1">
      <alignment horizontal="center" vertical="center"/>
    </xf>
    <xf numFmtId="0" fontId="24" fillId="0" borderId="0" xfId="0" applyFont="1"/>
    <xf numFmtId="0" fontId="21" fillId="0" borderId="0" xfId="0" applyFont="1" applyAlignment="1">
      <alignment vertical="center"/>
    </xf>
    <xf numFmtId="0" fontId="20" fillId="0" borderId="2" xfId="0" applyFont="1" applyBorder="1" applyAlignment="1">
      <alignment horizontal="center" vertical="center" wrapText="1"/>
    </xf>
    <xf numFmtId="9" fontId="21" fillId="0" borderId="0" xfId="3" applyFont="1" applyFill="1" applyBorder="1" applyAlignment="1">
      <alignment horizontal="center" vertical="center"/>
    </xf>
    <xf numFmtId="169" fontId="21" fillId="0" borderId="0" xfId="1" applyNumberFormat="1" applyFont="1" applyFill="1" applyBorder="1" applyAlignment="1">
      <alignment horizontal="center" vertical="center"/>
    </xf>
    <xf numFmtId="0" fontId="21" fillId="0" borderId="0" xfId="0" applyFont="1" applyAlignment="1">
      <alignment vertical="top"/>
    </xf>
    <xf numFmtId="0" fontId="21" fillId="0" borderId="0" xfId="0" applyFont="1" applyAlignment="1">
      <alignment horizontal="right"/>
    </xf>
    <xf numFmtId="9" fontId="21" fillId="0" borderId="2" xfId="0" applyNumberFormat="1" applyFont="1" applyBorder="1" applyAlignment="1">
      <alignment horizontal="right" vertical="center" indent="6"/>
    </xf>
    <xf numFmtId="1" fontId="21" fillId="0" borderId="2" xfId="3" applyNumberFormat="1" applyFont="1" applyFill="1" applyBorder="1" applyAlignment="1">
      <alignment horizontal="right" vertical="center" indent="6"/>
    </xf>
    <xf numFmtId="0" fontId="12" fillId="0" borderId="0" xfId="0" applyFont="1" applyAlignment="1">
      <alignment vertical="top" wrapText="1"/>
    </xf>
    <xf numFmtId="0" fontId="8" fillId="0" borderId="0" xfId="7" applyFont="1"/>
    <xf numFmtId="0" fontId="10" fillId="0" borderId="0" xfId="7" applyFont="1"/>
    <xf numFmtId="0" fontId="10" fillId="0" borderId="0" xfId="7" applyFont="1" applyAlignment="1">
      <alignment horizontal="right"/>
    </xf>
    <xf numFmtId="0" fontId="10" fillId="0" borderId="4" xfId="7" applyFont="1" applyBorder="1"/>
    <xf numFmtId="0" fontId="4" fillId="0" borderId="2" xfId="7" applyFont="1" applyBorder="1" applyAlignment="1">
      <alignment horizontal="center" vertical="center"/>
    </xf>
    <xf numFmtId="0" fontId="4" fillId="0" borderId="2" xfId="7" applyFont="1" applyBorder="1" applyAlignment="1">
      <alignment horizontal="center" vertical="center" wrapText="1"/>
    </xf>
    <xf numFmtId="0" fontId="10" fillId="0" borderId="2" xfId="7" applyFont="1" applyBorder="1" applyAlignment="1">
      <alignment horizontal="right" vertical="center" indent="5"/>
    </xf>
    <xf numFmtId="0" fontId="4" fillId="0" borderId="0" xfId="7" applyFont="1" applyAlignment="1">
      <alignment vertical="center"/>
    </xf>
    <xf numFmtId="0" fontId="6" fillId="0" borderId="2" xfId="0" applyFont="1" applyBorder="1" applyAlignment="1">
      <alignment horizontal="left" vertical="center" wrapText="1"/>
    </xf>
    <xf numFmtId="0" fontId="10" fillId="0" borderId="2" xfId="0" applyFont="1" applyBorder="1" applyAlignment="1">
      <alignment horizontal="center" vertical="center" wrapText="1"/>
    </xf>
    <xf numFmtId="0" fontId="6" fillId="0" borderId="0" xfId="0" applyFont="1" applyAlignment="1">
      <alignment horizontal="justify" vertical="center" wrapText="1"/>
    </xf>
    <xf numFmtId="0" fontId="6" fillId="0" borderId="2" xfId="0" applyFont="1" applyBorder="1" applyAlignment="1">
      <alignment horizontal="center" vertical="center" wrapText="1"/>
    </xf>
    <xf numFmtId="0" fontId="21" fillId="0" borderId="7" xfId="0" applyFont="1" applyBorder="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20"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3" fontId="21" fillId="0" borderId="6" xfId="0" applyNumberFormat="1" applyFont="1" applyBorder="1" applyAlignment="1">
      <alignment horizontal="right" vertical="center" indent="3"/>
    </xf>
    <xf numFmtId="3" fontId="21" fillId="0" borderId="8" xfId="0" applyNumberFormat="1" applyFont="1" applyBorder="1" applyAlignment="1">
      <alignment horizontal="right" vertical="center" indent="3"/>
    </xf>
    <xf numFmtId="3" fontId="21" fillId="0" borderId="1" xfId="0" applyNumberFormat="1" applyFont="1" applyBorder="1" applyAlignment="1">
      <alignment horizontal="right" vertical="center" indent="3"/>
    </xf>
    <xf numFmtId="0" fontId="21" fillId="0" borderId="7" xfId="0" applyFont="1" applyBorder="1" applyAlignment="1">
      <alignment horizontal="right" vertical="center" indent="6"/>
    </xf>
    <xf numFmtId="0" fontId="21" fillId="0" borderId="0" xfId="0" applyFont="1" applyAlignment="1">
      <alignment horizontal="right" vertical="center" indent="6"/>
    </xf>
    <xf numFmtId="0" fontId="21" fillId="0" borderId="5" xfId="0" applyFont="1" applyBorder="1" applyAlignment="1">
      <alignment horizontal="right" vertical="center" indent="6"/>
    </xf>
    <xf numFmtId="0" fontId="21" fillId="0" borderId="8" xfId="0" applyFont="1" applyBorder="1" applyAlignment="1">
      <alignment horizontal="right" vertical="center" indent="6"/>
    </xf>
    <xf numFmtId="0" fontId="21" fillId="0" borderId="6" xfId="0" applyFont="1" applyBorder="1" applyAlignment="1">
      <alignment horizontal="right" vertical="center" indent="6"/>
    </xf>
    <xf numFmtId="0" fontId="21" fillId="0" borderId="1" xfId="0" applyFont="1" applyBorder="1" applyAlignment="1">
      <alignment horizontal="right" vertical="center" indent="6"/>
    </xf>
    <xf numFmtId="3" fontId="21" fillId="0" borderId="6" xfId="0" applyNumberFormat="1" applyFont="1" applyBorder="1" applyAlignment="1">
      <alignment horizontal="right" vertical="center" indent="6"/>
    </xf>
    <xf numFmtId="3" fontId="21" fillId="0" borderId="8" xfId="0" applyNumberFormat="1" applyFont="1" applyBorder="1" applyAlignment="1">
      <alignment horizontal="right" vertical="center" indent="6"/>
    </xf>
    <xf numFmtId="3" fontId="21" fillId="0" borderId="1" xfId="0" applyNumberFormat="1" applyFont="1" applyBorder="1" applyAlignment="1">
      <alignment horizontal="right" vertical="center" indent="6"/>
    </xf>
    <xf numFmtId="0" fontId="8" fillId="0" borderId="8" xfId="4" applyFont="1" applyBorder="1"/>
    <xf numFmtId="0" fontId="8" fillId="0" borderId="8" xfId="4" applyFont="1" applyBorder="1" applyAlignment="1">
      <alignment vertical="top"/>
    </xf>
    <xf numFmtId="0" fontId="8" fillId="0" borderId="1" xfId="4" applyFont="1" applyBorder="1" applyAlignment="1">
      <alignment vertical="top"/>
    </xf>
    <xf numFmtId="0" fontId="8" fillId="0" borderId="6" xfId="4" applyFont="1" applyBorder="1"/>
    <xf numFmtId="0" fontId="6" fillId="0" borderId="12" xfId="4" applyFont="1" applyBorder="1" applyAlignment="1">
      <alignment horizontal="center"/>
    </xf>
    <xf numFmtId="0" fontId="12" fillId="0" borderId="2" xfId="4" applyFont="1" applyBorder="1" applyAlignment="1">
      <alignment horizontal="center"/>
    </xf>
    <xf numFmtId="0" fontId="6" fillId="0" borderId="2" xfId="4" applyFont="1" applyBorder="1" applyAlignment="1">
      <alignment horizontal="center"/>
    </xf>
    <xf numFmtId="0" fontId="8" fillId="0" borderId="0" xfId="4" applyFont="1" applyAlignment="1">
      <alignment horizontal="right"/>
    </xf>
    <xf numFmtId="0" fontId="19" fillId="0" borderId="11" xfId="0" applyFont="1" applyBorder="1" applyAlignment="1">
      <alignment horizontal="center" vertical="center"/>
    </xf>
    <xf numFmtId="0" fontId="10" fillId="0" borderId="8" xfId="4" applyFont="1"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4" fillId="0" borderId="2" xfId="4" applyFont="1" applyBorder="1" applyAlignment="1">
      <alignment vertical="center"/>
    </xf>
    <xf numFmtId="169" fontId="17" fillId="0" borderId="8" xfId="4" applyNumberFormat="1" applyFont="1" applyBorder="1" applyAlignment="1">
      <alignment horizontal="right" vertical="center" indent="5"/>
    </xf>
    <xf numFmtId="169" fontId="10" fillId="2" borderId="0" xfId="4" applyNumberFormat="1" applyFont="1" applyFill="1" applyAlignment="1">
      <alignment horizontal="right" vertical="center" indent="5"/>
    </xf>
    <xf numFmtId="169" fontId="10" fillId="0" borderId="8" xfId="4" applyNumberFormat="1" applyFont="1" applyBorder="1" applyAlignment="1">
      <alignment horizontal="right" vertical="center" indent="5"/>
    </xf>
    <xf numFmtId="1" fontId="17" fillId="0" borderId="8" xfId="4" applyNumberFormat="1" applyFont="1" applyBorder="1" applyAlignment="1">
      <alignment horizontal="right" vertical="center" indent="5"/>
    </xf>
    <xf numFmtId="171" fontId="10" fillId="2" borderId="8" xfId="4" applyNumberFormat="1" applyFont="1" applyFill="1" applyBorder="1" applyAlignment="1">
      <alignment horizontal="right" vertical="center" indent="5"/>
    </xf>
    <xf numFmtId="171" fontId="10" fillId="2" borderId="0" xfId="4" applyNumberFormat="1" applyFont="1" applyFill="1" applyAlignment="1">
      <alignment horizontal="right" vertical="center" indent="5"/>
    </xf>
    <xf numFmtId="171" fontId="10" fillId="0" borderId="8" xfId="4" applyNumberFormat="1" applyFont="1" applyBorder="1" applyAlignment="1">
      <alignment horizontal="right" vertical="center" indent="5"/>
    </xf>
    <xf numFmtId="171" fontId="4" fillId="2" borderId="2" xfId="4" applyNumberFormat="1" applyFont="1" applyFill="1" applyBorder="1" applyAlignment="1">
      <alignment horizontal="right" vertical="center" indent="5"/>
    </xf>
    <xf numFmtId="171" fontId="4" fillId="2" borderId="13" xfId="4" applyNumberFormat="1" applyFont="1" applyFill="1" applyBorder="1" applyAlignment="1">
      <alignment horizontal="right" vertical="center" indent="5"/>
    </xf>
    <xf numFmtId="171" fontId="4" fillId="0" borderId="2" xfId="4" applyNumberFormat="1" applyFont="1" applyBorder="1" applyAlignment="1">
      <alignment horizontal="right" vertical="center" indent="5"/>
    </xf>
    <xf numFmtId="0" fontId="4" fillId="0" borderId="0" xfId="4" applyFont="1" applyAlignment="1">
      <alignment vertical="center"/>
    </xf>
    <xf numFmtId="0" fontId="10" fillId="0" borderId="6" xfId="4" applyFont="1" applyBorder="1" applyAlignment="1">
      <alignment vertical="center"/>
    </xf>
    <xf numFmtId="0" fontId="0" fillId="0" borderId="1" xfId="0" applyBorder="1" applyAlignment="1">
      <alignment vertical="center"/>
    </xf>
    <xf numFmtId="170" fontId="10" fillId="2" borderId="8" xfId="4" applyNumberFormat="1" applyFont="1" applyFill="1" applyBorder="1" applyAlignment="1">
      <alignment horizontal="right" vertical="center" indent="5"/>
    </xf>
    <xf numFmtId="169" fontId="10" fillId="0" borderId="3" xfId="4" applyNumberFormat="1" applyFont="1" applyBorder="1" applyAlignment="1">
      <alignment horizontal="right" vertical="center" indent="5"/>
    </xf>
    <xf numFmtId="171" fontId="10" fillId="0" borderId="3" xfId="4" applyNumberFormat="1" applyFont="1" applyBorder="1" applyAlignment="1">
      <alignment horizontal="right" vertical="center" indent="5"/>
    </xf>
    <xf numFmtId="171" fontId="4" fillId="0" borderId="14" xfId="4" applyNumberFormat="1" applyFont="1" applyBorder="1" applyAlignment="1">
      <alignment horizontal="right" vertical="center" indent="5"/>
    </xf>
    <xf numFmtId="0" fontId="8" fillId="0" borderId="0" xfId="4" applyFont="1" applyAlignment="1">
      <alignment horizontal="right" vertical="center"/>
    </xf>
    <xf numFmtId="0" fontId="10" fillId="0" borderId="1" xfId="4" applyFont="1" applyBorder="1" applyAlignment="1">
      <alignment vertical="center"/>
    </xf>
    <xf numFmtId="171" fontId="10" fillId="2" borderId="11" xfId="4" applyNumberFormat="1" applyFont="1" applyFill="1" applyBorder="1" applyAlignment="1">
      <alignment horizontal="right" vertical="center" indent="5"/>
    </xf>
    <xf numFmtId="171" fontId="10" fillId="2" borderId="6" xfId="4" applyNumberFormat="1" applyFont="1" applyFill="1" applyBorder="1" applyAlignment="1">
      <alignment horizontal="right" vertical="center" indent="5"/>
    </xf>
    <xf numFmtId="171" fontId="10" fillId="0" borderId="7" xfId="4" applyNumberFormat="1" applyFont="1" applyBorder="1" applyAlignment="1">
      <alignment horizontal="right" vertical="center" indent="5"/>
    </xf>
    <xf numFmtId="171" fontId="10" fillId="0" borderId="6" xfId="4" applyNumberFormat="1" applyFont="1" applyBorder="1" applyAlignment="1">
      <alignment horizontal="right" vertical="center" indent="5"/>
    </xf>
    <xf numFmtId="171" fontId="10" fillId="2" borderId="9" xfId="4" applyNumberFormat="1" applyFont="1" applyFill="1" applyBorder="1" applyAlignment="1">
      <alignment horizontal="right" vertical="center" indent="5"/>
    </xf>
    <xf numFmtId="171" fontId="10" fillId="0" borderId="0" xfId="4" applyNumberFormat="1" applyFont="1" applyAlignment="1">
      <alignment horizontal="right" vertical="center" indent="5"/>
    </xf>
    <xf numFmtId="1" fontId="10" fillId="2" borderId="9" xfId="4" applyNumberFormat="1" applyFont="1" applyFill="1" applyBorder="1" applyAlignment="1">
      <alignment horizontal="right" vertical="center" indent="5"/>
    </xf>
    <xf numFmtId="1" fontId="10" fillId="0" borderId="0" xfId="4" applyNumberFormat="1" applyFont="1" applyAlignment="1">
      <alignment horizontal="right" vertical="center" indent="5"/>
    </xf>
    <xf numFmtId="1" fontId="10" fillId="2" borderId="8" xfId="4" applyNumberFormat="1" applyFont="1" applyFill="1" applyBorder="1" applyAlignment="1">
      <alignment horizontal="right" vertical="center" indent="5"/>
    </xf>
    <xf numFmtId="1" fontId="10" fillId="2" borderId="10" xfId="4" applyNumberFormat="1" applyFont="1" applyFill="1" applyBorder="1" applyAlignment="1">
      <alignment horizontal="right" vertical="center" indent="5"/>
    </xf>
    <xf numFmtId="171" fontId="10" fillId="2" borderId="1" xfId="4" applyNumberFormat="1" applyFont="1" applyFill="1" applyBorder="1" applyAlignment="1">
      <alignment horizontal="right" vertical="center" indent="5"/>
    </xf>
    <xf numFmtId="171" fontId="10" fillId="0" borderId="5" xfId="4" applyNumberFormat="1" applyFont="1" applyBorder="1" applyAlignment="1">
      <alignment horizontal="right" vertical="center" indent="5"/>
    </xf>
    <xf numFmtId="171" fontId="10" fillId="0" borderId="1" xfId="4" applyNumberFormat="1" applyFont="1" applyBorder="1" applyAlignment="1">
      <alignment horizontal="right" vertical="center" indent="5"/>
    </xf>
    <xf numFmtId="171" fontId="4" fillId="2" borderId="12" xfId="4" applyNumberFormat="1" applyFont="1" applyFill="1" applyBorder="1" applyAlignment="1">
      <alignment horizontal="right" vertical="center" indent="5"/>
    </xf>
    <xf numFmtId="1" fontId="4" fillId="0" borderId="13" xfId="4" applyNumberFormat="1" applyFont="1" applyBorder="1" applyAlignment="1">
      <alignment horizontal="right" vertical="center" indent="5"/>
    </xf>
    <xf numFmtId="0" fontId="8" fillId="0" borderId="0" xfId="5" applyFont="1" applyAlignment="1">
      <alignment vertical="center"/>
    </xf>
    <xf numFmtId="1" fontId="8" fillId="0" borderId="2" xfId="5" applyNumberFormat="1" applyFont="1" applyBorder="1" applyAlignment="1">
      <alignment horizontal="right" vertical="center" indent="3"/>
    </xf>
    <xf numFmtId="0" fontId="12" fillId="0" borderId="2" xfId="5" applyFont="1" applyBorder="1" applyAlignment="1">
      <alignment horizontal="center" vertical="center"/>
    </xf>
    <xf numFmtId="0" fontId="15" fillId="0" borderId="2" xfId="5" applyFont="1" applyBorder="1" applyAlignment="1">
      <alignment vertical="center"/>
    </xf>
    <xf numFmtId="0" fontId="15" fillId="0" borderId="2" xfId="5" applyFont="1" applyBorder="1" applyAlignment="1">
      <alignment horizontal="center" vertical="center"/>
    </xf>
    <xf numFmtId="0" fontId="8" fillId="0" borderId="2" xfId="5" applyFont="1" applyBorder="1" applyAlignment="1">
      <alignment vertical="center"/>
    </xf>
    <xf numFmtId="0" fontId="8" fillId="0" borderId="2" xfId="5" applyFont="1" applyBorder="1" applyAlignment="1">
      <alignment horizontal="right" vertical="center" indent="2"/>
    </xf>
    <xf numFmtId="0" fontId="4" fillId="0" borderId="6" xfId="0" applyFont="1" applyBorder="1" applyAlignment="1">
      <alignment horizontal="center" vertical="center"/>
    </xf>
    <xf numFmtId="0" fontId="19" fillId="0" borderId="6" xfId="0" applyFont="1" applyBorder="1" applyAlignment="1">
      <alignment horizontal="center" vertical="center"/>
    </xf>
    <xf numFmtId="0" fontId="19" fillId="0" borderId="15" xfId="0" applyFont="1" applyBorder="1" applyAlignment="1">
      <alignment horizontal="center" vertical="center"/>
    </xf>
    <xf numFmtId="0" fontId="0" fillId="0" borderId="0" xfId="0" applyAlignment="1">
      <alignment horizontal="right"/>
    </xf>
    <xf numFmtId="1" fontId="0" fillId="0" borderId="6" xfId="0" applyNumberFormat="1" applyBorder="1" applyAlignment="1">
      <alignment horizontal="right" vertical="center" indent="4"/>
    </xf>
    <xf numFmtId="1" fontId="0" fillId="0" borderId="15" xfId="0" applyNumberFormat="1" applyBorder="1" applyAlignment="1">
      <alignment horizontal="right" vertical="center" indent="4"/>
    </xf>
    <xf numFmtId="1" fontId="0" fillId="0" borderId="8" xfId="0" applyNumberFormat="1" applyBorder="1" applyAlignment="1">
      <alignment horizontal="right" vertical="center" indent="4"/>
    </xf>
    <xf numFmtId="1" fontId="0" fillId="0" borderId="3" xfId="0" applyNumberFormat="1" applyBorder="1" applyAlignment="1">
      <alignment horizontal="right" vertical="center" indent="4"/>
    </xf>
    <xf numFmtId="1" fontId="0" fillId="0" borderId="1" xfId="0" applyNumberFormat="1" applyBorder="1" applyAlignment="1">
      <alignment horizontal="right" vertical="center" indent="4"/>
    </xf>
    <xf numFmtId="1" fontId="0" fillId="0" borderId="4" xfId="0" applyNumberFormat="1" applyBorder="1" applyAlignment="1">
      <alignment horizontal="right" vertical="center" indent="4"/>
    </xf>
    <xf numFmtId="0" fontId="4" fillId="0" borderId="2" xfId="0" applyFont="1" applyBorder="1" applyAlignment="1">
      <alignment horizontal="center" vertical="center"/>
    </xf>
    <xf numFmtId="0" fontId="12" fillId="0" borderId="2" xfId="4" applyFont="1" applyBorder="1" applyAlignment="1">
      <alignment horizontal="center" vertical="center" wrapText="1"/>
    </xf>
    <xf numFmtId="3" fontId="21" fillId="0" borderId="2" xfId="1" applyNumberFormat="1" applyFont="1" applyFill="1" applyBorder="1" applyAlignment="1">
      <alignment horizontal="right" vertical="center" indent="6"/>
    </xf>
    <xf numFmtId="3" fontId="21" fillId="0" borderId="2" xfId="1" applyNumberFormat="1" applyFont="1" applyFill="1" applyBorder="1" applyAlignment="1">
      <alignment horizontal="right" vertical="center" indent="3"/>
    </xf>
    <xf numFmtId="167" fontId="10" fillId="0" borderId="2" xfId="1" applyNumberFormat="1" applyFont="1" applyFill="1" applyBorder="1" applyAlignment="1">
      <alignment horizontal="right" vertical="center" indent="4"/>
    </xf>
    <xf numFmtId="0" fontId="12" fillId="0" borderId="2" xfId="7" applyFont="1" applyBorder="1" applyAlignment="1">
      <alignment vertical="center" wrapText="1"/>
    </xf>
    <xf numFmtId="0" fontId="4" fillId="0" borderId="2" xfId="7" applyFont="1" applyBorder="1" applyAlignment="1">
      <alignment vertical="center" wrapText="1"/>
    </xf>
    <xf numFmtId="168" fontId="4" fillId="0" borderId="6" xfId="0" applyNumberFormat="1" applyFont="1" applyBorder="1" applyAlignment="1">
      <alignment horizontal="center" vertical="center" wrapText="1"/>
    </xf>
    <xf numFmtId="168" fontId="4" fillId="0" borderId="7" xfId="0" applyNumberFormat="1" applyFont="1" applyBorder="1" applyAlignment="1">
      <alignment horizontal="center" vertical="center" wrapText="1"/>
    </xf>
    <xf numFmtId="0" fontId="10" fillId="0" borderId="2" xfId="0" applyFont="1" applyBorder="1" applyAlignment="1">
      <alignment horizontal="left"/>
    </xf>
    <xf numFmtId="0" fontId="8" fillId="0" borderId="2" xfId="4" applyFont="1" applyBorder="1" applyAlignment="1">
      <alignment horizontal="left"/>
    </xf>
    <xf numFmtId="172" fontId="8" fillId="0" borderId="2" xfId="4" applyNumberFormat="1" applyFont="1" applyBorder="1" applyAlignment="1">
      <alignment horizontal="left" indent="6"/>
    </xf>
    <xf numFmtId="9" fontId="8" fillId="0" borderId="2" xfId="4" applyNumberFormat="1" applyFont="1" applyBorder="1" applyAlignment="1">
      <alignment horizontal="left" indent="6"/>
    </xf>
    <xf numFmtId="1" fontId="8" fillId="0" borderId="2" xfId="4" applyNumberFormat="1" applyFont="1" applyBorder="1" applyAlignment="1">
      <alignment horizontal="left" indent="6"/>
    </xf>
    <xf numFmtId="1" fontId="10" fillId="0" borderId="8" xfId="4" applyNumberFormat="1" applyFont="1" applyBorder="1" applyAlignment="1">
      <alignment horizontal="left" indent="8"/>
    </xf>
    <xf numFmtId="1" fontId="10" fillId="0" borderId="6" xfId="4" applyNumberFormat="1" applyFont="1" applyBorder="1" applyAlignment="1">
      <alignment horizontal="left" indent="8"/>
    </xf>
    <xf numFmtId="1" fontId="10" fillId="0" borderId="8" xfId="0" applyNumberFormat="1" applyFont="1" applyBorder="1" applyAlignment="1">
      <alignment horizontal="left" indent="8"/>
    </xf>
    <xf numFmtId="1" fontId="10" fillId="0" borderId="6" xfId="4" applyNumberFormat="1" applyFont="1" applyBorder="1" applyAlignment="1">
      <alignment horizontal="left" vertical="top" indent="8"/>
    </xf>
    <xf numFmtId="1" fontId="10" fillId="0" borderId="8" xfId="4" applyNumberFormat="1" applyFont="1" applyBorder="1" applyAlignment="1">
      <alignment horizontal="left" vertical="top" indent="8"/>
    </xf>
    <xf numFmtId="0" fontId="10" fillId="0" borderId="7" xfId="4" applyFont="1" applyBorder="1"/>
    <xf numFmtId="0" fontId="12" fillId="0" borderId="2" xfId="5" applyFont="1" applyBorder="1" applyAlignment="1">
      <alignment horizontal="left" vertical="center"/>
    </xf>
    <xf numFmtId="0" fontId="15" fillId="0" borderId="14" xfId="5" applyFont="1" applyBorder="1" applyAlignment="1">
      <alignment horizontal="center" vertical="center"/>
    </xf>
    <xf numFmtId="0" fontId="8" fillId="0" borderId="1" xfId="5" applyFont="1" applyBorder="1" applyAlignment="1">
      <alignment vertical="center"/>
    </xf>
    <xf numFmtId="0" fontId="8" fillId="0" borderId="4" xfId="5" applyFont="1" applyBorder="1"/>
    <xf numFmtId="0" fontId="12" fillId="0" borderId="2" xfId="5" applyFont="1" applyBorder="1" applyAlignment="1">
      <alignment horizontal="right" vertical="center" indent="2"/>
    </xf>
    <xf numFmtId="1" fontId="21" fillId="0" borderId="2" xfId="0" applyNumberFormat="1" applyFont="1" applyBorder="1" applyAlignment="1">
      <alignment horizontal="right" vertical="center" indent="8"/>
    </xf>
    <xf numFmtId="1" fontId="21" fillId="0" borderId="2" xfId="0" applyNumberFormat="1" applyFont="1" applyBorder="1" applyAlignment="1">
      <alignment horizontal="right" indent="8"/>
    </xf>
    <xf numFmtId="1" fontId="0" fillId="0" borderId="0" xfId="0" applyNumberFormat="1" applyAlignment="1">
      <alignment horizontal="right" vertical="center" indent="5"/>
    </xf>
    <xf numFmtId="1" fontId="0" fillId="0" borderId="11" xfId="0" applyNumberFormat="1" applyBorder="1" applyAlignment="1">
      <alignment horizontal="right" vertical="center" indent="5"/>
    </xf>
    <xf numFmtId="1" fontId="0" fillId="0" borderId="6" xfId="0" applyNumberFormat="1" applyBorder="1" applyAlignment="1">
      <alignment horizontal="right" vertical="center" indent="5"/>
    </xf>
    <xf numFmtId="1" fontId="0" fillId="0" borderId="15" xfId="0" applyNumberFormat="1" applyBorder="1" applyAlignment="1">
      <alignment horizontal="right" vertical="center" indent="5"/>
    </xf>
    <xf numFmtId="1" fontId="0" fillId="0" borderId="9" xfId="0" applyNumberFormat="1" applyBorder="1" applyAlignment="1">
      <alignment horizontal="right" vertical="center" indent="5"/>
    </xf>
    <xf numFmtId="1" fontId="0" fillId="0" borderId="8" xfId="0" applyNumberFormat="1" applyBorder="1" applyAlignment="1">
      <alignment horizontal="right" vertical="center" indent="5"/>
    </xf>
    <xf numFmtId="1" fontId="0" fillId="0" borderId="3" xfId="0" applyNumberFormat="1" applyBorder="1" applyAlignment="1">
      <alignment horizontal="right" vertical="center" indent="5"/>
    </xf>
    <xf numFmtId="1" fontId="20" fillId="0" borderId="12" xfId="0" applyNumberFormat="1" applyFont="1" applyBorder="1" applyAlignment="1">
      <alignment horizontal="right" vertical="center" indent="5"/>
    </xf>
    <xf numFmtId="1" fontId="20" fillId="0" borderId="2" xfId="0" applyNumberFormat="1" applyFont="1" applyBorder="1" applyAlignment="1">
      <alignment horizontal="right" vertical="center" indent="5"/>
    </xf>
    <xf numFmtId="1" fontId="20" fillId="0" borderId="14" xfId="0" applyNumberFormat="1" applyFont="1" applyBorder="1" applyAlignment="1">
      <alignment horizontal="right" vertical="center" indent="5"/>
    </xf>
    <xf numFmtId="1" fontId="0" fillId="0" borderId="10" xfId="0" applyNumberFormat="1" applyBorder="1" applyAlignment="1">
      <alignment horizontal="right" vertical="center" indent="5"/>
    </xf>
    <xf numFmtId="1" fontId="0" fillId="0" borderId="1" xfId="0" applyNumberFormat="1" applyBorder="1" applyAlignment="1">
      <alignment horizontal="right" vertical="center" indent="5"/>
    </xf>
    <xf numFmtId="1" fontId="0" fillId="0" borderId="4" xfId="0" applyNumberFormat="1" applyBorder="1" applyAlignment="1">
      <alignment horizontal="right" vertical="center" indent="5"/>
    </xf>
    <xf numFmtId="1" fontId="20" fillId="0" borderId="10" xfId="0" applyNumberFormat="1" applyFont="1" applyBorder="1" applyAlignment="1">
      <alignment horizontal="right" vertical="center" indent="5"/>
    </xf>
    <xf numFmtId="1" fontId="20" fillId="0" borderId="1" xfId="0" applyNumberFormat="1" applyFont="1" applyBorder="1" applyAlignment="1">
      <alignment horizontal="right" vertical="center" indent="5"/>
    </xf>
    <xf numFmtId="1" fontId="20" fillId="0" borderId="4" xfId="0" applyNumberFormat="1" applyFont="1" applyBorder="1" applyAlignment="1">
      <alignment horizontal="right" vertical="center" indent="5"/>
    </xf>
    <xf numFmtId="1" fontId="0" fillId="0" borderId="7" xfId="0" applyNumberFormat="1" applyBorder="1" applyAlignment="1">
      <alignment horizontal="right" vertical="center" indent="4"/>
    </xf>
    <xf numFmtId="1" fontId="0" fillId="0" borderId="0" xfId="0" applyNumberFormat="1" applyAlignment="1">
      <alignment horizontal="right" vertical="center" indent="4"/>
    </xf>
    <xf numFmtId="1" fontId="0" fillId="0" borderId="5" xfId="0" applyNumberFormat="1" applyBorder="1" applyAlignment="1">
      <alignment horizontal="right" vertical="center" indent="4"/>
    </xf>
    <xf numFmtId="0" fontId="12" fillId="0" borderId="0" xfId="5" applyFont="1" applyAlignment="1">
      <alignment horizontal="left" vertical="center"/>
    </xf>
    <xf numFmtId="1" fontId="8" fillId="0" borderId="0" xfId="5" applyNumberFormat="1" applyFont="1" applyAlignment="1">
      <alignment horizontal="right" vertical="center" indent="3"/>
    </xf>
    <xf numFmtId="3" fontId="8" fillId="0" borderId="2" xfId="2" applyNumberFormat="1" applyFont="1" applyFill="1" applyBorder="1" applyAlignment="1">
      <alignment horizontal="right" indent="3"/>
    </xf>
    <xf numFmtId="0" fontId="12" fillId="0" borderId="2" xfId="1" applyNumberFormat="1" applyFont="1" applyFill="1" applyBorder="1" applyAlignment="1">
      <alignment horizontal="center"/>
    </xf>
    <xf numFmtId="0" fontId="8" fillId="0" borderId="0" xfId="0" applyFont="1" applyAlignment="1">
      <alignment horizontal="centerContinuous"/>
    </xf>
    <xf numFmtId="0" fontId="12" fillId="0" borderId="2" xfId="1" applyNumberFormat="1" applyFont="1"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vertical="top" wrapText="1"/>
    </xf>
    <xf numFmtId="0" fontId="6"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0" fillId="0" borderId="0" xfId="0"/>
    <xf numFmtId="0" fontId="6" fillId="0" borderId="2" xfId="0" applyFont="1" applyBorder="1" applyAlignment="1">
      <alignment horizontal="center"/>
    </xf>
    <xf numFmtId="0" fontId="4" fillId="0" borderId="2" xfId="0" applyFont="1" applyBorder="1" applyAlignment="1">
      <alignment horizontal="center"/>
    </xf>
    <xf numFmtId="0" fontId="12" fillId="0" borderId="2" xfId="0" applyFont="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20" fillId="0" borderId="0" xfId="0" applyFont="1" applyAlignment="1">
      <alignment horizontal="justify" vertical="center"/>
    </xf>
    <xf numFmtId="0" fontId="20" fillId="0" borderId="0" xfId="0" applyFont="1"/>
    <xf numFmtId="0" fontId="20" fillId="0" borderId="0" xfId="7" applyFont="1" applyAlignment="1">
      <alignment horizontal="left" vertical="top" wrapText="1"/>
    </xf>
    <xf numFmtId="0" fontId="4" fillId="0" borderId="0" xfId="7" applyFont="1" applyAlignment="1">
      <alignment horizontal="left" vertical="top"/>
    </xf>
    <xf numFmtId="0" fontId="12" fillId="0" borderId="0" xfId="7" applyFont="1" applyAlignment="1">
      <alignment horizontal="left" wrapText="1"/>
    </xf>
    <xf numFmtId="0" fontId="12" fillId="0" borderId="2" xfId="0" applyFont="1" applyBorder="1" applyAlignment="1">
      <alignment horizontal="left"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0" xfId="0" applyFont="1" applyAlignment="1">
      <alignment horizontal="justify" vertical="top" wrapText="1"/>
    </xf>
    <xf numFmtId="0" fontId="10" fillId="0" borderId="0" xfId="0" applyFont="1" applyAlignment="1">
      <alignment vertical="top" wrapText="1"/>
    </xf>
    <xf numFmtId="49" fontId="20" fillId="0" borderId="6" xfId="0" applyNumberFormat="1" applyFont="1" applyBorder="1" applyAlignment="1">
      <alignment horizontal="left" vertical="center" wrapText="1"/>
    </xf>
    <xf numFmtId="49" fontId="20" fillId="0" borderId="8"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20" fillId="0" borderId="8" xfId="0" applyNumberFormat="1" applyFont="1" applyBorder="1" applyAlignment="1">
      <alignment horizontal="left" vertical="center"/>
    </xf>
    <xf numFmtId="49" fontId="20" fillId="0" borderId="1" xfId="0" applyNumberFormat="1" applyFont="1" applyBorder="1" applyAlignment="1">
      <alignment horizontal="left" vertical="center"/>
    </xf>
    <xf numFmtId="0" fontId="8" fillId="0" borderId="0" xfId="4" applyFont="1" applyAlignment="1">
      <alignment vertical="top" wrapText="1"/>
    </xf>
    <xf numFmtId="0" fontId="23" fillId="0" borderId="0" xfId="4" applyFont="1" applyAlignment="1">
      <alignment vertical="top" wrapText="1"/>
    </xf>
    <xf numFmtId="0" fontId="10" fillId="0" borderId="9" xfId="4" applyFont="1" applyBorder="1" applyAlignment="1">
      <alignment horizontal="center" vertical="center"/>
    </xf>
    <xf numFmtId="0" fontId="10" fillId="0" borderId="11" xfId="4" applyFont="1" applyBorder="1" applyAlignment="1">
      <alignment horizontal="center" vertical="center"/>
    </xf>
    <xf numFmtId="0" fontId="10" fillId="0" borderId="10" xfId="4" applyFont="1" applyBorder="1" applyAlignment="1">
      <alignment horizontal="center" vertical="center"/>
    </xf>
    <xf numFmtId="0" fontId="8" fillId="0" borderId="0" xfId="0" applyFont="1" applyAlignment="1">
      <alignment vertical="top" wrapText="1"/>
    </xf>
    <xf numFmtId="0" fontId="10" fillId="0" borderId="0" xfId="4" applyFont="1" applyAlignment="1">
      <alignment vertical="top" wrapText="1"/>
    </xf>
    <xf numFmtId="0" fontId="4" fillId="0" borderId="12" xfId="4" applyFont="1" applyBorder="1" applyAlignment="1">
      <alignment horizontal="center" vertical="center"/>
    </xf>
    <xf numFmtId="0" fontId="4" fillId="0" borderId="13" xfId="4" applyFont="1" applyBorder="1" applyAlignment="1">
      <alignment horizontal="center" vertical="center"/>
    </xf>
    <xf numFmtId="0" fontId="4" fillId="0" borderId="14" xfId="4" applyFont="1" applyBorder="1" applyAlignment="1">
      <alignment horizontal="center" vertical="center"/>
    </xf>
    <xf numFmtId="0" fontId="12" fillId="0" borderId="6" xfId="4" applyFont="1" applyBorder="1" applyAlignment="1">
      <alignment horizontal="center" vertical="center" wrapText="1"/>
    </xf>
    <xf numFmtId="0" fontId="12" fillId="0" borderId="8" xfId="4" applyFont="1" applyBorder="1" applyAlignment="1">
      <alignment horizontal="center" vertical="center" wrapText="1"/>
    </xf>
    <xf numFmtId="0" fontId="12" fillId="0" borderId="2" xfId="4" applyFont="1" applyBorder="1" applyAlignment="1">
      <alignment horizontal="center" vertical="center" wrapText="1"/>
    </xf>
    <xf numFmtId="0" fontId="4" fillId="0" borderId="0" xfId="4" applyFont="1" applyAlignment="1">
      <alignment horizontal="center" vertical="center"/>
    </xf>
    <xf numFmtId="0" fontId="12" fillId="0" borderId="1" xfId="4" applyFont="1" applyBorder="1" applyAlignment="1">
      <alignment horizontal="center" vertical="center" wrapText="1"/>
    </xf>
    <xf numFmtId="0" fontId="12" fillId="0" borderId="15" xfId="4" applyFont="1" applyBorder="1" applyAlignment="1">
      <alignment horizontal="center" vertical="center" wrapText="1"/>
    </xf>
    <xf numFmtId="0" fontId="12" fillId="0" borderId="3"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6" xfId="4" applyFont="1" applyBorder="1" applyAlignment="1">
      <alignment horizontal="center" vertical="center"/>
    </xf>
    <xf numFmtId="0" fontId="12" fillId="0" borderId="8" xfId="4" applyFont="1" applyBorder="1" applyAlignment="1">
      <alignment horizontal="center" vertical="center"/>
    </xf>
    <xf numFmtId="0" fontId="12" fillId="0" borderId="0" xfId="4" applyFont="1" applyAlignment="1">
      <alignment horizontal="center" vertical="center" wrapText="1"/>
    </xf>
    <xf numFmtId="0" fontId="4" fillId="0" borderId="11" xfId="4" applyFont="1" applyBorder="1" applyAlignment="1">
      <alignment horizontal="center" vertical="center"/>
    </xf>
    <xf numFmtId="0" fontId="4" fillId="0" borderId="7" xfId="4" applyFont="1" applyBorder="1" applyAlignment="1">
      <alignment horizontal="center" vertical="center"/>
    </xf>
    <xf numFmtId="0" fontId="4" fillId="0" borderId="15" xfId="4" applyFont="1" applyBorder="1" applyAlignment="1">
      <alignment horizontal="center" vertical="center"/>
    </xf>
    <xf numFmtId="0" fontId="12" fillId="0" borderId="11" xfId="4" applyFont="1" applyBorder="1" applyAlignment="1">
      <alignment horizontal="center" vertical="center"/>
    </xf>
    <xf numFmtId="0" fontId="12" fillId="0" borderId="7" xfId="4" applyFont="1" applyBorder="1" applyAlignment="1">
      <alignment horizontal="center" vertical="center"/>
    </xf>
    <xf numFmtId="0" fontId="12" fillId="0" borderId="15" xfId="4" applyFont="1" applyBorder="1" applyAlignment="1">
      <alignment horizontal="center" vertical="center"/>
    </xf>
    <xf numFmtId="0" fontId="12" fillId="0" borderId="1" xfId="4" applyFont="1" applyBorder="1" applyAlignment="1">
      <alignment horizontal="center" vertical="center"/>
    </xf>
    <xf numFmtId="0" fontId="12" fillId="0" borderId="5" xfId="4" applyFont="1" applyBorder="1" applyAlignment="1">
      <alignment horizontal="center" vertical="center"/>
    </xf>
    <xf numFmtId="0" fontId="12" fillId="0" borderId="4" xfId="4" applyFont="1" applyBorder="1" applyAlignment="1">
      <alignment horizontal="center" vertical="center" wrapText="1"/>
    </xf>
    <xf numFmtId="0" fontId="12" fillId="0" borderId="0" xfId="4" applyFont="1" applyAlignment="1">
      <alignment horizontal="left" wrapText="1"/>
    </xf>
    <xf numFmtId="0" fontId="10" fillId="0" borderId="0" xfId="4" applyFont="1" applyAlignment="1">
      <alignment horizontal="center" vertical="center"/>
    </xf>
    <xf numFmtId="0" fontId="4" fillId="0" borderId="12" xfId="4" applyFont="1" applyBorder="1" applyAlignment="1">
      <alignment horizontal="center"/>
    </xf>
    <xf numFmtId="0" fontId="4" fillId="0" borderId="13" xfId="4" applyFont="1" applyBorder="1" applyAlignment="1">
      <alignment horizontal="center"/>
    </xf>
    <xf numFmtId="0" fontId="12" fillId="0" borderId="12" xfId="4" applyFont="1" applyBorder="1" applyAlignment="1">
      <alignment horizontal="center"/>
    </xf>
    <xf numFmtId="0" fontId="12" fillId="0" borderId="13" xfId="4" applyFont="1" applyBorder="1" applyAlignment="1">
      <alignment horizontal="center"/>
    </xf>
    <xf numFmtId="0" fontId="12" fillId="0" borderId="14" xfId="4" applyFont="1" applyBorder="1" applyAlignment="1">
      <alignment horizontal="center"/>
    </xf>
    <xf numFmtId="0" fontId="18" fillId="0" borderId="6" xfId="4" applyFont="1" applyBorder="1" applyAlignment="1">
      <alignment horizontal="center" vertical="center" wrapText="1"/>
    </xf>
    <xf numFmtId="0" fontId="12" fillId="0" borderId="7" xfId="4" applyFont="1" applyBorder="1" applyAlignment="1">
      <alignment horizontal="center" vertical="center" wrapText="1"/>
    </xf>
    <xf numFmtId="0" fontId="12" fillId="0" borderId="5" xfId="4" applyFont="1" applyBorder="1" applyAlignment="1">
      <alignment horizontal="center" vertical="center" wrapText="1"/>
    </xf>
    <xf numFmtId="0" fontId="4" fillId="0" borderId="11" xfId="4" applyFont="1" applyBorder="1" applyAlignment="1">
      <alignment horizontal="center" vertical="center" wrapText="1"/>
    </xf>
    <xf numFmtId="0" fontId="12" fillId="0" borderId="10" xfId="4" applyFont="1" applyBorder="1" applyAlignment="1">
      <alignment horizontal="center" vertical="center" wrapText="1"/>
    </xf>
    <xf numFmtId="0" fontId="8" fillId="0" borderId="0" xfId="5" applyFont="1" applyAlignment="1">
      <alignment vertical="top" wrapText="1"/>
    </xf>
    <xf numFmtId="0" fontId="12" fillId="0" borderId="0" xfId="5" applyFont="1" applyAlignment="1">
      <alignment vertical="top" wrapText="1"/>
    </xf>
    <xf numFmtId="0" fontId="23" fillId="0" borderId="0" xfId="5" applyFont="1" applyAlignment="1">
      <alignment horizontal="left" vertical="top" wrapText="1"/>
    </xf>
    <xf numFmtId="0" fontId="8" fillId="0" borderId="0" xfId="5" applyFont="1" applyAlignment="1">
      <alignment horizontal="left" vertical="top"/>
    </xf>
    <xf numFmtId="0" fontId="10" fillId="0" borderId="11"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top"/>
    </xf>
  </cellXfs>
  <cellStyles count="8">
    <cellStyle name="Lien hypertexte" xfId="6" builtinId="8"/>
    <cellStyle name="Milliers" xfId="1" builtinId="3"/>
    <cellStyle name="Monétaire" xfId="2" builtinId="4"/>
    <cellStyle name="Normal" xfId="0" builtinId="0"/>
    <cellStyle name="Normal 2" xfId="4" xr:uid="{00000000-0005-0000-0000-000004000000}"/>
    <cellStyle name="Normal 3" xfId="5" xr:uid="{00000000-0005-0000-0000-000005000000}"/>
    <cellStyle name="Normal 4" xfId="7" xr:uid="{00000000-0005-0000-0000-000006000000}"/>
    <cellStyle name="Pourcentage" xfId="3" builtinId="5"/>
  </cellStyles>
  <dxfs count="0"/>
  <tableStyles count="0" defaultTableStyle="TableStyleMedium2" defaultPivotStyle="PivotStyleLight16"/>
  <colors>
    <mruColors>
      <color rgb="FFFFCC66"/>
      <color rgb="FF5EA8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
          <c:y val="3.3253472222222235E-3"/>
          <c:w val="1"/>
          <c:h val="0.67723506944444434"/>
        </c:manualLayout>
      </c:layout>
      <c:barChart>
        <c:barDir val="col"/>
        <c:grouping val="stacked"/>
        <c:varyColors val="0"/>
        <c:ser>
          <c:idx val="1"/>
          <c:order val="0"/>
          <c:spPr>
            <a:solidFill>
              <a:srgbClr val="1F497D">
                <a:lumMod val="60000"/>
                <a:lumOff val="40000"/>
              </a:srgbClr>
            </a:solidFill>
          </c:spPr>
          <c:invertIfNegative val="0"/>
          <c:dLbls>
            <c:numFmt formatCode="#,##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('F29_Graphique 3'!$C$5:$F$5,'F29_Graphique 3'!$C$11:$F$11,'F29_Graphique 3'!$C$17:$F$17)</c:f>
              <c:strCache>
                <c:ptCount val="9"/>
                <c:pt idx="0">
                  <c:v>Ensemble des deux paniers</c:v>
                </c:pt>
                <c:pt idx="4">
                  <c:v>Panier 100 % santé</c:v>
                </c:pt>
                <c:pt idx="8">
                  <c:v>Panier libre</c:v>
                </c:pt>
              </c:strCache>
            </c:strRef>
          </c:cat>
          <c:val>
            <c:numRef>
              <c:f>('F29_Graphique 3'!$C$8:$F$8,'F29_Graphique 3'!$C$13:$F$13,'F29_Graphique 3'!$D$19:$F$19)</c:f>
              <c:numCache>
                <c:formatCode>#,##0</c:formatCode>
                <c:ptCount val="11"/>
                <c:pt idx="0">
                  <c:v>4.62</c:v>
                </c:pt>
                <c:pt idx="1">
                  <c:v>0.35</c:v>
                </c:pt>
                <c:pt idx="2">
                  <c:v>0.36</c:v>
                </c:pt>
                <c:pt idx="3">
                  <c:v>0.41</c:v>
                </c:pt>
                <c:pt idx="5">
                  <c:v>5.78</c:v>
                </c:pt>
                <c:pt idx="6">
                  <c:v>5.79</c:v>
                </c:pt>
                <c:pt idx="7">
                  <c:v>5.78</c:v>
                </c:pt>
                <c:pt idx="8">
                  <c:v>0.03</c:v>
                </c:pt>
                <c:pt idx="9">
                  <c:v>0.03</c:v>
                </c:pt>
                <c:pt idx="10">
                  <c:v>0.03</c:v>
                </c:pt>
              </c:numCache>
            </c:numRef>
          </c:val>
          <c:extLst>
            <c:ext xmlns:c15="http://schemas.microsoft.com/office/drawing/2012/chart" uri="{02D57815-91ED-43cb-92C2-25804820EDAC}">
              <c15:filteredSeriesTitle>
                <c15:tx>
                  <c:strRef>
                    <c:extLst>
                      <c:ext uri="{02D57815-91ED-43cb-92C2-25804820EDAC}">
                        <c15:formulaRef>
                          <c15:sqref>'F29_Graphique 3a'!#REF!</c15:sqref>
                        </c15:formulaRef>
                      </c:ext>
                    </c:extLst>
                    <c:strCache>
                      <c:ptCount val="1"/>
                      <c:pt idx="0">
                        <c:v> Remboursement par l’AMO </c:v>
                      </c:pt>
                    </c:strCache>
                  </c:strRef>
                </c15:tx>
              </c15:filteredSeriesTitle>
            </c:ext>
            <c:ext xmlns:c16="http://schemas.microsoft.com/office/drawing/2014/chart" uri="{C3380CC4-5D6E-409C-BE32-E72D297353CC}">
              <c16:uniqueId val="{00000017-30F7-40EF-A583-9BEE80026A05}"/>
            </c:ext>
          </c:extLst>
        </c:ser>
        <c:ser>
          <c:idx val="2"/>
          <c:order val="1"/>
          <c:spPr>
            <a:solidFill>
              <a:srgbClr val="5B9BD5">
                <a:lumMod val="40000"/>
                <a:lumOff val="60000"/>
              </a:srgbClr>
            </a:solidFill>
          </c:spPr>
          <c:invertIfNegative val="0"/>
          <c:dLbls>
            <c:dLbl>
              <c:idx val="5"/>
              <c:layout>
                <c:manualLayout>
                  <c:x val="0"/>
                  <c:y val="-1.33589619700858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0F7-40EF-A583-9BEE80026A05}"/>
                </c:ext>
              </c:extLst>
            </c:dLbl>
            <c:dLbl>
              <c:idx val="6"/>
              <c:layout>
                <c:manualLayout>
                  <c:x val="0"/>
                  <c:y val="-1.33589619700857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0F7-40EF-A583-9BEE80026A05}"/>
                </c:ext>
              </c:extLst>
            </c:dLbl>
            <c:dLbl>
              <c:idx val="7"/>
              <c:layout>
                <c:manualLayout>
                  <c:x val="7.0657511728034229E-3"/>
                  <c:y val="-1.33589619700858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0F7-40EF-A583-9BEE80026A05}"/>
                </c:ext>
              </c:extLst>
            </c:dLbl>
            <c:numFmt formatCode="#,##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('F29_Graphique 3'!$C$5:$F$5,'F29_Graphique 3'!$C$11:$F$11,'F29_Graphique 3'!$C$17:$F$17)</c:f>
              <c:strCache>
                <c:ptCount val="9"/>
                <c:pt idx="0">
                  <c:v>Ensemble des deux paniers</c:v>
                </c:pt>
                <c:pt idx="4">
                  <c:v>Panier 100 % santé</c:v>
                </c:pt>
                <c:pt idx="8">
                  <c:v>Panier libre</c:v>
                </c:pt>
              </c:strCache>
            </c:strRef>
          </c:cat>
          <c:val>
            <c:numRef>
              <c:f>('F29_Graphique 3'!$C$9:$F$9,'F29_Graphique 3'!$C$14:$F$14,'F29_Graphique 3'!$D$20:$F$20)</c:f>
              <c:numCache>
                <c:formatCode>#,##0</c:formatCode>
                <c:ptCount val="11"/>
                <c:pt idx="0">
                  <c:v>127.98</c:v>
                </c:pt>
                <c:pt idx="1">
                  <c:v>134.05000000000001</c:v>
                </c:pt>
                <c:pt idx="2">
                  <c:v>133.41999999999999</c:v>
                </c:pt>
                <c:pt idx="3">
                  <c:v>134.1</c:v>
                </c:pt>
                <c:pt idx="5">
                  <c:v>24.16</c:v>
                </c:pt>
                <c:pt idx="6">
                  <c:v>24.01</c:v>
                </c:pt>
                <c:pt idx="7">
                  <c:v>24.07</c:v>
                </c:pt>
                <c:pt idx="8">
                  <c:v>139.63999999999999</c:v>
                </c:pt>
                <c:pt idx="9">
                  <c:v>140.74</c:v>
                </c:pt>
                <c:pt idx="10">
                  <c:v>141.85</c:v>
                </c:pt>
              </c:numCache>
            </c:numRef>
          </c:val>
          <c:extLst>
            <c:ext xmlns:c15="http://schemas.microsoft.com/office/drawing/2012/chart" uri="{02D57815-91ED-43cb-92C2-25804820EDAC}">
              <c15:filteredSeriesTitle>
                <c15:tx>
                  <c:strRef>
                    <c:extLst>
                      <c:ext uri="{02D57815-91ED-43cb-92C2-25804820EDAC}">
                        <c15:formulaRef>
                          <c15:sqref>'F29_Graphique 3a'!#REF!</c15:sqref>
                        </c15:formulaRef>
                      </c:ext>
                    </c:extLst>
                    <c:strCache>
                      <c:ptCount val="1"/>
                      <c:pt idx="0">
                        <c:v> RAC AMO </c:v>
                      </c:pt>
                    </c:strCache>
                  </c:strRef>
                </c15:tx>
              </c15:filteredSeriesTitle>
            </c:ext>
            <c:ext xmlns:c16="http://schemas.microsoft.com/office/drawing/2014/chart" uri="{C3380CC4-5D6E-409C-BE32-E72D297353CC}">
              <c16:uniqueId val="{00000019-30F7-40EF-A583-9BEE80026A05}"/>
            </c:ext>
          </c:extLst>
        </c:ser>
        <c:dLbls>
          <c:showLegendKey val="0"/>
          <c:showVal val="0"/>
          <c:showCatName val="0"/>
          <c:showSerName val="0"/>
          <c:showPercent val="0"/>
          <c:showBubbleSize val="0"/>
        </c:dLbls>
        <c:gapWidth val="30"/>
        <c:overlap val="100"/>
        <c:axId val="108221184"/>
        <c:axId val="108223488"/>
      </c:barChart>
      <c:lineChart>
        <c:grouping val="standard"/>
        <c:varyColors val="0"/>
        <c:ser>
          <c:idx val="0"/>
          <c:order val="2"/>
          <c:spPr>
            <a:ln>
              <a:noFill/>
            </a:ln>
          </c:spPr>
          <c:marker>
            <c:spPr>
              <a:solidFill>
                <a:srgbClr val="1F497D"/>
              </a:solidFill>
              <a:ln>
                <a:solidFill>
                  <a:srgbClr val="1F497D"/>
                </a:solidFill>
              </a:ln>
            </c:spPr>
          </c:marker>
          <c:dLbls>
            <c:numFmt formatCode="#,##0" sourceLinked="0"/>
            <c:spPr>
              <a:noFill/>
              <a:ln>
                <a:noFill/>
              </a:ln>
              <a:effectLst/>
            </c:spPr>
            <c:txPr>
              <a:bodyPr/>
              <a:lstStyle/>
              <a:p>
                <a:pPr>
                  <a:defRPr b="1"/>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('F29_Graphique 3'!$C$5:$F$5,'F29_Graphique 3'!$C$11:$F$11,'F29_Graphique 3'!$C$17:$F$17)</c:f>
              <c:strCache>
                <c:ptCount val="9"/>
                <c:pt idx="0">
                  <c:v>Ensemble des deux paniers</c:v>
                </c:pt>
                <c:pt idx="4">
                  <c:v>Panier 100 % santé</c:v>
                </c:pt>
                <c:pt idx="8">
                  <c:v>Panier libre</c:v>
                </c:pt>
              </c:strCache>
            </c:strRef>
          </c:cat>
          <c:val>
            <c:numRef>
              <c:f>('F29_Graphique 3'!$C$7:$F$7,'F29_Graphique 3'!$C$15:$F$15,'F29_Graphique 3'!$D$21:$F$21)</c:f>
              <c:numCache>
                <c:formatCode>#,##0</c:formatCode>
                <c:ptCount val="11"/>
                <c:pt idx="0">
                  <c:v>132.61000000000001</c:v>
                </c:pt>
                <c:pt idx="1">
                  <c:v>134.4</c:v>
                </c:pt>
                <c:pt idx="2">
                  <c:v>133.78</c:v>
                </c:pt>
                <c:pt idx="3">
                  <c:v>134.51</c:v>
                </c:pt>
                <c:pt idx="5">
                  <c:v>29.94</c:v>
                </c:pt>
                <c:pt idx="6">
                  <c:v>29.8</c:v>
                </c:pt>
                <c:pt idx="7">
                  <c:v>29.85</c:v>
                </c:pt>
                <c:pt idx="8">
                  <c:v>139.66999999999999</c:v>
                </c:pt>
                <c:pt idx="9">
                  <c:v>140.78</c:v>
                </c:pt>
                <c:pt idx="10">
                  <c:v>141.88999999999999</c:v>
                </c:pt>
              </c:numCache>
            </c:numRef>
          </c:val>
          <c:smooth val="0"/>
          <c:extLst>
            <c:ext xmlns:c15="http://schemas.microsoft.com/office/drawing/2012/chart" uri="{02D57815-91ED-43cb-92C2-25804820EDAC}">
              <c15:filteredSeriesTitle>
                <c15:tx>
                  <c:strRef>
                    <c:extLst>
                      <c:ext uri="{02D57815-91ED-43cb-92C2-25804820EDAC}">
                        <c15:formulaRef>
                          <c15:sqref>'F29_Graphique 3a'!#REF!</c15:sqref>
                        </c15:formulaRef>
                      </c:ext>
                    </c:extLst>
                    <c:strCache>
                      <c:ptCount val="1"/>
                      <c:pt idx="0">
                        <c:v> Prix moyen </c:v>
                      </c:pt>
                    </c:strCache>
                  </c:strRef>
                </c15:tx>
              </c15:filteredSeriesTitle>
            </c:ext>
            <c:ext xmlns:c16="http://schemas.microsoft.com/office/drawing/2014/chart" uri="{C3380CC4-5D6E-409C-BE32-E72D297353CC}">
              <c16:uniqueId val="{0000001B-30F7-40EF-A583-9BEE80026A05}"/>
            </c:ext>
          </c:extLst>
        </c:ser>
        <c:dLbls>
          <c:showLegendKey val="0"/>
          <c:showVal val="0"/>
          <c:showCatName val="0"/>
          <c:showSerName val="0"/>
          <c:showPercent val="0"/>
          <c:showBubbleSize val="0"/>
        </c:dLbls>
        <c:marker val="1"/>
        <c:smooth val="0"/>
        <c:axId val="108221184"/>
        <c:axId val="108223488"/>
      </c:lineChart>
      <c:catAx>
        <c:axId val="108221184"/>
        <c:scaling>
          <c:orientation val="minMax"/>
        </c:scaling>
        <c:delete val="0"/>
        <c:axPos val="b"/>
        <c:numFmt formatCode="General" sourceLinked="0"/>
        <c:majorTickMark val="none"/>
        <c:minorTickMark val="none"/>
        <c:tickLblPos val="low"/>
        <c:spPr>
          <a:ln>
            <a:solidFill>
              <a:sysClr val="windowText" lastClr="000000">
                <a:lumMod val="75000"/>
                <a:lumOff val="25000"/>
              </a:sysClr>
            </a:solidFill>
          </a:ln>
        </c:spPr>
        <c:txPr>
          <a:bodyPr/>
          <a:lstStyle/>
          <a:p>
            <a:pPr>
              <a:defRPr>
                <a:solidFill>
                  <a:schemeClr val="tx1"/>
                </a:solidFill>
              </a:defRPr>
            </a:pPr>
            <a:endParaRPr lang="fr-FR"/>
          </a:p>
        </c:txPr>
        <c:crossAx val="108223488"/>
        <c:crosses val="autoZero"/>
        <c:auto val="1"/>
        <c:lblAlgn val="ctr"/>
        <c:lblOffset val="100"/>
        <c:noMultiLvlLbl val="0"/>
      </c:catAx>
      <c:valAx>
        <c:axId val="108223488"/>
        <c:scaling>
          <c:orientation val="minMax"/>
        </c:scaling>
        <c:delete val="0"/>
        <c:axPos val="l"/>
        <c:numFmt formatCode="#,##0" sourceLinked="1"/>
        <c:majorTickMark val="out"/>
        <c:minorTickMark val="none"/>
        <c:tickLblPos val="nextTo"/>
        <c:crossAx val="108221184"/>
        <c:crosses val="autoZero"/>
        <c:crossBetween val="between"/>
      </c:valAx>
    </c:plotArea>
    <c:legend>
      <c:legendPos val="b"/>
      <c:layout>
        <c:manualLayout>
          <c:xMode val="edge"/>
          <c:yMode val="edge"/>
          <c:x val="0"/>
          <c:y val="0.91098235134401284"/>
          <c:w val="1"/>
          <c:h val="8.7276888262670271E-2"/>
        </c:manualLayout>
      </c:layout>
      <c:overlay val="0"/>
    </c:legend>
    <c:plotVisOnly val="1"/>
    <c:dispBlanksAs val="gap"/>
    <c:showDLblsOverMax val="0"/>
  </c:chart>
  <c:spPr>
    <a:ln>
      <a:noFill/>
    </a:ln>
  </c:spPr>
  <c:txPr>
    <a:bodyPr/>
    <a:lstStyle/>
    <a:p>
      <a:pPr>
        <a:defRPr sz="900" b="0">
          <a:latin typeface="Marianne" panose="02000000000000000000" pitchFamily="2" charset="0"/>
          <a:ea typeface="Segoe UI" panose="020B0502040204020203" pitchFamily="34" charset="0"/>
          <a:cs typeface="Segoe UI" panose="020B0502040204020203"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664029</xdr:colOff>
      <xdr:row>22</xdr:row>
      <xdr:rowOff>0</xdr:rowOff>
    </xdr:from>
    <xdr:to>
      <xdr:col>5</xdr:col>
      <xdr:colOff>607938</xdr:colOff>
      <xdr:row>22</xdr:row>
      <xdr:rowOff>0</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fiche_eclairage">
      <a:dk1>
        <a:sysClr val="windowText" lastClr="000000"/>
      </a:dk1>
      <a:lt1>
        <a:sysClr val="window" lastClr="FFFFFF"/>
      </a:lt1>
      <a:dk2>
        <a:srgbClr val="44546A"/>
      </a:dk2>
      <a:lt2>
        <a:srgbClr val="E7E6E6"/>
      </a:lt2>
      <a:accent1>
        <a:srgbClr val="832232"/>
      </a:accent1>
      <a:accent2>
        <a:srgbClr val="C78283"/>
      </a:accent2>
      <a:accent3>
        <a:srgbClr val="A5A5A5"/>
      </a:accent3>
      <a:accent4>
        <a:srgbClr val="1F497D"/>
      </a:accent4>
      <a:accent5>
        <a:srgbClr val="6C9A8B"/>
      </a:accent5>
      <a:accent6>
        <a:srgbClr val="C1D37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clairage 2022">
    <a:dk1>
      <a:sysClr val="windowText" lastClr="000000"/>
    </a:dk1>
    <a:lt1>
      <a:sysClr val="window" lastClr="FFFFFF"/>
    </a:lt1>
    <a:dk2>
      <a:srgbClr val="44546A"/>
    </a:dk2>
    <a:lt2>
      <a:srgbClr val="E7E6E6"/>
    </a:lt2>
    <a:accent1>
      <a:srgbClr val="832232"/>
    </a:accent1>
    <a:accent2>
      <a:srgbClr val="C78283"/>
    </a:accent2>
    <a:accent3>
      <a:srgbClr val="A5A5A5"/>
    </a:accent3>
    <a:accent4>
      <a:srgbClr val="1F497D"/>
    </a:accent4>
    <a:accent5>
      <a:srgbClr val="6C9A8B"/>
    </a:accent5>
    <a:accent6>
      <a:srgbClr val="C1D37F"/>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28"/>
  <sheetViews>
    <sheetView showGridLines="0" tabSelected="1" zoomScale="103" zoomScaleNormal="100" workbookViewId="0">
      <selection activeCell="B32" sqref="B32"/>
    </sheetView>
  </sheetViews>
  <sheetFormatPr baseColWidth="10" defaultColWidth="11" defaultRowHeight="10.199999999999999" x14ac:dyDescent="0.2"/>
  <cols>
    <col min="1" max="1" width="4.625" style="4" customWidth="1"/>
    <col min="2" max="2" width="39.75" style="4" customWidth="1"/>
    <col min="3" max="16384" width="11" style="4"/>
  </cols>
  <sheetData>
    <row r="1" spans="2:7" ht="28.95" customHeight="1" x14ac:dyDescent="0.2">
      <c r="B1" s="226" t="s">
        <v>18</v>
      </c>
      <c r="C1" s="227"/>
      <c r="D1" s="227"/>
      <c r="E1" s="227"/>
      <c r="F1" s="227"/>
      <c r="G1" s="227"/>
    </row>
    <row r="2" spans="2:7" ht="15" customHeight="1" x14ac:dyDescent="0.2">
      <c r="C2" s="34"/>
      <c r="D2" s="34"/>
      <c r="E2" s="34"/>
      <c r="F2" s="34"/>
      <c r="G2" s="36" t="s">
        <v>14</v>
      </c>
    </row>
    <row r="3" spans="2:7" x14ac:dyDescent="0.2">
      <c r="B3" s="37"/>
      <c r="C3" s="224" t="s">
        <v>1</v>
      </c>
      <c r="D3" s="225"/>
      <c r="E3" s="225"/>
      <c r="F3" s="225"/>
      <c r="G3" s="225"/>
    </row>
    <row r="4" spans="2:7" x14ac:dyDescent="0.2">
      <c r="B4" s="40"/>
      <c r="C4" s="45">
        <v>2018</v>
      </c>
      <c r="D4" s="45">
        <v>2019</v>
      </c>
      <c r="E4" s="45">
        <v>2020</v>
      </c>
      <c r="F4" s="45">
        <v>2021</v>
      </c>
      <c r="G4" s="45">
        <v>2022</v>
      </c>
    </row>
    <row r="5" spans="2:7" x14ac:dyDescent="0.2">
      <c r="B5" s="39" t="s">
        <v>50</v>
      </c>
      <c r="C5" s="44">
        <v>129.39185628264943</v>
      </c>
      <c r="D5" s="44">
        <v>192.97434533847832</v>
      </c>
      <c r="E5" s="44">
        <v>225.83451615657759</v>
      </c>
      <c r="F5" s="44">
        <v>258.98361870370252</v>
      </c>
      <c r="G5" s="44">
        <v>260.29100475083908</v>
      </c>
    </row>
    <row r="6" spans="2:7" x14ac:dyDescent="0.2">
      <c r="B6" s="39" t="s">
        <v>13</v>
      </c>
      <c r="C6" s="44">
        <v>1358.335674365022</v>
      </c>
      <c r="D6" s="44">
        <v>1326.1200953764992</v>
      </c>
      <c r="E6" s="44">
        <v>1280.6995075978011</v>
      </c>
      <c r="F6" s="44">
        <v>1057.0766916601983</v>
      </c>
      <c r="G6" s="44">
        <v>1063.240190978785</v>
      </c>
    </row>
    <row r="7" spans="2:7" x14ac:dyDescent="0.2">
      <c r="B7" s="39" t="s">
        <v>2</v>
      </c>
      <c r="C7" s="44">
        <v>1487.7275306476715</v>
      </c>
      <c r="D7" s="44">
        <v>1519.0944407149775</v>
      </c>
      <c r="E7" s="44">
        <v>1506.5340237543787</v>
      </c>
      <c r="F7" s="44">
        <v>1316.060310363901</v>
      </c>
      <c r="G7" s="44">
        <v>1323.5311957296242</v>
      </c>
    </row>
    <row r="8" spans="2:7" x14ac:dyDescent="0.2">
      <c r="B8" s="40"/>
      <c r="C8" s="41"/>
      <c r="D8" s="41"/>
      <c r="E8" s="41"/>
      <c r="F8" s="41"/>
      <c r="G8" s="41"/>
    </row>
    <row r="9" spans="2:7" x14ac:dyDescent="0.2">
      <c r="B9" s="42"/>
      <c r="C9" s="225" t="s">
        <v>28</v>
      </c>
      <c r="D9" s="225"/>
      <c r="E9" s="225"/>
      <c r="F9" s="225"/>
      <c r="G9" s="225"/>
    </row>
    <row r="10" spans="2:7" x14ac:dyDescent="0.2">
      <c r="B10" s="43"/>
      <c r="C10" s="38">
        <v>2018</v>
      </c>
      <c r="D10" s="38">
        <v>2019</v>
      </c>
      <c r="E10" s="38">
        <v>2020</v>
      </c>
      <c r="F10" s="38">
        <v>2021</v>
      </c>
      <c r="G10" s="38">
        <v>2022</v>
      </c>
    </row>
    <row r="11" spans="2:7" x14ac:dyDescent="0.2">
      <c r="B11" s="39" t="s">
        <v>50</v>
      </c>
      <c r="C11" s="46"/>
      <c r="D11" s="47">
        <v>198.79385194846679</v>
      </c>
      <c r="E11" s="47">
        <v>235.40975027937122</v>
      </c>
      <c r="F11" s="47">
        <v>262.96936060173033</v>
      </c>
      <c r="G11" s="47">
        <v>264.23643693368211</v>
      </c>
    </row>
    <row r="12" spans="2:7" x14ac:dyDescent="0.2">
      <c r="B12" s="39" t="s">
        <v>13</v>
      </c>
      <c r="C12" s="46"/>
      <c r="D12" s="47">
        <v>837.24145522785341</v>
      </c>
      <c r="E12" s="47">
        <v>670.86264203233225</v>
      </c>
      <c r="F12" s="47">
        <v>680.52834791221971</v>
      </c>
      <c r="G12" s="47">
        <v>680.95773050525509</v>
      </c>
    </row>
    <row r="13" spans="2:7" x14ac:dyDescent="0.2">
      <c r="B13" s="39" t="s">
        <v>2</v>
      </c>
      <c r="C13" s="46"/>
      <c r="D13" s="47">
        <v>1036.0353071763202</v>
      </c>
      <c r="E13" s="47">
        <v>906.27239231170347</v>
      </c>
      <c r="F13" s="47">
        <v>943.4977085139501</v>
      </c>
      <c r="G13" s="47">
        <v>945.19416743893714</v>
      </c>
    </row>
    <row r="14" spans="2:7" x14ac:dyDescent="0.2">
      <c r="B14" s="40"/>
      <c r="C14" s="41"/>
      <c r="D14" s="41"/>
      <c r="E14" s="41"/>
      <c r="F14" s="41"/>
      <c r="G14" s="41"/>
    </row>
    <row r="15" spans="2:7" x14ac:dyDescent="0.2">
      <c r="B15" s="42"/>
      <c r="C15" s="225" t="s">
        <v>12</v>
      </c>
      <c r="D15" s="225"/>
      <c r="E15" s="225"/>
      <c r="F15" s="225"/>
      <c r="G15" s="225"/>
    </row>
    <row r="16" spans="2:7" x14ac:dyDescent="0.2">
      <c r="B16" s="43"/>
      <c r="C16" s="38">
        <v>2018</v>
      </c>
      <c r="D16" s="38">
        <v>2019</v>
      </c>
      <c r="E16" s="38">
        <v>2020</v>
      </c>
      <c r="F16" s="38">
        <v>2021</v>
      </c>
      <c r="G16" s="38">
        <v>2022</v>
      </c>
    </row>
    <row r="17" spans="2:18" x14ac:dyDescent="0.2">
      <c r="B17" s="39" t="s">
        <v>50</v>
      </c>
      <c r="C17" s="46"/>
      <c r="D17" s="47">
        <v>192.3196267730377</v>
      </c>
      <c r="E17" s="47">
        <v>224.90812525940191</v>
      </c>
      <c r="F17" s="47">
        <v>256.64815057030194</v>
      </c>
      <c r="G17" s="47">
        <v>258.04010529537175</v>
      </c>
    </row>
    <row r="18" spans="2:18" x14ac:dyDescent="0.2">
      <c r="B18" s="39" t="s">
        <v>13</v>
      </c>
      <c r="C18" s="46"/>
      <c r="D18" s="47">
        <v>1381.1162807607052</v>
      </c>
      <c r="E18" s="47">
        <v>1339.160121005757</v>
      </c>
      <c r="F18" s="47">
        <v>1273.9225866986844</v>
      </c>
      <c r="G18" s="47">
        <v>1281.3352797390039</v>
      </c>
    </row>
    <row r="19" spans="2:18" x14ac:dyDescent="0.2">
      <c r="B19" s="39" t="s">
        <v>2</v>
      </c>
      <c r="C19" s="46"/>
      <c r="D19" s="47">
        <v>1573.4359075337429</v>
      </c>
      <c r="E19" s="47">
        <v>1564.0682462651589</v>
      </c>
      <c r="F19" s="47">
        <v>1530.5707372689865</v>
      </c>
      <c r="G19" s="47">
        <v>1539.3753850343755</v>
      </c>
    </row>
    <row r="21" spans="2:18" x14ac:dyDescent="0.2">
      <c r="G21" s="23"/>
    </row>
    <row r="22" spans="2:18" x14ac:dyDescent="0.2">
      <c r="B22" s="222" t="s">
        <v>85</v>
      </c>
      <c r="C22" s="223"/>
      <c r="D22" s="223"/>
      <c r="E22" s="223"/>
      <c r="F22" s="223"/>
      <c r="G22" s="223"/>
    </row>
    <row r="23" spans="2:18" x14ac:dyDescent="0.2">
      <c r="B23" s="223"/>
      <c r="C23" s="223"/>
      <c r="D23" s="223"/>
      <c r="E23" s="223"/>
      <c r="F23" s="223"/>
      <c r="G23" s="223"/>
    </row>
    <row r="24" spans="2:18" x14ac:dyDescent="0.2">
      <c r="B24" s="223"/>
      <c r="C24" s="223"/>
      <c r="D24" s="223"/>
      <c r="E24" s="223"/>
      <c r="F24" s="223"/>
      <c r="G24" s="223"/>
      <c r="I24" s="35"/>
      <c r="J24" s="35"/>
      <c r="K24" s="35"/>
      <c r="L24" s="35"/>
      <c r="M24" s="35"/>
      <c r="N24" s="35"/>
      <c r="O24" s="35"/>
      <c r="P24" s="35"/>
      <c r="Q24" s="35"/>
      <c r="R24" s="35"/>
    </row>
    <row r="25" spans="2:18" x14ac:dyDescent="0.2">
      <c r="B25" s="223"/>
      <c r="C25" s="223"/>
      <c r="D25" s="223"/>
      <c r="E25" s="223"/>
      <c r="F25" s="223"/>
      <c r="G25" s="223"/>
    </row>
    <row r="26" spans="2:18" x14ac:dyDescent="0.2">
      <c r="B26" s="223"/>
      <c r="C26" s="223"/>
      <c r="D26" s="223"/>
      <c r="E26" s="223"/>
      <c r="F26" s="223"/>
      <c r="G26" s="223"/>
    </row>
    <row r="27" spans="2:18" x14ac:dyDescent="0.2">
      <c r="B27" s="223"/>
      <c r="C27" s="223"/>
      <c r="D27" s="223"/>
      <c r="E27" s="223"/>
      <c r="F27" s="223"/>
      <c r="G27" s="223"/>
    </row>
    <row r="28" spans="2:18" x14ac:dyDescent="0.2">
      <c r="B28" s="223"/>
      <c r="C28" s="223"/>
      <c r="D28" s="223"/>
      <c r="E28" s="223"/>
      <c r="F28" s="223"/>
      <c r="G28" s="223"/>
    </row>
  </sheetData>
  <mergeCells count="5">
    <mergeCell ref="B22:G28"/>
    <mergeCell ref="C3:G3"/>
    <mergeCell ref="C9:G9"/>
    <mergeCell ref="C15:G15"/>
    <mergeCell ref="B1:G1"/>
  </mergeCells>
  <pageMargins left="0.7" right="0.7" top="0.75" bottom="0.75" header="0.3" footer="0.3"/>
  <pageSetup paperSize="9" scale="7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K57"/>
  <sheetViews>
    <sheetView showGridLines="0" topLeftCell="A52" zoomScaleNormal="100" workbookViewId="0">
      <selection activeCell="L11" sqref="L11"/>
    </sheetView>
  </sheetViews>
  <sheetFormatPr baseColWidth="10" defaultColWidth="11.375" defaultRowHeight="10.199999999999999" x14ac:dyDescent="0.2"/>
  <cols>
    <col min="1" max="1" width="4.375" style="11" customWidth="1"/>
    <col min="2" max="2" width="25.875" style="11" customWidth="1"/>
    <col min="3" max="3" width="18" style="11" customWidth="1"/>
    <col min="4" max="10" width="16.75" style="11" customWidth="1"/>
    <col min="11" max="11" width="20.25" style="11" customWidth="1"/>
    <col min="12" max="12" width="18.75" style="11" customWidth="1"/>
    <col min="13" max="13" width="19.25" style="11" customWidth="1"/>
    <col min="14" max="16384" width="11.375" style="11"/>
  </cols>
  <sheetData>
    <row r="2" spans="1:11" x14ac:dyDescent="0.2">
      <c r="B2" s="24" t="s">
        <v>123</v>
      </c>
    </row>
    <row r="3" spans="1:11" s="25" customFormat="1" ht="12" customHeight="1" x14ac:dyDescent="0.2">
      <c r="A3" s="283"/>
      <c r="B3" s="283"/>
      <c r="C3" s="283"/>
      <c r="D3" s="283"/>
      <c r="E3" s="283"/>
      <c r="F3" s="283"/>
      <c r="G3" s="283"/>
      <c r="H3" s="283"/>
      <c r="I3" s="283"/>
      <c r="J3" s="283"/>
    </row>
    <row r="4" spans="1:11" x14ac:dyDescent="0.2">
      <c r="A4" s="15"/>
      <c r="B4" s="24" t="s">
        <v>80</v>
      </c>
      <c r="G4" s="25"/>
      <c r="I4" s="25"/>
    </row>
    <row r="5" spans="1:11" s="25" customFormat="1" x14ac:dyDescent="0.2">
      <c r="A5" s="24"/>
      <c r="J5" s="113" t="s">
        <v>14</v>
      </c>
    </row>
    <row r="6" spans="1:11" s="15" customFormat="1" x14ac:dyDescent="0.2">
      <c r="C6" s="285">
        <v>2021</v>
      </c>
      <c r="D6" s="286"/>
      <c r="E6" s="286"/>
      <c r="F6" s="286"/>
      <c r="G6" s="287" t="s">
        <v>54</v>
      </c>
      <c r="H6" s="288"/>
      <c r="I6" s="288"/>
      <c r="J6" s="289"/>
    </row>
    <row r="7" spans="1:11" ht="31.95" customHeight="1" x14ac:dyDescent="0.2">
      <c r="B7" s="263" t="s">
        <v>61</v>
      </c>
      <c r="C7" s="263" t="s">
        <v>95</v>
      </c>
      <c r="D7" s="271" t="s">
        <v>9</v>
      </c>
      <c r="E7" s="291" t="s">
        <v>99</v>
      </c>
      <c r="F7" s="293" t="s">
        <v>98</v>
      </c>
      <c r="G7" s="263" t="s">
        <v>95</v>
      </c>
      <c r="H7" s="278" t="s">
        <v>9</v>
      </c>
      <c r="I7" s="263" t="s">
        <v>99</v>
      </c>
      <c r="J7" s="290" t="s">
        <v>96</v>
      </c>
      <c r="K7" s="27"/>
    </row>
    <row r="8" spans="1:11" ht="31.95" customHeight="1" x14ac:dyDescent="0.2">
      <c r="B8" s="267"/>
      <c r="C8" s="267"/>
      <c r="D8" s="280"/>
      <c r="E8" s="292"/>
      <c r="F8" s="294"/>
      <c r="G8" s="267"/>
      <c r="H8" s="281"/>
      <c r="I8" s="267"/>
      <c r="J8" s="267"/>
    </row>
    <row r="9" spans="1:11" ht="15" customHeight="1" x14ac:dyDescent="0.2">
      <c r="A9" s="284"/>
      <c r="B9" s="115" t="s">
        <v>33</v>
      </c>
      <c r="C9" s="197">
        <v>0.76</v>
      </c>
      <c r="D9" s="198">
        <v>0.25</v>
      </c>
      <c r="E9" s="199">
        <v>0.14000000000000001</v>
      </c>
      <c r="F9" s="200">
        <v>0.12</v>
      </c>
      <c r="G9" s="119">
        <v>-0.28999999999999998</v>
      </c>
      <c r="H9" s="120">
        <v>-0.15</v>
      </c>
      <c r="I9" s="121">
        <v>0.01</v>
      </c>
      <c r="J9" s="122">
        <v>-0.14000000000000001</v>
      </c>
      <c r="K9" s="14"/>
    </row>
    <row r="10" spans="1:11" ht="15" customHeight="1" x14ac:dyDescent="0.2">
      <c r="A10" s="284"/>
      <c r="B10" s="115" t="s">
        <v>34</v>
      </c>
      <c r="C10" s="197">
        <v>1.1399999999999999</v>
      </c>
      <c r="D10" s="201">
        <v>0.45</v>
      </c>
      <c r="E10" s="202">
        <v>0.25</v>
      </c>
      <c r="F10" s="203">
        <v>0.19</v>
      </c>
      <c r="G10" s="119">
        <v>-0.38</v>
      </c>
      <c r="H10" s="120">
        <v>-0.26</v>
      </c>
      <c r="I10" s="121">
        <v>-0.04</v>
      </c>
      <c r="J10" s="122">
        <v>-0.23</v>
      </c>
      <c r="K10" s="14"/>
    </row>
    <row r="11" spans="1:11" ht="15" customHeight="1" x14ac:dyDescent="0.2">
      <c r="A11" s="284"/>
      <c r="B11" s="115" t="s">
        <v>35</v>
      </c>
      <c r="C11" s="197">
        <v>0.62</v>
      </c>
      <c r="D11" s="201">
        <v>1.18</v>
      </c>
      <c r="E11" s="202">
        <v>0.38</v>
      </c>
      <c r="F11" s="203">
        <v>0.8</v>
      </c>
      <c r="G11" s="119">
        <v>0.25</v>
      </c>
      <c r="H11" s="120">
        <v>0.4</v>
      </c>
      <c r="I11" s="121">
        <v>0.28999999999999998</v>
      </c>
      <c r="J11" s="122">
        <v>0.11</v>
      </c>
      <c r="K11" s="14"/>
    </row>
    <row r="12" spans="1:11" ht="15" customHeight="1" x14ac:dyDescent="0.2">
      <c r="A12" s="284"/>
      <c r="B12" s="115" t="s">
        <v>36</v>
      </c>
      <c r="C12" s="197">
        <v>0.97</v>
      </c>
      <c r="D12" s="201">
        <v>2.2999999999999998</v>
      </c>
      <c r="E12" s="202">
        <v>0.68</v>
      </c>
      <c r="F12" s="203">
        <v>1.63</v>
      </c>
      <c r="G12" s="123">
        <v>0.68</v>
      </c>
      <c r="H12" s="124">
        <v>0.82</v>
      </c>
      <c r="I12" s="125">
        <v>0.6</v>
      </c>
      <c r="J12" s="122">
        <v>0.23</v>
      </c>
      <c r="K12" s="14"/>
    </row>
    <row r="13" spans="1:11" ht="15" customHeight="1" x14ac:dyDescent="0.2">
      <c r="A13" s="284"/>
      <c r="B13" s="115" t="s">
        <v>37</v>
      </c>
      <c r="C13" s="197">
        <v>1.79</v>
      </c>
      <c r="D13" s="201">
        <v>4.84</v>
      </c>
      <c r="E13" s="202">
        <v>1.35</v>
      </c>
      <c r="F13" s="203">
        <v>3.49</v>
      </c>
      <c r="G13" s="123">
        <v>1.23</v>
      </c>
      <c r="H13" s="124">
        <v>1.63</v>
      </c>
      <c r="I13" s="125">
        <v>1.18</v>
      </c>
      <c r="J13" s="122">
        <v>0.45</v>
      </c>
      <c r="K13" s="14"/>
    </row>
    <row r="14" spans="1:11" ht="15" customHeight="1" x14ac:dyDescent="0.2">
      <c r="A14" s="284"/>
      <c r="B14" s="115" t="s">
        <v>38</v>
      </c>
      <c r="C14" s="197">
        <v>4.0599999999999996</v>
      </c>
      <c r="D14" s="201">
        <v>12.18</v>
      </c>
      <c r="E14" s="202">
        <v>3.38</v>
      </c>
      <c r="F14" s="203">
        <v>8.8000000000000007</v>
      </c>
      <c r="G14" s="123">
        <v>2.81</v>
      </c>
      <c r="H14" s="124">
        <v>3.81</v>
      </c>
      <c r="I14" s="125">
        <v>2.96</v>
      </c>
      <c r="J14" s="125">
        <v>0.85</v>
      </c>
      <c r="K14" s="14"/>
    </row>
    <row r="15" spans="1:11" ht="15" customHeight="1" x14ac:dyDescent="0.2">
      <c r="A15" s="284"/>
      <c r="B15" s="115" t="s">
        <v>39</v>
      </c>
      <c r="C15" s="197">
        <v>10.61</v>
      </c>
      <c r="D15" s="201">
        <v>33.49</v>
      </c>
      <c r="E15" s="202">
        <v>10.81</v>
      </c>
      <c r="F15" s="203">
        <v>22.68</v>
      </c>
      <c r="G15" s="123">
        <v>7.9</v>
      </c>
      <c r="H15" s="124">
        <v>12.21</v>
      </c>
      <c r="I15" s="125">
        <v>9.6999999999999993</v>
      </c>
      <c r="J15" s="125">
        <v>2.5099999999999998</v>
      </c>
      <c r="K15" s="14"/>
    </row>
    <row r="16" spans="1:11" ht="15" customHeight="1" x14ac:dyDescent="0.2">
      <c r="A16" s="284"/>
      <c r="B16" s="115" t="s">
        <v>40</v>
      </c>
      <c r="C16" s="197">
        <v>22.24</v>
      </c>
      <c r="D16" s="201">
        <v>78.209999999999994</v>
      </c>
      <c r="E16" s="202">
        <v>25.52</v>
      </c>
      <c r="F16" s="203">
        <v>52.7</v>
      </c>
      <c r="G16" s="123">
        <v>16.600000000000001</v>
      </c>
      <c r="H16" s="124">
        <v>26.01</v>
      </c>
      <c r="I16" s="125">
        <v>22.74</v>
      </c>
      <c r="J16" s="125">
        <v>3.28</v>
      </c>
      <c r="K16" s="14"/>
    </row>
    <row r="17" spans="1:11" ht="15" customHeight="1" x14ac:dyDescent="0.2">
      <c r="A17" s="284"/>
      <c r="B17" s="115" t="s">
        <v>41</v>
      </c>
      <c r="C17" s="197">
        <v>36.799999999999997</v>
      </c>
      <c r="D17" s="201">
        <v>134.4</v>
      </c>
      <c r="E17" s="202">
        <v>41.33</v>
      </c>
      <c r="F17" s="203">
        <v>93.07</v>
      </c>
      <c r="G17" s="123">
        <v>25.93</v>
      </c>
      <c r="H17" s="124">
        <v>37.06</v>
      </c>
      <c r="I17" s="125">
        <v>35.979999999999997</v>
      </c>
      <c r="J17" s="125">
        <v>1.08</v>
      </c>
      <c r="K17" s="14"/>
    </row>
    <row r="18" spans="1:11" x14ac:dyDescent="0.2">
      <c r="A18" s="284"/>
      <c r="B18" s="115" t="s">
        <v>10</v>
      </c>
      <c r="C18" s="197">
        <v>34.799999999999997</v>
      </c>
      <c r="D18" s="201">
        <v>115.75</v>
      </c>
      <c r="E18" s="202">
        <v>42.91</v>
      </c>
      <c r="F18" s="203">
        <v>72.84</v>
      </c>
      <c r="G18" s="123">
        <v>22.81</v>
      </c>
      <c r="H18" s="124">
        <v>28.25</v>
      </c>
      <c r="I18" s="125">
        <v>37.32</v>
      </c>
      <c r="J18" s="125">
        <v>-9.07</v>
      </c>
      <c r="K18" s="14"/>
    </row>
    <row r="19" spans="1:11" s="15" customFormat="1" x14ac:dyDescent="0.2">
      <c r="B19" s="118" t="s">
        <v>7</v>
      </c>
      <c r="C19" s="204">
        <v>6.58</v>
      </c>
      <c r="D19" s="204">
        <v>21.37</v>
      </c>
      <c r="E19" s="205">
        <v>6.86</v>
      </c>
      <c r="F19" s="206">
        <v>14.51</v>
      </c>
      <c r="G19" s="126">
        <v>4.46</v>
      </c>
      <c r="H19" s="127">
        <v>5.65</v>
      </c>
      <c r="I19" s="128">
        <v>5.68</v>
      </c>
      <c r="J19" s="128">
        <v>0.55000000000000004</v>
      </c>
    </row>
    <row r="21" spans="1:11" x14ac:dyDescent="0.2">
      <c r="B21" s="24" t="s">
        <v>79</v>
      </c>
      <c r="C21" s="25"/>
      <c r="D21" s="25"/>
      <c r="E21" s="25"/>
      <c r="F21" s="25"/>
      <c r="G21" s="25"/>
      <c r="H21" s="25"/>
      <c r="I21" s="25"/>
      <c r="J21" s="25"/>
    </row>
    <row r="22" spans="1:11" x14ac:dyDescent="0.2">
      <c r="B22" s="24"/>
      <c r="C22" s="32"/>
      <c r="D22" s="32"/>
      <c r="E22" s="32"/>
      <c r="F22" s="32"/>
      <c r="G22" s="32"/>
      <c r="H22" s="32"/>
      <c r="I22" s="33"/>
      <c r="J22" s="25"/>
    </row>
    <row r="23" spans="1:11" x14ac:dyDescent="0.2">
      <c r="J23" s="113" t="s">
        <v>14</v>
      </c>
    </row>
    <row r="24" spans="1:11" x14ac:dyDescent="0.2">
      <c r="B24" s="129"/>
      <c r="C24" s="274">
        <v>2021</v>
      </c>
      <c r="D24" s="275"/>
      <c r="E24" s="275"/>
      <c r="F24" s="276"/>
      <c r="G24" s="277" t="s">
        <v>54</v>
      </c>
      <c r="H24" s="278"/>
      <c r="I24" s="278"/>
      <c r="J24" s="279"/>
    </row>
    <row r="25" spans="1:11" x14ac:dyDescent="0.2">
      <c r="B25" s="263" t="s">
        <v>61</v>
      </c>
      <c r="C25" s="263" t="s">
        <v>95</v>
      </c>
      <c r="D25" s="271" t="s">
        <v>9</v>
      </c>
      <c r="E25" s="263" t="s">
        <v>99</v>
      </c>
      <c r="F25" s="268" t="s">
        <v>97</v>
      </c>
      <c r="G25" s="263" t="s">
        <v>95</v>
      </c>
      <c r="H25" s="278" t="s">
        <v>9</v>
      </c>
      <c r="I25" s="263" t="s">
        <v>99</v>
      </c>
      <c r="J25" s="268" t="s">
        <v>97</v>
      </c>
    </row>
    <row r="26" spans="1:11" x14ac:dyDescent="0.2">
      <c r="B26" s="267"/>
      <c r="C26" s="264"/>
      <c r="D26" s="280"/>
      <c r="E26" s="267"/>
      <c r="F26" s="269"/>
      <c r="G26" s="267"/>
      <c r="H26" s="281"/>
      <c r="I26" s="267"/>
      <c r="J26" s="282"/>
    </row>
    <row r="27" spans="1:11" x14ac:dyDescent="0.2">
      <c r="B27" s="130" t="s">
        <v>33</v>
      </c>
      <c r="C27" s="198">
        <v>0.02</v>
      </c>
      <c r="D27" s="199">
        <v>0.04</v>
      </c>
      <c r="E27" s="200">
        <v>0.01</v>
      </c>
      <c r="F27" s="200">
        <v>0.03</v>
      </c>
      <c r="G27" s="132">
        <v>0.02</v>
      </c>
      <c r="H27" s="120">
        <v>0</v>
      </c>
      <c r="I27" s="121">
        <v>0</v>
      </c>
      <c r="J27" s="133">
        <v>0</v>
      </c>
    </row>
    <row r="28" spans="1:11" x14ac:dyDescent="0.2">
      <c r="B28" s="115" t="s">
        <v>34</v>
      </c>
      <c r="C28" s="201">
        <v>1.41</v>
      </c>
      <c r="D28" s="202">
        <v>2.66</v>
      </c>
      <c r="E28" s="203">
        <v>0.78</v>
      </c>
      <c r="F28" s="203">
        <v>1.88</v>
      </c>
      <c r="G28" s="123">
        <v>1.2</v>
      </c>
      <c r="H28" s="124">
        <v>-0.56000000000000005</v>
      </c>
      <c r="I28" s="121">
        <v>-0.4</v>
      </c>
      <c r="J28" s="133">
        <v>-0.17</v>
      </c>
    </row>
    <row r="29" spans="1:11" x14ac:dyDescent="0.2">
      <c r="B29" s="115" t="s">
        <v>35</v>
      </c>
      <c r="C29" s="201">
        <v>8.6300000000000008</v>
      </c>
      <c r="D29" s="202">
        <v>21.86</v>
      </c>
      <c r="E29" s="203">
        <v>7.95</v>
      </c>
      <c r="F29" s="203">
        <v>13.92</v>
      </c>
      <c r="G29" s="123">
        <v>6.82</v>
      </c>
      <c r="H29" s="124">
        <v>-3.99</v>
      </c>
      <c r="I29" s="121">
        <v>-0.17</v>
      </c>
      <c r="J29" s="134">
        <v>-3.81</v>
      </c>
    </row>
    <row r="30" spans="1:11" x14ac:dyDescent="0.2">
      <c r="B30" s="115" t="s">
        <v>36</v>
      </c>
      <c r="C30" s="201">
        <v>17.52</v>
      </c>
      <c r="D30" s="202">
        <v>50.03</v>
      </c>
      <c r="E30" s="203">
        <v>18.71</v>
      </c>
      <c r="F30" s="203">
        <v>31.32</v>
      </c>
      <c r="G30" s="123">
        <v>13.32</v>
      </c>
      <c r="H30" s="124">
        <v>-9.36</v>
      </c>
      <c r="I30" s="125">
        <v>1.85</v>
      </c>
      <c r="J30" s="134">
        <v>-11.21</v>
      </c>
    </row>
    <row r="31" spans="1:11" x14ac:dyDescent="0.2">
      <c r="B31" s="115" t="s">
        <v>37</v>
      </c>
      <c r="C31" s="201">
        <v>24.64</v>
      </c>
      <c r="D31" s="202">
        <v>80.790000000000006</v>
      </c>
      <c r="E31" s="203">
        <v>31.56</v>
      </c>
      <c r="F31" s="203">
        <v>49.23</v>
      </c>
      <c r="G31" s="123">
        <v>17.989999999999998</v>
      </c>
      <c r="H31" s="124">
        <v>-12.76</v>
      </c>
      <c r="I31" s="125">
        <v>8.0299999999999994</v>
      </c>
      <c r="J31" s="134">
        <v>-20.79</v>
      </c>
    </row>
    <row r="32" spans="1:11" x14ac:dyDescent="0.2">
      <c r="B32" s="115" t="s">
        <v>38</v>
      </c>
      <c r="C32" s="201">
        <v>31.49</v>
      </c>
      <c r="D32" s="202">
        <v>116.95</v>
      </c>
      <c r="E32" s="203">
        <v>50.7</v>
      </c>
      <c r="F32" s="203">
        <v>66.25</v>
      </c>
      <c r="G32" s="123">
        <v>22.9</v>
      </c>
      <c r="H32" s="124">
        <v>-10.55</v>
      </c>
      <c r="I32" s="125">
        <v>21.81</v>
      </c>
      <c r="J32" s="134">
        <v>-32.35</v>
      </c>
    </row>
    <row r="33" spans="2:10" x14ac:dyDescent="0.2">
      <c r="B33" s="115" t="s">
        <v>39</v>
      </c>
      <c r="C33" s="201">
        <v>33.590000000000003</v>
      </c>
      <c r="D33" s="202">
        <v>135.65</v>
      </c>
      <c r="E33" s="203">
        <v>65.010000000000005</v>
      </c>
      <c r="F33" s="203">
        <v>70.64</v>
      </c>
      <c r="G33" s="123">
        <v>25.05</v>
      </c>
      <c r="H33" s="124">
        <v>1.69</v>
      </c>
      <c r="I33" s="125">
        <v>36.94</v>
      </c>
      <c r="J33" s="134">
        <v>-35.25</v>
      </c>
    </row>
    <row r="34" spans="2:10" x14ac:dyDescent="0.2">
      <c r="B34" s="115" t="s">
        <v>40</v>
      </c>
      <c r="C34" s="201">
        <v>31.02</v>
      </c>
      <c r="D34" s="202">
        <v>140.31</v>
      </c>
      <c r="E34" s="203">
        <v>72.39</v>
      </c>
      <c r="F34" s="203">
        <v>67.91</v>
      </c>
      <c r="G34" s="123">
        <v>22.58</v>
      </c>
      <c r="H34" s="124">
        <v>7.62</v>
      </c>
      <c r="I34" s="125">
        <v>47.41</v>
      </c>
      <c r="J34" s="134">
        <v>-39.81</v>
      </c>
    </row>
    <row r="35" spans="2:10" x14ac:dyDescent="0.2">
      <c r="B35" s="115" t="s">
        <v>41</v>
      </c>
      <c r="C35" s="201">
        <v>25.32</v>
      </c>
      <c r="D35" s="202">
        <v>124.35</v>
      </c>
      <c r="E35" s="203">
        <v>68.61</v>
      </c>
      <c r="F35" s="203">
        <v>55.74</v>
      </c>
      <c r="G35" s="123">
        <v>18.39</v>
      </c>
      <c r="H35" s="124">
        <v>10.51</v>
      </c>
      <c r="I35" s="125">
        <v>48.83</v>
      </c>
      <c r="J35" s="134">
        <v>-38.32</v>
      </c>
    </row>
    <row r="36" spans="2:10" x14ac:dyDescent="0.2">
      <c r="B36" s="115" t="s">
        <v>10</v>
      </c>
      <c r="C36" s="207">
        <v>11.68</v>
      </c>
      <c r="D36" s="208">
        <v>61.76</v>
      </c>
      <c r="E36" s="209">
        <v>36.43</v>
      </c>
      <c r="F36" s="209">
        <v>25.33</v>
      </c>
      <c r="G36" s="123">
        <v>8.41</v>
      </c>
      <c r="H36" s="124">
        <v>3.69</v>
      </c>
      <c r="I36" s="125">
        <v>27.22</v>
      </c>
      <c r="J36" s="134">
        <v>-23.52</v>
      </c>
    </row>
    <row r="37" spans="2:10" x14ac:dyDescent="0.2">
      <c r="B37" s="118" t="s">
        <v>7</v>
      </c>
      <c r="C37" s="210">
        <v>18.5</v>
      </c>
      <c r="D37" s="211">
        <v>69.099999999999994</v>
      </c>
      <c r="E37" s="212">
        <v>31.49</v>
      </c>
      <c r="F37" s="212">
        <v>37.61</v>
      </c>
      <c r="G37" s="126">
        <v>2.17</v>
      </c>
      <c r="H37" s="127">
        <v>8.51</v>
      </c>
      <c r="I37" s="128">
        <v>26.7</v>
      </c>
      <c r="J37" s="135">
        <v>-18.190000000000001</v>
      </c>
    </row>
    <row r="39" spans="2:10" x14ac:dyDescent="0.2">
      <c r="B39" s="24" t="s">
        <v>81</v>
      </c>
      <c r="C39" s="15"/>
      <c r="D39" s="15"/>
      <c r="E39" s="15"/>
      <c r="F39" s="15"/>
      <c r="G39" s="15"/>
      <c r="H39" s="15"/>
      <c r="I39" s="15"/>
      <c r="J39" s="24"/>
    </row>
    <row r="40" spans="2:10" x14ac:dyDescent="0.2">
      <c r="B40" s="129"/>
      <c r="C40" s="129"/>
      <c r="D40" s="129"/>
      <c r="E40" s="129"/>
      <c r="F40" s="129"/>
      <c r="G40" s="129"/>
      <c r="H40" s="129"/>
      <c r="I40" s="129"/>
      <c r="J40" s="136" t="s">
        <v>14</v>
      </c>
    </row>
    <row r="41" spans="2:10" x14ac:dyDescent="0.2">
      <c r="B41" s="129"/>
      <c r="C41" s="260">
        <v>2021</v>
      </c>
      <c r="D41" s="261"/>
      <c r="E41" s="261"/>
      <c r="F41" s="262"/>
      <c r="G41" s="260" t="s">
        <v>55</v>
      </c>
      <c r="H41" s="261"/>
      <c r="I41" s="261"/>
      <c r="J41" s="262"/>
    </row>
    <row r="42" spans="2:10" x14ac:dyDescent="0.2">
      <c r="B42" s="263" t="s">
        <v>61</v>
      </c>
      <c r="C42" s="265" t="s">
        <v>95</v>
      </c>
      <c r="D42" s="266" t="s">
        <v>9</v>
      </c>
      <c r="E42" s="263" t="s">
        <v>99</v>
      </c>
      <c r="F42" s="268" t="s">
        <v>98</v>
      </c>
      <c r="G42" s="270" t="s">
        <v>95</v>
      </c>
      <c r="H42" s="271" t="s">
        <v>9</v>
      </c>
      <c r="I42" s="273" t="s">
        <v>99</v>
      </c>
      <c r="J42" s="263" t="s">
        <v>98</v>
      </c>
    </row>
    <row r="43" spans="2:10" x14ac:dyDescent="0.2">
      <c r="B43" s="264"/>
      <c r="C43" s="265"/>
      <c r="D43" s="266"/>
      <c r="E43" s="267"/>
      <c r="F43" s="269"/>
      <c r="G43" s="270"/>
      <c r="H43" s="272"/>
      <c r="I43" s="273"/>
      <c r="J43" s="264"/>
    </row>
    <row r="44" spans="2:10" x14ac:dyDescent="0.2">
      <c r="B44" s="130" t="s">
        <v>33</v>
      </c>
      <c r="C44" s="199">
        <v>2.83</v>
      </c>
      <c r="D44" s="213">
        <v>32.04</v>
      </c>
      <c r="E44" s="199">
        <v>0.82</v>
      </c>
      <c r="F44" s="165">
        <v>31.22</v>
      </c>
      <c r="G44" s="138">
        <v>-2.2400000000000002</v>
      </c>
      <c r="H44" s="139">
        <v>4.6100000000000003</v>
      </c>
      <c r="I44" s="140">
        <v>-1.73</v>
      </c>
      <c r="J44" s="141">
        <v>6.34</v>
      </c>
    </row>
    <row r="45" spans="2:10" x14ac:dyDescent="0.2">
      <c r="B45" s="115" t="s">
        <v>34</v>
      </c>
      <c r="C45" s="202">
        <v>3.58</v>
      </c>
      <c r="D45" s="214">
        <v>58.17</v>
      </c>
      <c r="E45" s="202">
        <v>1.02</v>
      </c>
      <c r="F45" s="167">
        <v>57.15</v>
      </c>
      <c r="G45" s="142">
        <v>-4.03</v>
      </c>
      <c r="H45" s="123">
        <v>3.45</v>
      </c>
      <c r="I45" s="143">
        <v>-2.95</v>
      </c>
      <c r="J45" s="125">
        <v>6.4</v>
      </c>
    </row>
    <row r="46" spans="2:10" x14ac:dyDescent="0.2">
      <c r="B46" s="115" t="s">
        <v>35</v>
      </c>
      <c r="C46" s="202">
        <v>2.15</v>
      </c>
      <c r="D46" s="214">
        <v>52.36</v>
      </c>
      <c r="E46" s="202">
        <v>0.85</v>
      </c>
      <c r="F46" s="167">
        <v>51.51</v>
      </c>
      <c r="G46" s="144">
        <v>0.44</v>
      </c>
      <c r="H46" s="123">
        <v>0.94</v>
      </c>
      <c r="I46" s="145">
        <v>0.25</v>
      </c>
      <c r="J46" s="125">
        <v>0.69</v>
      </c>
    </row>
    <row r="47" spans="2:10" x14ac:dyDescent="0.2">
      <c r="B47" s="115" t="s">
        <v>36</v>
      </c>
      <c r="C47" s="202">
        <v>2.11</v>
      </c>
      <c r="D47" s="214">
        <v>55.24</v>
      </c>
      <c r="E47" s="202">
        <v>0.74</v>
      </c>
      <c r="F47" s="167">
        <v>54.5</v>
      </c>
      <c r="G47" s="144">
        <v>0.37</v>
      </c>
      <c r="H47" s="146">
        <v>-0.39</v>
      </c>
      <c r="I47" s="145">
        <v>0.14000000000000001</v>
      </c>
      <c r="J47" s="125">
        <v>-0.53</v>
      </c>
    </row>
    <row r="48" spans="2:10" x14ac:dyDescent="0.2">
      <c r="B48" s="115" t="s">
        <v>37</v>
      </c>
      <c r="C48" s="202">
        <v>4.05</v>
      </c>
      <c r="D48" s="214">
        <v>109.94</v>
      </c>
      <c r="E48" s="202">
        <v>1.65</v>
      </c>
      <c r="F48" s="167">
        <v>108.3</v>
      </c>
      <c r="G48" s="144">
        <v>0.37</v>
      </c>
      <c r="H48" s="123">
        <v>1.1499999999999999</v>
      </c>
      <c r="I48" s="145">
        <v>0.24</v>
      </c>
      <c r="J48" s="125">
        <v>0.92</v>
      </c>
    </row>
    <row r="49" spans="2:10" x14ac:dyDescent="0.2">
      <c r="B49" s="115" t="s">
        <v>38</v>
      </c>
      <c r="C49" s="202">
        <v>4.8600000000000003</v>
      </c>
      <c r="D49" s="214">
        <v>155.08000000000001</v>
      </c>
      <c r="E49" s="202">
        <v>2.29</v>
      </c>
      <c r="F49" s="167">
        <v>152.80000000000001</v>
      </c>
      <c r="G49" s="144">
        <v>-0.11</v>
      </c>
      <c r="H49" s="123">
        <v>5.79</v>
      </c>
      <c r="I49" s="145">
        <v>0.33</v>
      </c>
      <c r="J49" s="125">
        <v>5.47</v>
      </c>
    </row>
    <row r="50" spans="2:10" x14ac:dyDescent="0.2">
      <c r="B50" s="115" t="s">
        <v>39</v>
      </c>
      <c r="C50" s="202">
        <v>4.1399999999999997</v>
      </c>
      <c r="D50" s="214">
        <v>140.86000000000001</v>
      </c>
      <c r="E50" s="202">
        <v>3.17</v>
      </c>
      <c r="F50" s="167">
        <v>137.69</v>
      </c>
      <c r="G50" s="144">
        <v>0.03</v>
      </c>
      <c r="H50" s="123">
        <v>9.49</v>
      </c>
      <c r="I50" s="143">
        <v>1.43</v>
      </c>
      <c r="J50" s="125">
        <v>8.0500000000000007</v>
      </c>
    </row>
    <row r="51" spans="2:10" x14ac:dyDescent="0.2">
      <c r="B51" s="115" t="s">
        <v>40</v>
      </c>
      <c r="C51" s="202">
        <v>2.5299999999999998</v>
      </c>
      <c r="D51" s="214">
        <v>128.33000000000001</v>
      </c>
      <c r="E51" s="202">
        <v>3.29</v>
      </c>
      <c r="F51" s="167">
        <v>125.04</v>
      </c>
      <c r="G51" s="142">
        <v>-0.5</v>
      </c>
      <c r="H51" s="123">
        <v>14.76</v>
      </c>
      <c r="I51" s="143">
        <v>1.74</v>
      </c>
      <c r="J51" s="125">
        <v>13.02</v>
      </c>
    </row>
    <row r="52" spans="2:10" x14ac:dyDescent="0.2">
      <c r="B52" s="115" t="s">
        <v>41</v>
      </c>
      <c r="C52" s="202">
        <v>1.57</v>
      </c>
      <c r="D52" s="214">
        <v>97.66</v>
      </c>
      <c r="E52" s="202">
        <v>2.82</v>
      </c>
      <c r="F52" s="167">
        <v>94.84</v>
      </c>
      <c r="G52" s="142">
        <v>-0.64</v>
      </c>
      <c r="H52" s="123">
        <v>13.25</v>
      </c>
      <c r="I52" s="143">
        <v>1.68</v>
      </c>
      <c r="J52" s="125">
        <v>11.56</v>
      </c>
    </row>
    <row r="53" spans="2:10" x14ac:dyDescent="0.2">
      <c r="B53" s="137" t="s">
        <v>10</v>
      </c>
      <c r="C53" s="208">
        <v>0.91</v>
      </c>
      <c r="D53" s="215">
        <v>51.31</v>
      </c>
      <c r="E53" s="208">
        <v>2.09</v>
      </c>
      <c r="F53" s="169">
        <v>49.22</v>
      </c>
      <c r="G53" s="147">
        <v>-0.26</v>
      </c>
      <c r="H53" s="148">
        <v>6.41</v>
      </c>
      <c r="I53" s="149">
        <v>1.48</v>
      </c>
      <c r="J53" s="150">
        <v>4.93</v>
      </c>
    </row>
    <row r="54" spans="2:10" x14ac:dyDescent="0.2">
      <c r="B54" s="118" t="s">
        <v>7</v>
      </c>
      <c r="C54" s="208">
        <v>3.22</v>
      </c>
      <c r="D54" s="215">
        <v>90.3</v>
      </c>
      <c r="E54" s="208">
        <v>1.74</v>
      </c>
      <c r="F54" s="169">
        <v>88.56</v>
      </c>
      <c r="G54" s="151">
        <v>-0.86</v>
      </c>
      <c r="H54" s="126">
        <v>4.12</v>
      </c>
      <c r="I54" s="152">
        <v>-0.11</v>
      </c>
      <c r="J54" s="128">
        <v>4.2300000000000004</v>
      </c>
    </row>
    <row r="56" spans="2:10" x14ac:dyDescent="0.2">
      <c r="B56" s="259" t="s">
        <v>100</v>
      </c>
      <c r="C56" s="245"/>
      <c r="D56" s="245"/>
      <c r="E56" s="245"/>
      <c r="F56" s="245"/>
      <c r="G56" s="245"/>
      <c r="H56" s="245"/>
      <c r="I56" s="245"/>
      <c r="J56" s="245"/>
    </row>
    <row r="57" spans="2:10" ht="141" customHeight="1" x14ac:dyDescent="0.2">
      <c r="B57" s="245"/>
      <c r="C57" s="245"/>
      <c r="D57" s="245"/>
      <c r="E57" s="245"/>
      <c r="F57" s="245"/>
      <c r="G57" s="245"/>
      <c r="H57" s="245"/>
      <c r="I57" s="245"/>
      <c r="J57" s="245"/>
    </row>
  </sheetData>
  <mergeCells count="36">
    <mergeCell ref="A3:J3"/>
    <mergeCell ref="B7:B8"/>
    <mergeCell ref="A9:A18"/>
    <mergeCell ref="C6:F6"/>
    <mergeCell ref="G6:J6"/>
    <mergeCell ref="J7:J8"/>
    <mergeCell ref="D7:D8"/>
    <mergeCell ref="C7:C8"/>
    <mergeCell ref="E7:E8"/>
    <mergeCell ref="F7:F8"/>
    <mergeCell ref="H7:H8"/>
    <mergeCell ref="G7:G8"/>
    <mergeCell ref="I7:I8"/>
    <mergeCell ref="C24:F24"/>
    <mergeCell ref="G24:J24"/>
    <mergeCell ref="B25:B26"/>
    <mergeCell ref="C25:C26"/>
    <mergeCell ref="D25:D26"/>
    <mergeCell ref="E25:E26"/>
    <mergeCell ref="F25:F26"/>
    <mergeCell ref="G25:G26"/>
    <mergeCell ref="H25:H26"/>
    <mergeCell ref="I25:I26"/>
    <mergeCell ref="J25:J26"/>
    <mergeCell ref="B56:J57"/>
    <mergeCell ref="C41:F41"/>
    <mergeCell ref="G41:J41"/>
    <mergeCell ref="B42:B43"/>
    <mergeCell ref="C42:C43"/>
    <mergeCell ref="D42:D43"/>
    <mergeCell ref="E42:E43"/>
    <mergeCell ref="F42:F43"/>
    <mergeCell ref="G42:G43"/>
    <mergeCell ref="H42:H43"/>
    <mergeCell ref="I42:I43"/>
    <mergeCell ref="J42:J43"/>
  </mergeCells>
  <conditionalFormatting sqref="C7:C8">
    <cfRule type="dataBar" priority="245">
      <dataBar>
        <cfvo type="min"/>
        <cfvo type="max"/>
        <color rgb="FF638EC6"/>
      </dataBar>
      <extLst>
        <ext xmlns:x14="http://schemas.microsoft.com/office/spreadsheetml/2009/9/main" uri="{B025F937-C7B1-47D3-B67F-A62EFF666E3E}">
          <x14:id>{37D7E0D3-D9B6-4744-A5AA-3EF5CE4EBC91}</x14:id>
        </ext>
      </extLst>
    </cfRule>
  </conditionalFormatting>
  <conditionalFormatting sqref="C25:C26">
    <cfRule type="dataBar" priority="13">
      <dataBar>
        <cfvo type="min"/>
        <cfvo type="max"/>
        <color rgb="FF638EC6"/>
      </dataBar>
      <extLst>
        <ext xmlns:x14="http://schemas.microsoft.com/office/spreadsheetml/2009/9/main" uri="{B025F937-C7B1-47D3-B67F-A62EFF666E3E}">
          <x14:id>{5A53BA5B-FA1A-49F9-A0A9-C6631DDBA639}</x14:id>
        </ext>
      </extLst>
    </cfRule>
  </conditionalFormatting>
  <conditionalFormatting sqref="C42:D43">
    <cfRule type="dataBar" priority="6">
      <dataBar>
        <cfvo type="min"/>
        <cfvo type="max"/>
        <color rgb="FF638EC6"/>
      </dataBar>
      <extLst>
        <ext xmlns:x14="http://schemas.microsoft.com/office/spreadsheetml/2009/9/main" uri="{B025F937-C7B1-47D3-B67F-A62EFF666E3E}">
          <x14:id>{4829A23B-0287-4626-BB38-AB528B5CA77C}</x14:id>
        </ext>
      </extLst>
    </cfRule>
  </conditionalFormatting>
  <conditionalFormatting sqref="C22:F22">
    <cfRule type="dataBar" priority="18">
      <dataBar>
        <cfvo type="min"/>
        <cfvo type="max"/>
        <color rgb="FFFFC000"/>
      </dataBar>
      <extLst>
        <ext xmlns:x14="http://schemas.microsoft.com/office/spreadsheetml/2009/9/main" uri="{B025F937-C7B1-47D3-B67F-A62EFF666E3E}">
          <x14:id>{BE7B6BC0-0C84-442C-8E0B-E198380A36E7}</x14:id>
        </ext>
      </extLst>
    </cfRule>
  </conditionalFormatting>
  <conditionalFormatting sqref="D7:D8">
    <cfRule type="dataBar" priority="25">
      <dataBar>
        <cfvo type="min"/>
        <cfvo type="max"/>
        <color rgb="FF638EC6"/>
      </dataBar>
      <extLst>
        <ext xmlns:x14="http://schemas.microsoft.com/office/spreadsheetml/2009/9/main" uri="{B025F937-C7B1-47D3-B67F-A62EFF666E3E}">
          <x14:id>{D2766B49-B641-492D-AE63-0388332B478A}</x14:id>
        </ext>
      </extLst>
    </cfRule>
  </conditionalFormatting>
  <conditionalFormatting sqref="D22">
    <cfRule type="dataBar" priority="14">
      <dataBar>
        <cfvo type="min"/>
        <cfvo type="max"/>
        <color rgb="FF00B0F0"/>
      </dataBar>
      <extLst>
        <ext xmlns:x14="http://schemas.microsoft.com/office/spreadsheetml/2009/9/main" uri="{B025F937-C7B1-47D3-B67F-A62EFF666E3E}">
          <x14:id>{0E0F2F32-84B8-4009-B880-139218A031EF}</x14:id>
        </ext>
      </extLst>
    </cfRule>
  </conditionalFormatting>
  <conditionalFormatting sqref="D25:D26">
    <cfRule type="colorScale" priority="12">
      <colorScale>
        <cfvo type="min"/>
        <cfvo type="percentile" val="50"/>
        <cfvo type="max"/>
        <color rgb="FF63BE7B"/>
        <color rgb="FFFCFCFF"/>
        <color rgb="FFF8696B"/>
      </colorScale>
    </cfRule>
  </conditionalFormatting>
  <conditionalFormatting sqref="E7:E8">
    <cfRule type="dataBar" priority="253">
      <dataBar>
        <cfvo type="min"/>
        <cfvo type="max"/>
        <color rgb="FF638EC6"/>
      </dataBar>
      <extLst>
        <ext xmlns:x14="http://schemas.microsoft.com/office/spreadsheetml/2009/9/main" uri="{B025F937-C7B1-47D3-B67F-A62EFF666E3E}">
          <x14:id>{B9736751-F3D7-43EA-A999-D8742BD806BE}</x14:id>
        </ext>
      </extLst>
    </cfRule>
  </conditionalFormatting>
  <conditionalFormatting sqref="E25:E26">
    <cfRule type="dataBar" priority="9">
      <dataBar>
        <cfvo type="min"/>
        <cfvo type="max"/>
        <color rgb="FF638EC6"/>
      </dataBar>
      <extLst>
        <ext xmlns:x14="http://schemas.microsoft.com/office/spreadsheetml/2009/9/main" uri="{B025F937-C7B1-47D3-B67F-A62EFF666E3E}">
          <x14:id>{50740D93-73D1-412C-934B-095327613CE1}</x14:id>
        </ext>
      </extLst>
    </cfRule>
  </conditionalFormatting>
  <conditionalFormatting sqref="E42:E43">
    <cfRule type="dataBar" priority="2">
      <dataBar>
        <cfvo type="min"/>
        <cfvo type="max"/>
        <color rgb="FF638EC6"/>
      </dataBar>
      <extLst>
        <ext xmlns:x14="http://schemas.microsoft.com/office/spreadsheetml/2009/9/main" uri="{B025F937-C7B1-47D3-B67F-A62EFF666E3E}">
          <x14:id>{ED69F97C-D8BF-4F78-9AA9-E37A293F4EFA}</x14:id>
        </ext>
      </extLst>
    </cfRule>
  </conditionalFormatting>
  <conditionalFormatting sqref="E22:F22">
    <cfRule type="dataBar" priority="15">
      <dataBar>
        <cfvo type="min"/>
        <cfvo type="max"/>
        <color rgb="FF008AEF"/>
      </dataBar>
      <extLst>
        <ext xmlns:x14="http://schemas.microsoft.com/office/spreadsheetml/2009/9/main" uri="{B025F937-C7B1-47D3-B67F-A62EFF666E3E}">
          <x14:id>{53EF945B-71D2-4726-A47E-DD8E2F8AECA2}</x14:id>
        </ext>
      </extLst>
    </cfRule>
  </conditionalFormatting>
  <conditionalFormatting sqref="F7:F8">
    <cfRule type="dataBar" priority="21">
      <dataBar>
        <cfvo type="min"/>
        <cfvo type="max"/>
        <color rgb="FF638EC6"/>
      </dataBar>
      <extLst>
        <ext xmlns:x14="http://schemas.microsoft.com/office/spreadsheetml/2009/9/main" uri="{B025F937-C7B1-47D3-B67F-A62EFF666E3E}">
          <x14:id>{CB9789E6-6B8C-49FF-B9F6-B119336E6835}</x14:id>
        </ext>
      </extLst>
    </cfRule>
  </conditionalFormatting>
  <conditionalFormatting sqref="F25:F26">
    <cfRule type="dataBar" priority="10">
      <dataBar>
        <cfvo type="min"/>
        <cfvo type="max"/>
        <color rgb="FF638EC6"/>
      </dataBar>
      <extLst>
        <ext xmlns:x14="http://schemas.microsoft.com/office/spreadsheetml/2009/9/main" uri="{B025F937-C7B1-47D3-B67F-A62EFF666E3E}">
          <x14:id>{23E250E0-2A54-4768-86F6-7BD1BD921413}</x14:id>
        </ext>
      </extLst>
    </cfRule>
  </conditionalFormatting>
  <conditionalFormatting sqref="F42:F43">
    <cfRule type="dataBar" priority="3">
      <dataBar>
        <cfvo type="min"/>
        <cfvo type="max"/>
        <color rgb="FF638EC6"/>
      </dataBar>
      <extLst>
        <ext xmlns:x14="http://schemas.microsoft.com/office/spreadsheetml/2009/9/main" uri="{B025F937-C7B1-47D3-B67F-A62EFF666E3E}">
          <x14:id>{B5E88BFD-33B1-43F7-8229-499CE95A494D}</x14:id>
        </ext>
      </extLst>
    </cfRule>
  </conditionalFormatting>
  <conditionalFormatting sqref="G7:H8">
    <cfRule type="dataBar" priority="46">
      <dataBar>
        <cfvo type="min"/>
        <cfvo type="max"/>
        <color rgb="FF638EC6"/>
      </dataBar>
      <extLst>
        <ext xmlns:x14="http://schemas.microsoft.com/office/spreadsheetml/2009/9/main" uri="{B025F937-C7B1-47D3-B67F-A62EFF666E3E}">
          <x14:id>{2D736978-8CC4-46C0-8A97-32A51D08B4B7}</x14:id>
        </ext>
      </extLst>
    </cfRule>
  </conditionalFormatting>
  <conditionalFormatting sqref="G42:H43">
    <cfRule type="colorScale" priority="5">
      <colorScale>
        <cfvo type="min"/>
        <cfvo type="percentile" val="50"/>
        <cfvo type="max"/>
        <color rgb="FF63BE7B"/>
        <color rgb="FFFCFCFF"/>
        <color rgb="FFF8696B"/>
      </colorScale>
    </cfRule>
  </conditionalFormatting>
  <conditionalFormatting sqref="G22:I22 G25:H26">
    <cfRule type="colorScale" priority="16">
      <colorScale>
        <cfvo type="min"/>
        <cfvo type="percentile" val="50"/>
        <cfvo type="max"/>
        <color rgb="FF63BE7B"/>
        <color rgb="FFFCFCFF"/>
        <color rgb="FFF8696B"/>
      </colorScale>
    </cfRule>
  </conditionalFormatting>
  <conditionalFormatting sqref="I7:I8">
    <cfRule type="dataBar" priority="20">
      <dataBar>
        <cfvo type="min"/>
        <cfvo type="max"/>
        <color rgb="FF638EC6"/>
      </dataBar>
      <extLst>
        <ext xmlns:x14="http://schemas.microsoft.com/office/spreadsheetml/2009/9/main" uri="{B025F937-C7B1-47D3-B67F-A62EFF666E3E}">
          <x14:id>{BFDC2FC7-ADB9-4CAA-AA13-BB7D953F5CB8}</x14:id>
        </ext>
      </extLst>
    </cfRule>
  </conditionalFormatting>
  <conditionalFormatting sqref="I25:I26">
    <cfRule type="dataBar" priority="8">
      <dataBar>
        <cfvo type="min"/>
        <cfvo type="max"/>
        <color rgb="FF638EC6"/>
      </dataBar>
      <extLst>
        <ext xmlns:x14="http://schemas.microsoft.com/office/spreadsheetml/2009/9/main" uri="{B025F937-C7B1-47D3-B67F-A62EFF666E3E}">
          <x14:id>{607BBF55-06A3-4214-982E-B487DEFF33C0}</x14:id>
        </ext>
      </extLst>
    </cfRule>
  </conditionalFormatting>
  <conditionalFormatting sqref="I42:I43">
    <cfRule type="dataBar" priority="1">
      <dataBar>
        <cfvo type="min"/>
        <cfvo type="max"/>
        <color rgb="FF638EC6"/>
      </dataBar>
      <extLst>
        <ext xmlns:x14="http://schemas.microsoft.com/office/spreadsheetml/2009/9/main" uri="{B025F937-C7B1-47D3-B67F-A62EFF666E3E}">
          <x14:id>{67E5EDBA-48D1-4E6B-B2A3-98908EE6CAF7}</x14:id>
        </ext>
      </extLst>
    </cfRule>
  </conditionalFormatting>
  <conditionalFormatting sqref="J2">
    <cfRule type="colorScale" priority="19">
      <colorScale>
        <cfvo type="min"/>
        <cfvo type="percentile" val="50"/>
        <cfvo type="max"/>
        <color rgb="FF63BE7B"/>
        <color rgb="FFFCFCFF"/>
        <color rgb="FFF8696B"/>
      </colorScale>
    </cfRule>
  </conditionalFormatting>
  <conditionalFormatting sqref="J7:J8">
    <cfRule type="dataBar" priority="45">
      <dataBar>
        <cfvo type="min"/>
        <cfvo type="max"/>
        <color rgb="FF638EC6"/>
      </dataBar>
      <extLst>
        <ext xmlns:x14="http://schemas.microsoft.com/office/spreadsheetml/2009/9/main" uri="{B025F937-C7B1-47D3-B67F-A62EFF666E3E}">
          <x14:id>{D0783FC0-17F8-4B27-8532-478CA68FED97}</x14:id>
        </ext>
      </extLst>
    </cfRule>
  </conditionalFormatting>
  <conditionalFormatting sqref="J22:J23">
    <cfRule type="colorScale" priority="17">
      <colorScale>
        <cfvo type="min"/>
        <cfvo type="percentile" val="50"/>
        <cfvo type="max"/>
        <color rgb="FF63BE7B"/>
        <color rgb="FFFCFCFF"/>
        <color rgb="FFF8696B"/>
      </colorScale>
    </cfRule>
  </conditionalFormatting>
  <conditionalFormatting sqref="J25:J26">
    <cfRule type="dataBar" priority="11">
      <dataBar>
        <cfvo type="min"/>
        <cfvo type="max"/>
        <color rgb="FF638EC6"/>
      </dataBar>
      <extLst>
        <ext xmlns:x14="http://schemas.microsoft.com/office/spreadsheetml/2009/9/main" uri="{B025F937-C7B1-47D3-B67F-A62EFF666E3E}">
          <x14:id>{3B5708AD-844E-4048-B2DE-D29AFA518B00}</x14:id>
        </ext>
      </extLst>
    </cfRule>
  </conditionalFormatting>
  <conditionalFormatting sqref="J38 J5 J58:J1048576">
    <cfRule type="colorScale" priority="290">
      <colorScale>
        <cfvo type="min"/>
        <cfvo type="percentile" val="50"/>
        <cfvo type="max"/>
        <color rgb="FF63BE7B"/>
        <color rgb="FFFCFCFF"/>
        <color rgb="FFF8696B"/>
      </colorScale>
    </cfRule>
  </conditionalFormatting>
  <conditionalFormatting sqref="J39:J40">
    <cfRule type="colorScale" priority="7">
      <colorScale>
        <cfvo type="min"/>
        <cfvo type="percentile" val="50"/>
        <cfvo type="max"/>
        <color rgb="FF63BE7B"/>
        <color rgb="FFFCFCFF"/>
        <color rgb="FFF8696B"/>
      </colorScale>
    </cfRule>
  </conditionalFormatting>
  <conditionalFormatting sqref="J42:J43">
    <cfRule type="dataBar" priority="4">
      <dataBar>
        <cfvo type="min"/>
        <cfvo type="max"/>
        <color rgb="FF638EC6"/>
      </dataBar>
      <extLst>
        <ext xmlns:x14="http://schemas.microsoft.com/office/spreadsheetml/2009/9/main" uri="{B025F937-C7B1-47D3-B67F-A62EFF666E3E}">
          <x14:id>{F26178B2-A687-46C9-90F6-27BE5D20E511}</x14:id>
        </ext>
      </extLst>
    </cfRule>
  </conditionalFormatting>
  <pageMargins left="0.70866141732283472" right="0.70866141732283472" top="0.74803149606299213" bottom="0.74803149606299213" header="0.31496062992125984" footer="0.31496062992125984"/>
  <pageSetup paperSize="9" scale="82" fitToHeight="0" orientation="landscape" r:id="rId1"/>
  <extLst>
    <ext xmlns:x14="http://schemas.microsoft.com/office/spreadsheetml/2009/9/main" uri="{78C0D931-6437-407d-A8EE-F0AAD7539E65}">
      <x14:conditionalFormattings>
        <x14:conditionalFormatting xmlns:xm="http://schemas.microsoft.com/office/excel/2006/main">
          <x14:cfRule type="dataBar" id="{37D7E0D3-D9B6-4744-A5AA-3EF5CE4EBC91}">
            <x14:dataBar minLength="0" maxLength="100" gradient="0">
              <x14:cfvo type="autoMin"/>
              <x14:cfvo type="autoMax"/>
              <x14:negativeFillColor rgb="FFFF0000"/>
              <x14:axisColor rgb="FF000000"/>
            </x14:dataBar>
          </x14:cfRule>
          <xm:sqref>C7:C8</xm:sqref>
        </x14:conditionalFormatting>
        <x14:conditionalFormatting xmlns:xm="http://schemas.microsoft.com/office/excel/2006/main">
          <x14:cfRule type="dataBar" id="{5A53BA5B-FA1A-49F9-A0A9-C6631DDBA639}">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4829A23B-0287-4626-BB38-AB528B5CA77C}">
            <x14:dataBar minLength="0" maxLength="100" gradient="0">
              <x14:cfvo type="autoMin"/>
              <x14:cfvo type="autoMax"/>
              <x14:negativeFillColor rgb="FFFF0000"/>
              <x14:axisColor rgb="FF000000"/>
            </x14:dataBar>
          </x14:cfRule>
          <xm:sqref>C42:D43</xm:sqref>
        </x14:conditionalFormatting>
        <x14:conditionalFormatting xmlns:xm="http://schemas.microsoft.com/office/excel/2006/main">
          <x14:cfRule type="dataBar" id="{BE7B6BC0-0C84-442C-8E0B-E198380A36E7}">
            <x14:dataBar minLength="0" maxLength="100" gradient="0">
              <x14:cfvo type="autoMin"/>
              <x14:cfvo type="autoMax"/>
              <x14:negativeFillColor rgb="FFFF0000"/>
              <x14:axisColor rgb="FF000000"/>
            </x14:dataBar>
          </x14:cfRule>
          <xm:sqref>C22:F22</xm:sqref>
        </x14:conditionalFormatting>
        <x14:conditionalFormatting xmlns:xm="http://schemas.microsoft.com/office/excel/2006/main">
          <x14:cfRule type="dataBar" id="{D2766B49-B641-492D-AE63-0388332B478A}">
            <x14:dataBar minLength="0" maxLength="100" gradient="0">
              <x14:cfvo type="autoMin"/>
              <x14:cfvo type="autoMax"/>
              <x14:negativeFillColor rgb="FFFF0000"/>
              <x14:axisColor rgb="FF000000"/>
            </x14:dataBar>
          </x14:cfRule>
          <xm:sqref>D7:D8</xm:sqref>
        </x14:conditionalFormatting>
        <x14:conditionalFormatting xmlns:xm="http://schemas.microsoft.com/office/excel/2006/main">
          <x14:cfRule type="dataBar" id="{0E0F2F32-84B8-4009-B880-139218A031EF}">
            <x14:dataBar minLength="0" maxLength="100" gradient="0">
              <x14:cfvo type="autoMin"/>
              <x14:cfvo type="autoMax"/>
              <x14:negativeFillColor rgb="FFFF0000"/>
              <x14:axisColor rgb="FF000000"/>
            </x14:dataBar>
          </x14:cfRule>
          <xm:sqref>D22</xm:sqref>
        </x14:conditionalFormatting>
        <x14:conditionalFormatting xmlns:xm="http://schemas.microsoft.com/office/excel/2006/main">
          <x14:cfRule type="dataBar" id="{B9736751-F3D7-43EA-A999-D8742BD806BE}">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50740D93-73D1-412C-934B-095327613CE1}">
            <x14:dataBar minLength="0" maxLength="100" gradient="0">
              <x14:cfvo type="autoMin"/>
              <x14:cfvo type="autoMax"/>
              <x14:negativeFillColor rgb="FFFF0000"/>
              <x14:axisColor rgb="FF000000"/>
            </x14:dataBar>
          </x14:cfRule>
          <xm:sqref>E25:E26</xm:sqref>
        </x14:conditionalFormatting>
        <x14:conditionalFormatting xmlns:xm="http://schemas.microsoft.com/office/excel/2006/main">
          <x14:cfRule type="dataBar" id="{ED69F97C-D8BF-4F78-9AA9-E37A293F4EFA}">
            <x14:dataBar minLength="0" maxLength="100" gradient="0">
              <x14:cfvo type="autoMin"/>
              <x14:cfvo type="autoMax"/>
              <x14:negativeFillColor rgb="FFFF0000"/>
              <x14:axisColor rgb="FF000000"/>
            </x14:dataBar>
          </x14:cfRule>
          <xm:sqref>E42:E43</xm:sqref>
        </x14:conditionalFormatting>
        <x14:conditionalFormatting xmlns:xm="http://schemas.microsoft.com/office/excel/2006/main">
          <x14:cfRule type="dataBar" id="{53EF945B-71D2-4726-A47E-DD8E2F8AECA2}">
            <x14:dataBar minLength="0" maxLength="100" gradient="0">
              <x14:cfvo type="autoMin"/>
              <x14:cfvo type="autoMax"/>
              <x14:negativeFillColor rgb="FFFF0000"/>
              <x14:axisColor rgb="FF000000"/>
            </x14:dataBar>
          </x14:cfRule>
          <xm:sqref>E22:F22</xm:sqref>
        </x14:conditionalFormatting>
        <x14:conditionalFormatting xmlns:xm="http://schemas.microsoft.com/office/excel/2006/main">
          <x14:cfRule type="dataBar" id="{CB9789E6-6B8C-49FF-B9F6-B119336E6835}">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23E250E0-2A54-4768-86F6-7BD1BD921413}">
            <x14:dataBar minLength="0" maxLength="100" gradient="0">
              <x14:cfvo type="autoMin"/>
              <x14:cfvo type="autoMax"/>
              <x14:negativeFillColor rgb="FFFF0000"/>
              <x14:axisColor rgb="FF000000"/>
            </x14:dataBar>
          </x14:cfRule>
          <xm:sqref>F25:F26</xm:sqref>
        </x14:conditionalFormatting>
        <x14:conditionalFormatting xmlns:xm="http://schemas.microsoft.com/office/excel/2006/main">
          <x14:cfRule type="dataBar" id="{B5E88BFD-33B1-43F7-8229-499CE95A494D}">
            <x14:dataBar minLength="0" maxLength="100" gradient="0">
              <x14:cfvo type="autoMin"/>
              <x14:cfvo type="autoMax"/>
              <x14:negativeFillColor rgb="FFFF0000"/>
              <x14:axisColor rgb="FF000000"/>
            </x14:dataBar>
          </x14:cfRule>
          <xm:sqref>F42:F43</xm:sqref>
        </x14:conditionalFormatting>
        <x14:conditionalFormatting xmlns:xm="http://schemas.microsoft.com/office/excel/2006/main">
          <x14:cfRule type="dataBar" id="{2D736978-8CC4-46C0-8A97-32A51D08B4B7}">
            <x14:dataBar minLength="0" maxLength="100" gradient="0">
              <x14:cfvo type="autoMin"/>
              <x14:cfvo type="autoMax"/>
              <x14:negativeFillColor rgb="FFFF0000"/>
              <x14:axisColor rgb="FF000000"/>
            </x14:dataBar>
          </x14:cfRule>
          <xm:sqref>G7:H8</xm:sqref>
        </x14:conditionalFormatting>
        <x14:conditionalFormatting xmlns:xm="http://schemas.microsoft.com/office/excel/2006/main">
          <x14:cfRule type="dataBar" id="{BFDC2FC7-ADB9-4CAA-AA13-BB7D953F5CB8}">
            <x14:dataBar minLength="0" maxLength="100" gradient="0">
              <x14:cfvo type="autoMin"/>
              <x14:cfvo type="autoMax"/>
              <x14:negativeFillColor rgb="FFFF0000"/>
              <x14:axisColor rgb="FF000000"/>
            </x14:dataBar>
          </x14:cfRule>
          <xm:sqref>I7:I8</xm:sqref>
        </x14:conditionalFormatting>
        <x14:conditionalFormatting xmlns:xm="http://schemas.microsoft.com/office/excel/2006/main">
          <x14:cfRule type="dataBar" id="{607BBF55-06A3-4214-982E-B487DEFF33C0}">
            <x14:dataBar minLength="0" maxLength="100" gradient="0">
              <x14:cfvo type="autoMin"/>
              <x14:cfvo type="autoMax"/>
              <x14:negativeFillColor rgb="FFFF0000"/>
              <x14:axisColor rgb="FF000000"/>
            </x14:dataBar>
          </x14:cfRule>
          <xm:sqref>I25:I26</xm:sqref>
        </x14:conditionalFormatting>
        <x14:conditionalFormatting xmlns:xm="http://schemas.microsoft.com/office/excel/2006/main">
          <x14:cfRule type="dataBar" id="{67E5EDBA-48D1-4E6B-B2A3-98908EE6CAF7}">
            <x14:dataBar minLength="0" maxLength="100" gradient="0">
              <x14:cfvo type="autoMin"/>
              <x14:cfvo type="autoMax"/>
              <x14:negativeFillColor rgb="FFFF0000"/>
              <x14:axisColor rgb="FF000000"/>
            </x14:dataBar>
          </x14:cfRule>
          <xm:sqref>I42:I43</xm:sqref>
        </x14:conditionalFormatting>
        <x14:conditionalFormatting xmlns:xm="http://schemas.microsoft.com/office/excel/2006/main">
          <x14:cfRule type="dataBar" id="{D0783FC0-17F8-4B27-8532-478CA68FED97}">
            <x14:dataBar minLength="0" maxLength="100" gradient="0">
              <x14:cfvo type="autoMin"/>
              <x14:cfvo type="autoMax"/>
              <x14:negativeFillColor rgb="FFFF0000"/>
              <x14:axisColor rgb="FF000000"/>
            </x14:dataBar>
          </x14:cfRule>
          <xm:sqref>J7:J8</xm:sqref>
        </x14:conditionalFormatting>
        <x14:conditionalFormatting xmlns:xm="http://schemas.microsoft.com/office/excel/2006/main">
          <x14:cfRule type="dataBar" id="{3B5708AD-844E-4048-B2DE-D29AFA518B00}">
            <x14:dataBar minLength="0" maxLength="100" gradient="0">
              <x14:cfvo type="autoMin"/>
              <x14:cfvo type="autoMax"/>
              <x14:negativeFillColor rgb="FFFF0000"/>
              <x14:axisColor rgb="FF000000"/>
            </x14:dataBar>
          </x14:cfRule>
          <xm:sqref>J25:J26</xm:sqref>
        </x14:conditionalFormatting>
        <x14:conditionalFormatting xmlns:xm="http://schemas.microsoft.com/office/excel/2006/main">
          <x14:cfRule type="dataBar" id="{F26178B2-A687-46C9-90F6-27BE5D20E511}">
            <x14:dataBar minLength="0" maxLength="100" gradient="0">
              <x14:cfvo type="autoMin"/>
              <x14:cfvo type="autoMax"/>
              <x14:negativeFillColor rgb="FFFF0000"/>
              <x14:axisColor rgb="FF000000"/>
            </x14:dataBar>
          </x14:cfRule>
          <xm:sqref>J42:J43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L35"/>
  <sheetViews>
    <sheetView showGridLines="0" zoomScaleNormal="100" workbookViewId="0">
      <selection activeCell="J28" sqref="J28"/>
    </sheetView>
  </sheetViews>
  <sheetFormatPr baseColWidth="10" defaultColWidth="11.375" defaultRowHeight="10.199999999999999" x14ac:dyDescent="0.2"/>
  <cols>
    <col min="1" max="1" width="4.75" style="17" customWidth="1"/>
    <col min="2" max="2" width="29.75" style="17" customWidth="1"/>
    <col min="3" max="7" width="10.75" style="17" customWidth="1"/>
    <col min="8" max="8" width="11.375" style="17"/>
    <col min="9" max="9" width="5.625" style="17" customWidth="1"/>
    <col min="10" max="16384" width="11.375" style="17"/>
  </cols>
  <sheetData>
    <row r="1" spans="2:12" ht="15.45" customHeight="1" x14ac:dyDescent="0.2">
      <c r="B1" s="296" t="s">
        <v>82</v>
      </c>
      <c r="C1" s="226"/>
      <c r="D1" s="226"/>
      <c r="E1" s="226"/>
      <c r="F1" s="226"/>
      <c r="G1" s="226"/>
      <c r="H1" s="19"/>
      <c r="I1" s="19"/>
      <c r="J1" s="19"/>
      <c r="K1" s="19"/>
      <c r="L1" s="19"/>
    </row>
    <row r="2" spans="2:12" x14ac:dyDescent="0.2">
      <c r="B2" s="16" t="s">
        <v>78</v>
      </c>
    </row>
    <row r="3" spans="2:12" x14ac:dyDescent="0.2">
      <c r="G3" s="29" t="s">
        <v>45</v>
      </c>
    </row>
    <row r="4" spans="2:12" x14ac:dyDescent="0.2">
      <c r="B4" s="153"/>
      <c r="C4" s="155">
        <v>2018</v>
      </c>
      <c r="D4" s="155">
        <v>2019</v>
      </c>
      <c r="E4" s="155">
        <v>2020</v>
      </c>
      <c r="F4" s="155">
        <v>2021</v>
      </c>
      <c r="G4" s="155">
        <v>2022</v>
      </c>
    </row>
    <row r="5" spans="2:12" x14ac:dyDescent="0.2">
      <c r="B5" s="190" t="s">
        <v>57</v>
      </c>
      <c r="C5" s="154">
        <v>13.9</v>
      </c>
      <c r="D5" s="154">
        <v>13.6</v>
      </c>
      <c r="E5" s="154">
        <v>15.6</v>
      </c>
      <c r="F5" s="154">
        <v>17.600000000000001</v>
      </c>
      <c r="G5" s="154">
        <v>17.600000000000001</v>
      </c>
    </row>
    <row r="6" spans="2:12" x14ac:dyDescent="0.2">
      <c r="B6" s="190" t="s">
        <v>16</v>
      </c>
      <c r="C6" s="154">
        <v>31.6</v>
      </c>
      <c r="D6" s="154">
        <v>32.700000000000003</v>
      </c>
      <c r="E6" s="154">
        <v>29.4</v>
      </c>
      <c r="F6" s="154">
        <v>23.7</v>
      </c>
      <c r="G6" s="154">
        <v>21.2</v>
      </c>
    </row>
    <row r="7" spans="2:12" x14ac:dyDescent="0.2">
      <c r="B7" s="190" t="s">
        <v>17</v>
      </c>
      <c r="C7" s="154">
        <v>54.49</v>
      </c>
      <c r="D7" s="154">
        <v>53.8</v>
      </c>
      <c r="E7" s="154">
        <v>55.1</v>
      </c>
      <c r="F7" s="154">
        <v>58.7</v>
      </c>
      <c r="G7" s="154">
        <v>61.2</v>
      </c>
      <c r="I7" s="16"/>
    </row>
    <row r="8" spans="2:12" x14ac:dyDescent="0.2">
      <c r="B8" s="216"/>
      <c r="C8" s="217"/>
      <c r="D8" s="217"/>
      <c r="E8" s="217"/>
      <c r="F8" s="217"/>
      <c r="G8" s="217"/>
      <c r="I8" s="16"/>
    </row>
    <row r="10" spans="2:12" x14ac:dyDescent="0.2">
      <c r="B10" s="16" t="s">
        <v>58</v>
      </c>
      <c r="C10" s="22"/>
      <c r="D10" s="22"/>
      <c r="E10" s="22"/>
      <c r="F10" s="22"/>
      <c r="G10" s="19"/>
    </row>
    <row r="11" spans="2:12" x14ac:dyDescent="0.2">
      <c r="B11" s="18"/>
      <c r="C11" s="19"/>
      <c r="D11" s="19"/>
      <c r="E11" s="19"/>
      <c r="G11" s="48" t="s">
        <v>56</v>
      </c>
    </row>
    <row r="12" spans="2:12" s="16" customFormat="1" x14ac:dyDescent="0.2">
      <c r="B12" s="193"/>
      <c r="C12" s="191">
        <v>2018</v>
      </c>
      <c r="D12" s="157">
        <v>2019</v>
      </c>
      <c r="E12" s="157">
        <v>2020</v>
      </c>
      <c r="F12" s="157">
        <v>2021</v>
      </c>
      <c r="G12" s="157">
        <v>2022</v>
      </c>
    </row>
    <row r="13" spans="2:12" x14ac:dyDescent="0.2">
      <c r="B13" s="192" t="s">
        <v>15</v>
      </c>
      <c r="C13" s="159">
        <v>0.27</v>
      </c>
      <c r="D13" s="159">
        <v>0.28999999999999998</v>
      </c>
      <c r="E13" s="159">
        <v>0.28999999999999998</v>
      </c>
      <c r="F13" s="159">
        <v>0.75</v>
      </c>
      <c r="G13" s="159">
        <v>0.83</v>
      </c>
    </row>
    <row r="14" spans="2:12" x14ac:dyDescent="0.2">
      <c r="B14" s="158" t="s">
        <v>0</v>
      </c>
      <c r="C14" s="159">
        <v>4.3600000000000003</v>
      </c>
      <c r="D14" s="159">
        <v>4.51</v>
      </c>
      <c r="E14" s="159">
        <v>3.94</v>
      </c>
      <c r="F14" s="159">
        <v>4.62</v>
      </c>
      <c r="G14" s="159">
        <v>4.8099999999999996</v>
      </c>
    </row>
    <row r="15" spans="2:12" x14ac:dyDescent="0.2">
      <c r="B15" s="158" t="s">
        <v>11</v>
      </c>
      <c r="C15" s="159">
        <v>2.57</v>
      </c>
      <c r="D15" s="159">
        <v>2.44</v>
      </c>
      <c r="E15" s="159">
        <v>2.88</v>
      </c>
      <c r="F15" s="159">
        <v>3.91</v>
      </c>
      <c r="G15" s="159">
        <v>4</v>
      </c>
    </row>
    <row r="16" spans="2:12" x14ac:dyDescent="0.2">
      <c r="B16" s="156" t="s">
        <v>44</v>
      </c>
      <c r="C16" s="194">
        <v>7.2</v>
      </c>
      <c r="D16" s="194">
        <v>7.2</v>
      </c>
      <c r="E16" s="194">
        <v>7.1</v>
      </c>
      <c r="F16" s="194">
        <v>9.3000000000000007</v>
      </c>
      <c r="G16" s="194">
        <v>9.6</v>
      </c>
    </row>
    <row r="18" spans="2:7" x14ac:dyDescent="0.2">
      <c r="B18" s="297" t="s">
        <v>121</v>
      </c>
      <c r="C18" s="298"/>
      <c r="D18" s="298"/>
      <c r="E18" s="298"/>
      <c r="F18" s="298"/>
      <c r="G18" s="298"/>
    </row>
    <row r="19" spans="2:7" x14ac:dyDescent="0.2">
      <c r="B19" s="298"/>
      <c r="C19" s="298"/>
      <c r="D19" s="298"/>
      <c r="E19" s="298"/>
      <c r="F19" s="298"/>
      <c r="G19" s="298"/>
    </row>
    <row r="20" spans="2:7" x14ac:dyDescent="0.2">
      <c r="B20" s="298"/>
      <c r="C20" s="298"/>
      <c r="D20" s="298"/>
      <c r="E20" s="298"/>
      <c r="F20" s="298"/>
      <c r="G20" s="298"/>
    </row>
    <row r="21" spans="2:7" x14ac:dyDescent="0.2">
      <c r="B21" s="298"/>
      <c r="C21" s="298"/>
      <c r="D21" s="298"/>
      <c r="E21" s="298"/>
      <c r="F21" s="298"/>
      <c r="G21" s="298"/>
    </row>
    <row r="22" spans="2:7" x14ac:dyDescent="0.2">
      <c r="B22" s="298"/>
      <c r="C22" s="298"/>
      <c r="D22" s="298"/>
      <c r="E22" s="298"/>
      <c r="F22" s="298"/>
      <c r="G22" s="298"/>
    </row>
    <row r="23" spans="2:7" x14ac:dyDescent="0.2">
      <c r="B23" s="298"/>
      <c r="C23" s="298"/>
      <c r="D23" s="298"/>
      <c r="E23" s="298"/>
      <c r="F23" s="298"/>
      <c r="G23" s="298"/>
    </row>
    <row r="24" spans="2:7" x14ac:dyDescent="0.2">
      <c r="B24" s="298"/>
      <c r="C24" s="298"/>
      <c r="D24" s="298"/>
      <c r="E24" s="298"/>
      <c r="F24" s="298"/>
      <c r="G24" s="298"/>
    </row>
    <row r="35" spans="2:11" ht="89.25" customHeight="1" x14ac:dyDescent="0.2">
      <c r="B35" s="295"/>
      <c r="C35" s="258"/>
      <c r="D35" s="258"/>
      <c r="E35" s="258"/>
      <c r="F35" s="258"/>
      <c r="G35" s="258"/>
      <c r="H35" s="258"/>
      <c r="I35" s="258"/>
      <c r="J35" s="258"/>
      <c r="K35" s="258"/>
    </row>
  </sheetData>
  <mergeCells count="3">
    <mergeCell ref="B35:K35"/>
    <mergeCell ref="B1:G1"/>
    <mergeCell ref="B18:G24"/>
  </mergeCells>
  <pageMargins left="0.7" right="0.7" top="0.75" bottom="0.75" header="0.3" footer="0.3"/>
  <pageSetup paperSize="9"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E39"/>
  <sheetViews>
    <sheetView showGridLines="0" zoomScaleNormal="100" workbookViewId="0">
      <selection activeCell="G42" sqref="G42"/>
    </sheetView>
  </sheetViews>
  <sheetFormatPr baseColWidth="10" defaultRowHeight="10.199999999999999" x14ac:dyDescent="0.2"/>
  <cols>
    <col min="1" max="1" width="1" customWidth="1"/>
    <col min="2" max="2" width="20.625" customWidth="1"/>
    <col min="3" max="3" width="17.375" customWidth="1"/>
    <col min="4" max="5" width="12.25" customWidth="1"/>
  </cols>
  <sheetData>
    <row r="1" spans="2:5" x14ac:dyDescent="0.2">
      <c r="B1" s="1" t="s">
        <v>122</v>
      </c>
    </row>
    <row r="2" spans="2:5" x14ac:dyDescent="0.2">
      <c r="E2" s="163" t="s">
        <v>45</v>
      </c>
    </row>
    <row r="3" spans="2:5" x14ac:dyDescent="0.2">
      <c r="B3" s="114" t="s">
        <v>67</v>
      </c>
      <c r="C3" s="160" t="s">
        <v>61</v>
      </c>
      <c r="D3" s="161">
        <v>2018</v>
      </c>
      <c r="E3" s="162">
        <v>2021</v>
      </c>
    </row>
    <row r="4" spans="2:5" x14ac:dyDescent="0.2">
      <c r="B4" s="299" t="s">
        <v>15</v>
      </c>
      <c r="C4" s="116" t="s">
        <v>33</v>
      </c>
      <c r="D4" s="164">
        <v>0</v>
      </c>
      <c r="E4" s="165">
        <v>0</v>
      </c>
    </row>
    <row r="5" spans="2:5" x14ac:dyDescent="0.2">
      <c r="B5" s="300"/>
      <c r="C5" s="117" t="s">
        <v>65</v>
      </c>
      <c r="D5" s="166">
        <v>0</v>
      </c>
      <c r="E5" s="167">
        <v>0</v>
      </c>
    </row>
    <row r="6" spans="2:5" x14ac:dyDescent="0.2">
      <c r="B6" s="300"/>
      <c r="C6" s="117" t="s">
        <v>66</v>
      </c>
      <c r="D6" s="166">
        <v>0</v>
      </c>
      <c r="E6" s="167">
        <v>0</v>
      </c>
    </row>
    <row r="7" spans="2:5" x14ac:dyDescent="0.2">
      <c r="B7" s="300"/>
      <c r="C7" s="117" t="s">
        <v>36</v>
      </c>
      <c r="D7" s="166">
        <v>0</v>
      </c>
      <c r="E7" s="167">
        <v>0</v>
      </c>
    </row>
    <row r="8" spans="2:5" x14ac:dyDescent="0.2">
      <c r="B8" s="300"/>
      <c r="C8" s="117" t="s">
        <v>37</v>
      </c>
      <c r="D8" s="166">
        <v>0</v>
      </c>
      <c r="E8" s="167">
        <v>0</v>
      </c>
    </row>
    <row r="9" spans="2:5" x14ac:dyDescent="0.2">
      <c r="B9" s="300"/>
      <c r="C9" s="117" t="s">
        <v>38</v>
      </c>
      <c r="D9" s="166">
        <v>0</v>
      </c>
      <c r="E9" s="167">
        <v>1</v>
      </c>
    </row>
    <row r="10" spans="2:5" x14ac:dyDescent="0.2">
      <c r="B10" s="300"/>
      <c r="C10" s="117" t="s">
        <v>39</v>
      </c>
      <c r="D10" s="166">
        <v>1</v>
      </c>
      <c r="E10" s="167">
        <v>2</v>
      </c>
    </row>
    <row r="11" spans="2:5" x14ac:dyDescent="0.2">
      <c r="B11" s="300"/>
      <c r="C11" s="117" t="s">
        <v>40</v>
      </c>
      <c r="D11" s="166">
        <v>2</v>
      </c>
      <c r="E11" s="167">
        <v>4</v>
      </c>
    </row>
    <row r="12" spans="2:5" x14ac:dyDescent="0.2">
      <c r="B12" s="300"/>
      <c r="C12" s="117" t="s">
        <v>41</v>
      </c>
      <c r="D12" s="166">
        <v>4</v>
      </c>
      <c r="E12" s="167">
        <v>7</v>
      </c>
    </row>
    <row r="13" spans="2:5" x14ac:dyDescent="0.2">
      <c r="B13" s="301"/>
      <c r="C13" s="131" t="s">
        <v>53</v>
      </c>
      <c r="D13" s="168">
        <v>4</v>
      </c>
      <c r="E13" s="169">
        <v>6</v>
      </c>
    </row>
    <row r="14" spans="2:5" x14ac:dyDescent="0.2">
      <c r="B14" s="299" t="s">
        <v>11</v>
      </c>
      <c r="C14" s="116" t="s">
        <v>33</v>
      </c>
      <c r="D14" s="164">
        <v>0</v>
      </c>
      <c r="E14" s="165">
        <v>0</v>
      </c>
    </row>
    <row r="15" spans="2:5" x14ac:dyDescent="0.2">
      <c r="B15" s="300"/>
      <c r="C15" s="117" t="s">
        <v>34</v>
      </c>
      <c r="D15" s="166">
        <v>1</v>
      </c>
      <c r="E15" s="167">
        <v>1</v>
      </c>
    </row>
    <row r="16" spans="2:5" x14ac:dyDescent="0.2">
      <c r="B16" s="300"/>
      <c r="C16" s="117" t="s">
        <v>35</v>
      </c>
      <c r="D16" s="166">
        <v>3</v>
      </c>
      <c r="E16" s="167">
        <v>4</v>
      </c>
    </row>
    <row r="17" spans="2:5" x14ac:dyDescent="0.2">
      <c r="B17" s="300"/>
      <c r="C17" s="117" t="s">
        <v>36</v>
      </c>
      <c r="D17" s="166">
        <v>7</v>
      </c>
      <c r="E17" s="167">
        <v>7</v>
      </c>
    </row>
    <row r="18" spans="2:5" x14ac:dyDescent="0.2">
      <c r="B18" s="300"/>
      <c r="C18" s="117" t="s">
        <v>37</v>
      </c>
      <c r="D18" s="166">
        <v>10</v>
      </c>
      <c r="E18" s="167">
        <v>10</v>
      </c>
    </row>
    <row r="19" spans="2:5" x14ac:dyDescent="0.2">
      <c r="B19" s="300"/>
      <c r="C19" s="117" t="s">
        <v>38</v>
      </c>
      <c r="D19" s="166">
        <v>12</v>
      </c>
      <c r="E19" s="167">
        <v>13</v>
      </c>
    </row>
    <row r="20" spans="2:5" x14ac:dyDescent="0.2">
      <c r="B20" s="300"/>
      <c r="C20" s="117" t="s">
        <v>39</v>
      </c>
      <c r="D20" s="166">
        <v>11</v>
      </c>
      <c r="E20" s="167">
        <v>13</v>
      </c>
    </row>
    <row r="21" spans="2:5" x14ac:dyDescent="0.2">
      <c r="B21" s="300"/>
      <c r="C21" s="117" t="s">
        <v>40</v>
      </c>
      <c r="D21" s="166">
        <v>11</v>
      </c>
      <c r="E21" s="167">
        <v>13</v>
      </c>
    </row>
    <row r="22" spans="2:5" x14ac:dyDescent="0.2">
      <c r="B22" s="300"/>
      <c r="C22" s="117" t="s">
        <v>41</v>
      </c>
      <c r="D22" s="166">
        <v>9</v>
      </c>
      <c r="E22" s="167">
        <v>10</v>
      </c>
    </row>
    <row r="23" spans="2:5" x14ac:dyDescent="0.2">
      <c r="B23" s="301"/>
      <c r="C23" s="131" t="s">
        <v>53</v>
      </c>
      <c r="D23" s="168">
        <v>4</v>
      </c>
      <c r="E23" s="169">
        <v>5</v>
      </c>
    </row>
    <row r="24" spans="2:5" x14ac:dyDescent="0.2">
      <c r="B24" s="302" t="s">
        <v>68</v>
      </c>
      <c r="C24" s="117" t="s">
        <v>69</v>
      </c>
      <c r="D24" s="166">
        <v>12</v>
      </c>
      <c r="E24" s="167">
        <v>13</v>
      </c>
    </row>
    <row r="25" spans="2:5" x14ac:dyDescent="0.2">
      <c r="B25" s="302"/>
      <c r="C25" s="117" t="s">
        <v>34</v>
      </c>
      <c r="D25" s="166">
        <v>21</v>
      </c>
      <c r="E25" s="167">
        <v>21</v>
      </c>
    </row>
    <row r="26" spans="2:5" x14ac:dyDescent="0.2">
      <c r="B26" s="302"/>
      <c r="C26" s="117" t="s">
        <v>35</v>
      </c>
      <c r="D26" s="166">
        <v>17</v>
      </c>
      <c r="E26" s="167">
        <v>17</v>
      </c>
    </row>
    <row r="27" spans="2:5" x14ac:dyDescent="0.2">
      <c r="B27" s="302"/>
      <c r="C27" s="117" t="s">
        <v>36</v>
      </c>
      <c r="D27" s="166">
        <v>17</v>
      </c>
      <c r="E27" s="167">
        <v>17</v>
      </c>
    </row>
    <row r="28" spans="2:5" x14ac:dyDescent="0.2">
      <c r="B28" s="302"/>
      <c r="C28" s="117" t="s">
        <v>37</v>
      </c>
      <c r="D28" s="166">
        <v>25</v>
      </c>
      <c r="E28" s="167">
        <v>25</v>
      </c>
    </row>
    <row r="29" spans="2:5" x14ac:dyDescent="0.2">
      <c r="B29" s="302"/>
      <c r="C29" s="117" t="s">
        <v>38</v>
      </c>
      <c r="D29" s="166">
        <v>29</v>
      </c>
      <c r="E29" s="167">
        <v>29</v>
      </c>
    </row>
    <row r="30" spans="2:5" x14ac:dyDescent="0.2">
      <c r="B30" s="302"/>
      <c r="C30" s="117" t="s">
        <v>39</v>
      </c>
      <c r="D30" s="166">
        <v>16</v>
      </c>
      <c r="E30" s="167">
        <v>27</v>
      </c>
    </row>
    <row r="31" spans="2:5" x14ac:dyDescent="0.2">
      <c r="B31" s="302"/>
      <c r="C31" s="117" t="s">
        <v>40</v>
      </c>
      <c r="D31" s="166">
        <v>11</v>
      </c>
      <c r="E31" s="167">
        <v>25</v>
      </c>
    </row>
    <row r="32" spans="2:5" x14ac:dyDescent="0.2">
      <c r="B32" s="302"/>
      <c r="C32" s="117" t="s">
        <v>41</v>
      </c>
      <c r="D32" s="166">
        <v>18</v>
      </c>
      <c r="E32" s="167">
        <v>20</v>
      </c>
    </row>
    <row r="33" spans="2:5" x14ac:dyDescent="0.2">
      <c r="B33" s="303"/>
      <c r="C33" s="131" t="s">
        <v>53</v>
      </c>
      <c r="D33" s="168">
        <v>10</v>
      </c>
      <c r="E33" s="169">
        <v>11</v>
      </c>
    </row>
    <row r="35" spans="2:5" ht="65.7" customHeight="1" x14ac:dyDescent="0.2">
      <c r="B35" s="304" t="s">
        <v>125</v>
      </c>
      <c r="C35" s="305"/>
      <c r="D35" s="305"/>
      <c r="E35" s="305"/>
    </row>
    <row r="36" spans="2:5" x14ac:dyDescent="0.2">
      <c r="B36" s="305"/>
      <c r="C36" s="305"/>
      <c r="D36" s="305"/>
      <c r="E36" s="305"/>
    </row>
    <row r="37" spans="2:5" x14ac:dyDescent="0.2">
      <c r="B37" s="305"/>
      <c r="C37" s="305"/>
      <c r="D37" s="305"/>
      <c r="E37" s="305"/>
    </row>
    <row r="38" spans="2:5" x14ac:dyDescent="0.2">
      <c r="B38" s="305"/>
      <c r="C38" s="305"/>
      <c r="D38" s="305"/>
      <c r="E38" s="305"/>
    </row>
    <row r="39" spans="2:5" x14ac:dyDescent="0.2">
      <c r="B39" s="305"/>
      <c r="C39" s="305"/>
      <c r="D39" s="305"/>
      <c r="E39" s="305"/>
    </row>
  </sheetData>
  <mergeCells count="4">
    <mergeCell ref="B4:B13"/>
    <mergeCell ref="B14:B23"/>
    <mergeCell ref="B24:B33"/>
    <mergeCell ref="B35:E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1"/>
  <sheetViews>
    <sheetView showGridLines="0" zoomScaleNormal="100" workbookViewId="0">
      <selection activeCell="G11" sqref="G11"/>
    </sheetView>
  </sheetViews>
  <sheetFormatPr baseColWidth="10" defaultColWidth="11" defaultRowHeight="10.199999999999999" x14ac:dyDescent="0.2"/>
  <cols>
    <col min="1" max="1" width="5" style="59" customWidth="1"/>
    <col min="2" max="2" width="15.375" style="59" customWidth="1"/>
    <col min="3" max="4" width="23.375" style="59" customWidth="1"/>
    <col min="5" max="5" width="20.375" style="59" customWidth="1"/>
    <col min="6" max="16384" width="11" style="59"/>
  </cols>
  <sheetData>
    <row r="1" spans="2:7" s="54" customFormat="1" ht="16.95" customHeight="1" x14ac:dyDescent="0.2">
      <c r="B1" s="54" t="s">
        <v>63</v>
      </c>
    </row>
    <row r="2" spans="2:7" s="55" customFormat="1" ht="22.2" customHeight="1" x14ac:dyDescent="0.2">
      <c r="C2" s="56"/>
      <c r="D2" s="56"/>
    </row>
    <row r="3" spans="2:7" ht="55.2" customHeight="1" x14ac:dyDescent="0.2">
      <c r="B3" s="57" t="s">
        <v>6</v>
      </c>
      <c r="C3" s="58" t="s">
        <v>101</v>
      </c>
      <c r="D3" s="58" t="s">
        <v>102</v>
      </c>
      <c r="E3" s="58" t="s">
        <v>103</v>
      </c>
    </row>
    <row r="4" spans="2:7" x14ac:dyDescent="0.2">
      <c r="B4" s="60">
        <v>2018</v>
      </c>
      <c r="C4" s="61" t="s">
        <v>109</v>
      </c>
      <c r="D4" s="62">
        <v>414753</v>
      </c>
      <c r="E4" s="195" t="s">
        <v>109</v>
      </c>
    </row>
    <row r="5" spans="2:7" x14ac:dyDescent="0.2">
      <c r="B5" s="60">
        <v>2019</v>
      </c>
      <c r="C5" s="62">
        <v>57954</v>
      </c>
      <c r="D5" s="62">
        <v>382198</v>
      </c>
      <c r="E5" s="196">
        <v>13.2</v>
      </c>
      <c r="F5" s="55"/>
      <c r="G5" s="55"/>
    </row>
    <row r="6" spans="2:7" x14ac:dyDescent="0.2">
      <c r="B6" s="60">
        <v>2020</v>
      </c>
      <c r="C6" s="62">
        <v>55722</v>
      </c>
      <c r="D6" s="62">
        <v>388517</v>
      </c>
      <c r="E6" s="196">
        <v>12.6</v>
      </c>
    </row>
    <row r="7" spans="2:7" x14ac:dyDescent="0.2">
      <c r="B7" s="60">
        <v>2021</v>
      </c>
      <c r="C7" s="62">
        <v>298451</v>
      </c>
      <c r="D7" s="62">
        <v>471663</v>
      </c>
      <c r="E7" s="196">
        <v>38.799999999999997</v>
      </c>
      <c r="F7" s="55"/>
      <c r="G7" s="55"/>
    </row>
    <row r="8" spans="2:7" x14ac:dyDescent="0.2">
      <c r="B8" s="64">
        <v>2022</v>
      </c>
      <c r="C8" s="62">
        <v>301292</v>
      </c>
      <c r="D8" s="62">
        <v>475371</v>
      </c>
      <c r="E8" s="196">
        <v>38.799999999999997</v>
      </c>
    </row>
    <row r="9" spans="2:7" x14ac:dyDescent="0.2">
      <c r="B9" s="59" t="s">
        <v>108</v>
      </c>
      <c r="C9" s="65"/>
      <c r="D9" s="65"/>
      <c r="E9" s="63"/>
      <c r="F9" s="66"/>
      <c r="G9" s="66"/>
    </row>
    <row r="11" spans="2:7" x14ac:dyDescent="0.2">
      <c r="B11" s="228" t="s">
        <v>86</v>
      </c>
      <c r="C11" s="229"/>
      <c r="D11" s="229"/>
      <c r="E11" s="230"/>
    </row>
    <row r="12" spans="2:7" x14ac:dyDescent="0.2">
      <c r="B12" s="229"/>
      <c r="C12" s="229"/>
      <c r="D12" s="229"/>
      <c r="E12" s="230"/>
    </row>
    <row r="13" spans="2:7" x14ac:dyDescent="0.2">
      <c r="B13" s="229"/>
      <c r="C13" s="229"/>
      <c r="D13" s="229"/>
      <c r="E13" s="230"/>
    </row>
    <row r="14" spans="2:7" x14ac:dyDescent="0.2">
      <c r="B14" s="229"/>
      <c r="C14" s="229"/>
      <c r="D14" s="229"/>
      <c r="E14" s="230"/>
    </row>
    <row r="15" spans="2:7" x14ac:dyDescent="0.2">
      <c r="B15" s="229"/>
      <c r="C15" s="229"/>
      <c r="D15" s="229"/>
      <c r="E15" s="230"/>
    </row>
    <row r="16" spans="2:7" x14ac:dyDescent="0.2">
      <c r="B16" s="229"/>
      <c r="C16" s="229"/>
      <c r="D16" s="229"/>
      <c r="E16" s="230"/>
    </row>
    <row r="17" spans="2:5" x14ac:dyDescent="0.2">
      <c r="B17" s="229"/>
      <c r="C17" s="229"/>
      <c r="D17" s="229"/>
      <c r="E17" s="230"/>
    </row>
    <row r="18" spans="2:5" x14ac:dyDescent="0.2">
      <c r="B18" s="229"/>
      <c r="C18" s="229"/>
      <c r="D18" s="229"/>
      <c r="E18" s="230"/>
    </row>
    <row r="19" spans="2:5" x14ac:dyDescent="0.2">
      <c r="B19" s="229"/>
      <c r="C19" s="229"/>
      <c r="D19" s="229"/>
      <c r="E19" s="230"/>
    </row>
    <row r="20" spans="2:5" x14ac:dyDescent="0.2">
      <c r="B20" s="229"/>
      <c r="C20" s="229"/>
      <c r="D20" s="229"/>
      <c r="E20" s="230"/>
    </row>
    <row r="21" spans="2:5" x14ac:dyDescent="0.2">
      <c r="B21" s="229"/>
      <c r="C21" s="229"/>
      <c r="D21" s="229"/>
      <c r="E21" s="230"/>
    </row>
  </sheetData>
  <mergeCells count="1">
    <mergeCell ref="B11:E21"/>
  </mergeCells>
  <pageMargins left="0.7" right="0.7" top="0.75" bottom="0.75" header="0.3" footer="0.3"/>
  <pageSetup paperSize="9" scale="7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73"/>
  <sheetViews>
    <sheetView showGridLines="0" topLeftCell="A40" zoomScaleNormal="100" workbookViewId="0">
      <selection activeCell="D9" sqref="D9"/>
    </sheetView>
  </sheetViews>
  <sheetFormatPr baseColWidth="10" defaultRowHeight="10.199999999999999" x14ac:dyDescent="0.2"/>
  <cols>
    <col min="1" max="1" width="4.75" customWidth="1"/>
    <col min="2" max="2" width="39.75" customWidth="1"/>
    <col min="7" max="7" width="39.625" bestFit="1" customWidth="1"/>
  </cols>
  <sheetData>
    <row r="1" spans="2:7" s="2" customFormat="1" x14ac:dyDescent="0.2">
      <c r="B1" s="1" t="s">
        <v>70</v>
      </c>
    </row>
    <row r="3" spans="2:7" s="2" customFormat="1" x14ac:dyDescent="0.2">
      <c r="B3" s="7" t="s">
        <v>71</v>
      </c>
    </row>
    <row r="4" spans="2:7" ht="12.75" customHeight="1" x14ac:dyDescent="0.2">
      <c r="C4" s="6"/>
      <c r="D4" s="6"/>
      <c r="E4" s="6"/>
      <c r="F4" s="48" t="s">
        <v>14</v>
      </c>
      <c r="G4" s="6"/>
    </row>
    <row r="5" spans="2:7" ht="12.75" customHeight="1" x14ac:dyDescent="0.2">
      <c r="B5" s="5"/>
      <c r="C5" s="231" t="s">
        <v>1</v>
      </c>
      <c r="D5" s="231"/>
      <c r="E5" s="231"/>
      <c r="F5" s="231"/>
      <c r="G5" s="5"/>
    </row>
    <row r="6" spans="2:7" ht="12.75" customHeight="1" x14ac:dyDescent="0.2">
      <c r="B6" s="49" t="s">
        <v>5</v>
      </c>
      <c r="C6" s="45">
        <v>2019</v>
      </c>
      <c r="D6" s="45">
        <v>2020</v>
      </c>
      <c r="E6" s="45">
        <v>2021</v>
      </c>
      <c r="F6" s="45">
        <v>2022</v>
      </c>
      <c r="G6" s="2"/>
    </row>
    <row r="7" spans="2:7" ht="12.75" customHeight="1" x14ac:dyDescent="0.2">
      <c r="B7" s="50" t="s">
        <v>2</v>
      </c>
      <c r="C7" s="52">
        <v>132.61000000000001</v>
      </c>
      <c r="D7" s="52">
        <v>134.4</v>
      </c>
      <c r="E7" s="52">
        <v>133.78</v>
      </c>
      <c r="F7" s="52">
        <v>134.51</v>
      </c>
      <c r="G7" s="20"/>
    </row>
    <row r="8" spans="2:7" ht="12.75" customHeight="1" x14ac:dyDescent="0.2">
      <c r="B8" s="50" t="s">
        <v>50</v>
      </c>
      <c r="C8" s="52">
        <v>4.62</v>
      </c>
      <c r="D8" s="52">
        <v>0.35</v>
      </c>
      <c r="E8" s="52">
        <v>0.36</v>
      </c>
      <c r="F8" s="52">
        <v>0.41</v>
      </c>
      <c r="G8" s="20"/>
    </row>
    <row r="9" spans="2:7" ht="12.75" customHeight="1" x14ac:dyDescent="0.2">
      <c r="B9" s="50" t="s">
        <v>13</v>
      </c>
      <c r="C9" s="52">
        <v>127.98</v>
      </c>
      <c r="D9" s="52">
        <v>134.05000000000001</v>
      </c>
      <c r="E9" s="52">
        <v>133.41999999999999</v>
      </c>
      <c r="F9" s="52">
        <v>134.1</v>
      </c>
      <c r="G9" s="20"/>
    </row>
    <row r="10" spans="2:7" ht="12.75" customHeight="1" x14ac:dyDescent="0.2">
      <c r="B10" s="4"/>
      <c r="C10" s="4"/>
      <c r="D10" s="4"/>
      <c r="E10" s="4"/>
      <c r="F10" s="4"/>
      <c r="G10" s="4"/>
    </row>
    <row r="11" spans="2:7" ht="12.75" customHeight="1" x14ac:dyDescent="0.2">
      <c r="B11" s="5"/>
      <c r="C11" s="232" t="s">
        <v>28</v>
      </c>
      <c r="D11" s="231"/>
      <c r="E11" s="231"/>
      <c r="F11" s="231"/>
      <c r="G11" s="5"/>
    </row>
    <row r="12" spans="2:7" ht="12.75" customHeight="1" x14ac:dyDescent="0.2">
      <c r="B12" s="49" t="s">
        <v>5</v>
      </c>
      <c r="C12" s="219">
        <v>2019</v>
      </c>
      <c r="D12" s="219">
        <v>2020</v>
      </c>
      <c r="E12" s="219">
        <v>2021</v>
      </c>
      <c r="F12" s="219">
        <v>2022</v>
      </c>
      <c r="G12" s="2"/>
    </row>
    <row r="13" spans="2:7" ht="12.75" customHeight="1" x14ac:dyDescent="0.2">
      <c r="B13" s="50" t="s">
        <v>29</v>
      </c>
      <c r="C13" s="218"/>
      <c r="D13" s="218">
        <v>5.78</v>
      </c>
      <c r="E13" s="218">
        <v>5.79</v>
      </c>
      <c r="F13" s="218">
        <v>5.78</v>
      </c>
      <c r="G13" s="2"/>
    </row>
    <row r="14" spans="2:7" ht="12.75" customHeight="1" x14ac:dyDescent="0.2">
      <c r="B14" s="50" t="s">
        <v>13</v>
      </c>
      <c r="C14" s="218"/>
      <c r="D14" s="218">
        <v>24.16</v>
      </c>
      <c r="E14" s="218">
        <v>24.01</v>
      </c>
      <c r="F14" s="218">
        <v>24.07</v>
      </c>
      <c r="G14" s="20"/>
    </row>
    <row r="15" spans="2:7" ht="12.75" customHeight="1" x14ac:dyDescent="0.2">
      <c r="B15" s="50" t="s">
        <v>2</v>
      </c>
      <c r="C15" s="218"/>
      <c r="D15" s="218">
        <v>29.94</v>
      </c>
      <c r="E15" s="218">
        <v>29.8</v>
      </c>
      <c r="F15" s="218">
        <v>29.85</v>
      </c>
      <c r="G15" s="20"/>
    </row>
    <row r="16" spans="2:7" ht="12.75" customHeight="1" x14ac:dyDescent="0.2">
      <c r="B16" s="4"/>
      <c r="C16" s="23"/>
      <c r="D16" s="23"/>
      <c r="E16" s="23"/>
      <c r="F16" s="23"/>
      <c r="G16" s="4"/>
    </row>
    <row r="17" spans="2:7" ht="12.75" customHeight="1" x14ac:dyDescent="0.2">
      <c r="B17" s="5"/>
      <c r="C17" s="233" t="s">
        <v>12</v>
      </c>
      <c r="D17" s="233"/>
      <c r="E17" s="233"/>
      <c r="F17" s="233"/>
      <c r="G17" s="6"/>
    </row>
    <row r="18" spans="2:7" ht="12.75" customHeight="1" x14ac:dyDescent="0.2">
      <c r="B18" s="49" t="s">
        <v>5</v>
      </c>
      <c r="C18" s="219">
        <v>2019</v>
      </c>
      <c r="D18" s="219">
        <v>2020</v>
      </c>
      <c r="E18" s="219">
        <v>2021</v>
      </c>
      <c r="F18" s="219">
        <v>2022</v>
      </c>
      <c r="G18" s="2"/>
    </row>
    <row r="19" spans="2:7" ht="12.75" customHeight="1" x14ac:dyDescent="0.2">
      <c r="B19" s="50" t="s">
        <v>29</v>
      </c>
      <c r="C19" s="52"/>
      <c r="D19" s="52">
        <v>0.03</v>
      </c>
      <c r="E19" s="52">
        <v>0.03</v>
      </c>
      <c r="F19" s="52">
        <v>0.03</v>
      </c>
      <c r="G19" s="2"/>
    </row>
    <row r="20" spans="2:7" ht="12.75" customHeight="1" x14ac:dyDescent="0.2">
      <c r="B20" s="50" t="s">
        <v>13</v>
      </c>
      <c r="C20" s="52"/>
      <c r="D20" s="53">
        <v>139.63999999999999</v>
      </c>
      <c r="E20" s="53">
        <v>140.74</v>
      </c>
      <c r="F20" s="53">
        <v>141.85</v>
      </c>
      <c r="G20" s="2"/>
    </row>
    <row r="21" spans="2:7" ht="12.75" customHeight="1" x14ac:dyDescent="0.2">
      <c r="B21" s="50" t="s">
        <v>2</v>
      </c>
      <c r="C21" s="52"/>
      <c r="D21" s="52">
        <v>139.66999999999999</v>
      </c>
      <c r="E21" s="52">
        <v>140.78</v>
      </c>
      <c r="F21" s="52">
        <v>141.88999999999999</v>
      </c>
      <c r="G21" s="21"/>
    </row>
    <row r="22" spans="2:7" x14ac:dyDescent="0.2">
      <c r="F22" s="20"/>
      <c r="G22" s="21"/>
    </row>
    <row r="24" spans="2:7" x14ac:dyDescent="0.2">
      <c r="B24" s="9" t="s">
        <v>72</v>
      </c>
    </row>
    <row r="25" spans="2:7" x14ac:dyDescent="0.2">
      <c r="C25" s="6"/>
      <c r="D25" s="6"/>
      <c r="E25" s="6"/>
      <c r="F25" s="48" t="s">
        <v>14</v>
      </c>
    </row>
    <row r="26" spans="2:7" x14ac:dyDescent="0.2">
      <c r="B26" s="5"/>
      <c r="C26" s="231" t="s">
        <v>1</v>
      </c>
      <c r="D26" s="231"/>
      <c r="E26" s="231"/>
      <c r="F26" s="231"/>
    </row>
    <row r="27" spans="2:7" x14ac:dyDescent="0.2">
      <c r="B27" s="49" t="s">
        <v>3</v>
      </c>
      <c r="C27" s="45">
        <v>2019</v>
      </c>
      <c r="D27" s="45">
        <v>2020</v>
      </c>
      <c r="E27" s="45">
        <v>2021</v>
      </c>
      <c r="F27" s="45">
        <v>2022</v>
      </c>
    </row>
    <row r="28" spans="2:7" x14ac:dyDescent="0.2">
      <c r="B28" s="50" t="s">
        <v>29</v>
      </c>
      <c r="C28" s="52">
        <v>4.2</v>
      </c>
      <c r="D28" s="52">
        <v>0.61</v>
      </c>
      <c r="E28" s="52">
        <v>0.67</v>
      </c>
      <c r="F28" s="52">
        <v>0.74</v>
      </c>
    </row>
    <row r="29" spans="2:7" x14ac:dyDescent="0.2">
      <c r="B29" s="50" t="s">
        <v>13</v>
      </c>
      <c r="C29" s="52">
        <v>90.54</v>
      </c>
      <c r="D29" s="52">
        <v>97.8</v>
      </c>
      <c r="E29" s="52">
        <v>97.4</v>
      </c>
      <c r="F29" s="52">
        <v>100.37</v>
      </c>
    </row>
    <row r="30" spans="2:7" x14ac:dyDescent="0.2">
      <c r="B30" s="50" t="s">
        <v>2</v>
      </c>
      <c r="C30" s="52">
        <v>94.74</v>
      </c>
      <c r="D30" s="52">
        <v>98.41</v>
      </c>
      <c r="E30" s="52">
        <v>98.07</v>
      </c>
      <c r="F30" s="52">
        <v>101.11</v>
      </c>
    </row>
    <row r="31" spans="2:7" x14ac:dyDescent="0.2">
      <c r="B31" s="4"/>
      <c r="C31" s="4"/>
      <c r="D31" s="4"/>
      <c r="E31" s="4"/>
      <c r="F31" s="4"/>
    </row>
    <row r="32" spans="2:7" x14ac:dyDescent="0.2">
      <c r="B32" s="5"/>
      <c r="C32" s="232" t="s">
        <v>28</v>
      </c>
      <c r="D32" s="231"/>
      <c r="E32" s="231"/>
      <c r="F32" s="231"/>
    </row>
    <row r="33" spans="2:6" x14ac:dyDescent="0.2">
      <c r="B33" s="49" t="s">
        <v>3</v>
      </c>
      <c r="C33" s="219">
        <v>2019</v>
      </c>
      <c r="D33" s="51">
        <v>2020</v>
      </c>
      <c r="E33" s="51">
        <v>2021</v>
      </c>
      <c r="F33" s="51">
        <v>2022</v>
      </c>
    </row>
    <row r="34" spans="2:6" x14ac:dyDescent="0.2">
      <c r="B34" s="50" t="s">
        <v>29</v>
      </c>
      <c r="C34" s="218"/>
      <c r="D34" s="218">
        <v>7.79</v>
      </c>
      <c r="E34" s="218">
        <v>7.79</v>
      </c>
      <c r="F34" s="218">
        <v>7.8</v>
      </c>
    </row>
    <row r="35" spans="2:6" x14ac:dyDescent="0.2">
      <c r="B35" s="50" t="s">
        <v>13</v>
      </c>
      <c r="C35" s="218"/>
      <c r="D35" s="218">
        <v>33.19</v>
      </c>
      <c r="E35" s="218">
        <v>33.340000000000003</v>
      </c>
      <c r="F35" s="218">
        <v>33.46</v>
      </c>
    </row>
    <row r="36" spans="2:6" x14ac:dyDescent="0.2">
      <c r="B36" s="50" t="s">
        <v>2</v>
      </c>
      <c r="C36" s="218"/>
      <c r="D36" s="218">
        <v>40.98</v>
      </c>
      <c r="E36" s="218">
        <v>41.13</v>
      </c>
      <c r="F36" s="218">
        <v>41.25</v>
      </c>
    </row>
    <row r="37" spans="2:6" x14ac:dyDescent="0.2">
      <c r="B37" s="4"/>
      <c r="C37" s="23"/>
      <c r="D37" s="23"/>
      <c r="E37" s="23"/>
      <c r="F37" s="23"/>
    </row>
    <row r="38" spans="2:6" x14ac:dyDescent="0.2">
      <c r="B38" s="5"/>
      <c r="C38" s="233" t="s">
        <v>12</v>
      </c>
      <c r="D38" s="233"/>
      <c r="E38" s="233"/>
      <c r="F38" s="233"/>
    </row>
    <row r="39" spans="2:6" x14ac:dyDescent="0.2">
      <c r="B39" s="49" t="s">
        <v>3</v>
      </c>
      <c r="C39" s="219">
        <v>2019</v>
      </c>
      <c r="D39" s="219">
        <v>2020</v>
      </c>
      <c r="E39" s="219">
        <v>2021</v>
      </c>
      <c r="F39" s="219">
        <v>2022</v>
      </c>
    </row>
    <row r="40" spans="2:6" x14ac:dyDescent="0.2">
      <c r="B40" s="50" t="s">
        <v>29</v>
      </c>
      <c r="C40" s="218"/>
      <c r="D40" s="218">
        <v>0.03</v>
      </c>
      <c r="E40" s="218">
        <v>0.03</v>
      </c>
      <c r="F40" s="218">
        <v>0.03</v>
      </c>
    </row>
    <row r="41" spans="2:6" x14ac:dyDescent="0.2">
      <c r="B41" s="50" t="s">
        <v>13</v>
      </c>
      <c r="C41" s="218"/>
      <c r="D41" s="218">
        <v>100.12</v>
      </c>
      <c r="E41" s="218">
        <v>103.54</v>
      </c>
      <c r="F41" s="218">
        <v>107.1</v>
      </c>
    </row>
    <row r="42" spans="2:6" x14ac:dyDescent="0.2">
      <c r="B42" s="50" t="s">
        <v>2</v>
      </c>
      <c r="C42" s="218"/>
      <c r="D42" s="218">
        <v>100.15</v>
      </c>
      <c r="E42" s="218">
        <v>103.57</v>
      </c>
      <c r="F42" s="218">
        <v>107.13</v>
      </c>
    </row>
    <row r="43" spans="2:6" x14ac:dyDescent="0.2">
      <c r="C43" s="23"/>
      <c r="D43" s="23"/>
      <c r="E43" s="23"/>
      <c r="F43" s="23"/>
    </row>
    <row r="44" spans="2:6" x14ac:dyDescent="0.2">
      <c r="C44" s="23"/>
      <c r="D44" s="23"/>
      <c r="E44" s="23"/>
      <c r="F44" s="23"/>
    </row>
    <row r="45" spans="2:6" x14ac:dyDescent="0.2">
      <c r="B45" s="9" t="s">
        <v>73</v>
      </c>
      <c r="C45" s="23"/>
      <c r="D45" s="23"/>
      <c r="E45" s="23"/>
      <c r="F45" s="23"/>
    </row>
    <row r="46" spans="2:6" x14ac:dyDescent="0.2">
      <c r="C46" s="23"/>
      <c r="D46" s="23"/>
      <c r="E46" s="23"/>
      <c r="F46" s="23"/>
    </row>
    <row r="47" spans="2:6" x14ac:dyDescent="0.2">
      <c r="C47" s="220"/>
      <c r="D47" s="220"/>
      <c r="E47" s="220"/>
      <c r="F47" s="48" t="s">
        <v>14</v>
      </c>
    </row>
    <row r="48" spans="2:6" x14ac:dyDescent="0.2">
      <c r="B48" s="5"/>
      <c r="C48" s="233" t="s">
        <v>1</v>
      </c>
      <c r="D48" s="233"/>
      <c r="E48" s="233"/>
      <c r="F48" s="233"/>
    </row>
    <row r="49" spans="2:6" x14ac:dyDescent="0.2">
      <c r="B49" s="49" t="s">
        <v>4</v>
      </c>
      <c r="C49" s="221">
        <v>2019</v>
      </c>
      <c r="D49" s="221">
        <v>2020</v>
      </c>
      <c r="E49" s="221">
        <v>2021</v>
      </c>
      <c r="F49" s="221">
        <v>2022</v>
      </c>
    </row>
    <row r="50" spans="2:6" x14ac:dyDescent="0.2">
      <c r="B50" s="50" t="s">
        <v>50</v>
      </c>
      <c r="C50" s="218">
        <v>6.31</v>
      </c>
      <c r="D50" s="218">
        <v>0.96</v>
      </c>
      <c r="E50" s="218">
        <v>1.07</v>
      </c>
      <c r="F50" s="218">
        <v>1.24</v>
      </c>
    </row>
    <row r="51" spans="2:6" x14ac:dyDescent="0.2">
      <c r="B51" s="50" t="s">
        <v>13</v>
      </c>
      <c r="C51" s="218">
        <v>215.99</v>
      </c>
      <c r="D51" s="218">
        <v>225.61</v>
      </c>
      <c r="E51" s="218">
        <v>224.35</v>
      </c>
      <c r="F51" s="218">
        <v>227.72</v>
      </c>
    </row>
    <row r="52" spans="2:6" x14ac:dyDescent="0.2">
      <c r="B52" s="50" t="s">
        <v>2</v>
      </c>
      <c r="C52" s="218">
        <v>222.3</v>
      </c>
      <c r="D52" s="218">
        <v>226.57</v>
      </c>
      <c r="E52" s="218">
        <v>225.42</v>
      </c>
      <c r="F52" s="218">
        <v>228.97</v>
      </c>
    </row>
    <row r="53" spans="2:6" x14ac:dyDescent="0.2">
      <c r="B53" s="4"/>
      <c r="C53" s="23"/>
      <c r="D53" s="23"/>
      <c r="E53" s="23"/>
      <c r="F53" s="23"/>
    </row>
    <row r="54" spans="2:6" x14ac:dyDescent="0.2">
      <c r="B54" s="5"/>
      <c r="C54" s="233" t="s">
        <v>28</v>
      </c>
      <c r="D54" s="233"/>
      <c r="E54" s="233"/>
      <c r="F54" s="233"/>
    </row>
    <row r="55" spans="2:6" x14ac:dyDescent="0.2">
      <c r="B55" s="49" t="s">
        <v>4</v>
      </c>
      <c r="C55" s="219">
        <v>2019</v>
      </c>
      <c r="D55" s="219">
        <v>2020</v>
      </c>
      <c r="E55" s="219">
        <v>2021</v>
      </c>
      <c r="F55" s="219">
        <v>2022</v>
      </c>
    </row>
    <row r="56" spans="2:6" x14ac:dyDescent="0.2">
      <c r="B56" s="50" t="s">
        <v>29</v>
      </c>
      <c r="C56" s="218"/>
      <c r="D56" s="218">
        <v>17.66</v>
      </c>
      <c r="E56" s="218">
        <v>17.72</v>
      </c>
      <c r="F56" s="218">
        <v>17.79</v>
      </c>
    </row>
    <row r="57" spans="2:6" x14ac:dyDescent="0.2">
      <c r="B57" s="50" t="s">
        <v>13</v>
      </c>
      <c r="C57" s="218"/>
      <c r="D57" s="218">
        <v>72.010000000000005</v>
      </c>
      <c r="E57" s="218">
        <v>72.05</v>
      </c>
      <c r="F57" s="218">
        <v>72.3</v>
      </c>
    </row>
    <row r="58" spans="2:6" x14ac:dyDescent="0.2">
      <c r="B58" s="50" t="s">
        <v>2</v>
      </c>
      <c r="C58" s="218"/>
      <c r="D58" s="218">
        <v>89.67</v>
      </c>
      <c r="E58" s="218">
        <v>89.77</v>
      </c>
      <c r="F58" s="218">
        <v>90.09</v>
      </c>
    </row>
    <row r="59" spans="2:6" x14ac:dyDescent="0.2">
      <c r="B59" s="4"/>
      <c r="C59" s="23"/>
      <c r="D59" s="23"/>
      <c r="E59" s="23"/>
      <c r="F59" s="23"/>
    </row>
    <row r="60" spans="2:6" x14ac:dyDescent="0.2">
      <c r="B60" s="5"/>
      <c r="C60" s="233" t="s">
        <v>12</v>
      </c>
      <c r="D60" s="233"/>
      <c r="E60" s="233"/>
      <c r="F60" s="233"/>
    </row>
    <row r="61" spans="2:6" x14ac:dyDescent="0.2">
      <c r="B61" s="49" t="s">
        <v>4</v>
      </c>
      <c r="C61" s="219">
        <v>2019</v>
      </c>
      <c r="D61" s="219">
        <v>2020</v>
      </c>
      <c r="E61" s="219">
        <v>2021</v>
      </c>
      <c r="F61" s="219">
        <v>2022</v>
      </c>
    </row>
    <row r="62" spans="2:6" x14ac:dyDescent="0.2">
      <c r="B62" s="50" t="s">
        <v>29</v>
      </c>
      <c r="C62" s="218"/>
      <c r="D62" s="218">
        <v>0.03</v>
      </c>
      <c r="E62" s="218">
        <v>0.03</v>
      </c>
      <c r="F62" s="218">
        <v>0.03</v>
      </c>
    </row>
    <row r="63" spans="2:6" x14ac:dyDescent="0.2">
      <c r="B63" s="50" t="s">
        <v>13</v>
      </c>
      <c r="C63" s="52"/>
      <c r="D63" s="52">
        <v>231.72</v>
      </c>
      <c r="E63" s="52">
        <v>235.06</v>
      </c>
      <c r="F63" s="52">
        <v>239.09</v>
      </c>
    </row>
    <row r="64" spans="2:6" x14ac:dyDescent="0.2">
      <c r="B64" s="50" t="s">
        <v>2</v>
      </c>
      <c r="C64" s="52"/>
      <c r="D64" s="52">
        <v>231.75</v>
      </c>
      <c r="E64" s="52">
        <v>235.09</v>
      </c>
      <c r="F64" s="52">
        <v>239.13</v>
      </c>
    </row>
    <row r="65" spans="2:6" x14ac:dyDescent="0.2">
      <c r="B65" s="8"/>
      <c r="C65" s="8"/>
      <c r="D65" s="8"/>
    </row>
    <row r="66" spans="2:6" x14ac:dyDescent="0.2">
      <c r="B66" s="234" t="s">
        <v>89</v>
      </c>
      <c r="C66" s="235"/>
      <c r="D66" s="235"/>
      <c r="E66" s="235"/>
      <c r="F66" s="235"/>
    </row>
    <row r="67" spans="2:6" x14ac:dyDescent="0.2">
      <c r="B67" s="235"/>
      <c r="C67" s="235"/>
      <c r="D67" s="235"/>
      <c r="E67" s="235"/>
      <c r="F67" s="235"/>
    </row>
    <row r="68" spans="2:6" x14ac:dyDescent="0.2">
      <c r="B68" s="235"/>
      <c r="C68" s="235"/>
      <c r="D68" s="235"/>
      <c r="E68" s="235"/>
      <c r="F68" s="235"/>
    </row>
    <row r="69" spans="2:6" x14ac:dyDescent="0.2">
      <c r="B69" s="235"/>
      <c r="C69" s="235"/>
      <c r="D69" s="235"/>
      <c r="E69" s="235"/>
      <c r="F69" s="235"/>
    </row>
    <row r="70" spans="2:6" x14ac:dyDescent="0.2">
      <c r="B70" s="235"/>
      <c r="C70" s="235"/>
      <c r="D70" s="235"/>
      <c r="E70" s="235"/>
      <c r="F70" s="235"/>
    </row>
    <row r="71" spans="2:6" x14ac:dyDescent="0.2">
      <c r="B71" s="235"/>
      <c r="C71" s="235"/>
      <c r="D71" s="235"/>
      <c r="E71" s="235"/>
      <c r="F71" s="235"/>
    </row>
    <row r="72" spans="2:6" x14ac:dyDescent="0.2">
      <c r="B72" s="235"/>
      <c r="C72" s="235"/>
      <c r="D72" s="235"/>
      <c r="E72" s="235"/>
      <c r="F72" s="235"/>
    </row>
    <row r="73" spans="2:6" x14ac:dyDescent="0.2">
      <c r="B73" s="235"/>
      <c r="C73" s="235"/>
      <c r="D73" s="235"/>
      <c r="E73" s="235"/>
      <c r="F73" s="235"/>
    </row>
  </sheetData>
  <mergeCells count="10">
    <mergeCell ref="C5:F5"/>
    <mergeCell ref="C11:F11"/>
    <mergeCell ref="C17:F17"/>
    <mergeCell ref="C26:F26"/>
    <mergeCell ref="B66:F73"/>
    <mergeCell ref="C32:F32"/>
    <mergeCell ref="C38:F38"/>
    <mergeCell ref="C48:F48"/>
    <mergeCell ref="C54:F54"/>
    <mergeCell ref="C60:F60"/>
  </mergeCells>
  <pageMargins left="0.70866141732283472" right="0.70866141732283472" top="0.74803149606299213" bottom="0.74803149606299213" header="0.31496062992125984" footer="0.31496062992125984"/>
  <pageSetup paperSize="8"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31"/>
  <sheetViews>
    <sheetView showGridLines="0" zoomScaleNormal="100" workbookViewId="0">
      <selection activeCell="C5" sqref="C5"/>
    </sheetView>
  </sheetViews>
  <sheetFormatPr baseColWidth="10" defaultColWidth="11" defaultRowHeight="10.199999999999999" x14ac:dyDescent="0.2"/>
  <cols>
    <col min="1" max="1" width="5.375" style="59" customWidth="1"/>
    <col min="2" max="2" width="11" style="59"/>
    <col min="3" max="3" width="16.875" style="59" customWidth="1"/>
    <col min="4" max="7" width="18.75" style="59" customWidth="1"/>
    <col min="8" max="16384" width="11" style="59"/>
  </cols>
  <sheetData>
    <row r="1" spans="2:8" s="55" customFormat="1" x14ac:dyDescent="0.2">
      <c r="B1" s="236" t="s">
        <v>87</v>
      </c>
      <c r="C1" s="236"/>
      <c r="D1" s="237"/>
      <c r="E1" s="237"/>
      <c r="F1" s="237"/>
      <c r="G1" s="237"/>
      <c r="H1" s="237"/>
    </row>
    <row r="2" spans="2:8" ht="9" customHeight="1" x14ac:dyDescent="0.2">
      <c r="B2" s="67"/>
      <c r="C2" s="67"/>
      <c r="D2" s="72"/>
      <c r="E2" s="72"/>
      <c r="F2" s="72"/>
    </row>
    <row r="3" spans="2:8" ht="40.799999999999997" x14ac:dyDescent="0.2">
      <c r="B3" s="57" t="s">
        <v>6</v>
      </c>
      <c r="C3" s="68" t="s">
        <v>105</v>
      </c>
      <c r="D3" s="68" t="s">
        <v>104</v>
      </c>
      <c r="E3" s="68" t="s">
        <v>106</v>
      </c>
      <c r="F3" s="68" t="s">
        <v>107</v>
      </c>
    </row>
    <row r="4" spans="2:8" x14ac:dyDescent="0.2">
      <c r="B4" s="179">
        <v>2019</v>
      </c>
      <c r="C4" s="174" t="s">
        <v>109</v>
      </c>
      <c r="D4" s="73" t="s">
        <v>109</v>
      </c>
      <c r="E4" s="172">
        <v>13131</v>
      </c>
      <c r="F4" s="172">
        <v>13131</v>
      </c>
      <c r="H4" s="63"/>
    </row>
    <row r="5" spans="2:8" x14ac:dyDescent="0.2">
      <c r="B5" s="179">
        <v>2020</v>
      </c>
      <c r="C5" s="173">
        <v>2022</v>
      </c>
      <c r="D5" s="74">
        <v>15.1</v>
      </c>
      <c r="E5" s="172">
        <v>11931</v>
      </c>
      <c r="F5" s="172">
        <v>13371</v>
      </c>
      <c r="H5" s="63"/>
    </row>
    <row r="6" spans="2:8" x14ac:dyDescent="0.2">
      <c r="B6" s="179">
        <v>2021</v>
      </c>
      <c r="C6" s="173">
        <v>2522</v>
      </c>
      <c r="D6" s="74">
        <v>16.5</v>
      </c>
      <c r="E6" s="172">
        <v>13524</v>
      </c>
      <c r="F6" s="172">
        <v>15305</v>
      </c>
      <c r="H6" s="63"/>
    </row>
    <row r="7" spans="2:8" x14ac:dyDescent="0.2">
      <c r="B7" s="179">
        <v>2022</v>
      </c>
      <c r="C7" s="173">
        <v>2712</v>
      </c>
      <c r="D7" s="74">
        <v>17.8</v>
      </c>
      <c r="E7" s="172">
        <v>13383</v>
      </c>
      <c r="F7" s="172">
        <v>15279</v>
      </c>
      <c r="H7" s="63"/>
    </row>
    <row r="8" spans="2:8" x14ac:dyDescent="0.2">
      <c r="B8" s="59" t="s">
        <v>108</v>
      </c>
      <c r="D8" s="69"/>
      <c r="E8" s="70"/>
      <c r="F8" s="70"/>
      <c r="G8" s="70"/>
      <c r="H8" s="63"/>
    </row>
    <row r="10" spans="2:8" x14ac:dyDescent="0.2">
      <c r="B10" s="228" t="s">
        <v>88</v>
      </c>
      <c r="C10" s="228"/>
      <c r="D10" s="229"/>
      <c r="E10" s="229"/>
      <c r="F10" s="229"/>
      <c r="G10" s="229"/>
    </row>
    <row r="11" spans="2:8" x14ac:dyDescent="0.2">
      <c r="B11" s="229"/>
      <c r="C11" s="229"/>
      <c r="D11" s="229"/>
      <c r="E11" s="229"/>
      <c r="F11" s="229"/>
      <c r="G11" s="229"/>
    </row>
    <row r="12" spans="2:8" x14ac:dyDescent="0.2">
      <c r="B12" s="229"/>
      <c r="C12" s="229"/>
      <c r="D12" s="229"/>
      <c r="E12" s="229"/>
      <c r="F12" s="229"/>
      <c r="G12" s="229"/>
    </row>
    <row r="13" spans="2:8" x14ac:dyDescent="0.2">
      <c r="B13" s="229"/>
      <c r="C13" s="229"/>
      <c r="D13" s="229"/>
      <c r="E13" s="229"/>
      <c r="F13" s="229"/>
      <c r="G13" s="229"/>
    </row>
    <row r="14" spans="2:8" x14ac:dyDescent="0.2">
      <c r="B14" s="229"/>
      <c r="C14" s="229"/>
      <c r="D14" s="229"/>
      <c r="E14" s="229"/>
      <c r="F14" s="229"/>
      <c r="G14" s="229"/>
    </row>
    <row r="15" spans="2:8" x14ac:dyDescent="0.2">
      <c r="B15" s="229"/>
      <c r="C15" s="229"/>
      <c r="D15" s="229"/>
      <c r="E15" s="229"/>
      <c r="F15" s="229"/>
      <c r="G15" s="229"/>
    </row>
    <row r="16" spans="2:8" x14ac:dyDescent="0.2">
      <c r="B16" s="229"/>
      <c r="C16" s="229"/>
      <c r="D16" s="229"/>
      <c r="E16" s="229"/>
      <c r="F16" s="229"/>
      <c r="G16" s="229"/>
    </row>
    <row r="17" spans="2:7" x14ac:dyDescent="0.2">
      <c r="B17" s="229"/>
      <c r="C17" s="229"/>
      <c r="D17" s="229"/>
      <c r="E17" s="229"/>
      <c r="F17" s="229"/>
      <c r="G17" s="229"/>
    </row>
    <row r="18" spans="2:7" ht="30" customHeight="1" x14ac:dyDescent="0.2">
      <c r="B18" s="229"/>
      <c r="C18" s="229"/>
      <c r="D18" s="229"/>
      <c r="E18" s="229"/>
      <c r="F18" s="229"/>
      <c r="G18" s="229"/>
    </row>
    <row r="31" spans="2:7" x14ac:dyDescent="0.2">
      <c r="D31" s="71"/>
    </row>
  </sheetData>
  <mergeCells count="2">
    <mergeCell ref="B1:H1"/>
    <mergeCell ref="B10:G18"/>
  </mergeCells>
  <pageMargins left="0.7" right="0.7" top="0.75" bottom="0.75" header="0.3" footer="0.3"/>
  <pageSetup paperSize="9" scale="5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L17"/>
  <sheetViews>
    <sheetView showGridLines="0" topLeftCell="A5" zoomScaleNormal="100" workbookViewId="0">
      <selection activeCell="C5" sqref="C5"/>
    </sheetView>
  </sheetViews>
  <sheetFormatPr baseColWidth="10" defaultColWidth="11.375" defaultRowHeight="10.199999999999999" x14ac:dyDescent="0.2"/>
  <cols>
    <col min="1" max="1" width="2.625" style="77" customWidth="1"/>
    <col min="2" max="2" width="18.375" style="77" customWidth="1"/>
    <col min="3" max="3" width="14.75" style="77" customWidth="1"/>
    <col min="4" max="6" width="15.625" style="77" customWidth="1"/>
    <col min="7" max="7" width="16.75" style="77" customWidth="1"/>
    <col min="8" max="16384" width="11.375" style="77"/>
  </cols>
  <sheetData>
    <row r="1" spans="2:12" s="76" customFormat="1" ht="28.95" customHeight="1" x14ac:dyDescent="0.2">
      <c r="B1" s="240" t="s">
        <v>74</v>
      </c>
      <c r="C1" s="240"/>
      <c r="D1" s="240"/>
      <c r="E1" s="240"/>
      <c r="F1" s="240"/>
      <c r="G1" s="240"/>
      <c r="H1" s="75"/>
      <c r="I1" s="75"/>
      <c r="J1" s="75"/>
      <c r="K1" s="75"/>
      <c r="L1" s="75"/>
    </row>
    <row r="2" spans="2:12" x14ac:dyDescent="0.2">
      <c r="G2" s="78" t="s">
        <v>45</v>
      </c>
    </row>
    <row r="3" spans="2:12" ht="76.2" customHeight="1" x14ac:dyDescent="0.2">
      <c r="B3" s="79"/>
      <c r="C3" s="80" t="s">
        <v>46</v>
      </c>
      <c r="D3" s="80" t="s">
        <v>47</v>
      </c>
      <c r="E3" s="80" t="s">
        <v>48</v>
      </c>
      <c r="F3" s="80" t="s">
        <v>49</v>
      </c>
      <c r="G3" s="81" t="s">
        <v>84</v>
      </c>
    </row>
    <row r="4" spans="2:12" ht="15" customHeight="1" x14ac:dyDescent="0.2">
      <c r="B4" s="175" t="s">
        <v>60</v>
      </c>
      <c r="C4" s="82">
        <v>2</v>
      </c>
      <c r="D4" s="82">
        <v>2.2999999999999998</v>
      </c>
      <c r="E4" s="82">
        <v>53.5</v>
      </c>
      <c r="F4" s="82">
        <v>54.4</v>
      </c>
      <c r="G4" s="82">
        <v>69</v>
      </c>
    </row>
    <row r="5" spans="2:12" ht="15" customHeight="1" x14ac:dyDescent="0.2">
      <c r="B5" s="175" t="s">
        <v>59</v>
      </c>
      <c r="C5" s="82">
        <v>12.2</v>
      </c>
      <c r="D5" s="82">
        <v>8.1</v>
      </c>
      <c r="E5" s="82">
        <v>88.7</v>
      </c>
      <c r="F5" s="82">
        <v>83.9</v>
      </c>
      <c r="G5" s="82">
        <v>94.4</v>
      </c>
    </row>
    <row r="6" spans="2:12" ht="12" customHeight="1" x14ac:dyDescent="0.2">
      <c r="B6" s="176" t="s">
        <v>7</v>
      </c>
      <c r="C6" s="82">
        <v>7.1</v>
      </c>
      <c r="D6" s="82">
        <v>5.3</v>
      </c>
      <c r="E6" s="82">
        <v>71.3</v>
      </c>
      <c r="F6" s="82">
        <v>69.3</v>
      </c>
      <c r="G6" s="82">
        <v>82</v>
      </c>
    </row>
    <row r="8" spans="2:12" x14ac:dyDescent="0.2">
      <c r="B8" s="83"/>
      <c r="H8" s="76"/>
    </row>
    <row r="9" spans="2:12" x14ac:dyDescent="0.2">
      <c r="B9" s="238" t="s">
        <v>83</v>
      </c>
      <c r="C9" s="239"/>
      <c r="D9" s="239"/>
      <c r="E9" s="239"/>
      <c r="F9" s="239"/>
      <c r="G9" s="239"/>
    </row>
    <row r="10" spans="2:12" x14ac:dyDescent="0.2">
      <c r="B10" s="239"/>
      <c r="C10" s="239"/>
      <c r="D10" s="239"/>
      <c r="E10" s="239"/>
      <c r="F10" s="239"/>
      <c r="G10" s="239"/>
    </row>
    <row r="11" spans="2:12" x14ac:dyDescent="0.2">
      <c r="B11" s="239"/>
      <c r="C11" s="239"/>
      <c r="D11" s="239"/>
      <c r="E11" s="239"/>
      <c r="F11" s="239"/>
      <c r="G11" s="239"/>
    </row>
    <row r="12" spans="2:12" x14ac:dyDescent="0.2">
      <c r="B12" s="239"/>
      <c r="C12" s="239"/>
      <c r="D12" s="239"/>
      <c r="E12" s="239"/>
      <c r="F12" s="239"/>
      <c r="G12" s="239"/>
    </row>
    <row r="13" spans="2:12" x14ac:dyDescent="0.2">
      <c r="B13" s="239"/>
      <c r="C13" s="239"/>
      <c r="D13" s="239"/>
      <c r="E13" s="239"/>
      <c r="F13" s="239"/>
      <c r="G13" s="239"/>
    </row>
    <row r="14" spans="2:12" x14ac:dyDescent="0.2">
      <c r="B14" s="239"/>
      <c r="C14" s="239"/>
      <c r="D14" s="239"/>
      <c r="E14" s="239"/>
      <c r="F14" s="239"/>
      <c r="G14" s="239"/>
    </row>
    <row r="15" spans="2:12" x14ac:dyDescent="0.2">
      <c r="B15" s="239"/>
      <c r="C15" s="239"/>
      <c r="D15" s="239"/>
      <c r="E15" s="239"/>
      <c r="F15" s="239"/>
      <c r="G15" s="239"/>
    </row>
    <row r="16" spans="2:12" x14ac:dyDescent="0.2">
      <c r="B16" s="239"/>
      <c r="C16" s="239"/>
      <c r="D16" s="239"/>
      <c r="E16" s="239"/>
      <c r="F16" s="239"/>
      <c r="G16" s="239"/>
    </row>
    <row r="17" spans="2:7" x14ac:dyDescent="0.2">
      <c r="B17" s="239"/>
      <c r="C17" s="239"/>
      <c r="D17" s="239"/>
      <c r="E17" s="239"/>
      <c r="F17" s="239"/>
      <c r="G17" s="239"/>
    </row>
  </sheetData>
  <mergeCells count="2">
    <mergeCell ref="B9:G17"/>
    <mergeCell ref="B1:G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12"/>
  <sheetViews>
    <sheetView showGridLines="0" zoomScaleNormal="100" workbookViewId="0">
      <selection activeCell="B16" sqref="B16"/>
    </sheetView>
  </sheetViews>
  <sheetFormatPr baseColWidth="10" defaultRowHeight="10.199999999999999" x14ac:dyDescent="0.2"/>
  <cols>
    <col min="2" max="2" width="42.625" customWidth="1"/>
    <col min="3" max="3" width="32.625" customWidth="1"/>
    <col min="4" max="5" width="23" customWidth="1"/>
    <col min="6" max="6" width="14.25" customWidth="1"/>
  </cols>
  <sheetData>
    <row r="1" spans="2:7" s="2" customFormat="1" x14ac:dyDescent="0.2">
      <c r="B1" s="1" t="s">
        <v>77</v>
      </c>
    </row>
    <row r="3" spans="2:7" x14ac:dyDescent="0.2">
      <c r="B3" s="86"/>
      <c r="C3" s="87" t="s">
        <v>24</v>
      </c>
      <c r="D3" s="87" t="s">
        <v>25</v>
      </c>
      <c r="E3" s="87" t="s">
        <v>12</v>
      </c>
    </row>
    <row r="4" spans="2:7" ht="20.399999999999999" x14ac:dyDescent="0.2">
      <c r="B4" s="84" t="s">
        <v>30</v>
      </c>
      <c r="C4" s="85" t="s">
        <v>42</v>
      </c>
      <c r="D4" s="85" t="s">
        <v>42</v>
      </c>
      <c r="E4" s="85" t="s">
        <v>26</v>
      </c>
    </row>
    <row r="5" spans="2:7" ht="20.399999999999999" x14ac:dyDescent="0.2">
      <c r="B5" s="84" t="s">
        <v>31</v>
      </c>
      <c r="C5" s="85" t="s">
        <v>42</v>
      </c>
      <c r="D5" s="85" t="s">
        <v>42</v>
      </c>
      <c r="E5" s="85" t="s">
        <v>42</v>
      </c>
    </row>
    <row r="6" spans="2:7" ht="42" x14ac:dyDescent="0.2">
      <c r="B6" s="84" t="s">
        <v>32</v>
      </c>
      <c r="C6" s="85" t="s">
        <v>43</v>
      </c>
      <c r="D6" s="85" t="s">
        <v>75</v>
      </c>
      <c r="E6" s="85" t="s">
        <v>75</v>
      </c>
    </row>
    <row r="7" spans="2:7" ht="41.7" customHeight="1" x14ac:dyDescent="0.2">
      <c r="B7" s="241" t="s">
        <v>51</v>
      </c>
      <c r="C7" s="242" t="s">
        <v>76</v>
      </c>
      <c r="D7" s="242" t="s">
        <v>90</v>
      </c>
      <c r="E7" s="242"/>
    </row>
    <row r="8" spans="2:7" ht="85.2" customHeight="1" x14ac:dyDescent="0.2">
      <c r="B8" s="241"/>
      <c r="C8" s="242"/>
      <c r="D8" s="243"/>
      <c r="E8" s="242"/>
    </row>
    <row r="10" spans="2:7" ht="66" customHeight="1" x14ac:dyDescent="0.2">
      <c r="B10" s="244" t="s">
        <v>110</v>
      </c>
      <c r="C10" s="245"/>
      <c r="D10" s="245"/>
      <c r="E10" s="245"/>
      <c r="F10" s="245"/>
      <c r="G10" s="4"/>
    </row>
    <row r="11" spans="2:7" x14ac:dyDescent="0.2">
      <c r="B11" s="3"/>
    </row>
    <row r="12" spans="2:7" x14ac:dyDescent="0.2">
      <c r="B12" s="3"/>
    </row>
  </sheetData>
  <mergeCells count="5">
    <mergeCell ref="B7:B8"/>
    <mergeCell ref="E7:E8"/>
    <mergeCell ref="C7:C8"/>
    <mergeCell ref="D7:D8"/>
    <mergeCell ref="B10:F10"/>
  </mergeCells>
  <pageMargins left="0.7" right="0.7" top="0.75" bottom="0.75" header="0.3" footer="0.3"/>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H29"/>
  <sheetViews>
    <sheetView showGridLines="0" zoomScaleNormal="100" workbookViewId="0">
      <selection activeCell="N20" sqref="N20"/>
    </sheetView>
  </sheetViews>
  <sheetFormatPr baseColWidth="10" defaultColWidth="11" defaultRowHeight="10.199999999999999" x14ac:dyDescent="0.2"/>
  <cols>
    <col min="1" max="1" width="5" style="59" customWidth="1"/>
    <col min="2" max="2" width="18.25" style="59" bestFit="1" customWidth="1"/>
    <col min="3" max="3" width="11.25" style="59" bestFit="1" customWidth="1"/>
    <col min="4" max="4" width="18.625" style="59" customWidth="1"/>
    <col min="5" max="5" width="17.25" style="59" customWidth="1"/>
    <col min="6" max="8" width="18.625" style="59" customWidth="1"/>
    <col min="9" max="16384" width="11" style="59"/>
  </cols>
  <sheetData>
    <row r="2" spans="2:8" s="55" customFormat="1" x14ac:dyDescent="0.2">
      <c r="B2" s="55" t="s">
        <v>27</v>
      </c>
    </row>
    <row r="4" spans="2:8" ht="30.6" x14ac:dyDescent="0.2">
      <c r="B4" s="170" t="s">
        <v>116</v>
      </c>
      <c r="C4" s="91" t="s">
        <v>6</v>
      </c>
      <c r="D4" s="92" t="s">
        <v>52</v>
      </c>
      <c r="E4" s="93" t="s">
        <v>62</v>
      </c>
      <c r="F4" s="177" t="s">
        <v>113</v>
      </c>
      <c r="G4" s="178" t="s">
        <v>114</v>
      </c>
      <c r="H4" s="177" t="s">
        <v>115</v>
      </c>
    </row>
    <row r="5" spans="2:8" x14ac:dyDescent="0.2">
      <c r="B5" s="246" t="s">
        <v>22</v>
      </c>
      <c r="C5" s="88">
        <v>2019</v>
      </c>
      <c r="D5" s="94">
        <v>30454</v>
      </c>
      <c r="E5" s="97">
        <v>845</v>
      </c>
      <c r="F5" s="103" t="s">
        <v>91</v>
      </c>
      <c r="G5" s="97">
        <v>845</v>
      </c>
      <c r="H5" s="103" t="s">
        <v>91</v>
      </c>
    </row>
    <row r="6" spans="2:8" x14ac:dyDescent="0.2">
      <c r="B6" s="247"/>
      <c r="C6" s="89">
        <v>2020</v>
      </c>
      <c r="D6" s="95">
        <v>23624</v>
      </c>
      <c r="E6" s="98">
        <v>873</v>
      </c>
      <c r="F6" s="104" t="s">
        <v>91</v>
      </c>
      <c r="G6" s="98">
        <v>873</v>
      </c>
      <c r="H6" s="104" t="s">
        <v>91</v>
      </c>
    </row>
    <row r="7" spans="2:8" x14ac:dyDescent="0.2">
      <c r="B7" s="247"/>
      <c r="C7" s="89">
        <v>2021</v>
      </c>
      <c r="D7" s="95">
        <v>28114</v>
      </c>
      <c r="E7" s="98">
        <v>875</v>
      </c>
      <c r="F7" s="104" t="s">
        <v>91</v>
      </c>
      <c r="G7" s="98">
        <v>875</v>
      </c>
      <c r="H7" s="104" t="s">
        <v>91</v>
      </c>
    </row>
    <row r="8" spans="2:8" x14ac:dyDescent="0.2">
      <c r="B8" s="248"/>
      <c r="C8" s="90">
        <v>2022</v>
      </c>
      <c r="D8" s="96">
        <v>24020</v>
      </c>
      <c r="E8" s="99">
        <v>898</v>
      </c>
      <c r="F8" s="105" t="s">
        <v>91</v>
      </c>
      <c r="G8" s="99">
        <v>898</v>
      </c>
      <c r="H8" s="104" t="s">
        <v>91</v>
      </c>
    </row>
    <row r="9" spans="2:8" ht="15" customHeight="1" x14ac:dyDescent="0.2">
      <c r="B9" s="247" t="s">
        <v>21</v>
      </c>
      <c r="C9" s="89">
        <v>2019</v>
      </c>
      <c r="D9" s="95">
        <v>7337335</v>
      </c>
      <c r="E9" s="98">
        <v>394</v>
      </c>
      <c r="F9" s="100">
        <v>249</v>
      </c>
      <c r="G9" s="98">
        <v>515</v>
      </c>
      <c r="H9" s="101">
        <v>482</v>
      </c>
    </row>
    <row r="10" spans="2:8" x14ac:dyDescent="0.2">
      <c r="B10" s="247"/>
      <c r="C10" s="89">
        <v>2020</v>
      </c>
      <c r="D10" s="95">
        <v>9136063</v>
      </c>
      <c r="E10" s="98">
        <v>325</v>
      </c>
      <c r="F10" s="100">
        <v>254</v>
      </c>
      <c r="G10" s="98">
        <v>434</v>
      </c>
      <c r="H10" s="100">
        <v>429</v>
      </c>
    </row>
    <row r="11" spans="2:8" x14ac:dyDescent="0.2">
      <c r="B11" s="247"/>
      <c r="C11" s="89">
        <v>2021</v>
      </c>
      <c r="D11" s="95">
        <v>11560761</v>
      </c>
      <c r="E11" s="98">
        <v>317</v>
      </c>
      <c r="F11" s="100">
        <v>253</v>
      </c>
      <c r="G11" s="98">
        <v>419</v>
      </c>
      <c r="H11" s="100">
        <v>434</v>
      </c>
    </row>
    <row r="12" spans="2:8" x14ac:dyDescent="0.2">
      <c r="B12" s="248"/>
      <c r="C12" s="90">
        <v>2022</v>
      </c>
      <c r="D12" s="96">
        <v>11415305</v>
      </c>
      <c r="E12" s="99">
        <v>315</v>
      </c>
      <c r="F12" s="102">
        <v>253</v>
      </c>
      <c r="G12" s="99">
        <v>408</v>
      </c>
      <c r="H12" s="102">
        <v>441</v>
      </c>
    </row>
    <row r="13" spans="2:8" x14ac:dyDescent="0.2">
      <c r="B13" s="249" t="s">
        <v>111</v>
      </c>
      <c r="C13" s="89">
        <v>2019</v>
      </c>
      <c r="D13" s="95">
        <v>3201260</v>
      </c>
      <c r="E13" s="98">
        <v>226</v>
      </c>
      <c r="F13" s="100">
        <v>176</v>
      </c>
      <c r="G13" s="98">
        <v>209</v>
      </c>
      <c r="H13" s="100">
        <v>261</v>
      </c>
    </row>
    <row r="14" spans="2:8" x14ac:dyDescent="0.2">
      <c r="B14" s="247"/>
      <c r="C14" s="89">
        <v>2020</v>
      </c>
      <c r="D14" s="95">
        <v>3227852</v>
      </c>
      <c r="E14" s="98">
        <v>187</v>
      </c>
      <c r="F14" s="100">
        <v>155</v>
      </c>
      <c r="G14" s="98">
        <v>170</v>
      </c>
      <c r="H14" s="100">
        <v>277</v>
      </c>
    </row>
    <row r="15" spans="2:8" x14ac:dyDescent="0.2">
      <c r="B15" s="247"/>
      <c r="C15" s="89">
        <v>2021</v>
      </c>
      <c r="D15" s="95">
        <v>3878559</v>
      </c>
      <c r="E15" s="98">
        <v>184</v>
      </c>
      <c r="F15" s="100">
        <v>156</v>
      </c>
      <c r="G15" s="98">
        <v>170</v>
      </c>
      <c r="H15" s="100">
        <v>280</v>
      </c>
    </row>
    <row r="16" spans="2:8" x14ac:dyDescent="0.2">
      <c r="B16" s="247"/>
      <c r="C16" s="89">
        <v>2022</v>
      </c>
      <c r="D16" s="95">
        <v>3685174</v>
      </c>
      <c r="E16" s="98">
        <v>184</v>
      </c>
      <c r="F16" s="100">
        <v>157</v>
      </c>
      <c r="G16" s="98">
        <v>171</v>
      </c>
      <c r="H16" s="100">
        <v>282</v>
      </c>
    </row>
    <row r="17" spans="2:8" x14ac:dyDescent="0.2">
      <c r="B17" s="250" t="s">
        <v>112</v>
      </c>
      <c r="C17" s="88">
        <v>2019</v>
      </c>
      <c r="D17" s="94">
        <v>742817</v>
      </c>
      <c r="E17" s="97">
        <v>296</v>
      </c>
      <c r="F17" s="103" t="s">
        <v>91</v>
      </c>
      <c r="G17" s="97">
        <v>249</v>
      </c>
      <c r="H17" s="101">
        <v>342</v>
      </c>
    </row>
    <row r="18" spans="2:8" x14ac:dyDescent="0.2">
      <c r="B18" s="247"/>
      <c r="C18" s="89">
        <v>2020</v>
      </c>
      <c r="D18" s="95">
        <v>863035</v>
      </c>
      <c r="E18" s="98">
        <v>318</v>
      </c>
      <c r="F18" s="104" t="s">
        <v>91</v>
      </c>
      <c r="G18" s="98">
        <v>249</v>
      </c>
      <c r="H18" s="100">
        <v>424</v>
      </c>
    </row>
    <row r="19" spans="2:8" x14ac:dyDescent="0.2">
      <c r="B19" s="247"/>
      <c r="C19" s="89">
        <v>2021</v>
      </c>
      <c r="D19" s="95">
        <v>1123210</v>
      </c>
      <c r="E19" s="98">
        <v>319</v>
      </c>
      <c r="F19" s="104" t="s">
        <v>91</v>
      </c>
      <c r="G19" s="98">
        <v>239</v>
      </c>
      <c r="H19" s="100">
        <v>444</v>
      </c>
    </row>
    <row r="20" spans="2:8" x14ac:dyDescent="0.2">
      <c r="B20" s="248"/>
      <c r="C20" s="90">
        <v>2022</v>
      </c>
      <c r="D20" s="96">
        <v>1199883</v>
      </c>
      <c r="E20" s="99">
        <v>326</v>
      </c>
      <c r="F20" s="105" t="s">
        <v>91</v>
      </c>
      <c r="G20" s="99">
        <v>238</v>
      </c>
      <c r="H20" s="102">
        <v>460</v>
      </c>
    </row>
    <row r="21" spans="2:8" ht="11.4" x14ac:dyDescent="0.2">
      <c r="B21" s="251" t="s">
        <v>23</v>
      </c>
      <c r="C21" s="89">
        <v>2019</v>
      </c>
      <c r="D21" s="95">
        <v>1631951</v>
      </c>
      <c r="E21" s="98">
        <v>802</v>
      </c>
      <c r="F21" s="100">
        <v>687</v>
      </c>
      <c r="G21" s="98">
        <v>882</v>
      </c>
      <c r="H21" s="104" t="s">
        <v>93</v>
      </c>
    </row>
    <row r="22" spans="2:8" x14ac:dyDescent="0.2">
      <c r="B22" s="251"/>
      <c r="C22" s="89">
        <v>2020</v>
      </c>
      <c r="D22" s="95">
        <v>1388093</v>
      </c>
      <c r="E22" s="98">
        <v>791</v>
      </c>
      <c r="F22" s="100">
        <v>661</v>
      </c>
      <c r="G22" s="98">
        <v>885</v>
      </c>
      <c r="H22" s="104" t="s">
        <v>92</v>
      </c>
    </row>
    <row r="23" spans="2:8" x14ac:dyDescent="0.2">
      <c r="B23" s="251"/>
      <c r="C23" s="89">
        <v>2021</v>
      </c>
      <c r="D23" s="95">
        <v>2101165</v>
      </c>
      <c r="E23" s="98">
        <v>743</v>
      </c>
      <c r="F23" s="100">
        <v>609</v>
      </c>
      <c r="G23" s="98">
        <v>890</v>
      </c>
      <c r="H23" s="104" t="s">
        <v>92</v>
      </c>
    </row>
    <row r="24" spans="2:8" x14ac:dyDescent="0.2">
      <c r="B24" s="252"/>
      <c r="C24" s="90">
        <v>2022</v>
      </c>
      <c r="D24" s="96">
        <v>2246664</v>
      </c>
      <c r="E24" s="99">
        <v>728</v>
      </c>
      <c r="F24" s="102">
        <v>588</v>
      </c>
      <c r="G24" s="99">
        <v>893</v>
      </c>
      <c r="H24" s="105" t="s">
        <v>92</v>
      </c>
    </row>
    <row r="26" spans="2:8" x14ac:dyDescent="0.2">
      <c r="B26" s="228" t="s">
        <v>94</v>
      </c>
      <c r="C26" s="229"/>
      <c r="D26" s="229"/>
      <c r="E26" s="229"/>
      <c r="F26" s="229"/>
      <c r="G26" s="229"/>
      <c r="H26" s="229"/>
    </row>
    <row r="27" spans="2:8" x14ac:dyDescent="0.2">
      <c r="B27" s="229"/>
      <c r="C27" s="229"/>
      <c r="D27" s="229"/>
      <c r="E27" s="229"/>
      <c r="F27" s="229"/>
      <c r="G27" s="229"/>
      <c r="H27" s="229"/>
    </row>
    <row r="28" spans="2:8" s="71" customFormat="1" ht="50.7" customHeight="1" x14ac:dyDescent="0.2">
      <c r="B28" s="229"/>
      <c r="C28" s="229"/>
      <c r="D28" s="229"/>
      <c r="E28" s="229"/>
      <c r="F28" s="229"/>
      <c r="G28" s="229"/>
      <c r="H28" s="229"/>
    </row>
    <row r="29" spans="2:8" x14ac:dyDescent="0.2">
      <c r="B29" s="229"/>
      <c r="C29" s="229"/>
      <c r="D29" s="229"/>
      <c r="E29" s="229"/>
      <c r="F29" s="229"/>
      <c r="G29" s="229"/>
      <c r="H29" s="229"/>
    </row>
  </sheetData>
  <mergeCells count="6">
    <mergeCell ref="B26:H29"/>
    <mergeCell ref="B5:B8"/>
    <mergeCell ref="B9:B12"/>
    <mergeCell ref="B13:B16"/>
    <mergeCell ref="B17:B20"/>
    <mergeCell ref="B21:B24"/>
  </mergeCells>
  <conditionalFormatting sqref="F4">
    <cfRule type="dataBar" priority="24">
      <dataBar>
        <cfvo type="min"/>
        <cfvo type="max"/>
        <color rgb="FF638EC6"/>
      </dataBar>
      <extLst>
        <ext xmlns:x14="http://schemas.microsoft.com/office/spreadsheetml/2009/9/main" uri="{B025F937-C7B1-47D3-B67F-A62EFF666E3E}">
          <x14:id>{B23A5CA6-BFB5-4112-99B2-DA632088C72B}</x14:id>
        </ext>
      </extLst>
    </cfRule>
  </conditionalFormatting>
  <conditionalFormatting sqref="F5:F8 F17:F20">
    <cfRule type="dataBar" priority="4">
      <dataBar>
        <cfvo type="min"/>
        <cfvo type="num" val="2075"/>
        <color rgb="FF638EC6"/>
      </dataBar>
      <extLst>
        <ext xmlns:x14="http://schemas.microsoft.com/office/spreadsheetml/2009/9/main" uri="{B025F937-C7B1-47D3-B67F-A62EFF666E3E}">
          <x14:id>{37B7A828-0BC2-451E-A420-220981D19C1C}</x14:id>
        </ext>
      </extLst>
    </cfRule>
  </conditionalFormatting>
  <conditionalFormatting sqref="G4">
    <cfRule type="dataBar" priority="23">
      <dataBar>
        <cfvo type="min"/>
        <cfvo type="max"/>
        <color rgb="FF63C384"/>
      </dataBar>
      <extLst>
        <ext xmlns:x14="http://schemas.microsoft.com/office/spreadsheetml/2009/9/main" uri="{B025F937-C7B1-47D3-B67F-A62EFF666E3E}">
          <x14:id>{E4134130-EAC2-40BB-B7E3-E7BDB0B5FDB7}</x14:id>
        </ext>
      </extLst>
    </cfRule>
  </conditionalFormatting>
  <conditionalFormatting sqref="H4">
    <cfRule type="dataBar" priority="22">
      <dataBar>
        <cfvo type="min"/>
        <cfvo type="max"/>
        <color rgb="FFFF555A"/>
      </dataBar>
      <extLst>
        <ext xmlns:x14="http://schemas.microsoft.com/office/spreadsheetml/2009/9/main" uri="{B025F937-C7B1-47D3-B67F-A62EFF666E3E}">
          <x14:id>{38B722BB-EF59-4BFE-9BC8-C2636EC5DD6A}</x14:id>
        </ext>
      </extLst>
    </cfRule>
    <cfRule type="dataBar" priority="25">
      <dataBar>
        <cfvo type="min"/>
        <cfvo type="max"/>
        <color rgb="FFFF555A"/>
      </dataBar>
      <extLst>
        <ext xmlns:x14="http://schemas.microsoft.com/office/spreadsheetml/2009/9/main" uri="{B025F937-C7B1-47D3-B67F-A62EFF666E3E}">
          <x14:id>{2B7C8ECC-A20E-48EE-BECE-7527CD8289AA}</x14:id>
        </ext>
      </extLst>
    </cfRule>
  </conditionalFormatting>
  <conditionalFormatting sqref="H5:H8 H21:H24">
    <cfRule type="dataBar" priority="2">
      <dataBar>
        <cfvo type="min"/>
        <cfvo type="num" val="2075"/>
        <color rgb="FFFF555A"/>
      </dataBar>
      <extLst>
        <ext xmlns:x14="http://schemas.microsoft.com/office/spreadsheetml/2009/9/main" uri="{B025F937-C7B1-47D3-B67F-A62EFF666E3E}">
          <x14:id>{428D73D3-2EAA-4B14-92DC-3E18D15331B7}</x14:id>
        </ext>
      </extLst>
    </cfRule>
  </conditionalFormatting>
  <pageMargins left="0.7" right="0.7" top="0.75" bottom="0.75" header="0.3" footer="0.3"/>
  <pageSetup paperSize="9" scale="94" fitToHeight="0" orientation="landscape" r:id="rId1"/>
  <extLst>
    <ext xmlns:x14="http://schemas.microsoft.com/office/spreadsheetml/2009/9/main" uri="{78C0D931-6437-407d-A8EE-F0AAD7539E65}">
      <x14:conditionalFormattings>
        <x14:conditionalFormatting xmlns:xm="http://schemas.microsoft.com/office/excel/2006/main">
          <x14:cfRule type="dataBar" id="{B23A5CA6-BFB5-4112-99B2-DA632088C72B}">
            <x14:dataBar minLength="0" maxLength="100" gradient="0">
              <x14:cfvo type="autoMin"/>
              <x14:cfvo type="autoMax"/>
              <x14:negativeFillColor rgb="FFFF0000"/>
              <x14:axisColor rgb="FF000000"/>
            </x14:dataBar>
          </x14:cfRule>
          <xm:sqref>F4</xm:sqref>
        </x14:conditionalFormatting>
        <x14:conditionalFormatting xmlns:xm="http://schemas.microsoft.com/office/excel/2006/main">
          <x14:cfRule type="dataBar" id="{37B7A828-0BC2-451E-A420-220981D19C1C}">
            <x14:dataBar minLength="0" maxLength="100" gradient="0">
              <x14:cfvo type="autoMin"/>
              <x14:cfvo type="num">
                <xm:f>2075</xm:f>
              </x14:cfvo>
              <x14:negativeFillColor rgb="FFFF0000"/>
              <x14:axisColor rgb="FF000000"/>
            </x14:dataBar>
          </x14:cfRule>
          <xm:sqref>F5:F8 F17:F20</xm:sqref>
        </x14:conditionalFormatting>
        <x14:conditionalFormatting xmlns:xm="http://schemas.microsoft.com/office/excel/2006/main">
          <x14:cfRule type="dataBar" id="{E4134130-EAC2-40BB-B7E3-E7BDB0B5FDB7}">
            <x14:dataBar minLength="0" maxLength="100" gradient="0">
              <x14:cfvo type="autoMin"/>
              <x14:cfvo type="autoMax"/>
              <x14:negativeFillColor rgb="FFFF0000"/>
              <x14:axisColor rgb="FF000000"/>
            </x14:dataBar>
          </x14:cfRule>
          <xm:sqref>G4</xm:sqref>
        </x14:conditionalFormatting>
        <x14:conditionalFormatting xmlns:xm="http://schemas.microsoft.com/office/excel/2006/main">
          <x14:cfRule type="dataBar" id="{38B722BB-EF59-4BFE-9BC8-C2636EC5DD6A}">
            <x14:dataBar minLength="0" maxLength="100" gradient="0">
              <x14:cfvo type="autoMin"/>
              <x14:cfvo type="autoMax"/>
              <x14:negativeFillColor rgb="FFFF0000"/>
              <x14:axisColor rgb="FF000000"/>
            </x14:dataBar>
          </x14:cfRule>
          <x14:cfRule type="dataBar" id="{2B7C8ECC-A20E-48EE-BECE-7527CD8289AA}">
            <x14:dataBar minLength="0" maxLength="100" gradient="0">
              <x14:cfvo type="autoMin"/>
              <x14:cfvo type="autoMax"/>
              <x14:negativeFillColor rgb="FFFF0000"/>
              <x14:axisColor rgb="FF000000"/>
            </x14:dataBar>
          </x14:cfRule>
          <xm:sqref>H4</xm:sqref>
        </x14:conditionalFormatting>
        <x14:conditionalFormatting xmlns:xm="http://schemas.microsoft.com/office/excel/2006/main">
          <x14:cfRule type="dataBar" id="{428D73D3-2EAA-4B14-92DC-3E18D15331B7}">
            <x14:dataBar minLength="0" maxLength="100" gradient="0">
              <x14:cfvo type="autoMin"/>
              <x14:cfvo type="num">
                <xm:f>2075</xm:f>
              </x14:cfvo>
              <x14:negativeFillColor rgb="FFFF0000"/>
              <x14:axisColor rgb="FF000000"/>
            </x14:dataBar>
          </x14:cfRule>
          <xm:sqref>H5:H8 H21:H24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K26"/>
  <sheetViews>
    <sheetView showGridLines="0" topLeftCell="A4" zoomScaleNormal="100" workbookViewId="0">
      <selection activeCell="E22" sqref="E22"/>
    </sheetView>
  </sheetViews>
  <sheetFormatPr baseColWidth="10" defaultColWidth="11.375" defaultRowHeight="10.199999999999999" x14ac:dyDescent="0.2"/>
  <cols>
    <col min="1" max="1" width="4.75" style="11" customWidth="1"/>
    <col min="2" max="2" width="11.375" style="11"/>
    <col min="3" max="3" width="21.25" style="11" customWidth="1"/>
    <col min="4" max="4" width="19.375" style="11" customWidth="1"/>
    <col min="5" max="5" width="20.625" style="11" customWidth="1"/>
    <col min="6" max="16384" width="11.375" style="11"/>
  </cols>
  <sheetData>
    <row r="2" spans="2:11" s="25" customFormat="1" x14ac:dyDescent="0.2">
      <c r="B2" s="24" t="s">
        <v>64</v>
      </c>
    </row>
    <row r="3" spans="2:11" x14ac:dyDescent="0.2">
      <c r="B3" s="12"/>
      <c r="D3" s="28"/>
    </row>
    <row r="4" spans="2:11" s="25" customFormat="1" ht="52.5" customHeight="1" x14ac:dyDescent="0.2">
      <c r="B4" s="57" t="s">
        <v>6</v>
      </c>
      <c r="C4" s="171" t="s">
        <v>117</v>
      </c>
      <c r="D4" s="171" t="s">
        <v>118</v>
      </c>
      <c r="F4" s="26"/>
      <c r="G4" s="26"/>
    </row>
    <row r="5" spans="2:11" x14ac:dyDescent="0.2">
      <c r="B5" s="180">
        <v>2018</v>
      </c>
      <c r="C5" s="181">
        <v>4595000</v>
      </c>
      <c r="D5" s="182"/>
    </row>
    <row r="6" spans="2:11" x14ac:dyDescent="0.2">
      <c r="B6" s="180">
        <v>2019</v>
      </c>
      <c r="C6" s="181">
        <v>4671000</v>
      </c>
      <c r="D6" s="183">
        <v>41.9</v>
      </c>
    </row>
    <row r="7" spans="2:11" x14ac:dyDescent="0.2">
      <c r="B7" s="180">
        <v>2020</v>
      </c>
      <c r="C7" s="181">
        <v>4466000</v>
      </c>
      <c r="D7" s="183">
        <v>53.7</v>
      </c>
    </row>
    <row r="8" spans="2:11" x14ac:dyDescent="0.2">
      <c r="B8" s="180">
        <v>2021</v>
      </c>
      <c r="C8" s="181">
        <v>5488000</v>
      </c>
      <c r="D8" s="183">
        <v>57.2</v>
      </c>
    </row>
    <row r="9" spans="2:11" x14ac:dyDescent="0.2">
      <c r="B9" s="180">
        <v>2022</v>
      </c>
      <c r="C9" s="181">
        <v>5530000</v>
      </c>
      <c r="D9" s="183">
        <v>57.2</v>
      </c>
    </row>
    <row r="10" spans="2:11" x14ac:dyDescent="0.2">
      <c r="B10" s="25"/>
      <c r="C10" s="25"/>
      <c r="D10" s="25"/>
      <c r="E10" s="25"/>
    </row>
    <row r="11" spans="2:11" s="31" customFormat="1" ht="67.95" customHeight="1" x14ac:dyDescent="0.2">
      <c r="B11" s="253" t="s">
        <v>119</v>
      </c>
      <c r="C11" s="254"/>
      <c r="D11" s="254"/>
      <c r="E11" s="254"/>
      <c r="F11" s="254"/>
    </row>
    <row r="13" spans="2:11" ht="10.199999999999999" customHeight="1" x14ac:dyDescent="0.2">
      <c r="F13" s="27"/>
      <c r="G13" s="27"/>
      <c r="H13" s="27"/>
      <c r="I13" s="27"/>
      <c r="J13" s="27"/>
      <c r="K13" s="27"/>
    </row>
    <row r="14" spans="2:11" x14ac:dyDescent="0.2">
      <c r="F14" s="27"/>
      <c r="G14" s="27"/>
      <c r="H14" s="27"/>
      <c r="I14" s="27"/>
      <c r="J14" s="27"/>
      <c r="K14" s="27"/>
    </row>
    <row r="15" spans="2:11" x14ac:dyDescent="0.2">
      <c r="F15" s="30"/>
    </row>
    <row r="22" spans="3:4" x14ac:dyDescent="0.2">
      <c r="C22" s="13"/>
      <c r="D22" s="14"/>
    </row>
    <row r="24" spans="3:4" x14ac:dyDescent="0.2">
      <c r="C24" s="13"/>
      <c r="D24" s="14"/>
    </row>
    <row r="26" spans="3:4" x14ac:dyDescent="0.2">
      <c r="C26" s="13"/>
    </row>
  </sheetData>
  <mergeCells count="1">
    <mergeCell ref="B11:F11"/>
  </mergeCells>
  <pageMargins left="0.7" right="0.7" top="0.75" bottom="0.75" header="0.3" footer="0.3"/>
  <pageSetup paperSize="9" scale="81"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S37"/>
  <sheetViews>
    <sheetView showGridLines="0" zoomScaleNormal="100" workbookViewId="0">
      <selection activeCell="H7" sqref="H7"/>
    </sheetView>
  </sheetViews>
  <sheetFormatPr baseColWidth="10" defaultColWidth="11.375" defaultRowHeight="10.199999999999999" x14ac:dyDescent="0.2"/>
  <cols>
    <col min="1" max="1" width="4.75" style="11" customWidth="1"/>
    <col min="2" max="2" width="20.375" style="11" customWidth="1"/>
    <col min="3" max="3" width="15.25" style="11" customWidth="1"/>
    <col min="4" max="4" width="24.75" style="11" customWidth="1"/>
    <col min="5" max="16384" width="11.375" style="11"/>
  </cols>
  <sheetData>
    <row r="2" spans="2:19" s="10" customFormat="1" x14ac:dyDescent="0.2">
      <c r="B2" s="15" t="s">
        <v>124</v>
      </c>
    </row>
    <row r="4" spans="2:19" x14ac:dyDescent="0.2">
      <c r="D4" s="28" t="s">
        <v>45</v>
      </c>
    </row>
    <row r="5" spans="2:19" x14ac:dyDescent="0.2">
      <c r="B5" s="110" t="s">
        <v>19</v>
      </c>
      <c r="C5" s="111" t="s">
        <v>61</v>
      </c>
      <c r="D5" s="112" t="s">
        <v>20</v>
      </c>
    </row>
    <row r="6" spans="2:19" x14ac:dyDescent="0.2">
      <c r="B6" s="255" t="s">
        <v>15</v>
      </c>
      <c r="C6" s="106" t="s">
        <v>33</v>
      </c>
      <c r="D6" s="184">
        <v>52.6</v>
      </c>
      <c r="M6" s="27"/>
      <c r="N6" s="27"/>
      <c r="O6" s="27"/>
      <c r="P6" s="27"/>
      <c r="Q6" s="27"/>
    </row>
    <row r="7" spans="2:19" x14ac:dyDescent="0.2">
      <c r="B7" s="255"/>
      <c r="C7" s="106" t="s">
        <v>34</v>
      </c>
      <c r="D7" s="184">
        <v>42.1</v>
      </c>
      <c r="M7" s="27"/>
      <c r="N7" s="27"/>
      <c r="O7" s="27"/>
      <c r="P7" s="27"/>
      <c r="Q7" s="27"/>
    </row>
    <row r="8" spans="2:19" x14ac:dyDescent="0.2">
      <c r="B8" s="255"/>
      <c r="C8" s="106" t="s">
        <v>35</v>
      </c>
      <c r="D8" s="184">
        <v>48</v>
      </c>
      <c r="M8" s="27"/>
      <c r="N8" s="27"/>
      <c r="O8" s="27"/>
      <c r="P8" s="27"/>
      <c r="Q8" s="27"/>
      <c r="R8" s="27"/>
      <c r="S8" s="27"/>
    </row>
    <row r="9" spans="2:19" x14ac:dyDescent="0.2">
      <c r="B9" s="255"/>
      <c r="C9" s="106" t="s">
        <v>36</v>
      </c>
      <c r="D9" s="184">
        <v>47.2</v>
      </c>
    </row>
    <row r="10" spans="2:19" x14ac:dyDescent="0.2">
      <c r="B10" s="255"/>
      <c r="C10" s="106" t="s">
        <v>37</v>
      </c>
      <c r="D10" s="184">
        <v>42.1</v>
      </c>
    </row>
    <row r="11" spans="2:19" x14ac:dyDescent="0.2">
      <c r="B11" s="255"/>
      <c r="C11" s="106" t="s">
        <v>38</v>
      </c>
      <c r="D11" s="184">
        <v>39.4</v>
      </c>
    </row>
    <row r="12" spans="2:19" x14ac:dyDescent="0.2">
      <c r="B12" s="255"/>
      <c r="C12" s="106" t="s">
        <v>39</v>
      </c>
      <c r="D12" s="184">
        <v>42</v>
      </c>
    </row>
    <row r="13" spans="2:19" x14ac:dyDescent="0.2">
      <c r="B13" s="255"/>
      <c r="C13" s="106" t="s">
        <v>40</v>
      </c>
      <c r="D13" s="184">
        <v>39.200000000000003</v>
      </c>
    </row>
    <row r="14" spans="2:19" x14ac:dyDescent="0.2">
      <c r="B14" s="255"/>
      <c r="C14" s="106" t="s">
        <v>41</v>
      </c>
      <c r="D14" s="184">
        <v>36.299999999999997</v>
      </c>
    </row>
    <row r="15" spans="2:19" x14ac:dyDescent="0.2">
      <c r="B15" s="255"/>
      <c r="C15" s="106" t="s">
        <v>53</v>
      </c>
      <c r="D15" s="184">
        <v>43.7</v>
      </c>
    </row>
    <row r="16" spans="2:19" x14ac:dyDescent="0.2">
      <c r="B16" s="256" t="s">
        <v>11</v>
      </c>
      <c r="C16" s="109" t="s">
        <v>33</v>
      </c>
      <c r="D16" s="185">
        <v>35.1</v>
      </c>
    </row>
    <row r="17" spans="2:15" x14ac:dyDescent="0.2">
      <c r="B17" s="255"/>
      <c r="C17" s="106" t="s">
        <v>34</v>
      </c>
      <c r="D17" s="184">
        <v>36.4</v>
      </c>
    </row>
    <row r="18" spans="2:15" x14ac:dyDescent="0.2">
      <c r="B18" s="255"/>
      <c r="C18" s="106" t="s">
        <v>35</v>
      </c>
      <c r="D18" s="184">
        <v>44.1</v>
      </c>
    </row>
    <row r="19" spans="2:15" x14ac:dyDescent="0.2">
      <c r="B19" s="255"/>
      <c r="C19" s="106" t="s">
        <v>36</v>
      </c>
      <c r="D19" s="184">
        <v>45.7</v>
      </c>
    </row>
    <row r="20" spans="2:15" x14ac:dyDescent="0.2">
      <c r="B20" s="255"/>
      <c r="C20" s="106" t="s">
        <v>37</v>
      </c>
      <c r="D20" s="184">
        <v>47.4</v>
      </c>
    </row>
    <row r="21" spans="2:15" x14ac:dyDescent="0.2">
      <c r="B21" s="255"/>
      <c r="C21" s="106" t="s">
        <v>38</v>
      </c>
      <c r="D21" s="184">
        <v>53.3</v>
      </c>
    </row>
    <row r="22" spans="2:15" x14ac:dyDescent="0.2">
      <c r="B22" s="255"/>
      <c r="C22" s="106" t="s">
        <v>39</v>
      </c>
      <c r="D22" s="184">
        <v>59.7</v>
      </c>
      <c r="O22" s="11" t="s">
        <v>8</v>
      </c>
    </row>
    <row r="23" spans="2:15" x14ac:dyDescent="0.2">
      <c r="B23" s="255"/>
      <c r="C23" s="106" t="s">
        <v>40</v>
      </c>
      <c r="D23" s="184">
        <v>64.2</v>
      </c>
    </row>
    <row r="24" spans="2:15" x14ac:dyDescent="0.2">
      <c r="B24" s="255"/>
      <c r="C24" s="106" t="s">
        <v>41</v>
      </c>
      <c r="D24" s="186">
        <v>68.900000000000006</v>
      </c>
    </row>
    <row r="25" spans="2:15" x14ac:dyDescent="0.2">
      <c r="B25" s="255"/>
      <c r="C25" s="106" t="s">
        <v>53</v>
      </c>
      <c r="D25" s="184">
        <v>72.599999999999994</v>
      </c>
    </row>
    <row r="26" spans="2:15" x14ac:dyDescent="0.2">
      <c r="B26" s="256" t="s">
        <v>0</v>
      </c>
      <c r="C26" s="109" t="s">
        <v>33</v>
      </c>
      <c r="D26" s="187">
        <v>25.4</v>
      </c>
    </row>
    <row r="27" spans="2:15" x14ac:dyDescent="0.2">
      <c r="B27" s="255"/>
      <c r="C27" s="107" t="s">
        <v>34</v>
      </c>
      <c r="D27" s="188">
        <v>20.9</v>
      </c>
    </row>
    <row r="28" spans="2:15" x14ac:dyDescent="0.2">
      <c r="B28" s="255"/>
      <c r="C28" s="107" t="s">
        <v>35</v>
      </c>
      <c r="D28" s="188">
        <v>16.899999999999999</v>
      </c>
    </row>
    <row r="29" spans="2:15" x14ac:dyDescent="0.2">
      <c r="B29" s="255"/>
      <c r="C29" s="107" t="s">
        <v>36</v>
      </c>
      <c r="D29" s="188">
        <v>15.5</v>
      </c>
    </row>
    <row r="30" spans="2:15" x14ac:dyDescent="0.2">
      <c r="B30" s="255"/>
      <c r="C30" s="107" t="s">
        <v>37</v>
      </c>
      <c r="D30" s="188">
        <v>14.7</v>
      </c>
    </row>
    <row r="31" spans="2:15" x14ac:dyDescent="0.2">
      <c r="B31" s="255"/>
      <c r="C31" s="107" t="s">
        <v>38</v>
      </c>
      <c r="D31" s="188">
        <v>14</v>
      </c>
    </row>
    <row r="32" spans="2:15" x14ac:dyDescent="0.2">
      <c r="B32" s="255"/>
      <c r="C32" s="107" t="s">
        <v>39</v>
      </c>
      <c r="D32" s="188">
        <v>16</v>
      </c>
    </row>
    <row r="33" spans="2:7" x14ac:dyDescent="0.2">
      <c r="B33" s="255"/>
      <c r="C33" s="107" t="s">
        <v>40</v>
      </c>
      <c r="D33" s="188">
        <v>15.1</v>
      </c>
    </row>
    <row r="34" spans="2:7" x14ac:dyDescent="0.2">
      <c r="B34" s="255"/>
      <c r="C34" s="107" t="s">
        <v>41</v>
      </c>
      <c r="D34" s="188">
        <v>15.7</v>
      </c>
    </row>
    <row r="35" spans="2:7" x14ac:dyDescent="0.2">
      <c r="B35" s="257"/>
      <c r="C35" s="108" t="s">
        <v>53</v>
      </c>
      <c r="D35" s="188">
        <v>19.600000000000001</v>
      </c>
    </row>
    <row r="36" spans="2:7" x14ac:dyDescent="0.2">
      <c r="D36" s="189"/>
    </row>
    <row r="37" spans="2:7" s="25" customFormat="1" ht="72" customHeight="1" x14ac:dyDescent="0.2">
      <c r="B37" s="253" t="s">
        <v>120</v>
      </c>
      <c r="C37" s="258"/>
      <c r="D37" s="258"/>
      <c r="E37" s="258"/>
      <c r="F37" s="258"/>
      <c r="G37" s="258"/>
    </row>
  </sheetData>
  <mergeCells count="4">
    <mergeCell ref="B6:B15"/>
    <mergeCell ref="B16:B25"/>
    <mergeCell ref="B26:B35"/>
    <mergeCell ref="B37:G37"/>
  </mergeCells>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F29_Graphique 1</vt:lpstr>
      <vt:lpstr>F29_Graphique 2</vt:lpstr>
      <vt:lpstr>F29_Graphique 3</vt:lpstr>
      <vt:lpstr>F29_Graphique 4</vt:lpstr>
      <vt:lpstr>F29_Graphique encadré 1</vt:lpstr>
      <vt:lpstr>F29_Tableau 1</vt:lpstr>
      <vt:lpstr>F29_Graphique 5</vt:lpstr>
      <vt:lpstr>F29_Graphique 6</vt:lpstr>
      <vt:lpstr>F29_Graphique 7</vt:lpstr>
      <vt:lpstr>F29_Graphique 8</vt:lpstr>
      <vt:lpstr>F29_Graphique 9</vt:lpstr>
      <vt:lpstr>F29_Tableau complémentaire A</vt:lpstr>
      <vt:lpstr>'F29_Tableau 1'!_ftn1</vt:lpstr>
      <vt:lpstr>'F29_Tableau 1'!_ftn2</vt:lpstr>
      <vt:lpstr>'F29_Tableau 1'!_ftnref2</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 SANTOS, Izabel (DSS/SD6/6B)</dc:creator>
  <cp:lastModifiedBy>Guillaume BERTRAND</cp:lastModifiedBy>
  <cp:lastPrinted>2024-04-12T11:08:39Z</cp:lastPrinted>
  <dcterms:created xsi:type="dcterms:W3CDTF">2024-01-24T13:45:33Z</dcterms:created>
  <dcterms:modified xsi:type="dcterms:W3CDTF">2024-06-25T14:47:25Z</dcterms:modified>
</cp:coreProperties>
</file>