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EC07B86-28EE-4D91-B4ED-A508C8F1FB80}" xr6:coauthVersionLast="47" xr6:coauthVersionMax="47" xr10:uidLastSave="{00000000-0000-0000-0000-000000000000}"/>
  <bookViews>
    <workbookView xWindow="-120" yWindow="-120" windowWidth="25440" windowHeight="15390" tabRatio="674" firstSheet="1" activeTab="9" xr2:uid="{00000000-000D-0000-FFFF-FFFF00000000}"/>
  </bookViews>
  <sheets>
    <sheet name="Tableau 1" sheetId="56" r:id="rId1"/>
    <sheet name="Graphique A1" sheetId="20" r:id="rId2"/>
    <sheet name="Graphique A2" sheetId="47" r:id="rId3"/>
    <sheet name="Graphique A3" sheetId="48" r:id="rId4"/>
    <sheet name="Graphique A4" sheetId="58" r:id="rId5"/>
    <sheet name="Tableau A1" sheetId="57" r:id="rId6"/>
    <sheet name="Tableau A2" sheetId="49" r:id="rId7"/>
    <sheet name="Tableau A3" sheetId="50" r:id="rId8"/>
    <sheet name="Tableau A4" sheetId="52" r:id="rId9"/>
    <sheet name="Tableau A5" sheetId="55" r:id="rId10"/>
  </sheets>
  <definedNames>
    <definedName name="_Hlk173507340" localSheetId="0">'Tableau 1'!$B$4</definedName>
    <definedName name="BASEH0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49" l="1"/>
</calcChain>
</file>

<file path=xl/sharedStrings.xml><?xml version="1.0" encoding="utf-8"?>
<sst xmlns="http://schemas.openxmlformats.org/spreadsheetml/2006/main" count="679" uniqueCount="265">
  <si>
    <t>Baccalauréat</t>
  </si>
  <si>
    <t xml:space="preserve">Sciences humaines </t>
  </si>
  <si>
    <t>Mathématiques, informatique…</t>
  </si>
  <si>
    <t>Ingénieur</t>
  </si>
  <si>
    <t>Santé</t>
  </si>
  <si>
    <t>Lettres, langues</t>
  </si>
  <si>
    <t>Psychologie</t>
  </si>
  <si>
    <t>Art</t>
  </si>
  <si>
    <t>Communication</t>
  </si>
  <si>
    <t>Sciences de l’éducation</t>
  </si>
  <si>
    <t>Architecture</t>
  </si>
  <si>
    <t xml:space="preserve">Audiovisuel </t>
  </si>
  <si>
    <t>Journalisme</t>
  </si>
  <si>
    <t>Je ne sais pas</t>
  </si>
  <si>
    <t>Non</t>
  </si>
  <si>
    <t>Oui</t>
  </si>
  <si>
    <t>Répondants</t>
  </si>
  <si>
    <t>Graphique A1 - Niveau de diplôme des répondants</t>
  </si>
  <si>
    <t>Graphique A2 - Domaines d’études</t>
  </si>
  <si>
    <t xml:space="preserve">Soins dentaires </t>
  </si>
  <si>
    <t xml:space="preserve">Optique </t>
  </si>
  <si>
    <t xml:space="preserve">Autres </t>
  </si>
  <si>
    <t xml:space="preserve">X </t>
  </si>
  <si>
    <t>X</t>
  </si>
  <si>
    <t xml:space="preserve">100 % pour les soins dentaires </t>
  </si>
  <si>
    <t xml:space="preserve">Nom et prix des offres proposées </t>
  </si>
  <si>
    <t>Equipement composé d’une monture et de deux verres mixtes à complexes</t>
  </si>
  <si>
    <t xml:space="preserve">Autre </t>
  </si>
  <si>
    <t xml:space="preserve">Noms des offres proposées </t>
  </si>
  <si>
    <t xml:space="preserve">Hospi LMDE </t>
  </si>
  <si>
    <t>Prix des offres (en euros)</t>
  </si>
  <si>
    <t>Hospitalisation (en %)</t>
  </si>
  <si>
    <t>Soins courants (médecins et spécialistes) [en %]</t>
  </si>
  <si>
    <t>Vitalité LMDE</t>
  </si>
  <si>
    <t>Essentielle</t>
  </si>
  <si>
    <t>Zen</t>
  </si>
  <si>
    <t>Économie,  commerce…</t>
  </si>
  <si>
    <t xml:space="preserve">Fonds de solidarité : aide aux étudiants handicapés </t>
  </si>
  <si>
    <t>Critères</t>
  </si>
  <si>
    <t>Objectifs</t>
  </si>
  <si>
    <t>Réalisés</t>
  </si>
  <si>
    <t>Territoire</t>
  </si>
  <si>
    <t>Territoire 1</t>
  </si>
  <si>
    <t>Territoire 2</t>
  </si>
  <si>
    <t>Territoire 3</t>
  </si>
  <si>
    <t>Total</t>
  </si>
  <si>
    <t>Âge</t>
  </si>
  <si>
    <t>18-20 ans</t>
  </si>
  <si>
    <t>21-23 ans</t>
  </si>
  <si>
    <t>24-25 ans</t>
  </si>
  <si>
    <t>Niveau d’études</t>
  </si>
  <si>
    <t>Bac+2 ou moins</t>
  </si>
  <si>
    <t>Entre bac+3 et bac+4</t>
  </si>
  <si>
    <t>Bac+5</t>
  </si>
  <si>
    <t>Genre</t>
  </si>
  <si>
    <t>Homme</t>
  </si>
  <si>
    <t>Femme</t>
  </si>
  <si>
    <t>Nationalité</t>
  </si>
  <si>
    <t>Française</t>
  </si>
  <si>
    <t>Étrangère (Union européenne)</t>
  </si>
  <si>
    <t>Étrangère (Hors Union européenne)</t>
  </si>
  <si>
    <t>Perception d’une bourse</t>
  </si>
  <si>
    <t>Étudiants boursiers</t>
  </si>
  <si>
    <t>Étudiants non boursiers</t>
  </si>
  <si>
    <t>Logement</t>
  </si>
  <si>
    <t>Étudiants vivant avec leurs parents</t>
  </si>
  <si>
    <t>Étudiants ayant décohabité</t>
  </si>
  <si>
    <t>Couverture complémentaire</t>
  </si>
  <si>
    <t>Oui (hors C2S)</t>
  </si>
  <si>
    <t>Oui (C2S)</t>
  </si>
  <si>
    <t>Non / Ne sait pas</t>
  </si>
  <si>
    <t>Droit</t>
  </si>
  <si>
    <t>Social, paramédical</t>
  </si>
  <si>
    <r>
      <rPr>
        <b/>
        <sz val="8"/>
        <color theme="1"/>
        <rFont val="Marianne"/>
      </rPr>
      <t xml:space="preserve">Source &gt; </t>
    </r>
    <r>
      <rPr>
        <sz val="8"/>
        <color theme="1"/>
        <rFont val="Marianne"/>
      </rPr>
      <t>Asdo Études.</t>
    </r>
  </si>
  <si>
    <r>
      <rPr>
        <b/>
        <sz val="8"/>
        <color theme="1"/>
        <rFont val="Marianne"/>
      </rPr>
      <t>Source &gt;</t>
    </r>
    <r>
      <rPr>
        <sz val="8"/>
        <color theme="1"/>
        <rFont val="Marianne"/>
      </rPr>
      <t xml:space="preserve"> Asdo Études.</t>
    </r>
  </si>
  <si>
    <t>Tableau 1 - Panel d’étude</t>
  </si>
  <si>
    <r>
      <rPr>
        <b/>
        <sz val="8"/>
        <color theme="1"/>
        <rFont val="Marianne"/>
      </rPr>
      <t>Note &gt;</t>
    </r>
    <r>
      <rPr>
        <sz val="8"/>
        <color theme="1"/>
        <rFont val="Marianne"/>
      </rPr>
      <t xml:space="preserve"> On entend par période la durée de couverture choisie par l’étudiant lors de son adhésion. </t>
    </r>
  </si>
  <si>
    <t>Hospitalisation  (en %)</t>
  </si>
  <si>
    <t xml:space="preserve">Niveau 1 </t>
  </si>
  <si>
    <t xml:space="preserve">Niveau 2 </t>
  </si>
  <si>
    <t xml:space="preserve">Niveau 3 </t>
  </si>
  <si>
    <t>Niveau 4</t>
  </si>
  <si>
    <t xml:space="preserve">Minimale </t>
  </si>
  <si>
    <t xml:space="preserve">Essentielle </t>
  </si>
  <si>
    <t xml:space="preserve">Confort </t>
  </si>
  <si>
    <t>Tous risques</t>
  </si>
  <si>
    <t>Soins courants (médecins généralistes et spécialistes) [en %]</t>
  </si>
  <si>
    <t>Mut’XL</t>
  </si>
  <si>
    <t>Mut’L</t>
  </si>
  <si>
    <t>Mut’M</t>
  </si>
  <si>
    <r>
      <t xml:space="preserve">Lecture &gt; </t>
    </r>
    <r>
      <rPr>
        <sz val="8"/>
        <color theme="1"/>
        <rFont val="Marianne"/>
      </rPr>
      <t>L’offre « Mut’M », d’un coût de 13 euros par mois, propose une prise en charge à 100 % du forfait journalier hospitalier et des soins courants. Elle ne rembourse pas les soins dentaires ni les dépenses liées aux équipements optiques. Elle propose d’autres remboursements partiels, parmi lesquels un remboursement à hauteur de 20 euros pour l’achat d’un contraceptif non remboursé et de 25 euros pour l’achat d’un autotest HIV.</t>
    </r>
  </si>
  <si>
    <t>Couverture complémentaire (dans le formulaire)</t>
  </si>
  <si>
    <t>Yann</t>
  </si>
  <si>
    <t>21-23 ans</t>
  </si>
  <si>
    <t>Étudiant</t>
  </si>
  <si>
    <t>non boursier</t>
  </si>
  <si>
    <t>Étudiant ayant décohabité</t>
  </si>
  <si>
    <t>Margaux</t>
  </si>
  <si>
    <t>24-25 ans</t>
  </si>
  <si>
    <t>Léon</t>
  </si>
  <si>
    <t xml:space="preserve">boursier </t>
  </si>
  <si>
    <t>Anouck</t>
  </si>
  <si>
    <t>Moins de bac+2</t>
  </si>
  <si>
    <t>Martin</t>
  </si>
  <si>
    <t>18-20 ans</t>
  </si>
  <si>
    <t>Judith</t>
  </si>
  <si>
    <t>Edgar</t>
  </si>
  <si>
    <t>Said</t>
  </si>
  <si>
    <t>Étrangère (Hors union européenne)</t>
  </si>
  <si>
    <t>Léa</t>
  </si>
  <si>
    <t>Charlotte</t>
  </si>
  <si>
    <t>Amandine</t>
  </si>
  <si>
    <t xml:space="preserve">Théo </t>
  </si>
  <si>
    <t>Julie</t>
  </si>
  <si>
    <t>Alejandra</t>
  </si>
  <si>
    <t>Lucie</t>
  </si>
  <si>
    <t>boursier</t>
  </si>
  <si>
    <t>Aya</t>
  </si>
  <si>
    <t>Antoine</t>
  </si>
  <si>
    <t xml:space="preserve">Étudiant boursier </t>
  </si>
  <si>
    <t>Samara</t>
  </si>
  <si>
    <t>Lou</t>
  </si>
  <si>
    <t>Noémie</t>
  </si>
  <si>
    <t>Manel</t>
  </si>
  <si>
    <t>Dan</t>
  </si>
  <si>
    <t>Kourouma</t>
  </si>
  <si>
    <t>Ella</t>
  </si>
  <si>
    <t>Kévin</t>
  </si>
  <si>
    <t>Madalena</t>
  </si>
  <si>
    <t>Vanessa</t>
  </si>
  <si>
    <t>Lucas</t>
  </si>
  <si>
    <t>Benjamin</t>
  </si>
  <si>
    <t>21 - 23 ans</t>
  </si>
  <si>
    <t>Raphaël</t>
  </si>
  <si>
    <t>Emmanuel</t>
  </si>
  <si>
    <t>Jonathan</t>
  </si>
  <si>
    <t>Étudiant vivant avec ses parents</t>
  </si>
  <si>
    <t xml:space="preserve">Samuel </t>
  </si>
  <si>
    <t>Keyvan</t>
  </si>
  <si>
    <t>Jacques</t>
  </si>
  <si>
    <t>Marie</t>
  </si>
  <si>
    <t>Alyson</t>
  </si>
  <si>
    <t>Simon</t>
  </si>
  <si>
    <t>Fabien</t>
  </si>
  <si>
    <t>Lina</t>
  </si>
  <si>
    <t>1. Pour préserver leur anonymat, un nom d’emprunt, ou alias, a été attribué à chaque étudiant interrogé dans le cadre de cette enquête.</t>
  </si>
  <si>
    <r>
      <t xml:space="preserve">Champ &gt; </t>
    </r>
    <r>
      <rPr>
        <sz val="8"/>
        <color theme="1"/>
        <rFont val="Marianne"/>
        <family val="3"/>
      </rPr>
      <t>Total des enquêtés interviewés par Asdo Études.</t>
    </r>
  </si>
  <si>
    <r>
      <rPr>
        <b/>
        <sz val="8"/>
        <color theme="1"/>
        <rFont val="Marianne"/>
        <family val="3"/>
      </rPr>
      <t xml:space="preserve">Source &gt; </t>
    </r>
    <r>
      <rPr>
        <sz val="8"/>
        <color theme="1"/>
        <rFont val="Marianne"/>
        <family val="3"/>
      </rPr>
      <t>Asdo Études.</t>
    </r>
  </si>
  <si>
    <t>Tableau A1 - Entretiens avec les étudiants</t>
  </si>
  <si>
    <t>Couverture complémentaire (au moment de l’entretien)</t>
  </si>
  <si>
    <t>Etudiant vivant avec ses parents</t>
  </si>
  <si>
    <r>
      <t>Alias</t>
    </r>
    <r>
      <rPr>
        <b/>
        <vertAlign val="superscript"/>
        <sz val="8"/>
        <rFont val="Marianne"/>
        <family val="3"/>
      </rPr>
      <t>1</t>
    </r>
  </si>
  <si>
    <t>Tableau A2 - Offres complémentaires LMDE</t>
  </si>
  <si>
    <t>Tableau A3 - Offres complémentaires Heyme</t>
  </si>
  <si>
    <t xml:space="preserve">Tableau A4 - Offres complémentaire SMERRA </t>
  </si>
  <si>
    <t xml:space="preserve">Tableau A5 - Offres complémentaires SMENO </t>
  </si>
  <si>
    <r>
      <rPr>
        <b/>
        <sz val="8"/>
        <color theme="1"/>
        <rFont val="Marianne"/>
      </rPr>
      <t>Lecture &gt;</t>
    </r>
    <r>
      <rPr>
        <sz val="8"/>
        <color theme="1"/>
        <rFont val="Marianne"/>
      </rPr>
      <t xml:space="preserve"> Les enquêteurs avaient prévu d’interroger 13 personnes du territoire 1 (objectif) 
et ils ont effectivement interviewé 13 enquêtés au sein du territoire 1.
</t>
    </r>
    <r>
      <rPr>
        <b/>
        <sz val="8"/>
        <color theme="1"/>
        <rFont val="Marianne"/>
      </rPr>
      <t>Champ &gt;</t>
    </r>
    <r>
      <rPr>
        <sz val="8"/>
        <color theme="1"/>
        <rFont val="Marianne"/>
      </rPr>
      <t xml:space="preserve"> Ensemble des personnes interviewées pour l’étude.
</t>
    </r>
    <r>
      <rPr>
        <b/>
        <sz val="8"/>
        <color theme="1"/>
        <rFont val="Marianne"/>
      </rPr>
      <t>Source &gt;</t>
    </r>
    <r>
      <rPr>
        <sz val="8"/>
        <color theme="1"/>
        <rFont val="Marianne"/>
      </rPr>
      <t xml:space="preserve"> Asdo Études.</t>
    </r>
  </si>
  <si>
    <t>Autre</t>
  </si>
  <si>
    <r>
      <rPr>
        <b/>
        <sz val="8"/>
        <color theme="1"/>
        <rFont val="Marianne"/>
      </rPr>
      <t>Champ &gt;</t>
    </r>
    <r>
      <rPr>
        <sz val="8"/>
        <color theme="1"/>
        <rFont val="Marianne"/>
      </rPr>
      <t xml:space="preserve"> Ensemble des 1168 étu</t>
    </r>
    <r>
      <rPr>
        <sz val="8"/>
        <color theme="1"/>
        <rFont val="Marianne"/>
        <family val="3"/>
      </rPr>
      <t>diants ayant participé à l’étude</t>
    </r>
    <r>
      <rPr>
        <sz val="8"/>
        <color theme="1"/>
        <rFont val="Marianne"/>
      </rPr>
      <t>.</t>
    </r>
  </si>
  <si>
    <r>
      <rPr>
        <b/>
        <sz val="8"/>
        <color theme="1"/>
        <rFont val="Marianne"/>
      </rPr>
      <t>Note  &gt;</t>
    </r>
    <r>
      <rPr>
        <sz val="8"/>
        <color theme="1"/>
        <rFont val="Marianne"/>
      </rPr>
      <t xml:space="preserve"> Bac+2 (DEUG, BTS, DUT, DEUST), bac+3 (licence, licence professionnelle), 
bac+5 (master, DEA, DESS, diplôme d’ingénieur.</t>
    </r>
  </si>
  <si>
    <t xml:space="preserve">Bac+3 </t>
  </si>
  <si>
    <t xml:space="preserve">Bac+2 </t>
  </si>
  <si>
    <t xml:space="preserve">Bac+5 </t>
  </si>
  <si>
    <r>
      <rPr>
        <b/>
        <sz val="8"/>
        <color theme="1"/>
        <rFont val="Marianne"/>
      </rPr>
      <t>Champ &gt;</t>
    </r>
    <r>
      <rPr>
        <sz val="8"/>
        <color theme="1"/>
        <rFont val="Marianne"/>
      </rPr>
      <t xml:space="preserve"> Ensemble des 1168 étudiants ayant participé à l’étude.</t>
    </r>
  </si>
  <si>
    <r>
      <rPr>
        <b/>
        <sz val="8"/>
        <color theme="1"/>
        <rFont val="Marianne"/>
      </rPr>
      <t xml:space="preserve">Champ &gt; </t>
    </r>
    <r>
      <rPr>
        <sz val="8"/>
        <color theme="1"/>
        <rFont val="Marianne"/>
      </rPr>
      <t>Ensemble des 1168 étudiants ayant participé à l’étude.</t>
    </r>
  </si>
  <si>
    <t>Graphique A4 - Êtes-vous bénéficiaires de la complémentaire santé solidaire ?</t>
  </si>
  <si>
    <t>Graphique A3 - Avez-vous une complémentaire santé ?</t>
  </si>
  <si>
    <r>
      <t xml:space="preserve">Lecture &gt; </t>
    </r>
    <r>
      <rPr>
        <sz val="8"/>
        <color theme="1"/>
        <rFont val="Marianne"/>
        <family val="3"/>
      </rPr>
      <t>Yann, étudiant non boursier âgé entre 21 et 23 ans, entre bac+3 et bac+4, est un homme français qui a décohabité du foyer familial et qui, au moment de remplir le formulaire, affirme ne pas avoir
 ou ne pas savoir s’il est couvert par une complémentaire santé. Pendant l’entretien, il affirme avoir une couverture complémentaire et que celle-ci n’est pas la complémentaire santé solidaire (C2S).</t>
    </r>
  </si>
  <si>
    <t>Psy : prise en charge de la première séance,
puis 40 euros les trois autres séances</t>
  </si>
  <si>
    <t>Ostéopathie, acupuncture : une séance pour 50 euros</t>
  </si>
  <si>
    <t xml:space="preserve">Forfait de 40 euros/période </t>
  </si>
  <si>
    <t>Forfait de 80 à 220 euros pour une monture et des verres</t>
  </si>
  <si>
    <t xml:space="preserve">Forfait de 60 euros/période pour des lentilles </t>
  </si>
  <si>
    <t xml:space="preserve">100 % pour soins et prothèses dentaires </t>
  </si>
  <si>
    <t xml:space="preserve">Psy : première séance et 40 euros
les deux autres </t>
  </si>
  <si>
    <t>Forfait protections hygiéniques : 20 euros/période</t>
  </si>
  <si>
    <t xml:space="preserve"> Contraceptifs : 80 euros </t>
  </si>
  <si>
    <t xml:space="preserve"> Ostéoptahie, acupuncture : 
deux séances/50 euros</t>
  </si>
  <si>
    <t>Psy : idem et 40 euros les cinq autres</t>
  </si>
  <si>
    <t xml:space="preserve">Prise en charge d’une monture et de verres </t>
  </si>
  <si>
    <t>Forfait contraceptifs de 20 euros/période</t>
  </si>
  <si>
    <t xml:space="preserve">Forfait orthodontie 
de 250 euros/période </t>
  </si>
  <si>
    <t xml:space="preserve"> Jusqu’à 370 euros pour des prothèses dentaires </t>
  </si>
  <si>
    <t xml:space="preserve"> Protections hygiéniques : idem </t>
  </si>
  <si>
    <t xml:space="preserve"> Forfait sport : idem </t>
  </si>
  <si>
    <t xml:space="preserve"> Psy : première  séance et 10 séances à 40 euros</t>
  </si>
  <si>
    <t xml:space="preserve"> Forfait contraceptifs : 60 euros</t>
  </si>
  <si>
    <t>Forfait sport : idem</t>
  </si>
  <si>
    <t>Protections hygiéniques : 25 euros</t>
  </si>
  <si>
    <t xml:space="preserve">Forfait de 210 à 270 euros pour une monture à verres </t>
  </si>
  <si>
    <t xml:space="preserve">Forfait de 80 euros/ période pour des lentilles </t>
  </si>
  <si>
    <t xml:space="preserve">100 euros /période pour les vaccins 
et dépistages IST </t>
  </si>
  <si>
    <t>À partir de 9,90</t>
  </si>
  <si>
    <t>À partir de 16,99</t>
  </si>
  <si>
    <t>À partir de 28,41</t>
  </si>
  <si>
    <t xml:space="preserve"> À partir de 39,87</t>
  </si>
  <si>
    <r>
      <t xml:space="preserve">Lecture &gt; </t>
    </r>
    <r>
      <rPr>
        <sz val="8"/>
        <color theme="1"/>
        <rFont val="Marianne"/>
      </rPr>
      <t>L’offre « Hospi LMDE », d’un coût de 4,90 euros par mois, propose une prise en charge à 100 % du forfait journalier hospitalier, elle ne rembourse pas les dépenses liées aux soins courants, dentaires ni celles relevant de l’optique. Pour ce qui concerne la santé mentale, elle prend en charge intégralement la première séance chez un psychologue et elle rembourse 40 euros pour les suivantes.</t>
    </r>
  </si>
  <si>
    <r>
      <t xml:space="preserve">Lecture &gt; </t>
    </r>
    <r>
      <rPr>
        <sz val="8"/>
        <color theme="1"/>
        <rFont val="Marianne"/>
      </rPr>
      <t>L’offre « Niveau 1 », d’un coût de 9,90 euros par mois, propose une prise en charge à 100</t>
    </r>
    <r>
      <rPr>
        <sz val="8"/>
        <color theme="1"/>
        <rFont val="Calibri"/>
        <family val="2"/>
      </rPr>
      <t> </t>
    </r>
    <r>
      <rPr>
        <sz val="8"/>
        <color theme="1"/>
        <rFont val="Marianne"/>
      </rPr>
      <t>% du forfait journalier hospitalier, des soins courants et de ceux liés au détartrage. Les soins optiques ne sont pas remboursés. Le remboursement est à hauteur de 15 euros pour l’achat de préservatifs et de 10 euros pour les protections hygiéniques réutilisables (culotte menstruelle, cup, etc.).</t>
    </r>
  </si>
  <si>
    <t>100</t>
  </si>
  <si>
    <t xml:space="preserve">150 et 130 </t>
  </si>
  <si>
    <t xml:space="preserve">100 % détartrage </t>
  </si>
  <si>
    <t xml:space="preserve">15 euros préservatifs externes </t>
  </si>
  <si>
    <t xml:space="preserve"> 10 euros forfait protections hygiéniques réutilisables </t>
  </si>
  <si>
    <t>20 euros idem</t>
  </si>
  <si>
    <t xml:space="preserve"> 15 euros idem</t>
  </si>
  <si>
    <t>25 euros idem</t>
  </si>
  <si>
    <t>Contraception d’urgence : 10 euros</t>
  </si>
  <si>
    <t>Forfait contraception remboursée : 25 euros</t>
  </si>
  <si>
    <t>60 euros idem</t>
  </si>
  <si>
    <t xml:space="preserve">30 euros contraception d’urgence </t>
  </si>
  <si>
    <t xml:space="preserve">100 euros contraception </t>
  </si>
  <si>
    <t xml:space="preserve">Forfait lentilles : 
50 euros </t>
  </si>
  <si>
    <t>Équipement composé d’une monture et de deux verres simples : 
50 euros</t>
  </si>
  <si>
    <t>Forfait lentilles : 
80 euros</t>
  </si>
  <si>
    <t>Monture et deux verres simples : 220 euros</t>
  </si>
  <si>
    <t xml:space="preserve">100 % soins dentaires, prothèses, détartrage </t>
  </si>
  <si>
    <t xml:space="preserve">100 % soins dentaires, détartrage, 250 % prothèses dentaires </t>
  </si>
  <si>
    <t>Monture et deux verres mixtes à complexes : 
300 euros</t>
  </si>
  <si>
    <r>
      <t xml:space="preserve">Lecture &gt; </t>
    </r>
    <r>
      <rPr>
        <sz val="8"/>
        <color theme="1"/>
        <rFont val="Marianne"/>
      </rPr>
      <t>L’offre « Minimale », d’un coût de 6 euros par mois, propose une prise en charge à 100</t>
    </r>
    <r>
      <rPr>
        <sz val="8"/>
        <color theme="1"/>
        <rFont val="Calibri"/>
        <family val="2"/>
      </rPr>
      <t> </t>
    </r>
    <r>
      <rPr>
        <sz val="8"/>
        <color theme="1"/>
        <rFont val="Marianne"/>
      </rPr>
      <t>% du forfait journalier hospitalier, un remboursement à hauteur de 70</t>
    </r>
    <r>
      <rPr>
        <sz val="8"/>
        <color theme="1"/>
        <rFont val="Calibri"/>
        <family val="2"/>
      </rPr>
      <t> </t>
    </r>
    <r>
      <rPr>
        <sz val="8"/>
        <color theme="1"/>
        <rFont val="Marianne"/>
      </rPr>
      <t>% pour les soins courants et d’une partie des soins dentaires. Elle propose une prise en charge à hauteur de 60</t>
    </r>
    <r>
      <rPr>
        <sz val="8"/>
        <color theme="1"/>
        <rFont val="Calibri"/>
        <family val="2"/>
      </rPr>
      <t> </t>
    </r>
    <r>
      <rPr>
        <sz val="8"/>
        <color theme="1"/>
        <rFont val="Marianne"/>
      </rPr>
      <t>% pour les dépenses liées à l’achat de montures et de lentilles. Elle propose aussi une aide aux étudiants en situation de handicap.</t>
    </r>
  </si>
  <si>
    <t xml:space="preserve">Jusqu’à 130 % </t>
  </si>
  <si>
    <t xml:space="preserve">70 % pour soins, prothèses et orthodontie </t>
  </si>
  <si>
    <t xml:space="preserve">70 % pour tout </t>
  </si>
  <si>
    <t xml:space="preserve">100 % pour tout </t>
  </si>
  <si>
    <t xml:space="preserve">Solidarité et développement durable </t>
  </si>
  <si>
    <t xml:space="preserve">60 % pour montures et lentilles </t>
  </si>
  <si>
    <t xml:space="preserve">Entre 100 et 
130 % </t>
  </si>
  <si>
    <t xml:space="preserve">Médecines douces : 30 euros/an </t>
  </si>
  <si>
    <t xml:space="preserve">Protections périodiques : 
30 euros/an </t>
  </si>
  <si>
    <t xml:space="preserve">Psy : 40 euros/an </t>
  </si>
  <si>
    <t>Fruits et légumes : 30 euros/an</t>
  </si>
  <si>
    <t xml:space="preserve">Taxi soirée : 15 euros/an </t>
  </si>
  <si>
    <t xml:space="preserve">Protections périodiques : 
60 euros/an </t>
  </si>
  <si>
    <t xml:space="preserve">Psy : 80 euros/an </t>
  </si>
  <si>
    <t xml:space="preserve">Fruits et légumes : 40 euros/an </t>
  </si>
  <si>
    <t xml:space="preserve">Idem </t>
  </si>
  <si>
    <t xml:space="preserve">Médecines douces : 
30 euros/an </t>
  </si>
  <si>
    <t xml:space="preserve">Contraception non remboursée : 
20 euros </t>
  </si>
  <si>
    <t>Médecines douces : 20 euros/an</t>
  </si>
  <si>
    <t>Autotest HIV : 25 euros</t>
  </si>
  <si>
    <t>Test de grossesse : 10 euros</t>
  </si>
  <si>
    <t>Protections hygiéniques : 20 euros</t>
  </si>
  <si>
    <t>Contraception non remboursée : 
40 euros</t>
  </si>
  <si>
    <t>Idem</t>
  </si>
  <si>
    <t xml:space="preserve">Sport : 30 euros/an </t>
  </si>
  <si>
    <t>Protections hygiéniques : 40 euros</t>
  </si>
  <si>
    <t xml:space="preserve">Psy : 50 euros/an </t>
  </si>
  <si>
    <t>Ostéopathie : 30 euros/séance pour deux</t>
  </si>
  <si>
    <t xml:space="preserve">Contraception non remboursée : 
80 euros/an </t>
  </si>
  <si>
    <t>Sport : 40 euros/an</t>
  </si>
  <si>
    <t xml:space="preserve">Protections hygiéniques : 60 euros </t>
  </si>
  <si>
    <t xml:space="preserve">Psy : 75 euros/an </t>
  </si>
  <si>
    <t xml:space="preserve">Osthéopathie : 30 euros/séance pour trois </t>
  </si>
  <si>
    <t>100 % équipement optique</t>
  </si>
  <si>
    <t xml:space="preserve">Orthodontie : 125 % </t>
  </si>
  <si>
    <t xml:space="preserve">100 % soins dentaires et prothèses </t>
  </si>
  <si>
    <t xml:space="preserve">Simple : 50 euros, mixte : 125 euros, complexe : 200 euros </t>
  </si>
  <si>
    <t>Lentilles : 
50 euros/an</t>
  </si>
  <si>
    <t xml:space="preserve">200 % équipement optique </t>
  </si>
  <si>
    <t xml:space="preserve">Simple : 
130 euros/deux ans </t>
  </si>
  <si>
    <t xml:space="preserve">Mixte : 
205 euros/deux ans </t>
  </si>
  <si>
    <t xml:space="preserve">Complexe : 
280 euros/deux ans </t>
  </si>
  <si>
    <t xml:space="preserve">Lentilles : 
100 euros/an </t>
  </si>
  <si>
    <t>À partir de 13</t>
  </si>
  <si>
    <t>À partir de 26</t>
  </si>
  <si>
    <t>À partir de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</si>
</sst>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0" x14ac:knownFonts="1">
    <font>
      <sz val="11"/>
      <color theme="1"/>
      <name val="Arial"/>
      <family val="2"/>
      <scheme val="minor"/>
    </font>
    <font>
      <sz val="11"/>
      <color theme="1"/>
      <name val="Arial"/>
      <family val="2"/>
      <scheme val="minor"/>
    </font>
    <font>
      <sz val="8"/>
      <color theme="1"/>
      <name val="Marianne"/>
      <family val="3"/>
    </font>
    <font>
      <sz val="10"/>
      <name val="MS Sans Serif"/>
    </font>
    <font>
      <sz val="10"/>
      <name val="Arial"/>
      <family val="2"/>
    </font>
    <font>
      <sz val="11"/>
      <color rgb="FF000000"/>
      <name val="Arial"/>
      <family val="2"/>
      <scheme val="minor"/>
    </font>
    <font>
      <u/>
      <sz val="11"/>
      <color theme="10"/>
      <name val="Calibri"/>
      <family val="2"/>
    </font>
    <font>
      <sz val="8"/>
      <name val="Marianne"/>
      <family val="3"/>
    </font>
    <font>
      <b/>
      <sz val="8"/>
      <name val="Marianne"/>
      <family val="3"/>
    </font>
    <font>
      <sz val="9"/>
      <color theme="1"/>
      <name val="Marianne"/>
      <family val="3"/>
    </font>
    <font>
      <b/>
      <sz val="8"/>
      <color theme="1"/>
      <name val="Marianne"/>
      <family val="3"/>
    </font>
    <font>
      <sz val="8"/>
      <color theme="1"/>
      <name val="Marianne"/>
    </font>
    <font>
      <sz val="8"/>
      <color rgb="FF000000"/>
      <name val="Marianne"/>
    </font>
    <font>
      <b/>
      <sz val="8"/>
      <name val="Marianne"/>
    </font>
    <font>
      <sz val="8"/>
      <name val="Marianne"/>
    </font>
    <font>
      <b/>
      <sz val="8"/>
      <color theme="1"/>
      <name val="Marianne"/>
    </font>
    <font>
      <sz val="8"/>
      <color rgb="FFFF0000"/>
      <name val="Marianne"/>
    </font>
    <font>
      <sz val="8"/>
      <color theme="1"/>
      <name val="Calibri"/>
      <family val="2"/>
    </font>
    <font>
      <b/>
      <vertAlign val="superscript"/>
      <sz val="8"/>
      <name val="Marianne"/>
      <family val="3"/>
    </font>
    <font>
      <b/>
      <sz val="8"/>
      <color rgb="FF000000"/>
      <name val="Marianne"/>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164" fontId="1"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0" fontId="1" fillId="0" borderId="0"/>
    <xf numFmtId="0" fontId="1" fillId="0" borderId="0"/>
    <xf numFmtId="0" fontId="6" fillId="0" borderId="0" applyNumberFormat="0" applyFill="0" applyBorder="0" applyAlignment="0" applyProtection="0">
      <alignment vertical="top"/>
      <protection locked="0"/>
    </xf>
    <xf numFmtId="164"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4" fillId="0" borderId="0"/>
    <xf numFmtId="9" fontId="1" fillId="0" borderId="0" applyFont="0" applyFill="0" applyBorder="0" applyAlignment="0" applyProtection="0"/>
  </cellStyleXfs>
  <cellXfs count="120">
    <xf numFmtId="0" fontId="0" fillId="0" borderId="0" xfId="0"/>
    <xf numFmtId="0" fontId="2" fillId="2" borderId="0" xfId="0" applyFont="1" applyFill="1"/>
    <xf numFmtId="0" fontId="8" fillId="0" borderId="0" xfId="0" applyFont="1" applyAlignment="1">
      <alignment vertical="center"/>
    </xf>
    <xf numFmtId="0" fontId="11" fillId="0" borderId="0" xfId="0" applyFont="1"/>
    <xf numFmtId="0" fontId="12" fillId="0" borderId="0" xfId="0" applyFont="1" applyAlignment="1">
      <alignment horizontal="center" vertical="center" readingOrder="1"/>
    </xf>
    <xf numFmtId="0" fontId="15" fillId="0" borderId="0" xfId="0" applyFont="1"/>
    <xf numFmtId="0" fontId="15" fillId="0" borderId="0" xfId="0" applyNumberFormat="1" applyFont="1"/>
    <xf numFmtId="0" fontId="11" fillId="0" borderId="0" xfId="0" applyNumberFormat="1" applyFont="1"/>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9" fillId="0" borderId="1" xfId="0" applyFont="1" applyBorder="1" applyAlignment="1">
      <alignment horizontal="left"/>
    </xf>
    <xf numFmtId="0" fontId="9" fillId="0" borderId="1" xfId="0" applyFont="1" applyBorder="1" applyAlignment="1"/>
    <xf numFmtId="0" fontId="9" fillId="0" borderId="1" xfId="0" applyFont="1" applyBorder="1" applyAlignment="1">
      <alignment horizontal="right"/>
    </xf>
    <xf numFmtId="0" fontId="2" fillId="0" borderId="1" xfId="0" applyFont="1" applyBorder="1"/>
    <xf numFmtId="0" fontId="11" fillId="0" borderId="1" xfId="0" applyFont="1" applyBorder="1"/>
    <xf numFmtId="0" fontId="2" fillId="0" borderId="3" xfId="0" applyFont="1" applyBorder="1"/>
    <xf numFmtId="0" fontId="2" fillId="0" borderId="2" xfId="0" applyFont="1" applyBorder="1"/>
    <xf numFmtId="0" fontId="7"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0" xfId="0" applyFont="1" applyFill="1"/>
    <xf numFmtId="0" fontId="13" fillId="0" borderId="0" xfId="0" applyFont="1" applyAlignment="1">
      <alignment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1" fillId="2" borderId="1" xfId="0" applyFont="1" applyFill="1" applyBorder="1"/>
    <xf numFmtId="0" fontId="16" fillId="2" borderId="0" xfId="0" applyFont="1" applyFill="1"/>
    <xf numFmtId="0" fontId="11" fillId="0" borderId="0" xfId="0" applyFont="1"/>
    <xf numFmtId="0" fontId="11" fillId="0" borderId="0" xfId="0" applyFont="1"/>
    <xf numFmtId="0" fontId="12" fillId="0" borderId="1" xfId="0" applyFont="1" applyBorder="1" applyAlignment="1">
      <alignment horizontal="left" vertical="center" wrapText="1" readingOrder="1"/>
    </xf>
    <xf numFmtId="0" fontId="12" fillId="0" borderId="1" xfId="0" applyFont="1" applyBorder="1" applyAlignment="1">
      <alignment horizontal="center" vertical="center" wrapText="1" readingOrder="1"/>
    </xf>
    <xf numFmtId="0" fontId="11" fillId="0" borderId="1" xfId="0" applyFont="1" applyBorder="1" applyAlignment="1">
      <alignmen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5" fillId="0" borderId="0" xfId="0" applyFont="1"/>
    <xf numFmtId="0" fontId="12" fillId="0" borderId="1" xfId="0" applyFont="1" applyBorder="1" applyAlignment="1">
      <alignment horizontal="justify" vertical="center" wrapText="1" readingOrder="1"/>
    </xf>
    <xf numFmtId="9" fontId="12" fillId="0" borderId="1" xfId="0" applyNumberFormat="1" applyFont="1" applyBorder="1" applyAlignment="1">
      <alignment horizontal="center" vertical="center" wrapText="1" readingOrder="1"/>
    </xf>
    <xf numFmtId="0" fontId="15" fillId="0" borderId="0" xfId="0" applyFont="1" applyFill="1"/>
    <xf numFmtId="0" fontId="11" fillId="0" borderId="0" xfId="0" applyFont="1" applyFill="1"/>
    <xf numFmtId="0" fontId="11" fillId="0" borderId="1" xfId="0" applyFont="1" applyFill="1" applyBorder="1" applyAlignment="1">
      <alignment horizontal="left" vertical="center" wrapText="1" readingOrder="1"/>
    </xf>
    <xf numFmtId="0" fontId="11" fillId="0" borderId="1" xfId="0" applyFont="1" applyFill="1" applyBorder="1" applyAlignment="1">
      <alignment vertical="top" wrapText="1"/>
    </xf>
    <xf numFmtId="0" fontId="15" fillId="0" borderId="1" xfId="0" applyFont="1" applyFill="1" applyBorder="1" applyAlignment="1">
      <alignment horizontal="left" vertical="center" wrapText="1"/>
    </xf>
    <xf numFmtId="0" fontId="11" fillId="0" borderId="0" xfId="0" applyFont="1"/>
    <xf numFmtId="0" fontId="12" fillId="0" borderId="1" xfId="0" applyNumberFormat="1"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15" fillId="0" borderId="0" xfId="0" applyFont="1"/>
    <xf numFmtId="0" fontId="2" fillId="0" borderId="1" xfId="0" applyFont="1" applyBorder="1" applyAlignment="1">
      <alignment horizontal="right" vertical="center"/>
    </xf>
    <xf numFmtId="0" fontId="2" fillId="0" borderId="0" xfId="0" applyFont="1"/>
    <xf numFmtId="0" fontId="2" fillId="0" borderId="0" xfId="0" applyFont="1" applyAlignment="1">
      <alignment horizontal="right"/>
    </xf>
    <xf numFmtId="0" fontId="8"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2" fillId="0" borderId="3" xfId="0" applyFont="1" applyBorder="1" applyAlignment="1">
      <alignment horizontal="right" vertical="center"/>
    </xf>
    <xf numFmtId="0" fontId="2" fillId="0" borderId="0" xfId="0" applyFont="1" applyAlignment="1">
      <alignment horizontal="justify" vertical="center"/>
    </xf>
    <xf numFmtId="0" fontId="10" fillId="0" borderId="0" xfId="0" applyFont="1"/>
    <xf numFmtId="0" fontId="10" fillId="0" borderId="0" xfId="0" applyFont="1" applyFill="1"/>
    <xf numFmtId="0" fontId="12" fillId="0" borderId="1" xfId="0" applyFont="1" applyBorder="1" applyAlignment="1">
      <alignment horizontal="center" vertical="center" wrapText="1" readingOrder="1"/>
    </xf>
    <xf numFmtId="0" fontId="12" fillId="0" borderId="1" xfId="0" applyNumberFormat="1" applyFont="1" applyBorder="1" applyAlignment="1">
      <alignment horizontal="center" vertical="center" wrapText="1" readingOrder="1"/>
    </xf>
    <xf numFmtId="0" fontId="11" fillId="2" borderId="0" xfId="0" applyFont="1" applyFill="1" applyAlignment="1">
      <alignment wrapText="1"/>
    </xf>
    <xf numFmtId="0" fontId="13" fillId="2" borderId="1" xfId="0" applyFont="1" applyFill="1" applyBorder="1"/>
    <xf numFmtId="0" fontId="11" fillId="0" borderId="1" xfId="0" applyFont="1" applyBorder="1" applyAlignment="1">
      <alignment horizontal="left"/>
    </xf>
    <xf numFmtId="0" fontId="11" fillId="0" borderId="1" xfId="0" applyFont="1" applyBorder="1" applyAlignment="1">
      <alignment horizontal="right" indent="1"/>
    </xf>
    <xf numFmtId="0" fontId="13" fillId="0" borderId="1" xfId="0"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13" fillId="0" borderId="1" xfId="0" applyNumberFormat="1" applyFont="1" applyFill="1" applyBorder="1" applyAlignment="1">
      <alignment horizontal="center" vertical="center" wrapText="1" readingOrder="1"/>
    </xf>
    <xf numFmtId="0" fontId="19" fillId="0" borderId="1" xfId="0" applyFont="1" applyBorder="1" applyAlignment="1">
      <alignment horizontal="left" vertical="center" wrapText="1" readingOrder="1"/>
    </xf>
    <xf numFmtId="0" fontId="15" fillId="0"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1" fillId="0" borderId="0" xfId="0" applyFont="1" applyAlignment="1">
      <alignment wrapText="1"/>
    </xf>
    <xf numFmtId="0" fontId="11" fillId="0" borderId="0" xfId="0" applyFont="1"/>
    <xf numFmtId="0" fontId="2" fillId="0" borderId="3" xfId="0" applyFont="1" applyBorder="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wrapText="1"/>
    </xf>
    <xf numFmtId="0" fontId="2" fillId="0" borderId="5" xfId="0" applyFont="1" applyBorder="1" applyAlignment="1">
      <alignment horizontal="right" vertical="center"/>
    </xf>
    <xf numFmtId="0" fontId="19" fillId="0" borderId="1" xfId="0" applyFont="1" applyBorder="1" applyAlignment="1">
      <alignment horizontal="left" vertical="center" wrapText="1" readingOrder="1"/>
    </xf>
    <xf numFmtId="0" fontId="12" fillId="0" borderId="1" xfId="0" applyNumberFormat="1"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15" fillId="0" borderId="0" xfId="0" applyFont="1" applyAlignment="1">
      <alignment vertical="top" wrapText="1"/>
    </xf>
    <xf numFmtId="9" fontId="12" fillId="0" borderId="1" xfId="0" applyNumberFormat="1"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2" fillId="0" borderId="5"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0" fillId="0" borderId="0" xfId="0" applyFont="1"/>
    <xf numFmtId="0" fontId="15" fillId="0" borderId="0" xfId="0" applyFont="1"/>
    <xf numFmtId="0" fontId="19" fillId="0" borderId="1" xfId="0" applyFont="1" applyBorder="1" applyAlignment="1">
      <alignment horizontal="center" vertical="center" wrapText="1" readingOrder="1"/>
    </xf>
    <xf numFmtId="9" fontId="12" fillId="0" borderId="1" xfId="0" applyNumberFormat="1" applyFont="1" applyBorder="1" applyAlignment="1">
      <alignment horizontal="center" vertical="center" wrapText="1" readingOrder="1"/>
    </xf>
    <xf numFmtId="0" fontId="15" fillId="0" borderId="0" xfId="0" applyFont="1" applyFill="1" applyAlignment="1">
      <alignment vertical="top" wrapText="1"/>
    </xf>
    <xf numFmtId="0" fontId="15" fillId="0" borderId="1" xfId="0" applyFont="1" applyFill="1" applyBorder="1" applyAlignment="1">
      <alignment horizontal="left" vertical="center" wrapText="1" readingOrder="1"/>
    </xf>
    <xf numFmtId="0" fontId="11" fillId="0" borderId="5" xfId="0" applyFont="1" applyFill="1" applyBorder="1" applyAlignment="1">
      <alignment horizontal="center" vertical="center" wrapText="1" readingOrder="1"/>
    </xf>
    <xf numFmtId="0" fontId="11" fillId="0" borderId="6" xfId="0" applyFont="1" applyFill="1" applyBorder="1" applyAlignment="1">
      <alignment horizontal="center" vertical="center" wrapText="1" readingOrder="1"/>
    </xf>
    <xf numFmtId="0" fontId="11" fillId="0" borderId="3"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5" xfId="0" applyNumberFormat="1" applyFont="1" applyBorder="1" applyAlignment="1">
      <alignment horizontal="center" vertical="center" wrapText="1" readingOrder="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9" fillId="0" borderId="7" xfId="0" applyFont="1" applyBorder="1" applyAlignment="1">
      <alignment horizontal="left" vertical="center" wrapText="1" readingOrder="1"/>
    </xf>
    <xf numFmtId="0" fontId="12" fillId="0" borderId="8" xfId="0" applyNumberFormat="1" applyFont="1" applyBorder="1" applyAlignment="1">
      <alignment horizontal="center" vertical="center" wrapText="1" readingOrder="1"/>
    </xf>
    <xf numFmtId="0" fontId="12" fillId="0" borderId="3" xfId="0" applyNumberFormat="1" applyFont="1" applyBorder="1" applyAlignment="1">
      <alignment horizontal="left" vertical="center" wrapText="1" readingOrder="1"/>
    </xf>
    <xf numFmtId="0" fontId="14" fillId="0" borderId="8" xfId="0" applyFont="1" applyBorder="1" applyAlignment="1">
      <alignment horizontal="center" vertical="center" wrapText="1"/>
    </xf>
    <xf numFmtId="0" fontId="12" fillId="0" borderId="5" xfId="0" applyNumberFormat="1" applyFont="1" applyBorder="1" applyAlignment="1">
      <alignment horizontal="left" vertical="center" wrapText="1" readingOrder="1"/>
    </xf>
    <xf numFmtId="0" fontId="12" fillId="0" borderId="6" xfId="0" applyNumberFormat="1" applyFont="1" applyBorder="1" applyAlignment="1">
      <alignment horizontal="left" vertical="center" wrapText="1" readingOrder="1"/>
    </xf>
    <xf numFmtId="0" fontId="12" fillId="0" borderId="6" xfId="0" applyNumberFormat="1" applyFont="1" applyBorder="1" applyAlignment="1">
      <alignment horizontal="center" vertical="center" wrapText="1" readingOrder="1"/>
    </xf>
    <xf numFmtId="0" fontId="12" fillId="0" borderId="1" xfId="0" applyNumberFormat="1" applyFont="1" applyBorder="1" applyAlignment="1">
      <alignment horizontal="left" vertical="center" wrapText="1" readingOrder="1"/>
    </xf>
    <xf numFmtId="9" fontId="12" fillId="0" borderId="1" xfId="0" quotePrefix="1" applyNumberFormat="1" applyFont="1" applyBorder="1" applyAlignment="1">
      <alignment horizontal="left" vertical="center" wrapText="1" readingOrder="1"/>
    </xf>
    <xf numFmtId="0" fontId="12" fillId="0" borderId="1" xfId="0" quotePrefix="1" applyNumberFormat="1" applyFont="1" applyBorder="1" applyAlignment="1">
      <alignment horizontal="left" vertical="center" wrapText="1" readingOrder="1"/>
    </xf>
    <xf numFmtId="0" fontId="12" fillId="0" borderId="1" xfId="0" quotePrefix="1" applyFont="1" applyBorder="1" applyAlignment="1">
      <alignment horizontal="left" vertical="center" wrapText="1" readingOrder="1"/>
    </xf>
    <xf numFmtId="0" fontId="12" fillId="0" borderId="1" xfId="0" quotePrefix="1" applyFont="1" applyBorder="1" applyAlignment="1">
      <alignment horizontal="left" vertical="center" wrapText="1" readingOrder="1"/>
    </xf>
    <xf numFmtId="0" fontId="12" fillId="0" borderId="5" xfId="0" applyNumberFormat="1" applyFont="1" applyBorder="1" applyAlignment="1">
      <alignment horizontal="center" vertical="center" wrapText="1" readingOrder="1"/>
    </xf>
    <xf numFmtId="0" fontId="12" fillId="0" borderId="3" xfId="0" applyNumberFormat="1" applyFont="1" applyBorder="1" applyAlignment="1">
      <alignment horizontal="center" vertical="center" wrapText="1" readingOrder="1"/>
    </xf>
    <xf numFmtId="0" fontId="12" fillId="0" borderId="6" xfId="0" applyNumberFormat="1" applyFont="1" applyBorder="1" applyAlignment="1">
      <alignment horizontal="center" vertical="center" wrapText="1" readingOrder="1"/>
    </xf>
    <xf numFmtId="0" fontId="11" fillId="0" borderId="1" xfId="0" quotePrefix="1" applyFont="1" applyFill="1" applyBorder="1" applyAlignment="1">
      <alignment horizontal="left" vertical="center" wrapText="1" readingOrder="1"/>
    </xf>
    <xf numFmtId="0" fontId="11" fillId="0" borderId="3" xfId="0" applyFont="1" applyFill="1" applyBorder="1" applyAlignment="1">
      <alignment horizontal="left" vertical="center" wrapText="1" readingOrder="1"/>
    </xf>
    <xf numFmtId="9" fontId="11" fillId="0" borderId="5" xfId="0" applyNumberFormat="1" applyFont="1" applyFill="1" applyBorder="1" applyAlignment="1">
      <alignment horizontal="center" vertical="center" wrapText="1" readingOrder="1"/>
    </xf>
    <xf numFmtId="9" fontId="11" fillId="0" borderId="6" xfId="0" applyNumberFormat="1" applyFont="1" applyFill="1" applyBorder="1" applyAlignment="1">
      <alignment horizontal="center" vertical="center" wrapText="1" readingOrder="1"/>
    </xf>
    <xf numFmtId="9" fontId="11" fillId="0" borderId="3" xfId="0" applyNumberFormat="1" applyFont="1" applyFill="1" applyBorder="1" applyAlignment="1">
      <alignment horizontal="center" vertical="center" wrapText="1" readingOrder="1"/>
    </xf>
    <xf numFmtId="0" fontId="11" fillId="0" borderId="1" xfId="0" applyNumberFormat="1" applyFont="1" applyFill="1" applyBorder="1" applyAlignment="1">
      <alignment horizontal="center" vertical="center" wrapText="1" readingOrder="1"/>
    </xf>
  </cellXfs>
  <cellStyles count="15">
    <cellStyle name="Lien hypertexte 2" xfId="7" xr:uid="{00000000-0005-0000-0000-000001000000}"/>
    <cellStyle name="Milliers 2" xfId="1" xr:uid="{00000000-0005-0000-0000-000003000000}"/>
    <cellStyle name="Milliers 2 2" xfId="8" xr:uid="{00000000-0005-0000-0000-000004000000}"/>
    <cellStyle name="Milliers 2 3" xfId="12" xr:uid="{00000000-0005-0000-0000-000005000000}"/>
    <cellStyle name="Normal" xfId="0" builtinId="0"/>
    <cellStyle name="Normal 2" xfId="2" xr:uid="{00000000-0005-0000-0000-000007000000}"/>
    <cellStyle name="Normal 2 2" xfId="5" xr:uid="{00000000-0005-0000-0000-000008000000}"/>
    <cellStyle name="Normal 3" xfId="10" xr:uid="{00000000-0005-0000-0000-000009000000}"/>
    <cellStyle name="Normal 3 2" xfId="13" xr:uid="{00000000-0005-0000-0000-00000A000000}"/>
    <cellStyle name="Normal 3 3" xfId="11" xr:uid="{00000000-0005-0000-0000-00000B000000}"/>
    <cellStyle name="Normal 4" xfId="3" xr:uid="{00000000-0005-0000-0000-00000C000000}"/>
    <cellStyle name="Normal 9" xfId="6" xr:uid="{00000000-0005-0000-0000-00000D000000}"/>
    <cellStyle name="Pourcentage 2" xfId="4" xr:uid="{00000000-0005-0000-0000-00000F000000}"/>
    <cellStyle name="Pourcentage 2 2" xfId="9" xr:uid="{00000000-0005-0000-0000-000010000000}"/>
    <cellStyle name="Pourcentage 3 2"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GraphiqueSocial">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393F-8677-4482-A986-C8EDB1FEFDA0}">
  <dimension ref="B2:G43"/>
  <sheetViews>
    <sheetView topLeftCell="B36" zoomScale="208" zoomScaleNormal="208" workbookViewId="0">
      <selection activeCell="B43" sqref="B43:F43"/>
    </sheetView>
  </sheetViews>
  <sheetFormatPr baseColWidth="10" defaultRowHeight="12.75" x14ac:dyDescent="0.25"/>
  <cols>
    <col min="1" max="1" width="3.375" style="26" customWidth="1"/>
    <col min="2" max="2" width="16.125" style="26" customWidth="1"/>
    <col min="3" max="3" width="21.125" style="26" customWidth="1"/>
    <col min="4" max="4" width="39.25" style="26" customWidth="1"/>
    <col min="5" max="16384" width="11" style="26"/>
  </cols>
  <sheetData>
    <row r="2" spans="2:7" x14ac:dyDescent="0.25">
      <c r="B2" s="33" t="s">
        <v>75</v>
      </c>
    </row>
    <row r="4" spans="2:7" x14ac:dyDescent="0.25">
      <c r="B4" s="30" t="s">
        <v>38</v>
      </c>
      <c r="C4" s="30" t="s">
        <v>39</v>
      </c>
      <c r="D4" s="30" t="s">
        <v>40</v>
      </c>
    </row>
    <row r="5" spans="2:7" x14ac:dyDescent="0.25">
      <c r="B5" s="40" t="s">
        <v>41</v>
      </c>
      <c r="C5" s="32"/>
      <c r="D5" s="32"/>
    </row>
    <row r="6" spans="2:7" x14ac:dyDescent="0.25">
      <c r="B6" s="31" t="s">
        <v>42</v>
      </c>
      <c r="C6" s="30">
        <v>13</v>
      </c>
      <c r="D6" s="30">
        <v>13</v>
      </c>
    </row>
    <row r="7" spans="2:7" x14ac:dyDescent="0.25">
      <c r="B7" s="31" t="s">
        <v>43</v>
      </c>
      <c r="C7" s="30">
        <v>13</v>
      </c>
      <c r="D7" s="30">
        <v>13</v>
      </c>
    </row>
    <row r="8" spans="2:7" x14ac:dyDescent="0.25">
      <c r="B8" s="31" t="s">
        <v>44</v>
      </c>
      <c r="C8" s="30">
        <v>14</v>
      </c>
      <c r="D8" s="30">
        <v>14</v>
      </c>
    </row>
    <row r="9" spans="2:7" x14ac:dyDescent="0.25">
      <c r="B9" s="40" t="s">
        <v>45</v>
      </c>
      <c r="C9" s="30">
        <v>40</v>
      </c>
      <c r="D9" s="30">
        <v>40</v>
      </c>
    </row>
    <row r="10" spans="2:7" x14ac:dyDescent="0.25">
      <c r="B10" s="40" t="s">
        <v>46</v>
      </c>
      <c r="C10" s="32"/>
      <c r="D10" s="32"/>
    </row>
    <row r="11" spans="2:7" x14ac:dyDescent="0.25">
      <c r="B11" s="31" t="s">
        <v>47</v>
      </c>
      <c r="C11" s="30">
        <v>15</v>
      </c>
      <c r="D11" s="30">
        <v>15</v>
      </c>
    </row>
    <row r="12" spans="2:7" x14ac:dyDescent="0.25">
      <c r="B12" s="31" t="s">
        <v>48</v>
      </c>
      <c r="C12" s="30">
        <v>15</v>
      </c>
      <c r="D12" s="30">
        <v>16</v>
      </c>
    </row>
    <row r="13" spans="2:7" x14ac:dyDescent="0.25">
      <c r="B13" s="31" t="s">
        <v>49</v>
      </c>
      <c r="C13" s="30">
        <v>10</v>
      </c>
      <c r="D13" s="30">
        <v>9</v>
      </c>
    </row>
    <row r="14" spans="2:7" x14ac:dyDescent="0.25">
      <c r="B14" s="40" t="s">
        <v>45</v>
      </c>
      <c r="C14" s="30">
        <v>40</v>
      </c>
      <c r="D14" s="30">
        <v>40</v>
      </c>
    </row>
    <row r="15" spans="2:7" x14ac:dyDescent="0.25">
      <c r="B15" s="40" t="s">
        <v>50</v>
      </c>
      <c r="C15" s="32"/>
      <c r="D15" s="32"/>
      <c r="G15" s="37"/>
    </row>
    <row r="16" spans="2:7" x14ac:dyDescent="0.25">
      <c r="B16" s="31" t="s">
        <v>51</v>
      </c>
      <c r="C16" s="30">
        <v>15</v>
      </c>
      <c r="D16" s="30">
        <v>19</v>
      </c>
    </row>
    <row r="17" spans="2:4" x14ac:dyDescent="0.25">
      <c r="B17" s="31" t="s">
        <v>52</v>
      </c>
      <c r="C17" s="30">
        <v>15</v>
      </c>
      <c r="D17" s="30">
        <v>14</v>
      </c>
    </row>
    <row r="18" spans="2:4" x14ac:dyDescent="0.25">
      <c r="B18" s="31" t="s">
        <v>53</v>
      </c>
      <c r="C18" s="30">
        <v>10</v>
      </c>
      <c r="D18" s="30">
        <v>7</v>
      </c>
    </row>
    <row r="19" spans="2:4" x14ac:dyDescent="0.25">
      <c r="B19" s="40" t="s">
        <v>45</v>
      </c>
      <c r="C19" s="30">
        <v>40</v>
      </c>
      <c r="D19" s="30">
        <v>40</v>
      </c>
    </row>
    <row r="20" spans="2:4" x14ac:dyDescent="0.25">
      <c r="B20" s="40" t="s">
        <v>54</v>
      </c>
      <c r="C20" s="32"/>
      <c r="D20" s="32"/>
    </row>
    <row r="21" spans="2:4" x14ac:dyDescent="0.25">
      <c r="B21" s="31" t="s">
        <v>55</v>
      </c>
      <c r="C21" s="30">
        <v>20</v>
      </c>
      <c r="D21" s="30">
        <v>19</v>
      </c>
    </row>
    <row r="22" spans="2:4" x14ac:dyDescent="0.25">
      <c r="B22" s="31" t="s">
        <v>56</v>
      </c>
      <c r="C22" s="30">
        <v>20</v>
      </c>
      <c r="D22" s="30">
        <v>21</v>
      </c>
    </row>
    <row r="23" spans="2:4" x14ac:dyDescent="0.25">
      <c r="B23" s="40" t="s">
        <v>45</v>
      </c>
      <c r="C23" s="30">
        <v>40</v>
      </c>
      <c r="D23" s="30">
        <v>40</v>
      </c>
    </row>
    <row r="24" spans="2:4" x14ac:dyDescent="0.25">
      <c r="B24" s="40" t="s">
        <v>57</v>
      </c>
      <c r="C24" s="32"/>
      <c r="D24" s="32"/>
    </row>
    <row r="25" spans="2:4" x14ac:dyDescent="0.25">
      <c r="B25" s="31" t="s">
        <v>58</v>
      </c>
      <c r="C25" s="30">
        <v>35</v>
      </c>
      <c r="D25" s="30">
        <v>35</v>
      </c>
    </row>
    <row r="26" spans="2:4" ht="25.5" x14ac:dyDescent="0.25">
      <c r="B26" s="31" t="s">
        <v>59</v>
      </c>
      <c r="C26" s="30">
        <v>2</v>
      </c>
      <c r="D26" s="30">
        <v>1</v>
      </c>
    </row>
    <row r="27" spans="2:4" ht="25.5" x14ac:dyDescent="0.25">
      <c r="B27" s="31" t="s">
        <v>60</v>
      </c>
      <c r="C27" s="30">
        <v>3</v>
      </c>
      <c r="D27" s="30">
        <v>4</v>
      </c>
    </row>
    <row r="28" spans="2:4" x14ac:dyDescent="0.25">
      <c r="B28" s="40" t="s">
        <v>45</v>
      </c>
      <c r="C28" s="30">
        <v>40</v>
      </c>
      <c r="D28" s="30">
        <v>40</v>
      </c>
    </row>
    <row r="29" spans="2:4" ht="25.5" x14ac:dyDescent="0.25">
      <c r="B29" s="40" t="s">
        <v>61</v>
      </c>
      <c r="C29" s="32"/>
      <c r="D29" s="32"/>
    </row>
    <row r="30" spans="2:4" x14ac:dyDescent="0.25">
      <c r="B30" s="31" t="s">
        <v>62</v>
      </c>
      <c r="C30" s="30">
        <v>25</v>
      </c>
      <c r="D30" s="30">
        <v>25</v>
      </c>
    </row>
    <row r="31" spans="2:4" ht="25.5" x14ac:dyDescent="0.25">
      <c r="B31" s="31" t="s">
        <v>63</v>
      </c>
      <c r="C31" s="30">
        <v>15</v>
      </c>
      <c r="D31" s="30">
        <v>15</v>
      </c>
    </row>
    <row r="32" spans="2:4" x14ac:dyDescent="0.25">
      <c r="B32" s="40" t="s">
        <v>45</v>
      </c>
      <c r="C32" s="30">
        <v>40</v>
      </c>
      <c r="D32" s="30">
        <v>40</v>
      </c>
    </row>
    <row r="33" spans="2:6" x14ac:dyDescent="0.25">
      <c r="B33" s="40" t="s">
        <v>64</v>
      </c>
      <c r="C33" s="32"/>
      <c r="D33" s="32"/>
    </row>
    <row r="34" spans="2:6" ht="25.5" x14ac:dyDescent="0.25">
      <c r="B34" s="31" t="s">
        <v>65</v>
      </c>
      <c r="C34" s="30">
        <v>15</v>
      </c>
      <c r="D34" s="30">
        <v>8</v>
      </c>
    </row>
    <row r="35" spans="2:6" ht="25.5" x14ac:dyDescent="0.25">
      <c r="B35" s="31" t="s">
        <v>66</v>
      </c>
      <c r="C35" s="30">
        <v>25</v>
      </c>
      <c r="D35" s="30">
        <v>32</v>
      </c>
    </row>
    <row r="36" spans="2:6" x14ac:dyDescent="0.25">
      <c r="B36" s="40" t="s">
        <v>45</v>
      </c>
      <c r="C36" s="30">
        <v>40</v>
      </c>
      <c r="D36" s="30">
        <v>40</v>
      </c>
    </row>
    <row r="37" spans="2:6" ht="25.5" x14ac:dyDescent="0.25">
      <c r="B37" s="40" t="s">
        <v>67</v>
      </c>
      <c r="C37" s="32"/>
      <c r="D37" s="32"/>
    </row>
    <row r="38" spans="2:6" x14ac:dyDescent="0.25">
      <c r="B38" s="31" t="s">
        <v>68</v>
      </c>
      <c r="C38" s="30">
        <v>10</v>
      </c>
      <c r="D38" s="30">
        <v>21</v>
      </c>
    </row>
    <row r="39" spans="2:6" x14ac:dyDescent="0.25">
      <c r="B39" s="31" t="s">
        <v>69</v>
      </c>
      <c r="C39" s="30">
        <v>10</v>
      </c>
      <c r="D39" s="30">
        <v>12</v>
      </c>
    </row>
    <row r="40" spans="2:6" x14ac:dyDescent="0.25">
      <c r="B40" s="31" t="s">
        <v>70</v>
      </c>
      <c r="C40" s="30">
        <v>20</v>
      </c>
      <c r="D40" s="30">
        <v>7</v>
      </c>
    </row>
    <row r="41" spans="2:6" x14ac:dyDescent="0.25">
      <c r="B41" s="40" t="s">
        <v>45</v>
      </c>
      <c r="C41" s="30">
        <v>40</v>
      </c>
      <c r="D41" s="30">
        <v>40</v>
      </c>
    </row>
    <row r="43" spans="2:6" ht="56.25" customHeight="1" x14ac:dyDescent="0.25">
      <c r="B43" s="66" t="s">
        <v>156</v>
      </c>
      <c r="C43" s="67"/>
      <c r="D43" s="67"/>
      <c r="E43" s="67"/>
      <c r="F43" s="67"/>
    </row>
  </sheetData>
  <mergeCells count="1">
    <mergeCell ref="B43:F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13"/>
  <sheetViews>
    <sheetView zoomScale="172" zoomScaleNormal="172" workbookViewId="0">
      <selection activeCell="B16" sqref="B16"/>
    </sheetView>
  </sheetViews>
  <sheetFormatPr baseColWidth="10" defaultColWidth="11" defaultRowHeight="12.75" x14ac:dyDescent="0.25"/>
  <cols>
    <col min="1" max="1" width="3.25" style="1" customWidth="1"/>
    <col min="2" max="2" width="57.5" style="1" customWidth="1"/>
    <col min="3" max="16384" width="11" style="1"/>
  </cols>
  <sheetData>
    <row r="2" spans="2:3" x14ac:dyDescent="0.25">
      <c r="B2" s="2" t="s">
        <v>17</v>
      </c>
    </row>
    <row r="4" spans="2:3" x14ac:dyDescent="0.25">
      <c r="B4" s="17"/>
      <c r="C4" s="18" t="s">
        <v>16</v>
      </c>
    </row>
    <row r="5" spans="2:3" x14ac:dyDescent="0.25">
      <c r="B5" s="16" t="s">
        <v>0</v>
      </c>
      <c r="C5" s="16">
        <v>689</v>
      </c>
    </row>
    <row r="6" spans="2:3" x14ac:dyDescent="0.25">
      <c r="B6" s="13" t="s">
        <v>160</v>
      </c>
      <c r="C6" s="15">
        <v>299</v>
      </c>
    </row>
    <row r="7" spans="2:3" x14ac:dyDescent="0.25">
      <c r="B7" s="15" t="s">
        <v>161</v>
      </c>
      <c r="C7" s="15">
        <v>94</v>
      </c>
    </row>
    <row r="8" spans="2:3" x14ac:dyDescent="0.25">
      <c r="B8" s="15" t="s">
        <v>162</v>
      </c>
      <c r="C8" s="15">
        <v>68</v>
      </c>
    </row>
    <row r="9" spans="2:3" x14ac:dyDescent="0.25">
      <c r="B9" s="15" t="s">
        <v>157</v>
      </c>
      <c r="C9" s="15">
        <v>18</v>
      </c>
    </row>
    <row r="11" spans="2:3" ht="28.5" customHeight="1" x14ac:dyDescent="0.25">
      <c r="B11" s="56" t="s">
        <v>159</v>
      </c>
    </row>
    <row r="12" spans="2:3" x14ac:dyDescent="0.25">
      <c r="B12" s="19" t="s">
        <v>158</v>
      </c>
    </row>
    <row r="13" spans="2:3" x14ac:dyDescent="0.25">
      <c r="B13" s="19" t="s">
        <v>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70C5-2A9A-4E01-A1C3-C97ECED38073}">
  <dimension ref="A2:C24"/>
  <sheetViews>
    <sheetView zoomScale="172" zoomScaleNormal="172" workbookViewId="0">
      <selection activeCell="E11" sqref="E11"/>
    </sheetView>
  </sheetViews>
  <sheetFormatPr baseColWidth="10" defaultColWidth="11" defaultRowHeight="12.75" x14ac:dyDescent="0.25"/>
  <cols>
    <col min="1" max="1" width="4" style="19" customWidth="1"/>
    <col min="2" max="2" width="57.5" style="19" customWidth="1"/>
    <col min="3" max="16384" width="11" style="19"/>
  </cols>
  <sheetData>
    <row r="2" spans="2:3" x14ac:dyDescent="0.25">
      <c r="B2" s="20" t="s">
        <v>18</v>
      </c>
    </row>
    <row r="4" spans="2:3" x14ac:dyDescent="0.25">
      <c r="B4" s="21"/>
      <c r="C4" s="22" t="s">
        <v>16</v>
      </c>
    </row>
    <row r="5" spans="2:3" x14ac:dyDescent="0.25">
      <c r="B5" s="14" t="s">
        <v>1</v>
      </c>
      <c r="C5" s="14">
        <v>168</v>
      </c>
    </row>
    <row r="6" spans="2:3" x14ac:dyDescent="0.25">
      <c r="B6" s="14" t="s">
        <v>2</v>
      </c>
      <c r="C6" s="14">
        <v>158</v>
      </c>
    </row>
    <row r="7" spans="2:3" x14ac:dyDescent="0.25">
      <c r="B7" s="14" t="s">
        <v>36</v>
      </c>
      <c r="C7" s="14">
        <v>146</v>
      </c>
    </row>
    <row r="8" spans="2:3" x14ac:dyDescent="0.25">
      <c r="B8" s="14" t="s">
        <v>3</v>
      </c>
      <c r="C8" s="14">
        <v>127</v>
      </c>
    </row>
    <row r="9" spans="2:3" x14ac:dyDescent="0.25">
      <c r="B9" s="14" t="s">
        <v>4</v>
      </c>
      <c r="C9" s="14">
        <v>113</v>
      </c>
    </row>
    <row r="10" spans="2:3" x14ac:dyDescent="0.25">
      <c r="B10" s="14" t="s">
        <v>71</v>
      </c>
      <c r="C10" s="14">
        <v>92</v>
      </c>
    </row>
    <row r="11" spans="2:3" x14ac:dyDescent="0.25">
      <c r="B11" s="14" t="s">
        <v>157</v>
      </c>
      <c r="C11" s="14">
        <v>88</v>
      </c>
    </row>
    <row r="12" spans="2:3" x14ac:dyDescent="0.25">
      <c r="B12" s="14" t="s">
        <v>5</v>
      </c>
      <c r="C12" s="14">
        <v>72</v>
      </c>
    </row>
    <row r="13" spans="2:3" x14ac:dyDescent="0.25">
      <c r="B13" s="14" t="s">
        <v>72</v>
      </c>
      <c r="C13" s="14">
        <v>53</v>
      </c>
    </row>
    <row r="14" spans="2:3" x14ac:dyDescent="0.25">
      <c r="B14" s="14" t="s">
        <v>6</v>
      </c>
      <c r="C14" s="14">
        <v>40</v>
      </c>
    </row>
    <row r="15" spans="2:3" x14ac:dyDescent="0.25">
      <c r="B15" s="14" t="s">
        <v>7</v>
      </c>
      <c r="C15" s="14">
        <v>34</v>
      </c>
    </row>
    <row r="16" spans="2:3" x14ac:dyDescent="0.25">
      <c r="B16" s="14" t="s">
        <v>8</v>
      </c>
      <c r="C16" s="14">
        <v>29</v>
      </c>
    </row>
    <row r="17" spans="1:3" x14ac:dyDescent="0.25">
      <c r="B17" s="14" t="s">
        <v>9</v>
      </c>
      <c r="C17" s="14">
        <v>19</v>
      </c>
    </row>
    <row r="18" spans="1:3" x14ac:dyDescent="0.25">
      <c r="B18" s="14" t="s">
        <v>10</v>
      </c>
      <c r="C18" s="14">
        <v>11</v>
      </c>
    </row>
    <row r="19" spans="1:3" x14ac:dyDescent="0.25">
      <c r="B19" s="14" t="s">
        <v>11</v>
      </c>
      <c r="C19" s="14">
        <v>9</v>
      </c>
    </row>
    <row r="20" spans="1:3" x14ac:dyDescent="0.25">
      <c r="B20" s="14" t="s">
        <v>12</v>
      </c>
      <c r="C20" s="14">
        <v>9</v>
      </c>
    </row>
    <row r="21" spans="1:3" x14ac:dyDescent="0.25">
      <c r="B21" s="57" t="s">
        <v>45</v>
      </c>
      <c r="C21" s="23">
        <v>1168</v>
      </c>
    </row>
    <row r="23" spans="1:3" x14ac:dyDescent="0.25">
      <c r="A23" s="24"/>
      <c r="B23" s="19" t="s">
        <v>163</v>
      </c>
    </row>
    <row r="24" spans="1:3" x14ac:dyDescent="0.25">
      <c r="A24" s="24"/>
      <c r="B24" s="19" t="s">
        <v>73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F442-A1DA-4B5D-A092-B4F9AECEF8FB}">
  <dimension ref="B2:C10"/>
  <sheetViews>
    <sheetView showFormulas="1" zoomScale="148" zoomScaleNormal="148" workbookViewId="0">
      <selection activeCell="C11" sqref="C11"/>
    </sheetView>
  </sheetViews>
  <sheetFormatPr baseColWidth="10" defaultRowHeight="14.25" x14ac:dyDescent="0.2"/>
  <cols>
    <col min="1" max="1" width="1.75" customWidth="1"/>
    <col min="2" max="2" width="25.25" customWidth="1"/>
    <col min="3" max="3" width="12.125" customWidth="1"/>
  </cols>
  <sheetData>
    <row r="2" spans="2:3" ht="15" x14ac:dyDescent="0.25">
      <c r="B2" s="33" t="s">
        <v>166</v>
      </c>
    </row>
    <row r="3" spans="2:3" ht="15" x14ac:dyDescent="0.25">
      <c r="B3" s="33"/>
    </row>
    <row r="4" spans="2:3" x14ac:dyDescent="0.2">
      <c r="B4" s="8"/>
      <c r="C4" s="9" t="s">
        <v>16</v>
      </c>
    </row>
    <row r="5" spans="2:3" ht="15.75" x14ac:dyDescent="0.3">
      <c r="B5" s="10" t="s">
        <v>13</v>
      </c>
      <c r="C5" s="12">
        <v>326</v>
      </c>
    </row>
    <row r="6" spans="2:3" ht="15.75" x14ac:dyDescent="0.3">
      <c r="B6" s="10" t="s">
        <v>14</v>
      </c>
      <c r="C6" s="11">
        <v>234</v>
      </c>
    </row>
    <row r="7" spans="2:3" ht="15.75" x14ac:dyDescent="0.3">
      <c r="B7" s="10" t="s">
        <v>15</v>
      </c>
      <c r="C7" s="12">
        <v>608</v>
      </c>
    </row>
    <row r="9" spans="2:3" ht="15" x14ac:dyDescent="0.25">
      <c r="B9" s="25" t="s">
        <v>164</v>
      </c>
    </row>
    <row r="10" spans="2:3" ht="15" x14ac:dyDescent="0.25">
      <c r="B10" s="25" t="s">
        <v>74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E491-A301-4636-A532-03A0406EF7E5}">
  <dimension ref="B2:C10"/>
  <sheetViews>
    <sheetView zoomScale="142" zoomScaleNormal="142" workbookViewId="0">
      <selection activeCell="B13" sqref="B13"/>
    </sheetView>
  </sheetViews>
  <sheetFormatPr baseColWidth="10" defaultRowHeight="12.75" x14ac:dyDescent="0.25"/>
  <cols>
    <col min="1" max="1" width="5.5" style="41" customWidth="1"/>
    <col min="2" max="2" width="32.375" style="41" customWidth="1"/>
    <col min="3" max="3" width="21.875" style="41" customWidth="1"/>
    <col min="4" max="16384" width="11" style="41"/>
  </cols>
  <sheetData>
    <row r="2" spans="2:3" x14ac:dyDescent="0.25">
      <c r="B2" s="20" t="s">
        <v>165</v>
      </c>
    </row>
    <row r="3" spans="2:3" x14ac:dyDescent="0.25">
      <c r="B3" s="20"/>
    </row>
    <row r="4" spans="2:3" x14ac:dyDescent="0.25">
      <c r="B4" s="21"/>
      <c r="C4" s="22" t="s">
        <v>16</v>
      </c>
    </row>
    <row r="5" spans="2:3" x14ac:dyDescent="0.25">
      <c r="B5" s="58" t="s">
        <v>13</v>
      </c>
      <c r="C5" s="59">
        <v>379</v>
      </c>
    </row>
    <row r="6" spans="2:3" x14ac:dyDescent="0.25">
      <c r="B6" s="58" t="s">
        <v>14</v>
      </c>
      <c r="C6" s="59">
        <v>694</v>
      </c>
    </row>
    <row r="7" spans="2:3" x14ac:dyDescent="0.25">
      <c r="B7" s="58" t="s">
        <v>15</v>
      </c>
      <c r="C7" s="59">
        <v>95</v>
      </c>
    </row>
    <row r="9" spans="2:3" x14ac:dyDescent="0.25">
      <c r="B9" s="41" t="s">
        <v>164</v>
      </c>
    </row>
    <row r="10" spans="2:3" x14ac:dyDescent="0.25">
      <c r="B10" s="41"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64A6-DA43-4277-8D71-B3D0A467DE04}">
  <dimension ref="B2:J89"/>
  <sheetViews>
    <sheetView topLeftCell="A67" zoomScale="106" zoomScaleNormal="106" workbookViewId="0">
      <selection activeCell="H83" sqref="H83:H84"/>
    </sheetView>
  </sheetViews>
  <sheetFormatPr baseColWidth="10" defaultRowHeight="12.75" x14ac:dyDescent="0.25"/>
  <cols>
    <col min="1" max="1" width="3.375" style="46" customWidth="1"/>
    <col min="2" max="2" width="12.75" style="46" customWidth="1"/>
    <col min="3" max="3" width="11" style="46"/>
    <col min="4" max="4" width="15.625" style="46" customWidth="1"/>
    <col min="5" max="5" width="12.5" style="46" customWidth="1"/>
    <col min="6" max="6" width="26.5" style="46" customWidth="1"/>
    <col min="7" max="7" width="20.125" style="46" customWidth="1"/>
    <col min="8" max="8" width="25" style="47" customWidth="1"/>
    <col min="9" max="9" width="21.875" style="46" customWidth="1"/>
    <col min="10" max="10" width="24.125" style="46" customWidth="1"/>
    <col min="11" max="16384" width="11" style="46"/>
  </cols>
  <sheetData>
    <row r="2" spans="2:10" x14ac:dyDescent="0.25">
      <c r="B2" s="52" t="s">
        <v>148</v>
      </c>
    </row>
    <row r="4" spans="2:10" ht="25.5" x14ac:dyDescent="0.25">
      <c r="B4" s="48" t="s">
        <v>151</v>
      </c>
      <c r="C4" s="48" t="s">
        <v>46</v>
      </c>
      <c r="D4" s="48" t="s">
        <v>50</v>
      </c>
      <c r="E4" s="48" t="s">
        <v>54</v>
      </c>
      <c r="F4" s="48" t="s">
        <v>57</v>
      </c>
      <c r="G4" s="48" t="s">
        <v>61</v>
      </c>
      <c r="H4" s="49" t="s">
        <v>64</v>
      </c>
      <c r="I4" s="48" t="s">
        <v>149</v>
      </c>
      <c r="J4" s="48" t="s">
        <v>91</v>
      </c>
    </row>
    <row r="5" spans="2:10" x14ac:dyDescent="0.25">
      <c r="B5" s="71" t="s">
        <v>92</v>
      </c>
      <c r="C5" s="68" t="s">
        <v>93</v>
      </c>
      <c r="D5" s="68" t="s">
        <v>52</v>
      </c>
      <c r="E5" s="68" t="s">
        <v>55</v>
      </c>
      <c r="F5" s="68" t="s">
        <v>58</v>
      </c>
      <c r="G5" s="50" t="s">
        <v>94</v>
      </c>
      <c r="H5" s="68" t="s">
        <v>96</v>
      </c>
      <c r="I5" s="68" t="s">
        <v>68</v>
      </c>
      <c r="J5" s="68" t="s">
        <v>70</v>
      </c>
    </row>
    <row r="6" spans="2:10" x14ac:dyDescent="0.25">
      <c r="B6" s="70"/>
      <c r="C6" s="69"/>
      <c r="D6" s="69"/>
      <c r="E6" s="69"/>
      <c r="F6" s="69"/>
      <c r="G6" s="45" t="s">
        <v>95</v>
      </c>
      <c r="H6" s="69"/>
      <c r="I6" s="69"/>
      <c r="J6" s="69"/>
    </row>
    <row r="7" spans="2:10" x14ac:dyDescent="0.25">
      <c r="B7" s="70" t="s">
        <v>97</v>
      </c>
      <c r="C7" s="69" t="s">
        <v>98</v>
      </c>
      <c r="D7" s="69" t="s">
        <v>53</v>
      </c>
      <c r="E7" s="69" t="s">
        <v>56</v>
      </c>
      <c r="F7" s="69" t="s">
        <v>58</v>
      </c>
      <c r="G7" s="45" t="s">
        <v>94</v>
      </c>
      <c r="H7" s="69" t="s">
        <v>96</v>
      </c>
      <c r="I7" s="69" t="s">
        <v>68</v>
      </c>
      <c r="J7" s="69" t="s">
        <v>68</v>
      </c>
    </row>
    <row r="8" spans="2:10" x14ac:dyDescent="0.25">
      <c r="B8" s="70"/>
      <c r="C8" s="69"/>
      <c r="D8" s="69"/>
      <c r="E8" s="69"/>
      <c r="F8" s="69"/>
      <c r="G8" s="45" t="s">
        <v>95</v>
      </c>
      <c r="H8" s="69"/>
      <c r="I8" s="69"/>
      <c r="J8" s="69"/>
    </row>
    <row r="9" spans="2:10" x14ac:dyDescent="0.25">
      <c r="B9" s="70" t="s">
        <v>99</v>
      </c>
      <c r="C9" s="69" t="s">
        <v>93</v>
      </c>
      <c r="D9" s="69" t="s">
        <v>52</v>
      </c>
      <c r="E9" s="69" t="s">
        <v>55</v>
      </c>
      <c r="F9" s="69" t="s">
        <v>58</v>
      </c>
      <c r="G9" s="45" t="s">
        <v>94</v>
      </c>
      <c r="H9" s="69" t="s">
        <v>96</v>
      </c>
      <c r="I9" s="69" t="s">
        <v>69</v>
      </c>
      <c r="J9" s="69" t="s">
        <v>69</v>
      </c>
    </row>
    <row r="10" spans="2:10" x14ac:dyDescent="0.25">
      <c r="B10" s="70"/>
      <c r="C10" s="69"/>
      <c r="D10" s="69"/>
      <c r="E10" s="69"/>
      <c r="F10" s="69"/>
      <c r="G10" s="45" t="s">
        <v>100</v>
      </c>
      <c r="H10" s="69"/>
      <c r="I10" s="69"/>
      <c r="J10" s="69"/>
    </row>
    <row r="11" spans="2:10" x14ac:dyDescent="0.25">
      <c r="B11" s="70" t="s">
        <v>101</v>
      </c>
      <c r="C11" s="69" t="s">
        <v>93</v>
      </c>
      <c r="D11" s="69" t="s">
        <v>102</v>
      </c>
      <c r="E11" s="69" t="s">
        <v>56</v>
      </c>
      <c r="F11" s="69" t="s">
        <v>58</v>
      </c>
      <c r="G11" s="45" t="s">
        <v>94</v>
      </c>
      <c r="H11" s="75" t="s">
        <v>150</v>
      </c>
      <c r="I11" s="69" t="s">
        <v>68</v>
      </c>
      <c r="J11" s="69" t="s">
        <v>68</v>
      </c>
    </row>
    <row r="12" spans="2:10" x14ac:dyDescent="0.25">
      <c r="B12" s="70"/>
      <c r="C12" s="69"/>
      <c r="D12" s="69"/>
      <c r="E12" s="69"/>
      <c r="F12" s="69"/>
      <c r="G12" s="45" t="s">
        <v>100</v>
      </c>
      <c r="H12" s="68"/>
      <c r="I12" s="69"/>
      <c r="J12" s="69"/>
    </row>
    <row r="13" spans="2:10" x14ac:dyDescent="0.25">
      <c r="B13" s="70" t="s">
        <v>103</v>
      </c>
      <c r="C13" s="69" t="s">
        <v>104</v>
      </c>
      <c r="D13" s="69" t="s">
        <v>102</v>
      </c>
      <c r="E13" s="69" t="s">
        <v>55</v>
      </c>
      <c r="F13" s="69" t="s">
        <v>58</v>
      </c>
      <c r="G13" s="45" t="s">
        <v>94</v>
      </c>
      <c r="H13" s="69" t="s">
        <v>96</v>
      </c>
      <c r="I13" s="69" t="s">
        <v>70</v>
      </c>
      <c r="J13" s="69" t="s">
        <v>70</v>
      </c>
    </row>
    <row r="14" spans="2:10" x14ac:dyDescent="0.25">
      <c r="B14" s="70"/>
      <c r="C14" s="69"/>
      <c r="D14" s="69"/>
      <c r="E14" s="69"/>
      <c r="F14" s="69"/>
      <c r="G14" s="45" t="s">
        <v>100</v>
      </c>
      <c r="H14" s="69"/>
      <c r="I14" s="69"/>
      <c r="J14" s="69"/>
    </row>
    <row r="15" spans="2:10" x14ac:dyDescent="0.25">
      <c r="B15" s="70" t="s">
        <v>105</v>
      </c>
      <c r="C15" s="69" t="s">
        <v>98</v>
      </c>
      <c r="D15" s="69" t="s">
        <v>102</v>
      </c>
      <c r="E15" s="69" t="s">
        <v>56</v>
      </c>
      <c r="F15" s="69" t="s">
        <v>58</v>
      </c>
      <c r="G15" s="45" t="s">
        <v>94</v>
      </c>
      <c r="H15" s="69" t="s">
        <v>96</v>
      </c>
      <c r="I15" s="69" t="s">
        <v>68</v>
      </c>
      <c r="J15" s="69" t="s">
        <v>70</v>
      </c>
    </row>
    <row r="16" spans="2:10" x14ac:dyDescent="0.25">
      <c r="B16" s="70"/>
      <c r="C16" s="69"/>
      <c r="D16" s="69"/>
      <c r="E16" s="69"/>
      <c r="F16" s="69"/>
      <c r="G16" s="45" t="s">
        <v>95</v>
      </c>
      <c r="H16" s="69"/>
      <c r="I16" s="69"/>
      <c r="J16" s="69"/>
    </row>
    <row r="17" spans="2:10" x14ac:dyDescent="0.25">
      <c r="B17" s="70" t="s">
        <v>106</v>
      </c>
      <c r="C17" s="69" t="s">
        <v>104</v>
      </c>
      <c r="D17" s="69" t="s">
        <v>102</v>
      </c>
      <c r="E17" s="69" t="s">
        <v>55</v>
      </c>
      <c r="F17" s="69" t="s">
        <v>58</v>
      </c>
      <c r="G17" s="45" t="s">
        <v>94</v>
      </c>
      <c r="H17" s="75" t="s">
        <v>150</v>
      </c>
      <c r="I17" s="69" t="s">
        <v>68</v>
      </c>
      <c r="J17" s="69" t="s">
        <v>70</v>
      </c>
    </row>
    <row r="18" spans="2:10" x14ac:dyDescent="0.25">
      <c r="B18" s="70"/>
      <c r="C18" s="69"/>
      <c r="D18" s="69"/>
      <c r="E18" s="69"/>
      <c r="F18" s="69"/>
      <c r="G18" s="45" t="s">
        <v>100</v>
      </c>
      <c r="H18" s="68"/>
      <c r="I18" s="69"/>
      <c r="J18" s="69"/>
    </row>
    <row r="19" spans="2:10" x14ac:dyDescent="0.25">
      <c r="B19" s="70" t="s">
        <v>107</v>
      </c>
      <c r="C19" s="69" t="s">
        <v>98</v>
      </c>
      <c r="D19" s="69" t="s">
        <v>102</v>
      </c>
      <c r="E19" s="69" t="s">
        <v>55</v>
      </c>
      <c r="F19" s="69" t="s">
        <v>108</v>
      </c>
      <c r="G19" s="45" t="s">
        <v>94</v>
      </c>
      <c r="H19" s="69" t="s">
        <v>96</v>
      </c>
      <c r="I19" s="69" t="s">
        <v>69</v>
      </c>
      <c r="J19" s="69" t="s">
        <v>70</v>
      </c>
    </row>
    <row r="20" spans="2:10" x14ac:dyDescent="0.25">
      <c r="B20" s="70"/>
      <c r="C20" s="69"/>
      <c r="D20" s="69"/>
      <c r="E20" s="69"/>
      <c r="F20" s="69"/>
      <c r="G20" s="45" t="s">
        <v>95</v>
      </c>
      <c r="H20" s="69"/>
      <c r="I20" s="69"/>
      <c r="J20" s="69"/>
    </row>
    <row r="21" spans="2:10" x14ac:dyDescent="0.25">
      <c r="B21" s="70" t="s">
        <v>109</v>
      </c>
      <c r="C21" s="69" t="s">
        <v>104</v>
      </c>
      <c r="D21" s="69" t="s">
        <v>102</v>
      </c>
      <c r="E21" s="69" t="s">
        <v>56</v>
      </c>
      <c r="F21" s="69" t="s">
        <v>58</v>
      </c>
      <c r="G21" s="45" t="s">
        <v>94</v>
      </c>
      <c r="H21" s="69" t="s">
        <v>96</v>
      </c>
      <c r="I21" s="69" t="s">
        <v>68</v>
      </c>
      <c r="J21" s="69" t="s">
        <v>70</v>
      </c>
    </row>
    <row r="22" spans="2:10" x14ac:dyDescent="0.25">
      <c r="B22" s="70"/>
      <c r="C22" s="69"/>
      <c r="D22" s="69"/>
      <c r="E22" s="69"/>
      <c r="F22" s="69"/>
      <c r="G22" s="45" t="s">
        <v>100</v>
      </c>
      <c r="H22" s="69"/>
      <c r="I22" s="69"/>
      <c r="J22" s="69"/>
    </row>
    <row r="23" spans="2:10" x14ac:dyDescent="0.25">
      <c r="B23" s="70" t="s">
        <v>110</v>
      </c>
      <c r="C23" s="69" t="s">
        <v>93</v>
      </c>
      <c r="D23" s="69" t="s">
        <v>102</v>
      </c>
      <c r="E23" s="69" t="s">
        <v>56</v>
      </c>
      <c r="F23" s="69" t="s">
        <v>58</v>
      </c>
      <c r="G23" s="45" t="s">
        <v>94</v>
      </c>
      <c r="H23" s="69" t="s">
        <v>96</v>
      </c>
      <c r="I23" s="69" t="s">
        <v>70</v>
      </c>
      <c r="J23" s="69" t="s">
        <v>70</v>
      </c>
    </row>
    <row r="24" spans="2:10" x14ac:dyDescent="0.25">
      <c r="B24" s="70"/>
      <c r="C24" s="69"/>
      <c r="D24" s="69"/>
      <c r="E24" s="69"/>
      <c r="F24" s="69"/>
      <c r="G24" s="45" t="s">
        <v>100</v>
      </c>
      <c r="H24" s="69"/>
      <c r="I24" s="69"/>
      <c r="J24" s="69"/>
    </row>
    <row r="25" spans="2:10" x14ac:dyDescent="0.25">
      <c r="B25" s="70" t="s">
        <v>111</v>
      </c>
      <c r="C25" s="69" t="s">
        <v>104</v>
      </c>
      <c r="D25" s="69" t="s">
        <v>52</v>
      </c>
      <c r="E25" s="69" t="s">
        <v>56</v>
      </c>
      <c r="F25" s="69" t="s">
        <v>58</v>
      </c>
      <c r="G25" s="45" t="s">
        <v>94</v>
      </c>
      <c r="H25" s="69" t="s">
        <v>96</v>
      </c>
      <c r="I25" s="69" t="s">
        <v>68</v>
      </c>
      <c r="J25" s="69" t="s">
        <v>68</v>
      </c>
    </row>
    <row r="26" spans="2:10" x14ac:dyDescent="0.25">
      <c r="B26" s="70"/>
      <c r="C26" s="69"/>
      <c r="D26" s="69"/>
      <c r="E26" s="69"/>
      <c r="F26" s="69"/>
      <c r="G26" s="45" t="s">
        <v>95</v>
      </c>
      <c r="H26" s="69"/>
      <c r="I26" s="69"/>
      <c r="J26" s="69"/>
    </row>
    <row r="27" spans="2:10" x14ac:dyDescent="0.25">
      <c r="B27" s="70" t="s">
        <v>112</v>
      </c>
      <c r="C27" s="69" t="s">
        <v>98</v>
      </c>
      <c r="D27" s="69" t="s">
        <v>53</v>
      </c>
      <c r="E27" s="69" t="s">
        <v>55</v>
      </c>
      <c r="F27" s="69" t="s">
        <v>58</v>
      </c>
      <c r="G27" s="45" t="s">
        <v>94</v>
      </c>
      <c r="H27" s="69" t="s">
        <v>96</v>
      </c>
      <c r="I27" s="69" t="s">
        <v>68</v>
      </c>
      <c r="J27" s="69" t="s">
        <v>68</v>
      </c>
    </row>
    <row r="28" spans="2:10" x14ac:dyDescent="0.25">
      <c r="B28" s="70"/>
      <c r="C28" s="69"/>
      <c r="D28" s="69"/>
      <c r="E28" s="69"/>
      <c r="F28" s="69"/>
      <c r="G28" s="45" t="s">
        <v>95</v>
      </c>
      <c r="H28" s="69"/>
      <c r="I28" s="69"/>
      <c r="J28" s="69"/>
    </row>
    <row r="29" spans="2:10" x14ac:dyDescent="0.25">
      <c r="B29" s="70" t="s">
        <v>113</v>
      </c>
      <c r="C29" s="69" t="s">
        <v>93</v>
      </c>
      <c r="D29" s="69" t="s">
        <v>52</v>
      </c>
      <c r="E29" s="69" t="s">
        <v>56</v>
      </c>
      <c r="F29" s="69" t="s">
        <v>58</v>
      </c>
      <c r="G29" s="45" t="s">
        <v>94</v>
      </c>
      <c r="H29" s="69" t="s">
        <v>96</v>
      </c>
      <c r="I29" s="69" t="s">
        <v>68</v>
      </c>
      <c r="J29" s="69" t="s">
        <v>68</v>
      </c>
    </row>
    <row r="30" spans="2:10" x14ac:dyDescent="0.25">
      <c r="B30" s="70"/>
      <c r="C30" s="69"/>
      <c r="D30" s="69"/>
      <c r="E30" s="69"/>
      <c r="F30" s="69"/>
      <c r="G30" s="45" t="s">
        <v>95</v>
      </c>
      <c r="H30" s="69"/>
      <c r="I30" s="69"/>
      <c r="J30" s="69"/>
    </row>
    <row r="31" spans="2:10" x14ac:dyDescent="0.25">
      <c r="B31" s="70" t="s">
        <v>114</v>
      </c>
      <c r="C31" s="69" t="s">
        <v>104</v>
      </c>
      <c r="D31" s="69" t="s">
        <v>52</v>
      </c>
      <c r="E31" s="69" t="s">
        <v>56</v>
      </c>
      <c r="F31" s="69" t="s">
        <v>58</v>
      </c>
      <c r="G31" s="45" t="s">
        <v>94</v>
      </c>
      <c r="H31" s="75" t="s">
        <v>150</v>
      </c>
      <c r="I31" s="69" t="s">
        <v>69</v>
      </c>
      <c r="J31" s="69" t="s">
        <v>69</v>
      </c>
    </row>
    <row r="32" spans="2:10" x14ac:dyDescent="0.25">
      <c r="B32" s="70"/>
      <c r="C32" s="69"/>
      <c r="D32" s="69"/>
      <c r="E32" s="69"/>
      <c r="F32" s="69"/>
      <c r="G32" s="45" t="s">
        <v>100</v>
      </c>
      <c r="H32" s="68"/>
      <c r="I32" s="69"/>
      <c r="J32" s="69"/>
    </row>
    <row r="33" spans="2:10" x14ac:dyDescent="0.25">
      <c r="B33" s="70" t="s">
        <v>115</v>
      </c>
      <c r="C33" s="69" t="s">
        <v>93</v>
      </c>
      <c r="D33" s="69" t="s">
        <v>52</v>
      </c>
      <c r="E33" s="69" t="s">
        <v>56</v>
      </c>
      <c r="F33" s="69" t="s">
        <v>58</v>
      </c>
      <c r="G33" s="45" t="s">
        <v>94</v>
      </c>
      <c r="H33" s="69" t="s">
        <v>96</v>
      </c>
      <c r="I33" s="69" t="s">
        <v>69</v>
      </c>
      <c r="J33" s="69" t="s">
        <v>69</v>
      </c>
    </row>
    <row r="34" spans="2:10" x14ac:dyDescent="0.25">
      <c r="B34" s="70"/>
      <c r="C34" s="69"/>
      <c r="D34" s="69"/>
      <c r="E34" s="69"/>
      <c r="F34" s="69"/>
      <c r="G34" s="45" t="s">
        <v>116</v>
      </c>
      <c r="H34" s="69"/>
      <c r="I34" s="69"/>
      <c r="J34" s="69"/>
    </row>
    <row r="35" spans="2:10" x14ac:dyDescent="0.25">
      <c r="B35" s="70" t="s">
        <v>117</v>
      </c>
      <c r="C35" s="69" t="s">
        <v>98</v>
      </c>
      <c r="D35" s="69" t="s">
        <v>53</v>
      </c>
      <c r="E35" s="69" t="s">
        <v>56</v>
      </c>
      <c r="F35" s="69" t="s">
        <v>58</v>
      </c>
      <c r="G35" s="45" t="s">
        <v>94</v>
      </c>
      <c r="H35" s="75" t="s">
        <v>150</v>
      </c>
      <c r="I35" s="69" t="s">
        <v>70</v>
      </c>
      <c r="J35" s="69" t="s">
        <v>70</v>
      </c>
    </row>
    <row r="36" spans="2:10" x14ac:dyDescent="0.25">
      <c r="B36" s="70"/>
      <c r="C36" s="69"/>
      <c r="D36" s="69"/>
      <c r="E36" s="69"/>
      <c r="F36" s="69"/>
      <c r="G36" s="45" t="s">
        <v>100</v>
      </c>
      <c r="H36" s="68"/>
      <c r="I36" s="69"/>
      <c r="J36" s="69"/>
    </row>
    <row r="37" spans="2:10" x14ac:dyDescent="0.25">
      <c r="B37" s="70" t="s">
        <v>118</v>
      </c>
      <c r="C37" s="69" t="s">
        <v>93</v>
      </c>
      <c r="D37" s="69" t="s">
        <v>53</v>
      </c>
      <c r="E37" s="69" t="s">
        <v>55</v>
      </c>
      <c r="F37" s="69" t="s">
        <v>58</v>
      </c>
      <c r="G37" s="69" t="s">
        <v>119</v>
      </c>
      <c r="H37" s="75" t="s">
        <v>150</v>
      </c>
      <c r="I37" s="69" t="s">
        <v>68</v>
      </c>
      <c r="J37" s="69" t="s">
        <v>68</v>
      </c>
    </row>
    <row r="38" spans="2:10" x14ac:dyDescent="0.25">
      <c r="B38" s="70"/>
      <c r="C38" s="69"/>
      <c r="D38" s="69"/>
      <c r="E38" s="69"/>
      <c r="F38" s="69"/>
      <c r="G38" s="69"/>
      <c r="H38" s="68"/>
      <c r="I38" s="69"/>
      <c r="J38" s="69"/>
    </row>
    <row r="39" spans="2:10" x14ac:dyDescent="0.25">
      <c r="B39" s="70" t="s">
        <v>120</v>
      </c>
      <c r="C39" s="69" t="s">
        <v>93</v>
      </c>
      <c r="D39" s="69" t="s">
        <v>102</v>
      </c>
      <c r="E39" s="69" t="s">
        <v>56</v>
      </c>
      <c r="F39" s="69" t="s">
        <v>108</v>
      </c>
      <c r="G39" s="45" t="s">
        <v>94</v>
      </c>
      <c r="H39" s="69" t="s">
        <v>96</v>
      </c>
      <c r="I39" s="69" t="s">
        <v>70</v>
      </c>
      <c r="J39" s="69" t="s">
        <v>70</v>
      </c>
    </row>
    <row r="40" spans="2:10" x14ac:dyDescent="0.25">
      <c r="B40" s="70"/>
      <c r="C40" s="69"/>
      <c r="D40" s="69"/>
      <c r="E40" s="69"/>
      <c r="F40" s="69"/>
      <c r="G40" s="45" t="s">
        <v>95</v>
      </c>
      <c r="H40" s="69"/>
      <c r="I40" s="69"/>
      <c r="J40" s="69"/>
    </row>
    <row r="41" spans="2:10" x14ac:dyDescent="0.25">
      <c r="B41" s="70" t="s">
        <v>121</v>
      </c>
      <c r="C41" s="69" t="s">
        <v>104</v>
      </c>
      <c r="D41" s="69" t="s">
        <v>102</v>
      </c>
      <c r="E41" s="69" t="s">
        <v>56</v>
      </c>
      <c r="F41" s="69" t="s">
        <v>58</v>
      </c>
      <c r="G41" s="45" t="s">
        <v>94</v>
      </c>
      <c r="H41" s="69" t="s">
        <v>96</v>
      </c>
      <c r="I41" s="69" t="s">
        <v>69</v>
      </c>
      <c r="J41" s="69" t="s">
        <v>69</v>
      </c>
    </row>
    <row r="42" spans="2:10" x14ac:dyDescent="0.25">
      <c r="B42" s="70"/>
      <c r="C42" s="69"/>
      <c r="D42" s="69"/>
      <c r="E42" s="69"/>
      <c r="F42" s="69"/>
      <c r="G42" s="45" t="s">
        <v>100</v>
      </c>
      <c r="H42" s="69"/>
      <c r="I42" s="69"/>
      <c r="J42" s="69"/>
    </row>
    <row r="43" spans="2:10" x14ac:dyDescent="0.25">
      <c r="B43" s="70" t="s">
        <v>122</v>
      </c>
      <c r="C43" s="69" t="s">
        <v>93</v>
      </c>
      <c r="D43" s="69" t="s">
        <v>52</v>
      </c>
      <c r="E43" s="69" t="s">
        <v>56</v>
      </c>
      <c r="F43" s="69" t="s">
        <v>58</v>
      </c>
      <c r="G43" s="45" t="s">
        <v>94</v>
      </c>
      <c r="H43" s="69" t="s">
        <v>96</v>
      </c>
      <c r="I43" s="69" t="s">
        <v>68</v>
      </c>
      <c r="J43" s="69" t="s">
        <v>70</v>
      </c>
    </row>
    <row r="44" spans="2:10" x14ac:dyDescent="0.25">
      <c r="B44" s="70"/>
      <c r="C44" s="69"/>
      <c r="D44" s="69"/>
      <c r="E44" s="69"/>
      <c r="F44" s="69"/>
      <c r="G44" s="45" t="s">
        <v>95</v>
      </c>
      <c r="H44" s="69"/>
      <c r="I44" s="69"/>
      <c r="J44" s="69"/>
    </row>
    <row r="45" spans="2:10" x14ac:dyDescent="0.25">
      <c r="B45" s="70" t="s">
        <v>123</v>
      </c>
      <c r="C45" s="69" t="s">
        <v>98</v>
      </c>
      <c r="D45" s="69" t="s">
        <v>53</v>
      </c>
      <c r="E45" s="69" t="s">
        <v>56</v>
      </c>
      <c r="F45" s="69" t="s">
        <v>60</v>
      </c>
      <c r="G45" s="45" t="s">
        <v>94</v>
      </c>
      <c r="H45" s="69" t="s">
        <v>96</v>
      </c>
      <c r="I45" s="69" t="s">
        <v>69</v>
      </c>
      <c r="J45" s="69" t="s">
        <v>70</v>
      </c>
    </row>
    <row r="46" spans="2:10" x14ac:dyDescent="0.25">
      <c r="B46" s="70"/>
      <c r="C46" s="69"/>
      <c r="D46" s="69"/>
      <c r="E46" s="69"/>
      <c r="F46" s="69"/>
      <c r="G46" s="45" t="s">
        <v>95</v>
      </c>
      <c r="H46" s="69"/>
      <c r="I46" s="69"/>
      <c r="J46" s="69"/>
    </row>
    <row r="47" spans="2:10" x14ac:dyDescent="0.25">
      <c r="B47" s="70" t="s">
        <v>124</v>
      </c>
      <c r="C47" s="69" t="s">
        <v>104</v>
      </c>
      <c r="D47" s="69" t="s">
        <v>102</v>
      </c>
      <c r="E47" s="69" t="s">
        <v>55</v>
      </c>
      <c r="F47" s="69" t="s">
        <v>59</v>
      </c>
      <c r="G47" s="45" t="s">
        <v>94</v>
      </c>
      <c r="H47" s="69" t="s">
        <v>96</v>
      </c>
      <c r="I47" s="69" t="s">
        <v>68</v>
      </c>
      <c r="J47" s="69" t="s">
        <v>68</v>
      </c>
    </row>
    <row r="48" spans="2:10" x14ac:dyDescent="0.25">
      <c r="B48" s="70"/>
      <c r="C48" s="69"/>
      <c r="D48" s="69"/>
      <c r="E48" s="69"/>
      <c r="F48" s="69"/>
      <c r="G48" s="45" t="s">
        <v>95</v>
      </c>
      <c r="H48" s="69"/>
      <c r="I48" s="69"/>
      <c r="J48" s="69"/>
    </row>
    <row r="49" spans="2:10" x14ac:dyDescent="0.25">
      <c r="B49" s="70" t="s">
        <v>125</v>
      </c>
      <c r="C49" s="69" t="s">
        <v>104</v>
      </c>
      <c r="D49" s="69" t="s">
        <v>102</v>
      </c>
      <c r="E49" s="69" t="s">
        <v>56</v>
      </c>
      <c r="F49" s="69" t="s">
        <v>58</v>
      </c>
      <c r="G49" s="45" t="s">
        <v>94</v>
      </c>
      <c r="H49" s="69" t="s">
        <v>96</v>
      </c>
      <c r="I49" s="69" t="s">
        <v>69</v>
      </c>
      <c r="J49" s="69" t="s">
        <v>69</v>
      </c>
    </row>
    <row r="50" spans="2:10" x14ac:dyDescent="0.25">
      <c r="B50" s="70"/>
      <c r="C50" s="69"/>
      <c r="D50" s="69"/>
      <c r="E50" s="69"/>
      <c r="F50" s="69"/>
      <c r="G50" s="45" t="s">
        <v>116</v>
      </c>
      <c r="H50" s="69"/>
      <c r="I50" s="69"/>
      <c r="J50" s="69"/>
    </row>
    <row r="51" spans="2:10" x14ac:dyDescent="0.25">
      <c r="B51" s="70" t="s">
        <v>126</v>
      </c>
      <c r="C51" s="69" t="s">
        <v>104</v>
      </c>
      <c r="D51" s="69" t="s">
        <v>102</v>
      </c>
      <c r="E51" s="69" t="s">
        <v>56</v>
      </c>
      <c r="F51" s="69" t="s">
        <v>58</v>
      </c>
      <c r="G51" s="45" t="s">
        <v>94</v>
      </c>
      <c r="H51" s="69" t="s">
        <v>96</v>
      </c>
      <c r="I51" s="69" t="s">
        <v>68</v>
      </c>
      <c r="J51" s="69" t="s">
        <v>70</v>
      </c>
    </row>
    <row r="52" spans="2:10" x14ac:dyDescent="0.25">
      <c r="B52" s="70"/>
      <c r="C52" s="69"/>
      <c r="D52" s="69"/>
      <c r="E52" s="69"/>
      <c r="F52" s="69"/>
      <c r="G52" s="45" t="s">
        <v>100</v>
      </c>
      <c r="H52" s="69"/>
      <c r="I52" s="69"/>
      <c r="J52" s="69"/>
    </row>
    <row r="53" spans="2:10" x14ac:dyDescent="0.25">
      <c r="B53" s="70" t="s">
        <v>127</v>
      </c>
      <c r="C53" s="69" t="s">
        <v>98</v>
      </c>
      <c r="D53" s="69" t="s">
        <v>53</v>
      </c>
      <c r="E53" s="69" t="s">
        <v>55</v>
      </c>
      <c r="F53" s="69" t="s">
        <v>58</v>
      </c>
      <c r="G53" s="45" t="s">
        <v>94</v>
      </c>
      <c r="H53" s="69" t="s">
        <v>96</v>
      </c>
      <c r="I53" s="69" t="s">
        <v>68</v>
      </c>
      <c r="J53" s="69" t="s">
        <v>68</v>
      </c>
    </row>
    <row r="54" spans="2:10" x14ac:dyDescent="0.25">
      <c r="B54" s="70"/>
      <c r="C54" s="69"/>
      <c r="D54" s="69"/>
      <c r="E54" s="69"/>
      <c r="F54" s="69"/>
      <c r="G54" s="45" t="s">
        <v>95</v>
      </c>
      <c r="H54" s="69"/>
      <c r="I54" s="69"/>
      <c r="J54" s="69"/>
    </row>
    <row r="55" spans="2:10" x14ac:dyDescent="0.25">
      <c r="B55" s="70" t="s">
        <v>128</v>
      </c>
      <c r="C55" s="69" t="s">
        <v>98</v>
      </c>
      <c r="D55" s="69" t="s">
        <v>102</v>
      </c>
      <c r="E55" s="69" t="s">
        <v>56</v>
      </c>
      <c r="F55" s="69" t="s">
        <v>60</v>
      </c>
      <c r="G55" s="45" t="s">
        <v>94</v>
      </c>
      <c r="H55" s="69" t="s">
        <v>96</v>
      </c>
      <c r="I55" s="69" t="s">
        <v>70</v>
      </c>
      <c r="J55" s="69" t="s">
        <v>70</v>
      </c>
    </row>
    <row r="56" spans="2:10" x14ac:dyDescent="0.25">
      <c r="B56" s="70"/>
      <c r="C56" s="69"/>
      <c r="D56" s="69"/>
      <c r="E56" s="69"/>
      <c r="F56" s="69"/>
      <c r="G56" s="45" t="s">
        <v>95</v>
      </c>
      <c r="H56" s="69"/>
      <c r="I56" s="69"/>
      <c r="J56" s="69"/>
    </row>
    <row r="57" spans="2:10" x14ac:dyDescent="0.25">
      <c r="B57" s="70" t="s">
        <v>129</v>
      </c>
      <c r="C57" s="69" t="s">
        <v>93</v>
      </c>
      <c r="D57" s="69" t="s">
        <v>52</v>
      </c>
      <c r="E57" s="69" t="s">
        <v>56</v>
      </c>
      <c r="F57" s="69" t="s">
        <v>58</v>
      </c>
      <c r="G57" s="45" t="s">
        <v>94</v>
      </c>
      <c r="H57" s="69" t="s">
        <v>96</v>
      </c>
      <c r="I57" s="69" t="s">
        <v>69</v>
      </c>
      <c r="J57" s="69" t="s">
        <v>69</v>
      </c>
    </row>
    <row r="58" spans="2:10" x14ac:dyDescent="0.25">
      <c r="B58" s="70"/>
      <c r="C58" s="69"/>
      <c r="D58" s="69"/>
      <c r="E58" s="69"/>
      <c r="F58" s="69"/>
      <c r="G58" s="45" t="s">
        <v>100</v>
      </c>
      <c r="H58" s="69"/>
      <c r="I58" s="69"/>
      <c r="J58" s="69"/>
    </row>
    <row r="59" spans="2:10" x14ac:dyDescent="0.25">
      <c r="B59" s="70" t="s">
        <v>130</v>
      </c>
      <c r="C59" s="69" t="s">
        <v>98</v>
      </c>
      <c r="D59" s="69" t="s">
        <v>53</v>
      </c>
      <c r="E59" s="69" t="s">
        <v>55</v>
      </c>
      <c r="F59" s="69" t="s">
        <v>58</v>
      </c>
      <c r="G59" s="45" t="s">
        <v>94</v>
      </c>
      <c r="H59" s="69" t="s">
        <v>96</v>
      </c>
      <c r="I59" s="69" t="s">
        <v>68</v>
      </c>
      <c r="J59" s="69" t="s">
        <v>70</v>
      </c>
    </row>
    <row r="60" spans="2:10" x14ac:dyDescent="0.25">
      <c r="B60" s="70"/>
      <c r="C60" s="69"/>
      <c r="D60" s="69"/>
      <c r="E60" s="69"/>
      <c r="F60" s="69"/>
      <c r="G60" s="45" t="s">
        <v>95</v>
      </c>
      <c r="H60" s="69"/>
      <c r="I60" s="69"/>
      <c r="J60" s="69"/>
    </row>
    <row r="61" spans="2:10" x14ac:dyDescent="0.25">
      <c r="B61" s="70" t="s">
        <v>131</v>
      </c>
      <c r="C61" s="69" t="s">
        <v>132</v>
      </c>
      <c r="D61" s="69" t="s">
        <v>102</v>
      </c>
      <c r="E61" s="69" t="s">
        <v>55</v>
      </c>
      <c r="F61" s="69" t="s">
        <v>58</v>
      </c>
      <c r="G61" s="45" t="s">
        <v>94</v>
      </c>
      <c r="H61" s="69" t="s">
        <v>96</v>
      </c>
      <c r="I61" s="69" t="s">
        <v>68</v>
      </c>
      <c r="J61" s="69" t="s">
        <v>68</v>
      </c>
    </row>
    <row r="62" spans="2:10" x14ac:dyDescent="0.25">
      <c r="B62" s="70"/>
      <c r="C62" s="69"/>
      <c r="D62" s="69"/>
      <c r="E62" s="69"/>
      <c r="F62" s="69"/>
      <c r="G62" s="45" t="s">
        <v>100</v>
      </c>
      <c r="H62" s="69"/>
      <c r="I62" s="69"/>
      <c r="J62" s="69"/>
    </row>
    <row r="63" spans="2:10" x14ac:dyDescent="0.25">
      <c r="B63" s="70" t="s">
        <v>133</v>
      </c>
      <c r="C63" s="69" t="s">
        <v>93</v>
      </c>
      <c r="D63" s="69" t="s">
        <v>52</v>
      </c>
      <c r="E63" s="69" t="s">
        <v>55</v>
      </c>
      <c r="F63" s="69" t="s">
        <v>58</v>
      </c>
      <c r="G63" s="45" t="s">
        <v>94</v>
      </c>
      <c r="H63" s="69" t="s">
        <v>96</v>
      </c>
      <c r="I63" s="69" t="s">
        <v>68</v>
      </c>
      <c r="J63" s="69" t="s">
        <v>68</v>
      </c>
    </row>
    <row r="64" spans="2:10" x14ac:dyDescent="0.25">
      <c r="B64" s="70"/>
      <c r="C64" s="69"/>
      <c r="D64" s="69"/>
      <c r="E64" s="69"/>
      <c r="F64" s="69"/>
      <c r="G64" s="45" t="s">
        <v>95</v>
      </c>
      <c r="H64" s="69"/>
      <c r="I64" s="69"/>
      <c r="J64" s="69"/>
    </row>
    <row r="65" spans="2:10" x14ac:dyDescent="0.25">
      <c r="B65" s="70" t="s">
        <v>134</v>
      </c>
      <c r="C65" s="69" t="s">
        <v>93</v>
      </c>
      <c r="D65" s="69" t="s">
        <v>52</v>
      </c>
      <c r="E65" s="69" t="s">
        <v>55</v>
      </c>
      <c r="F65" s="69" t="s">
        <v>58</v>
      </c>
      <c r="G65" s="45" t="s">
        <v>94</v>
      </c>
      <c r="H65" s="69" t="s">
        <v>96</v>
      </c>
      <c r="I65" s="69" t="s">
        <v>69</v>
      </c>
      <c r="J65" s="69" t="s">
        <v>69</v>
      </c>
    </row>
    <row r="66" spans="2:10" x14ac:dyDescent="0.25">
      <c r="B66" s="70"/>
      <c r="C66" s="69"/>
      <c r="D66" s="69"/>
      <c r="E66" s="69"/>
      <c r="F66" s="69"/>
      <c r="G66" s="45" t="s">
        <v>100</v>
      </c>
      <c r="H66" s="69"/>
      <c r="I66" s="69"/>
      <c r="J66" s="69"/>
    </row>
    <row r="67" spans="2:10" x14ac:dyDescent="0.25">
      <c r="B67" s="70" t="s">
        <v>135</v>
      </c>
      <c r="C67" s="69" t="s">
        <v>104</v>
      </c>
      <c r="D67" s="69" t="s">
        <v>102</v>
      </c>
      <c r="E67" s="69" t="s">
        <v>55</v>
      </c>
      <c r="F67" s="69" t="s">
        <v>58</v>
      </c>
      <c r="G67" s="45" t="s">
        <v>94</v>
      </c>
      <c r="H67" s="69" t="s">
        <v>136</v>
      </c>
      <c r="I67" s="69" t="s">
        <v>69</v>
      </c>
      <c r="J67" s="69" t="s">
        <v>69</v>
      </c>
    </row>
    <row r="68" spans="2:10" x14ac:dyDescent="0.25">
      <c r="B68" s="70"/>
      <c r="C68" s="69"/>
      <c r="D68" s="69"/>
      <c r="E68" s="69"/>
      <c r="F68" s="69"/>
      <c r="G68" s="45" t="s">
        <v>100</v>
      </c>
      <c r="H68" s="69"/>
      <c r="I68" s="69"/>
      <c r="J68" s="69"/>
    </row>
    <row r="69" spans="2:10" x14ac:dyDescent="0.25">
      <c r="B69" s="70" t="s">
        <v>137</v>
      </c>
      <c r="C69" s="69" t="s">
        <v>104</v>
      </c>
      <c r="D69" s="69" t="s">
        <v>102</v>
      </c>
      <c r="E69" s="69" t="s">
        <v>55</v>
      </c>
      <c r="F69" s="69" t="s">
        <v>58</v>
      </c>
      <c r="G69" s="45" t="s">
        <v>94</v>
      </c>
      <c r="H69" s="69" t="s">
        <v>136</v>
      </c>
      <c r="I69" s="69" t="s">
        <v>70</v>
      </c>
      <c r="J69" s="69" t="s">
        <v>70</v>
      </c>
    </row>
    <row r="70" spans="2:10" x14ac:dyDescent="0.25">
      <c r="B70" s="70"/>
      <c r="C70" s="69"/>
      <c r="D70" s="69"/>
      <c r="E70" s="69"/>
      <c r="F70" s="69"/>
      <c r="G70" s="45" t="s">
        <v>100</v>
      </c>
      <c r="H70" s="69"/>
      <c r="I70" s="69"/>
      <c r="J70" s="69"/>
    </row>
    <row r="71" spans="2:10" x14ac:dyDescent="0.25">
      <c r="B71" s="70" t="s">
        <v>138</v>
      </c>
      <c r="C71" s="69" t="s">
        <v>104</v>
      </c>
      <c r="D71" s="69" t="s">
        <v>102</v>
      </c>
      <c r="E71" s="69" t="s">
        <v>55</v>
      </c>
      <c r="F71" s="69" t="s">
        <v>58</v>
      </c>
      <c r="G71" s="45" t="s">
        <v>94</v>
      </c>
      <c r="H71" s="69" t="s">
        <v>96</v>
      </c>
      <c r="I71" s="69" t="s">
        <v>70</v>
      </c>
      <c r="J71" s="69" t="s">
        <v>70</v>
      </c>
    </row>
    <row r="72" spans="2:10" x14ac:dyDescent="0.25">
      <c r="B72" s="70"/>
      <c r="C72" s="69"/>
      <c r="D72" s="69"/>
      <c r="E72" s="69"/>
      <c r="F72" s="69"/>
      <c r="G72" s="45" t="s">
        <v>116</v>
      </c>
      <c r="H72" s="69"/>
      <c r="I72" s="69"/>
      <c r="J72" s="69"/>
    </row>
    <row r="73" spans="2:10" x14ac:dyDescent="0.25">
      <c r="B73" s="70" t="s">
        <v>139</v>
      </c>
      <c r="C73" s="69" t="s">
        <v>93</v>
      </c>
      <c r="D73" s="69" t="s">
        <v>52</v>
      </c>
      <c r="E73" s="69" t="s">
        <v>55</v>
      </c>
      <c r="F73" s="69" t="s">
        <v>58</v>
      </c>
      <c r="G73" s="45" t="s">
        <v>94</v>
      </c>
      <c r="H73" s="69" t="s">
        <v>136</v>
      </c>
      <c r="I73" s="69" t="s">
        <v>68</v>
      </c>
      <c r="J73" s="69" t="s">
        <v>68</v>
      </c>
    </row>
    <row r="74" spans="2:10" x14ac:dyDescent="0.25">
      <c r="B74" s="70"/>
      <c r="C74" s="69"/>
      <c r="D74" s="69"/>
      <c r="E74" s="69"/>
      <c r="F74" s="69"/>
      <c r="G74" s="45" t="s">
        <v>100</v>
      </c>
      <c r="H74" s="69"/>
      <c r="I74" s="69"/>
      <c r="J74" s="69"/>
    </row>
    <row r="75" spans="2:10" x14ac:dyDescent="0.25">
      <c r="B75" s="70" t="s">
        <v>140</v>
      </c>
      <c r="C75" s="69" t="s">
        <v>104</v>
      </c>
      <c r="D75" s="69" t="s">
        <v>52</v>
      </c>
      <c r="E75" s="69" t="s">
        <v>56</v>
      </c>
      <c r="F75" s="69" t="s">
        <v>58</v>
      </c>
      <c r="G75" s="45" t="s">
        <v>94</v>
      </c>
      <c r="H75" s="69" t="s">
        <v>96</v>
      </c>
      <c r="I75" s="69" t="s">
        <v>68</v>
      </c>
      <c r="J75" s="69" t="s">
        <v>68</v>
      </c>
    </row>
    <row r="76" spans="2:10" x14ac:dyDescent="0.25">
      <c r="B76" s="70"/>
      <c r="C76" s="69"/>
      <c r="D76" s="69"/>
      <c r="E76" s="69"/>
      <c r="F76" s="69"/>
      <c r="G76" s="45" t="s">
        <v>100</v>
      </c>
      <c r="H76" s="69"/>
      <c r="I76" s="69"/>
      <c r="J76" s="69"/>
    </row>
    <row r="77" spans="2:10" x14ac:dyDescent="0.25">
      <c r="B77" s="70" t="s">
        <v>141</v>
      </c>
      <c r="C77" s="69" t="s">
        <v>104</v>
      </c>
      <c r="D77" s="69" t="s">
        <v>102</v>
      </c>
      <c r="E77" s="69" t="s">
        <v>56</v>
      </c>
      <c r="F77" s="69" t="s">
        <v>58</v>
      </c>
      <c r="G77" s="45" t="s">
        <v>94</v>
      </c>
      <c r="H77" s="69" t="s">
        <v>96</v>
      </c>
      <c r="I77" s="69" t="s">
        <v>69</v>
      </c>
      <c r="J77" s="69" t="s">
        <v>69</v>
      </c>
    </row>
    <row r="78" spans="2:10" x14ac:dyDescent="0.25">
      <c r="B78" s="70"/>
      <c r="C78" s="69"/>
      <c r="D78" s="69"/>
      <c r="E78" s="69"/>
      <c r="F78" s="69"/>
      <c r="G78" s="45" t="s">
        <v>100</v>
      </c>
      <c r="H78" s="69"/>
      <c r="I78" s="69"/>
      <c r="J78" s="69"/>
    </row>
    <row r="79" spans="2:10" x14ac:dyDescent="0.25">
      <c r="B79" s="70" t="s">
        <v>142</v>
      </c>
      <c r="C79" s="69" t="s">
        <v>93</v>
      </c>
      <c r="D79" s="69" t="s">
        <v>52</v>
      </c>
      <c r="E79" s="69" t="s">
        <v>55</v>
      </c>
      <c r="F79" s="69" t="s">
        <v>58</v>
      </c>
      <c r="G79" s="45" t="s">
        <v>94</v>
      </c>
      <c r="H79" s="69" t="s">
        <v>96</v>
      </c>
      <c r="I79" s="69" t="s">
        <v>69</v>
      </c>
      <c r="J79" s="69" t="s">
        <v>69</v>
      </c>
    </row>
    <row r="80" spans="2:10" x14ac:dyDescent="0.25">
      <c r="B80" s="70"/>
      <c r="C80" s="69"/>
      <c r="D80" s="69"/>
      <c r="E80" s="69"/>
      <c r="F80" s="69"/>
      <c r="G80" s="45" t="s">
        <v>100</v>
      </c>
      <c r="H80" s="69"/>
      <c r="I80" s="69"/>
      <c r="J80" s="69"/>
    </row>
    <row r="81" spans="2:10" x14ac:dyDescent="0.25">
      <c r="B81" s="70" t="s">
        <v>143</v>
      </c>
      <c r="C81" s="69" t="s">
        <v>104</v>
      </c>
      <c r="D81" s="69" t="s">
        <v>102</v>
      </c>
      <c r="E81" s="69" t="s">
        <v>55</v>
      </c>
      <c r="F81" s="69" t="s">
        <v>58</v>
      </c>
      <c r="G81" s="45" t="s">
        <v>94</v>
      </c>
      <c r="H81" s="69" t="s">
        <v>96</v>
      </c>
      <c r="I81" s="69" t="s">
        <v>68</v>
      </c>
      <c r="J81" s="69" t="s">
        <v>68</v>
      </c>
    </row>
    <row r="82" spans="2:10" x14ac:dyDescent="0.25">
      <c r="B82" s="70"/>
      <c r="C82" s="69"/>
      <c r="D82" s="69"/>
      <c r="E82" s="69"/>
      <c r="F82" s="69"/>
      <c r="G82" s="45" t="s">
        <v>100</v>
      </c>
      <c r="H82" s="69"/>
      <c r="I82" s="69"/>
      <c r="J82" s="69"/>
    </row>
    <row r="83" spans="2:10" x14ac:dyDescent="0.25">
      <c r="B83" s="70" t="s">
        <v>144</v>
      </c>
      <c r="C83" s="69" t="s">
        <v>93</v>
      </c>
      <c r="D83" s="69" t="s">
        <v>52</v>
      </c>
      <c r="E83" s="69" t="s">
        <v>56</v>
      </c>
      <c r="F83" s="69" t="s">
        <v>58</v>
      </c>
      <c r="G83" s="45" t="s">
        <v>94</v>
      </c>
      <c r="H83" s="69" t="s">
        <v>96</v>
      </c>
      <c r="I83" s="69" t="s">
        <v>68</v>
      </c>
      <c r="J83" s="69" t="s">
        <v>68</v>
      </c>
    </row>
    <row r="84" spans="2:10" x14ac:dyDescent="0.25">
      <c r="B84" s="70"/>
      <c r="C84" s="69"/>
      <c r="D84" s="69"/>
      <c r="E84" s="69"/>
      <c r="F84" s="69"/>
      <c r="G84" s="45" t="s">
        <v>100</v>
      </c>
      <c r="H84" s="69"/>
      <c r="I84" s="69"/>
      <c r="J84" s="69"/>
    </row>
    <row r="85" spans="2:10" x14ac:dyDescent="0.25">
      <c r="B85" s="51"/>
    </row>
    <row r="86" spans="2:10" ht="21.75" customHeight="1" x14ac:dyDescent="0.25">
      <c r="B86" s="72" t="s">
        <v>145</v>
      </c>
      <c r="C86" s="72"/>
      <c r="D86" s="72"/>
      <c r="E86" s="72"/>
      <c r="F86" s="72"/>
      <c r="G86" s="72"/>
      <c r="H86" s="72"/>
      <c r="I86" s="72"/>
      <c r="J86" s="72"/>
    </row>
    <row r="87" spans="2:10" ht="33.75" customHeight="1" x14ac:dyDescent="0.25">
      <c r="B87" s="73" t="s">
        <v>167</v>
      </c>
      <c r="C87" s="73"/>
      <c r="D87" s="73"/>
      <c r="E87" s="73"/>
      <c r="F87" s="73"/>
      <c r="G87" s="73"/>
      <c r="H87" s="73"/>
      <c r="I87" s="73"/>
      <c r="J87" s="73"/>
    </row>
    <row r="88" spans="2:10" ht="19.5" customHeight="1" x14ac:dyDescent="0.25">
      <c r="B88" s="73" t="s">
        <v>146</v>
      </c>
      <c r="C88" s="73"/>
      <c r="D88" s="73"/>
      <c r="E88" s="73"/>
      <c r="F88" s="73"/>
      <c r="G88" s="73"/>
      <c r="H88" s="73"/>
      <c r="I88" s="73"/>
      <c r="J88" s="73"/>
    </row>
    <row r="89" spans="2:10" ht="12.75" customHeight="1" x14ac:dyDescent="0.25">
      <c r="B89" s="74" t="s">
        <v>147</v>
      </c>
      <c r="C89" s="74"/>
      <c r="D89" s="74"/>
      <c r="E89" s="74"/>
    </row>
  </sheetData>
  <mergeCells count="325">
    <mergeCell ref="B86:J86"/>
    <mergeCell ref="B87:J87"/>
    <mergeCell ref="B88:J88"/>
    <mergeCell ref="B89:E89"/>
    <mergeCell ref="H11:H12"/>
    <mergeCell ref="H17:H18"/>
    <mergeCell ref="H31:H32"/>
    <mergeCell ref="H35:H36"/>
    <mergeCell ref="H37:H38"/>
    <mergeCell ref="I81:I82"/>
    <mergeCell ref="J81:J82"/>
    <mergeCell ref="B83:B84"/>
    <mergeCell ref="C83:C84"/>
    <mergeCell ref="D83:D84"/>
    <mergeCell ref="E83:E84"/>
    <mergeCell ref="F83:F84"/>
    <mergeCell ref="H83:H84"/>
    <mergeCell ref="I83:I84"/>
    <mergeCell ref="J83:J84"/>
    <mergeCell ref="B81:B82"/>
    <mergeCell ref="C81:C82"/>
    <mergeCell ref="D81:D82"/>
    <mergeCell ref="E81:E82"/>
    <mergeCell ref="F81:F82"/>
    <mergeCell ref="H81:H82"/>
    <mergeCell ref="I77:I78"/>
    <mergeCell ref="J77:J78"/>
    <mergeCell ref="B79:B80"/>
    <mergeCell ref="C79:C80"/>
    <mergeCell ref="D79:D80"/>
    <mergeCell ref="E79:E80"/>
    <mergeCell ref="F79:F80"/>
    <mergeCell ref="H79:H80"/>
    <mergeCell ref="I79:I80"/>
    <mergeCell ref="J79:J80"/>
    <mergeCell ref="B77:B78"/>
    <mergeCell ref="C77:C78"/>
    <mergeCell ref="D77:D78"/>
    <mergeCell ref="E77:E78"/>
    <mergeCell ref="F77:F78"/>
    <mergeCell ref="H77:H78"/>
    <mergeCell ref="I73:I74"/>
    <mergeCell ref="J73:J74"/>
    <mergeCell ref="B75:B76"/>
    <mergeCell ref="C75:C76"/>
    <mergeCell ref="D75:D76"/>
    <mergeCell ref="E75:E76"/>
    <mergeCell ref="F75:F76"/>
    <mergeCell ref="H75:H76"/>
    <mergeCell ref="I75:I76"/>
    <mergeCell ref="J75:J76"/>
    <mergeCell ref="B73:B74"/>
    <mergeCell ref="C73:C74"/>
    <mergeCell ref="D73:D74"/>
    <mergeCell ref="E73:E74"/>
    <mergeCell ref="F73:F74"/>
    <mergeCell ref="H73:H74"/>
    <mergeCell ref="I69:I70"/>
    <mergeCell ref="J69:J70"/>
    <mergeCell ref="B71:B72"/>
    <mergeCell ref="C71:C72"/>
    <mergeCell ref="D71:D72"/>
    <mergeCell ref="E71:E72"/>
    <mergeCell ref="F71:F72"/>
    <mergeCell ref="H71:H72"/>
    <mergeCell ref="I71:I72"/>
    <mergeCell ref="J71:J72"/>
    <mergeCell ref="B69:B70"/>
    <mergeCell ref="C69:C70"/>
    <mergeCell ref="D69:D70"/>
    <mergeCell ref="E69:E70"/>
    <mergeCell ref="F69:F70"/>
    <mergeCell ref="H69:H70"/>
    <mergeCell ref="I65:I66"/>
    <mergeCell ref="J65:J66"/>
    <mergeCell ref="B67:B68"/>
    <mergeCell ref="C67:C68"/>
    <mergeCell ref="D67:D68"/>
    <mergeCell ref="E67:E68"/>
    <mergeCell ref="F67:F68"/>
    <mergeCell ref="H67:H68"/>
    <mergeCell ref="I67:I68"/>
    <mergeCell ref="J67:J68"/>
    <mergeCell ref="B65:B66"/>
    <mergeCell ref="C65:C66"/>
    <mergeCell ref="D65:D66"/>
    <mergeCell ref="E65:E66"/>
    <mergeCell ref="F65:F66"/>
    <mergeCell ref="H65:H66"/>
    <mergeCell ref="I61:I62"/>
    <mergeCell ref="J61:J62"/>
    <mergeCell ref="B63:B64"/>
    <mergeCell ref="C63:C64"/>
    <mergeCell ref="D63:D64"/>
    <mergeCell ref="E63:E64"/>
    <mergeCell ref="F63:F64"/>
    <mergeCell ref="H63:H64"/>
    <mergeCell ref="I63:I64"/>
    <mergeCell ref="J63:J64"/>
    <mergeCell ref="B61:B62"/>
    <mergeCell ref="C61:C62"/>
    <mergeCell ref="D61:D62"/>
    <mergeCell ref="E61:E62"/>
    <mergeCell ref="F61:F62"/>
    <mergeCell ref="H61:H62"/>
    <mergeCell ref="I57:I58"/>
    <mergeCell ref="J57:J58"/>
    <mergeCell ref="B59:B60"/>
    <mergeCell ref="C59:C60"/>
    <mergeCell ref="D59:D60"/>
    <mergeCell ref="E59:E60"/>
    <mergeCell ref="F59:F60"/>
    <mergeCell ref="H59:H60"/>
    <mergeCell ref="I59:I60"/>
    <mergeCell ref="J59:J60"/>
    <mergeCell ref="B57:B58"/>
    <mergeCell ref="C57:C58"/>
    <mergeCell ref="D57:D58"/>
    <mergeCell ref="E57:E58"/>
    <mergeCell ref="F57:F58"/>
    <mergeCell ref="H57:H58"/>
    <mergeCell ref="I53:I54"/>
    <mergeCell ref="J53:J54"/>
    <mergeCell ref="B55:B56"/>
    <mergeCell ref="C55:C56"/>
    <mergeCell ref="D55:D56"/>
    <mergeCell ref="E55:E56"/>
    <mergeCell ref="F55:F56"/>
    <mergeCell ref="H55:H56"/>
    <mergeCell ref="I55:I56"/>
    <mergeCell ref="J55:J56"/>
    <mergeCell ref="B53:B54"/>
    <mergeCell ref="C53:C54"/>
    <mergeCell ref="D53:D54"/>
    <mergeCell ref="E53:E54"/>
    <mergeCell ref="F53:F54"/>
    <mergeCell ref="H53:H54"/>
    <mergeCell ref="I49:I50"/>
    <mergeCell ref="J49:J50"/>
    <mergeCell ref="B51:B52"/>
    <mergeCell ref="C51:C52"/>
    <mergeCell ref="D51:D52"/>
    <mergeCell ref="E51:E52"/>
    <mergeCell ref="F51:F52"/>
    <mergeCell ref="H51:H52"/>
    <mergeCell ref="I51:I52"/>
    <mergeCell ref="J51:J52"/>
    <mergeCell ref="B49:B50"/>
    <mergeCell ref="C49:C50"/>
    <mergeCell ref="D49:D50"/>
    <mergeCell ref="E49:E50"/>
    <mergeCell ref="F49:F50"/>
    <mergeCell ref="H49:H50"/>
    <mergeCell ref="I45:I46"/>
    <mergeCell ref="J45:J46"/>
    <mergeCell ref="B47:B48"/>
    <mergeCell ref="C47:C48"/>
    <mergeCell ref="D47:D48"/>
    <mergeCell ref="E47:E48"/>
    <mergeCell ref="F47:F48"/>
    <mergeCell ref="H47:H48"/>
    <mergeCell ref="I47:I48"/>
    <mergeCell ref="J47:J48"/>
    <mergeCell ref="B45:B46"/>
    <mergeCell ref="C45:C46"/>
    <mergeCell ref="D45:D46"/>
    <mergeCell ref="E45:E46"/>
    <mergeCell ref="F45:F46"/>
    <mergeCell ref="H45:H46"/>
    <mergeCell ref="I41:I42"/>
    <mergeCell ref="J41:J42"/>
    <mergeCell ref="B43:B44"/>
    <mergeCell ref="C43:C44"/>
    <mergeCell ref="D43:D44"/>
    <mergeCell ref="E43:E44"/>
    <mergeCell ref="F43:F44"/>
    <mergeCell ref="H43:H44"/>
    <mergeCell ref="I43:I44"/>
    <mergeCell ref="J43:J44"/>
    <mergeCell ref="B41:B42"/>
    <mergeCell ref="C41:C42"/>
    <mergeCell ref="D41:D42"/>
    <mergeCell ref="E41:E42"/>
    <mergeCell ref="F41:F42"/>
    <mergeCell ref="H41:H42"/>
    <mergeCell ref="I37:I38"/>
    <mergeCell ref="J37:J38"/>
    <mergeCell ref="B39:B40"/>
    <mergeCell ref="C39:C40"/>
    <mergeCell ref="D39:D40"/>
    <mergeCell ref="E39:E40"/>
    <mergeCell ref="F39:F40"/>
    <mergeCell ref="H39:H40"/>
    <mergeCell ref="I39:I40"/>
    <mergeCell ref="J39:J40"/>
    <mergeCell ref="B37:B38"/>
    <mergeCell ref="C37:C38"/>
    <mergeCell ref="D37:D38"/>
    <mergeCell ref="E37:E38"/>
    <mergeCell ref="F37:F38"/>
    <mergeCell ref="G37:G38"/>
    <mergeCell ref="I33:I34"/>
    <mergeCell ref="J33:J34"/>
    <mergeCell ref="B35:B36"/>
    <mergeCell ref="C35:C36"/>
    <mergeCell ref="D35:D36"/>
    <mergeCell ref="E35:E36"/>
    <mergeCell ref="F35:F36"/>
    <mergeCell ref="I35:I36"/>
    <mergeCell ref="J35:J36"/>
    <mergeCell ref="B33:B34"/>
    <mergeCell ref="C33:C34"/>
    <mergeCell ref="D33:D34"/>
    <mergeCell ref="E33:E34"/>
    <mergeCell ref="F33:F34"/>
    <mergeCell ref="H33:H34"/>
    <mergeCell ref="I29:I30"/>
    <mergeCell ref="J29:J30"/>
    <mergeCell ref="B31:B32"/>
    <mergeCell ref="C31:C32"/>
    <mergeCell ref="D31:D32"/>
    <mergeCell ref="E31:E32"/>
    <mergeCell ref="F31:F32"/>
    <mergeCell ref="I31:I32"/>
    <mergeCell ref="J31:J32"/>
    <mergeCell ref="B29:B30"/>
    <mergeCell ref="C29:C30"/>
    <mergeCell ref="D29:D30"/>
    <mergeCell ref="E29:E30"/>
    <mergeCell ref="F29:F30"/>
    <mergeCell ref="H29:H30"/>
    <mergeCell ref="I25:I26"/>
    <mergeCell ref="J25:J26"/>
    <mergeCell ref="B27:B28"/>
    <mergeCell ref="C27:C28"/>
    <mergeCell ref="D27:D28"/>
    <mergeCell ref="E27:E28"/>
    <mergeCell ref="F27:F28"/>
    <mergeCell ref="H27:H28"/>
    <mergeCell ref="I27:I28"/>
    <mergeCell ref="J27:J28"/>
    <mergeCell ref="B25:B26"/>
    <mergeCell ref="C25:C26"/>
    <mergeCell ref="D25:D26"/>
    <mergeCell ref="E25:E26"/>
    <mergeCell ref="F25:F26"/>
    <mergeCell ref="H25:H26"/>
    <mergeCell ref="I21:I22"/>
    <mergeCell ref="J21:J22"/>
    <mergeCell ref="B23:B24"/>
    <mergeCell ref="C23:C24"/>
    <mergeCell ref="D23:D24"/>
    <mergeCell ref="E23:E24"/>
    <mergeCell ref="F23:F24"/>
    <mergeCell ref="H23:H24"/>
    <mergeCell ref="I23:I24"/>
    <mergeCell ref="J23:J24"/>
    <mergeCell ref="B21:B22"/>
    <mergeCell ref="C21:C22"/>
    <mergeCell ref="D21:D22"/>
    <mergeCell ref="E21:E22"/>
    <mergeCell ref="F21:F22"/>
    <mergeCell ref="H21:H22"/>
    <mergeCell ref="J17:J18"/>
    <mergeCell ref="B19:B20"/>
    <mergeCell ref="C19:C20"/>
    <mergeCell ref="D19:D20"/>
    <mergeCell ref="E19:E20"/>
    <mergeCell ref="F19:F20"/>
    <mergeCell ref="H19:H20"/>
    <mergeCell ref="I19:I20"/>
    <mergeCell ref="J19:J20"/>
    <mergeCell ref="B17:B18"/>
    <mergeCell ref="C17:C18"/>
    <mergeCell ref="D17:D18"/>
    <mergeCell ref="E17:E18"/>
    <mergeCell ref="F17:F18"/>
    <mergeCell ref="I17:I18"/>
    <mergeCell ref="I13:I14"/>
    <mergeCell ref="J13:J14"/>
    <mergeCell ref="B15:B16"/>
    <mergeCell ref="C15:C16"/>
    <mergeCell ref="D15:D16"/>
    <mergeCell ref="E15:E16"/>
    <mergeCell ref="F15:F16"/>
    <mergeCell ref="H15:H16"/>
    <mergeCell ref="I15:I16"/>
    <mergeCell ref="J15:J16"/>
    <mergeCell ref="B13:B14"/>
    <mergeCell ref="C13:C14"/>
    <mergeCell ref="D13:D14"/>
    <mergeCell ref="E13:E14"/>
    <mergeCell ref="F13:F14"/>
    <mergeCell ref="H13:H14"/>
    <mergeCell ref="I9:I10"/>
    <mergeCell ref="J9:J10"/>
    <mergeCell ref="B11:B12"/>
    <mergeCell ref="C11:C12"/>
    <mergeCell ref="D11:D12"/>
    <mergeCell ref="E11:E12"/>
    <mergeCell ref="F11:F12"/>
    <mergeCell ref="I11:I12"/>
    <mergeCell ref="J11:J12"/>
    <mergeCell ref="B9:B10"/>
    <mergeCell ref="C9:C10"/>
    <mergeCell ref="D9:D10"/>
    <mergeCell ref="E9:E10"/>
    <mergeCell ref="F9:F10"/>
    <mergeCell ref="H9:H10"/>
    <mergeCell ref="I5:I6"/>
    <mergeCell ref="J5:J6"/>
    <mergeCell ref="B7:B8"/>
    <mergeCell ref="C7:C8"/>
    <mergeCell ref="D7:D8"/>
    <mergeCell ref="E7:E8"/>
    <mergeCell ref="F7:F8"/>
    <mergeCell ref="H7:H8"/>
    <mergeCell ref="I7:I8"/>
    <mergeCell ref="J7:J8"/>
    <mergeCell ref="B5:B6"/>
    <mergeCell ref="C5:C6"/>
    <mergeCell ref="D5:D6"/>
    <mergeCell ref="E5:E6"/>
    <mergeCell ref="F5:F6"/>
    <mergeCell ref="H5:H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9639-208E-4CD2-915D-84748C4EB229}">
  <dimension ref="C2:I25"/>
  <sheetViews>
    <sheetView topLeftCell="A10" zoomScale="160" zoomScaleNormal="160" workbookViewId="0">
      <selection activeCell="C24" sqref="C24:F24"/>
    </sheetView>
  </sheetViews>
  <sheetFormatPr baseColWidth="10" defaultRowHeight="12.75" x14ac:dyDescent="0.25"/>
  <cols>
    <col min="1" max="1" width="11" style="41"/>
    <col min="2" max="2" width="3.875" style="41" customWidth="1"/>
    <col min="3" max="3" width="22.625" style="41" customWidth="1"/>
    <col min="4" max="4" width="22.625" style="7" customWidth="1"/>
    <col min="5" max="8" width="22.625" style="41" customWidth="1"/>
    <col min="9" max="9" width="33.75" style="41" customWidth="1"/>
    <col min="10" max="16384" width="11" style="41"/>
  </cols>
  <sheetData>
    <row r="2" spans="3:9" x14ac:dyDescent="0.25">
      <c r="C2" s="44" t="s">
        <v>152</v>
      </c>
      <c r="D2" s="6"/>
      <c r="E2" s="4"/>
    </row>
    <row r="4" spans="3:9" ht="27.95" customHeight="1" x14ac:dyDescent="0.25">
      <c r="C4" s="60" t="s">
        <v>28</v>
      </c>
      <c r="D4" s="61" t="s">
        <v>30</v>
      </c>
      <c r="E4" s="62" t="s">
        <v>31</v>
      </c>
      <c r="F4" s="60" t="s">
        <v>32</v>
      </c>
      <c r="G4" s="60" t="s">
        <v>19</v>
      </c>
      <c r="H4" s="60" t="s">
        <v>20</v>
      </c>
      <c r="I4" s="60" t="s">
        <v>21</v>
      </c>
    </row>
    <row r="5" spans="3:9" ht="27.95" customHeight="1" x14ac:dyDescent="0.25">
      <c r="C5" s="63" t="s">
        <v>29</v>
      </c>
      <c r="D5" s="96">
        <v>4.9000000000000004</v>
      </c>
      <c r="E5" s="42">
        <v>100</v>
      </c>
      <c r="F5" s="43" t="s">
        <v>22</v>
      </c>
      <c r="G5" s="43" t="s">
        <v>23</v>
      </c>
      <c r="H5" s="43" t="s">
        <v>23</v>
      </c>
      <c r="I5" s="43" t="s">
        <v>174</v>
      </c>
    </row>
    <row r="6" spans="3:9" ht="51.75" customHeight="1" x14ac:dyDescent="0.25">
      <c r="C6" s="99" t="s">
        <v>33</v>
      </c>
      <c r="D6" s="103"/>
      <c r="E6" s="100">
        <v>100</v>
      </c>
      <c r="F6" s="77">
        <v>100</v>
      </c>
      <c r="G6" s="78" t="s">
        <v>24</v>
      </c>
      <c r="H6" s="78" t="s">
        <v>170</v>
      </c>
      <c r="I6" s="43" t="s">
        <v>168</v>
      </c>
    </row>
    <row r="7" spans="3:9" ht="52.5" customHeight="1" x14ac:dyDescent="0.25">
      <c r="C7" s="99"/>
      <c r="D7" s="104"/>
      <c r="E7" s="100"/>
      <c r="F7" s="77"/>
      <c r="G7" s="78"/>
      <c r="H7" s="78"/>
      <c r="I7" s="54" t="s">
        <v>169</v>
      </c>
    </row>
    <row r="8" spans="3:9" ht="27.95" customHeight="1" x14ac:dyDescent="0.25">
      <c r="C8" s="99"/>
      <c r="D8" s="105">
        <v>15.5</v>
      </c>
      <c r="E8" s="100"/>
      <c r="F8" s="77"/>
      <c r="G8" s="78"/>
      <c r="H8" s="78"/>
      <c r="I8" s="43" t="s">
        <v>175</v>
      </c>
    </row>
    <row r="9" spans="3:9" ht="27.95" customHeight="1" x14ac:dyDescent="0.25">
      <c r="C9" s="99"/>
      <c r="D9" s="104"/>
      <c r="E9" s="100"/>
      <c r="F9" s="77"/>
      <c r="G9" s="78"/>
      <c r="H9" s="78"/>
      <c r="I9" s="96" t="s">
        <v>180</v>
      </c>
    </row>
    <row r="10" spans="3:9" ht="27.95" customHeight="1" x14ac:dyDescent="0.25">
      <c r="C10" s="99"/>
      <c r="D10" s="104"/>
      <c r="E10" s="100"/>
      <c r="F10" s="77"/>
      <c r="G10" s="78"/>
      <c r="H10" s="95"/>
      <c r="I10" s="97" t="s">
        <v>191</v>
      </c>
    </row>
    <row r="11" spans="3:9" ht="27.95" customHeight="1" x14ac:dyDescent="0.25">
      <c r="C11" s="99"/>
      <c r="D11" s="104"/>
      <c r="E11" s="100"/>
      <c r="F11" s="77"/>
      <c r="G11" s="78"/>
      <c r="H11" s="95"/>
      <c r="I11" s="98"/>
    </row>
    <row r="12" spans="3:9" ht="27.95" customHeight="1" x14ac:dyDescent="0.25">
      <c r="C12" s="99" t="s">
        <v>34</v>
      </c>
      <c r="D12" s="103"/>
      <c r="E12" s="100">
        <v>100</v>
      </c>
      <c r="F12" s="77">
        <v>100</v>
      </c>
      <c r="G12" s="78" t="s">
        <v>173</v>
      </c>
      <c r="H12" s="43" t="s">
        <v>179</v>
      </c>
      <c r="I12" s="43" t="s">
        <v>178</v>
      </c>
    </row>
    <row r="13" spans="3:9" ht="27.95" customHeight="1" x14ac:dyDescent="0.25">
      <c r="C13" s="99"/>
      <c r="D13" s="104"/>
      <c r="E13" s="100"/>
      <c r="F13" s="77"/>
      <c r="G13" s="78"/>
      <c r="H13" s="43" t="s">
        <v>171</v>
      </c>
      <c r="I13" s="43" t="s">
        <v>177</v>
      </c>
    </row>
    <row r="14" spans="3:9" ht="27.95" customHeight="1" x14ac:dyDescent="0.25">
      <c r="C14" s="99"/>
      <c r="D14" s="105">
        <v>26.9</v>
      </c>
      <c r="E14" s="100"/>
      <c r="F14" s="77"/>
      <c r="G14" s="78"/>
      <c r="H14" s="43" t="s">
        <v>172</v>
      </c>
      <c r="I14" s="43" t="s">
        <v>188</v>
      </c>
    </row>
    <row r="15" spans="3:9" ht="27.95" customHeight="1" x14ac:dyDescent="0.25">
      <c r="C15" s="99"/>
      <c r="D15" s="104"/>
      <c r="E15" s="100"/>
      <c r="F15" s="77"/>
      <c r="G15" s="78"/>
      <c r="H15" s="29"/>
      <c r="I15" s="43" t="s">
        <v>187</v>
      </c>
    </row>
    <row r="16" spans="3:9" ht="27.95" customHeight="1" x14ac:dyDescent="0.25">
      <c r="C16" s="99"/>
      <c r="D16" s="104"/>
      <c r="E16" s="100"/>
      <c r="F16" s="77"/>
      <c r="G16" s="78"/>
      <c r="H16" s="29"/>
      <c r="I16" s="43" t="s">
        <v>186</v>
      </c>
    </row>
    <row r="17" spans="3:9" ht="27.95" customHeight="1" x14ac:dyDescent="0.25">
      <c r="C17" s="99" t="s">
        <v>35</v>
      </c>
      <c r="D17" s="103"/>
      <c r="E17" s="102">
        <v>100</v>
      </c>
      <c r="F17" s="77">
        <v>150</v>
      </c>
      <c r="G17" s="43" t="s">
        <v>182</v>
      </c>
      <c r="H17" s="43" t="s">
        <v>189</v>
      </c>
      <c r="I17" s="43" t="s">
        <v>185</v>
      </c>
    </row>
    <row r="18" spans="3:9" ht="27.95" customHeight="1" x14ac:dyDescent="0.25">
      <c r="C18" s="99"/>
      <c r="D18" s="104"/>
      <c r="E18" s="102"/>
      <c r="F18" s="77"/>
      <c r="G18" s="43" t="s">
        <v>181</v>
      </c>
      <c r="H18" s="43" t="s">
        <v>190</v>
      </c>
      <c r="I18" s="54" t="str">
        <f>G18</f>
        <v xml:space="preserve">Forfait orthodontie 
de 250 euros/période </v>
      </c>
    </row>
    <row r="19" spans="3:9" ht="27.95" customHeight="1" x14ac:dyDescent="0.25">
      <c r="C19" s="99"/>
      <c r="D19" s="105">
        <v>39.5</v>
      </c>
      <c r="E19" s="102"/>
      <c r="F19" s="77"/>
      <c r="G19" s="29"/>
      <c r="H19" s="29"/>
      <c r="I19" s="43" t="s">
        <v>183</v>
      </c>
    </row>
    <row r="20" spans="3:9" ht="27.95" customHeight="1" x14ac:dyDescent="0.25">
      <c r="C20" s="99"/>
      <c r="D20" s="104"/>
      <c r="E20" s="102"/>
      <c r="F20" s="77"/>
      <c r="G20" s="29"/>
      <c r="H20" s="29"/>
      <c r="I20" s="43" t="s">
        <v>184</v>
      </c>
    </row>
    <row r="21" spans="3:9" ht="27.95" customHeight="1" x14ac:dyDescent="0.25">
      <c r="C21" s="99"/>
      <c r="D21" s="101"/>
      <c r="E21" s="102"/>
      <c r="F21" s="77"/>
      <c r="G21" s="29"/>
      <c r="H21" s="29"/>
      <c r="I21" s="43" t="s">
        <v>176</v>
      </c>
    </row>
    <row r="23" spans="3:9" x14ac:dyDescent="0.25">
      <c r="C23" s="41" t="s">
        <v>76</v>
      </c>
    </row>
    <row r="24" spans="3:9" ht="40.5" customHeight="1" x14ac:dyDescent="0.25">
      <c r="C24" s="79" t="s">
        <v>196</v>
      </c>
      <c r="D24" s="79"/>
      <c r="E24" s="79"/>
      <c r="F24" s="79"/>
    </row>
    <row r="25" spans="3:9" x14ac:dyDescent="0.25">
      <c r="C25" s="41" t="s">
        <v>73</v>
      </c>
    </row>
  </sheetData>
  <mergeCells count="14">
    <mergeCell ref="I10:I11"/>
    <mergeCell ref="H6:H11"/>
    <mergeCell ref="C12:C16"/>
    <mergeCell ref="E12:E16"/>
    <mergeCell ref="F12:F16"/>
    <mergeCell ref="G12:G16"/>
    <mergeCell ref="C6:C11"/>
    <mergeCell ref="E6:E11"/>
    <mergeCell ref="F6:F11"/>
    <mergeCell ref="C17:C21"/>
    <mergeCell ref="E17:E21"/>
    <mergeCell ref="F17:F21"/>
    <mergeCell ref="G6:G11"/>
    <mergeCell ref="C24:F2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B8DD-EBD6-49A7-B211-91EB39B03186}">
  <dimension ref="B1:H19"/>
  <sheetViews>
    <sheetView zoomScale="95" zoomScaleNormal="95" workbookViewId="0">
      <selection activeCell="E13" sqref="E13:E16"/>
    </sheetView>
  </sheetViews>
  <sheetFormatPr baseColWidth="10" defaultRowHeight="12.75" x14ac:dyDescent="0.25"/>
  <cols>
    <col min="1" max="1" width="3.875" style="3" customWidth="1"/>
    <col min="2" max="2" width="16.625" style="3" customWidth="1"/>
    <col min="3" max="3" width="24.625" style="3" customWidth="1"/>
    <col min="4" max="8" width="16.625" style="3" customWidth="1"/>
    <col min="9" max="16384" width="11" style="3"/>
  </cols>
  <sheetData>
    <row r="1" spans="2:8" ht="14.25" customHeight="1" x14ac:dyDescent="0.25"/>
    <row r="2" spans="2:8" ht="19.5" customHeight="1" x14ac:dyDescent="0.25">
      <c r="B2" s="85" t="s">
        <v>153</v>
      </c>
      <c r="C2" s="86"/>
      <c r="D2" s="67"/>
      <c r="E2" s="67"/>
      <c r="F2" s="67"/>
      <c r="G2" s="67"/>
    </row>
    <row r="4" spans="2:8" ht="38.25" x14ac:dyDescent="0.25">
      <c r="B4" s="64" t="s">
        <v>25</v>
      </c>
      <c r="C4" s="64" t="s">
        <v>30</v>
      </c>
      <c r="D4" s="64" t="s">
        <v>77</v>
      </c>
      <c r="E4" s="64" t="s">
        <v>32</v>
      </c>
      <c r="F4" s="64" t="s">
        <v>19</v>
      </c>
      <c r="G4" s="64" t="s">
        <v>20</v>
      </c>
      <c r="H4" s="64" t="s">
        <v>21</v>
      </c>
    </row>
    <row r="5" spans="2:8" ht="25.5" x14ac:dyDescent="0.25">
      <c r="B5" s="76" t="s">
        <v>78</v>
      </c>
      <c r="C5" s="82" t="s">
        <v>192</v>
      </c>
      <c r="D5" s="107" t="s">
        <v>198</v>
      </c>
      <c r="E5" s="109" t="s">
        <v>198</v>
      </c>
      <c r="F5" s="109" t="s">
        <v>200</v>
      </c>
      <c r="G5" s="78" t="s">
        <v>23</v>
      </c>
      <c r="H5" s="110" t="s">
        <v>201</v>
      </c>
    </row>
    <row r="6" spans="2:8" ht="51" x14ac:dyDescent="0.25">
      <c r="B6" s="76"/>
      <c r="C6" s="84"/>
      <c r="D6" s="80"/>
      <c r="E6" s="81"/>
      <c r="F6" s="81"/>
      <c r="G6" s="78"/>
      <c r="H6" s="110" t="s">
        <v>202</v>
      </c>
    </row>
    <row r="7" spans="2:8" ht="32.1" customHeight="1" x14ac:dyDescent="0.25">
      <c r="B7" s="76" t="s">
        <v>79</v>
      </c>
      <c r="C7" s="82" t="s">
        <v>193</v>
      </c>
      <c r="D7" s="108" t="s">
        <v>198</v>
      </c>
      <c r="E7" s="107" t="s">
        <v>198</v>
      </c>
      <c r="F7" s="109" t="s">
        <v>200</v>
      </c>
      <c r="G7" s="78" t="s">
        <v>23</v>
      </c>
      <c r="H7" s="110" t="s">
        <v>203</v>
      </c>
    </row>
    <row r="8" spans="2:8" ht="32.1" customHeight="1" x14ac:dyDescent="0.25">
      <c r="B8" s="76"/>
      <c r="C8" s="84"/>
      <c r="D8" s="106"/>
      <c r="E8" s="80"/>
      <c r="F8" s="81"/>
      <c r="G8" s="78"/>
      <c r="H8" s="110" t="s">
        <v>204</v>
      </c>
    </row>
    <row r="9" spans="2:8" ht="25.5" x14ac:dyDescent="0.25">
      <c r="B9" s="76" t="s">
        <v>80</v>
      </c>
      <c r="C9" s="82" t="s">
        <v>194</v>
      </c>
      <c r="D9" s="107" t="s">
        <v>198</v>
      </c>
      <c r="E9" s="107" t="s">
        <v>198</v>
      </c>
      <c r="F9" s="81" t="s">
        <v>215</v>
      </c>
      <c r="G9" s="27" t="s">
        <v>211</v>
      </c>
      <c r="H9" s="110" t="s">
        <v>205</v>
      </c>
    </row>
    <row r="10" spans="2:8" ht="51" x14ac:dyDescent="0.25">
      <c r="B10" s="76"/>
      <c r="C10" s="83"/>
      <c r="D10" s="80"/>
      <c r="E10" s="80"/>
      <c r="F10" s="81"/>
      <c r="G10" s="27" t="s">
        <v>212</v>
      </c>
      <c r="H10" s="110" t="s">
        <v>203</v>
      </c>
    </row>
    <row r="11" spans="2:8" ht="51" x14ac:dyDescent="0.25">
      <c r="B11" s="76"/>
      <c r="C11" s="83"/>
      <c r="D11" s="80"/>
      <c r="E11" s="80"/>
      <c r="F11" s="81"/>
      <c r="G11" s="27" t="s">
        <v>26</v>
      </c>
      <c r="H11" s="27" t="s">
        <v>206</v>
      </c>
    </row>
    <row r="12" spans="2:8" ht="25.5" x14ac:dyDescent="0.25">
      <c r="B12" s="76"/>
      <c r="C12" s="84"/>
      <c r="D12" s="80"/>
      <c r="E12" s="80"/>
      <c r="F12" s="81"/>
      <c r="G12" s="29"/>
      <c r="H12" s="27" t="s">
        <v>207</v>
      </c>
    </row>
    <row r="13" spans="2:8" ht="25.5" x14ac:dyDescent="0.25">
      <c r="B13" s="76" t="s">
        <v>81</v>
      </c>
      <c r="C13" s="82" t="s">
        <v>195</v>
      </c>
      <c r="D13" s="109" t="s">
        <v>199</v>
      </c>
      <c r="E13" s="107" t="s">
        <v>198</v>
      </c>
      <c r="F13" s="81" t="s">
        <v>216</v>
      </c>
      <c r="G13" s="27" t="s">
        <v>213</v>
      </c>
      <c r="H13" s="110" t="s">
        <v>208</v>
      </c>
    </row>
    <row r="14" spans="2:8" ht="25.5" x14ac:dyDescent="0.25">
      <c r="B14" s="76"/>
      <c r="C14" s="83"/>
      <c r="D14" s="81"/>
      <c r="E14" s="80"/>
      <c r="F14" s="81"/>
      <c r="G14" s="27" t="s">
        <v>214</v>
      </c>
      <c r="H14" s="110" t="s">
        <v>208</v>
      </c>
    </row>
    <row r="15" spans="2:8" ht="38.25" x14ac:dyDescent="0.25">
      <c r="B15" s="76"/>
      <c r="C15" s="83"/>
      <c r="D15" s="81"/>
      <c r="E15" s="80"/>
      <c r="F15" s="81"/>
      <c r="G15" s="27" t="s">
        <v>217</v>
      </c>
      <c r="H15" s="110" t="s">
        <v>209</v>
      </c>
    </row>
    <row r="16" spans="2:8" ht="25.5" x14ac:dyDescent="0.25">
      <c r="B16" s="76"/>
      <c r="C16" s="84"/>
      <c r="D16" s="81"/>
      <c r="E16" s="80"/>
      <c r="F16" s="81"/>
      <c r="G16" s="29"/>
      <c r="H16" s="110" t="s">
        <v>210</v>
      </c>
    </row>
    <row r="18" spans="2:7" s="25" customFormat="1" ht="45" customHeight="1" x14ac:dyDescent="0.25">
      <c r="B18" s="79" t="s">
        <v>197</v>
      </c>
      <c r="C18" s="79"/>
      <c r="D18" s="79"/>
      <c r="E18" s="79"/>
      <c r="F18" s="79"/>
      <c r="G18" s="79"/>
    </row>
    <row r="19" spans="2:7" s="25" customFormat="1" x14ac:dyDescent="0.25">
      <c r="B19" s="25" t="s">
        <v>74</v>
      </c>
    </row>
  </sheetData>
  <mergeCells count="24">
    <mergeCell ref="B2:G2"/>
    <mergeCell ref="B7:B8"/>
    <mergeCell ref="D7:D8"/>
    <mergeCell ref="E7:E8"/>
    <mergeCell ref="F7:F8"/>
    <mergeCell ref="G7:G8"/>
    <mergeCell ref="B5:B6"/>
    <mergeCell ref="D5:D6"/>
    <mergeCell ref="E5:E6"/>
    <mergeCell ref="F5:F6"/>
    <mergeCell ref="G5:G6"/>
    <mergeCell ref="C5:C6"/>
    <mergeCell ref="C7:C8"/>
    <mergeCell ref="B18:G18"/>
    <mergeCell ref="B9:B12"/>
    <mergeCell ref="D9:D12"/>
    <mergeCell ref="E9:E12"/>
    <mergeCell ref="F9:F12"/>
    <mergeCell ref="B13:B16"/>
    <mergeCell ref="D13:D16"/>
    <mergeCell ref="E13:E16"/>
    <mergeCell ref="F13:F16"/>
    <mergeCell ref="C9:C12"/>
    <mergeCell ref="C13:C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F50E-3CC7-4CA7-B9AC-D474AAE6D395}">
  <dimension ref="B2:H23"/>
  <sheetViews>
    <sheetView topLeftCell="A14" zoomScale="172" zoomScaleNormal="172" workbookViewId="0">
      <selection activeCell="F24" sqref="F24"/>
    </sheetView>
  </sheetViews>
  <sheetFormatPr baseColWidth="10" defaultRowHeight="12.75" x14ac:dyDescent="0.25"/>
  <cols>
    <col min="1" max="1" width="3.5" style="3" customWidth="1"/>
    <col min="2" max="2" width="11" style="3"/>
    <col min="3" max="3" width="15.5" style="3" customWidth="1"/>
    <col min="4" max="4" width="11" style="3"/>
    <col min="5" max="5" width="17.25" style="3" customWidth="1"/>
    <col min="6" max="7" width="11" style="3"/>
    <col min="8" max="8" width="20.5" style="3" customWidth="1"/>
    <col min="9" max="16384" width="11" style="3"/>
  </cols>
  <sheetData>
    <row r="2" spans="2:8" x14ac:dyDescent="0.25">
      <c r="B2" s="52" t="s">
        <v>154</v>
      </c>
      <c r="C2" s="5"/>
    </row>
    <row r="4" spans="2:8" ht="38.25" x14ac:dyDescent="0.25">
      <c r="B4" s="64" t="s">
        <v>25</v>
      </c>
      <c r="C4" s="64" t="s">
        <v>30</v>
      </c>
      <c r="D4" s="64" t="s">
        <v>77</v>
      </c>
      <c r="E4" s="64" t="s">
        <v>32</v>
      </c>
      <c r="F4" s="64" t="s">
        <v>19</v>
      </c>
      <c r="G4" s="64" t="s">
        <v>20</v>
      </c>
      <c r="H4" s="64" t="s">
        <v>27</v>
      </c>
    </row>
    <row r="5" spans="2:8" ht="25.5" x14ac:dyDescent="0.25">
      <c r="B5" s="87" t="s">
        <v>82</v>
      </c>
      <c r="C5" s="111">
        <v>6</v>
      </c>
      <c r="D5" s="77">
        <v>100</v>
      </c>
      <c r="E5" s="77">
        <v>70</v>
      </c>
      <c r="F5" s="78" t="s">
        <v>220</v>
      </c>
      <c r="G5" s="78" t="s">
        <v>224</v>
      </c>
      <c r="H5" s="34" t="s">
        <v>223</v>
      </c>
    </row>
    <row r="6" spans="2:8" ht="25.5" x14ac:dyDescent="0.25">
      <c r="B6" s="87"/>
      <c r="C6" s="112"/>
      <c r="D6" s="77"/>
      <c r="E6" s="77"/>
      <c r="F6" s="78"/>
      <c r="G6" s="78"/>
      <c r="H6" s="34" t="s">
        <v>37</v>
      </c>
    </row>
    <row r="7" spans="2:8" x14ac:dyDescent="0.25">
      <c r="B7" s="65" t="s">
        <v>83</v>
      </c>
      <c r="C7" s="55">
        <v>12</v>
      </c>
      <c r="D7" s="55">
        <v>100</v>
      </c>
      <c r="E7" s="55">
        <v>100</v>
      </c>
      <c r="F7" s="28" t="s">
        <v>221</v>
      </c>
      <c r="G7" s="35">
        <v>1</v>
      </c>
      <c r="H7" s="27" t="s">
        <v>234</v>
      </c>
    </row>
    <row r="8" spans="2:8" x14ac:dyDescent="0.25">
      <c r="B8" s="87" t="s">
        <v>84</v>
      </c>
      <c r="C8" s="111">
        <v>21.5</v>
      </c>
      <c r="D8" s="77">
        <v>100</v>
      </c>
      <c r="E8" s="77">
        <v>100</v>
      </c>
      <c r="F8" s="78" t="s">
        <v>222</v>
      </c>
      <c r="G8" s="88">
        <v>1</v>
      </c>
      <c r="H8" s="34" t="s">
        <v>234</v>
      </c>
    </row>
    <row r="9" spans="2:8" ht="25.5" x14ac:dyDescent="0.25">
      <c r="B9" s="87"/>
      <c r="C9" s="113"/>
      <c r="D9" s="77"/>
      <c r="E9" s="77"/>
      <c r="F9" s="78"/>
      <c r="G9" s="88"/>
      <c r="H9" s="34" t="s">
        <v>235</v>
      </c>
    </row>
    <row r="10" spans="2:8" ht="25.5" x14ac:dyDescent="0.25">
      <c r="B10" s="87"/>
      <c r="C10" s="113"/>
      <c r="D10" s="77"/>
      <c r="E10" s="77"/>
      <c r="F10" s="78"/>
      <c r="G10" s="88"/>
      <c r="H10" s="34" t="s">
        <v>227</v>
      </c>
    </row>
    <row r="11" spans="2:8" x14ac:dyDescent="0.25">
      <c r="B11" s="87"/>
      <c r="C11" s="113"/>
      <c r="D11" s="77"/>
      <c r="E11" s="77"/>
      <c r="F11" s="78"/>
      <c r="G11" s="88"/>
      <c r="H11" s="34" t="s">
        <v>228</v>
      </c>
    </row>
    <row r="12" spans="2:8" ht="25.5" x14ac:dyDescent="0.25">
      <c r="B12" s="87"/>
      <c r="C12" s="113"/>
      <c r="D12" s="77"/>
      <c r="E12" s="77"/>
      <c r="F12" s="78"/>
      <c r="G12" s="88"/>
      <c r="H12" s="34" t="s">
        <v>229</v>
      </c>
    </row>
    <row r="13" spans="2:8" x14ac:dyDescent="0.25">
      <c r="B13" s="87"/>
      <c r="C13" s="112"/>
      <c r="D13" s="77"/>
      <c r="E13" s="77"/>
      <c r="F13" s="78"/>
      <c r="G13" s="88"/>
      <c r="H13" s="34" t="s">
        <v>230</v>
      </c>
    </row>
    <row r="14" spans="2:8" x14ac:dyDescent="0.25">
      <c r="B14" s="87" t="s">
        <v>85</v>
      </c>
      <c r="C14" s="111">
        <v>37</v>
      </c>
      <c r="D14" s="77" t="s">
        <v>219</v>
      </c>
      <c r="E14" s="77">
        <v>130</v>
      </c>
      <c r="F14" s="88">
        <v>1.3</v>
      </c>
      <c r="G14" s="78" t="s">
        <v>225</v>
      </c>
      <c r="H14" s="27" t="s">
        <v>234</v>
      </c>
    </row>
    <row r="15" spans="2:8" ht="25.5" x14ac:dyDescent="0.25">
      <c r="B15" s="87"/>
      <c r="C15" s="113"/>
      <c r="D15" s="77"/>
      <c r="E15" s="77"/>
      <c r="F15" s="88"/>
      <c r="G15" s="78"/>
      <c r="H15" s="27" t="s">
        <v>235</v>
      </c>
    </row>
    <row r="16" spans="2:8" ht="25.5" x14ac:dyDescent="0.25">
      <c r="B16" s="87"/>
      <c r="C16" s="113"/>
      <c r="D16" s="77"/>
      <c r="E16" s="77"/>
      <c r="F16" s="88"/>
      <c r="G16" s="78"/>
      <c r="H16" s="27" t="s">
        <v>231</v>
      </c>
    </row>
    <row r="17" spans="2:8" x14ac:dyDescent="0.25">
      <c r="B17" s="87"/>
      <c r="C17" s="113"/>
      <c r="D17" s="77"/>
      <c r="E17" s="77"/>
      <c r="F17" s="88"/>
      <c r="G17" s="78"/>
      <c r="H17" s="27" t="s">
        <v>232</v>
      </c>
    </row>
    <row r="18" spans="2:8" ht="25.5" x14ac:dyDescent="0.25">
      <c r="B18" s="87"/>
      <c r="C18" s="113"/>
      <c r="D18" s="77"/>
      <c r="E18" s="77"/>
      <c r="F18" s="88"/>
      <c r="G18" s="78"/>
      <c r="H18" s="27" t="s">
        <v>233</v>
      </c>
    </row>
    <row r="19" spans="2:8" x14ac:dyDescent="0.25">
      <c r="B19" s="87"/>
      <c r="C19" s="112"/>
      <c r="D19" s="77"/>
      <c r="E19" s="77"/>
      <c r="F19" s="88"/>
      <c r="G19" s="78"/>
      <c r="H19" s="110" t="s">
        <v>230</v>
      </c>
    </row>
    <row r="21" spans="2:8" ht="55.5" customHeight="1" x14ac:dyDescent="0.25">
      <c r="B21" s="79" t="s">
        <v>218</v>
      </c>
      <c r="C21" s="79"/>
      <c r="D21" s="79"/>
      <c r="E21" s="79"/>
      <c r="F21" s="79"/>
      <c r="G21" s="79"/>
    </row>
    <row r="22" spans="2:8" ht="17.25" customHeight="1" x14ac:dyDescent="0.25">
      <c r="B22" s="25" t="s">
        <v>74</v>
      </c>
      <c r="C22" s="25"/>
    </row>
    <row r="23" spans="2:8" x14ac:dyDescent="0.25">
      <c r="B23" s="25"/>
      <c r="C23" s="25"/>
    </row>
  </sheetData>
  <mergeCells count="19">
    <mergeCell ref="B8:B13"/>
    <mergeCell ref="D8:D13"/>
    <mergeCell ref="E8:E13"/>
    <mergeCell ref="F8:F13"/>
    <mergeCell ref="G8:G13"/>
    <mergeCell ref="C8:C13"/>
    <mergeCell ref="B5:B6"/>
    <mergeCell ref="D5:D6"/>
    <mergeCell ref="E5:E6"/>
    <mergeCell ref="F5:F6"/>
    <mergeCell ref="G5:G6"/>
    <mergeCell ref="C5:C6"/>
    <mergeCell ref="B21:G21"/>
    <mergeCell ref="B14:B19"/>
    <mergeCell ref="D14:D19"/>
    <mergeCell ref="E14:E19"/>
    <mergeCell ref="F14:F19"/>
    <mergeCell ref="G14:G19"/>
    <mergeCell ref="C14:C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7102F-E750-4903-8FB1-EF2CEE09DC1C}">
  <dimension ref="B2:H28"/>
  <sheetViews>
    <sheetView tabSelected="1" zoomScale="136" zoomScaleNormal="136" workbookViewId="0">
      <selection activeCell="F21" sqref="F21"/>
    </sheetView>
  </sheetViews>
  <sheetFormatPr baseColWidth="10" defaultRowHeight="12.75" x14ac:dyDescent="0.25"/>
  <cols>
    <col min="1" max="1" width="3.75" style="3" customWidth="1"/>
    <col min="2" max="3" width="13.75" style="3" customWidth="1"/>
    <col min="4" max="4" width="18.875" style="3" customWidth="1"/>
    <col min="5" max="5" width="18.625" style="3" customWidth="1"/>
    <col min="6" max="6" width="16.875" style="3" customWidth="1"/>
    <col min="7" max="7" width="14.75" style="3" customWidth="1"/>
    <col min="8" max="8" width="25.875" style="3" customWidth="1"/>
    <col min="9" max="16384" width="11" style="3"/>
  </cols>
  <sheetData>
    <row r="2" spans="2:8" x14ac:dyDescent="0.25">
      <c r="B2" s="53" t="s">
        <v>155</v>
      </c>
      <c r="C2" s="36"/>
      <c r="D2" s="37"/>
      <c r="E2" s="37"/>
      <c r="F2" s="37"/>
      <c r="G2" s="37"/>
      <c r="H2" s="37"/>
    </row>
    <row r="3" spans="2:8" x14ac:dyDescent="0.25">
      <c r="B3" s="37"/>
      <c r="C3" s="37"/>
      <c r="D3" s="37"/>
      <c r="E3" s="37"/>
      <c r="F3" s="37"/>
      <c r="G3" s="37"/>
      <c r="H3" s="37"/>
    </row>
    <row r="4" spans="2:8" ht="38.25" x14ac:dyDescent="0.25">
      <c r="B4" s="64" t="s">
        <v>25</v>
      </c>
      <c r="C4" s="64" t="s">
        <v>30</v>
      </c>
      <c r="D4" s="64" t="s">
        <v>77</v>
      </c>
      <c r="E4" s="64" t="s">
        <v>86</v>
      </c>
      <c r="F4" s="64" t="s">
        <v>19</v>
      </c>
      <c r="G4" s="64" t="s">
        <v>20</v>
      </c>
      <c r="H4" s="64" t="s">
        <v>21</v>
      </c>
    </row>
    <row r="5" spans="2:8" ht="25.5" x14ac:dyDescent="0.25">
      <c r="B5" s="90" t="s">
        <v>89</v>
      </c>
      <c r="C5" s="91" t="s">
        <v>262</v>
      </c>
      <c r="D5" s="119">
        <v>100</v>
      </c>
      <c r="E5" s="119">
        <v>100</v>
      </c>
      <c r="F5" s="94" t="s">
        <v>23</v>
      </c>
      <c r="G5" s="94" t="s">
        <v>23</v>
      </c>
      <c r="H5" s="38" t="s">
        <v>236</v>
      </c>
    </row>
    <row r="6" spans="2:8" x14ac:dyDescent="0.25">
      <c r="B6" s="90"/>
      <c r="C6" s="92"/>
      <c r="D6" s="119"/>
      <c r="E6" s="119"/>
      <c r="F6" s="94"/>
      <c r="G6" s="94"/>
      <c r="H6" s="38" t="s">
        <v>238</v>
      </c>
    </row>
    <row r="7" spans="2:8" x14ac:dyDescent="0.25">
      <c r="B7" s="90"/>
      <c r="C7" s="92"/>
      <c r="D7" s="119"/>
      <c r="E7" s="119"/>
      <c r="F7" s="94"/>
      <c r="G7" s="94"/>
      <c r="H7" s="38" t="s">
        <v>239</v>
      </c>
    </row>
    <row r="8" spans="2:8" x14ac:dyDescent="0.25">
      <c r="B8" s="90"/>
      <c r="C8" s="92"/>
      <c r="D8" s="119"/>
      <c r="E8" s="119"/>
      <c r="F8" s="94"/>
      <c r="G8" s="94"/>
      <c r="H8" s="38" t="s">
        <v>237</v>
      </c>
    </row>
    <row r="9" spans="2:8" x14ac:dyDescent="0.25">
      <c r="B9" s="90"/>
      <c r="C9" s="93"/>
      <c r="D9" s="119"/>
      <c r="E9" s="119"/>
      <c r="F9" s="94"/>
      <c r="G9" s="94"/>
      <c r="H9" s="38" t="s">
        <v>240</v>
      </c>
    </row>
    <row r="10" spans="2:8" ht="25.5" x14ac:dyDescent="0.25">
      <c r="B10" s="90" t="s">
        <v>88</v>
      </c>
      <c r="C10" s="91" t="s">
        <v>263</v>
      </c>
      <c r="D10" s="119">
        <v>100</v>
      </c>
      <c r="E10" s="119">
        <v>100</v>
      </c>
      <c r="F10" s="38" t="s">
        <v>254</v>
      </c>
      <c r="G10" s="116" t="s">
        <v>252</v>
      </c>
      <c r="H10" s="38" t="s">
        <v>241</v>
      </c>
    </row>
    <row r="11" spans="2:8" x14ac:dyDescent="0.25">
      <c r="B11" s="90"/>
      <c r="C11" s="92"/>
      <c r="D11" s="119"/>
      <c r="E11" s="119"/>
      <c r="F11" s="38" t="s">
        <v>253</v>
      </c>
      <c r="G11" s="117"/>
      <c r="H11" s="114" t="s">
        <v>242</v>
      </c>
    </row>
    <row r="12" spans="2:8" ht="51" x14ac:dyDescent="0.25">
      <c r="B12" s="90"/>
      <c r="C12" s="92"/>
      <c r="D12" s="119"/>
      <c r="E12" s="119"/>
      <c r="F12" s="39"/>
      <c r="G12" s="115" t="s">
        <v>255</v>
      </c>
      <c r="H12" s="114" t="s">
        <v>234</v>
      </c>
    </row>
    <row r="13" spans="2:8" ht="25.5" x14ac:dyDescent="0.25">
      <c r="B13" s="90"/>
      <c r="C13" s="92"/>
      <c r="D13" s="119"/>
      <c r="E13" s="119"/>
      <c r="F13" s="39"/>
      <c r="G13" s="38" t="s">
        <v>256</v>
      </c>
      <c r="H13" s="114" t="s">
        <v>226</v>
      </c>
    </row>
    <row r="14" spans="2:8" x14ac:dyDescent="0.25">
      <c r="B14" s="90"/>
      <c r="C14" s="92"/>
      <c r="D14" s="119"/>
      <c r="E14" s="119"/>
      <c r="F14" s="39"/>
      <c r="G14" s="39"/>
      <c r="H14" s="38" t="s">
        <v>243</v>
      </c>
    </row>
    <row r="15" spans="2:8" x14ac:dyDescent="0.25">
      <c r="B15" s="90"/>
      <c r="C15" s="92"/>
      <c r="D15" s="119"/>
      <c r="E15" s="119"/>
      <c r="F15" s="39"/>
      <c r="G15" s="39"/>
      <c r="H15" s="38" t="s">
        <v>244</v>
      </c>
    </row>
    <row r="16" spans="2:8" x14ac:dyDescent="0.25">
      <c r="B16" s="90"/>
      <c r="C16" s="92"/>
      <c r="D16" s="119"/>
      <c r="E16" s="119"/>
      <c r="F16" s="39"/>
      <c r="G16" s="39"/>
      <c r="H16" s="38" t="s">
        <v>245</v>
      </c>
    </row>
    <row r="17" spans="2:8" ht="25.5" x14ac:dyDescent="0.25">
      <c r="B17" s="90"/>
      <c r="C17" s="93"/>
      <c r="D17" s="119"/>
      <c r="E17" s="119"/>
      <c r="F17" s="39"/>
      <c r="G17" s="39"/>
      <c r="H17" s="114" t="s">
        <v>246</v>
      </c>
    </row>
    <row r="18" spans="2:8" ht="25.5" x14ac:dyDescent="0.25">
      <c r="B18" s="90" t="s">
        <v>87</v>
      </c>
      <c r="C18" s="91" t="s">
        <v>264</v>
      </c>
      <c r="D18" s="119">
        <v>100</v>
      </c>
      <c r="E18" s="119">
        <v>100</v>
      </c>
      <c r="F18" s="38" t="s">
        <v>254</v>
      </c>
      <c r="G18" s="116" t="s">
        <v>257</v>
      </c>
      <c r="H18" s="114" t="s">
        <v>247</v>
      </c>
    </row>
    <row r="19" spans="2:8" x14ac:dyDescent="0.25">
      <c r="B19" s="90"/>
      <c r="C19" s="92"/>
      <c r="D19" s="119"/>
      <c r="E19" s="119"/>
      <c r="F19" s="38" t="s">
        <v>253</v>
      </c>
      <c r="G19" s="118"/>
      <c r="H19" s="114" t="s">
        <v>234</v>
      </c>
    </row>
    <row r="20" spans="2:8" ht="25.5" x14ac:dyDescent="0.25">
      <c r="B20" s="90"/>
      <c r="C20" s="92"/>
      <c r="D20" s="119"/>
      <c r="E20" s="119"/>
      <c r="F20" s="39"/>
      <c r="G20" s="38" t="s">
        <v>258</v>
      </c>
      <c r="H20" s="114" t="s">
        <v>242</v>
      </c>
    </row>
    <row r="21" spans="2:8" ht="25.5" x14ac:dyDescent="0.25">
      <c r="B21" s="90"/>
      <c r="C21" s="92"/>
      <c r="D21" s="119"/>
      <c r="E21" s="119"/>
      <c r="F21" s="39"/>
      <c r="G21" s="38" t="s">
        <v>259</v>
      </c>
      <c r="H21" s="114" t="s">
        <v>234</v>
      </c>
    </row>
    <row r="22" spans="2:8" ht="25.5" x14ac:dyDescent="0.25">
      <c r="B22" s="90"/>
      <c r="C22" s="92"/>
      <c r="D22" s="119"/>
      <c r="E22" s="119"/>
      <c r="F22" s="39"/>
      <c r="G22" s="38" t="s">
        <v>260</v>
      </c>
      <c r="H22" s="114" t="s">
        <v>248</v>
      </c>
    </row>
    <row r="23" spans="2:8" ht="25.5" x14ac:dyDescent="0.25">
      <c r="B23" s="90"/>
      <c r="C23" s="92"/>
      <c r="D23" s="119"/>
      <c r="E23" s="119"/>
      <c r="F23" s="39"/>
      <c r="G23" s="38" t="s">
        <v>261</v>
      </c>
      <c r="H23" s="114" t="s">
        <v>249</v>
      </c>
    </row>
    <row r="24" spans="2:8" x14ac:dyDescent="0.25">
      <c r="B24" s="90"/>
      <c r="C24" s="92"/>
      <c r="D24" s="119"/>
      <c r="E24" s="119"/>
      <c r="F24" s="39"/>
      <c r="G24" s="39"/>
      <c r="H24" s="114" t="s">
        <v>250</v>
      </c>
    </row>
    <row r="25" spans="2:8" ht="25.5" x14ac:dyDescent="0.25">
      <c r="B25" s="90"/>
      <c r="C25" s="93"/>
      <c r="D25" s="119"/>
      <c r="E25" s="119"/>
      <c r="F25" s="39"/>
      <c r="G25" s="39"/>
      <c r="H25" s="114" t="s">
        <v>251</v>
      </c>
    </row>
    <row r="26" spans="2:8" x14ac:dyDescent="0.25">
      <c r="B26" s="37"/>
      <c r="C26" s="37"/>
      <c r="D26" s="37"/>
      <c r="E26" s="37"/>
      <c r="F26" s="37"/>
      <c r="G26" s="37"/>
      <c r="H26" s="37"/>
    </row>
    <row r="27" spans="2:8" ht="54.75" customHeight="1" x14ac:dyDescent="0.25">
      <c r="B27" s="89" t="s">
        <v>90</v>
      </c>
      <c r="C27" s="89"/>
      <c r="D27" s="89"/>
      <c r="E27" s="89"/>
      <c r="F27" s="89"/>
      <c r="G27" s="89"/>
      <c r="H27" s="37"/>
    </row>
    <row r="28" spans="2:8" x14ac:dyDescent="0.25">
      <c r="B28" s="37" t="s">
        <v>74</v>
      </c>
      <c r="C28" s="37"/>
      <c r="D28" s="37"/>
      <c r="E28" s="37"/>
      <c r="F28" s="37"/>
      <c r="G28" s="37"/>
      <c r="H28" s="37"/>
    </row>
  </sheetData>
  <mergeCells count="17">
    <mergeCell ref="G18:G19"/>
    <mergeCell ref="B27:G27"/>
    <mergeCell ref="B18:B25"/>
    <mergeCell ref="D18:D25"/>
    <mergeCell ref="E18:E25"/>
    <mergeCell ref="B5:B9"/>
    <mergeCell ref="D5:D9"/>
    <mergeCell ref="E5:E9"/>
    <mergeCell ref="C18:C25"/>
    <mergeCell ref="F5:F9"/>
    <mergeCell ref="G5:G9"/>
    <mergeCell ref="B10:B17"/>
    <mergeCell ref="D10:D17"/>
    <mergeCell ref="E10:E17"/>
    <mergeCell ref="C5:C9"/>
    <mergeCell ref="C10:C17"/>
    <mergeCell ref="G10:G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30B87A7A8684449F14BA9240D82DA1" ma:contentTypeVersion="11" ma:contentTypeDescription="Crée un document." ma:contentTypeScope="" ma:versionID="b1102082096cbaabf2c68b6d62b34634">
  <xsd:schema xmlns:xsd="http://www.w3.org/2001/XMLSchema" xmlns:xs="http://www.w3.org/2001/XMLSchema" xmlns:p="http://schemas.microsoft.com/office/2006/metadata/properties" xmlns:ns2="7f7f49d6-4de8-48ed-8231-9cbf2a8083f2" xmlns:ns3="d783049c-a4c5-45e5-93dd-20790b7ed18b" targetNamespace="http://schemas.microsoft.com/office/2006/metadata/properties" ma:root="true" ma:fieldsID="06d45393f0fb66bd2f7172651e1bf237" ns2:_="" ns3:_="">
    <xsd:import namespace="7f7f49d6-4de8-48ed-8231-9cbf2a8083f2"/>
    <xsd:import namespace="d783049c-a4c5-45e5-93dd-20790b7ed1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7f49d6-4de8-48ed-8231-9cbf2a808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45372975-1d78-4dfc-a0d5-25e6411ef49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83049c-a4c5-45e5-93dd-20790b7ed18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399f41c-882b-4b72-8028-1e9d08c89070}" ma:internalName="TaxCatchAll" ma:showField="CatchAllData" ma:web="d783049c-a4c5-45e5-93dd-20790b7ed1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83049c-a4c5-45e5-93dd-20790b7ed18b" xsi:nil="true"/>
    <lcf76f155ced4ddcb4097134ff3c332f xmlns="7f7f49d6-4de8-48ed-8231-9cbf2a8083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5D0F0-B78A-40B7-8E98-F4765F308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7f49d6-4de8-48ed-8231-9cbf2a8083f2"/>
    <ds:schemaRef ds:uri="d783049c-a4c5-45e5-93dd-20790b7ed1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A31F5D-22C7-48FE-9934-929B575C474A}">
  <ds:schemaRefs>
    <ds:schemaRef ds:uri="http://schemas.microsoft.com/office/2006/metadata/properties"/>
    <ds:schemaRef ds:uri="http://schemas.microsoft.com/office/infopath/2007/PartnerControls"/>
    <ds:schemaRef ds:uri="d783049c-a4c5-45e5-93dd-20790b7ed18b"/>
    <ds:schemaRef ds:uri="7f7f49d6-4de8-48ed-8231-9cbf2a8083f2"/>
  </ds:schemaRefs>
</ds:datastoreItem>
</file>

<file path=customXml/itemProps3.xml><?xml version="1.0" encoding="utf-8"?>
<ds:datastoreItem xmlns:ds="http://schemas.openxmlformats.org/officeDocument/2006/customXml" ds:itemID="{8B150A60-9413-4158-BF9B-04C8B359BD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Tableau 1</vt:lpstr>
      <vt:lpstr>Graphique A1</vt:lpstr>
      <vt:lpstr>Graphique A2</vt:lpstr>
      <vt:lpstr>Graphique A3</vt:lpstr>
      <vt:lpstr>Graphique A4</vt:lpstr>
      <vt:lpstr>Tableau A1</vt:lpstr>
      <vt:lpstr>Tableau A2</vt:lpstr>
      <vt:lpstr>Tableau A3</vt:lpstr>
      <vt:lpstr>Tableau A4</vt:lpstr>
      <vt:lpstr>Tableau A5</vt:lpstr>
      <vt:lpstr>'Tableau 1'!_Hlk173507340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2024-09-24T13:25:27Z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0x010100DF30B87A7A8684449F14BA9240D82DA1</vt:lpwstr>
  </property>
</Properties>
</file>