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Users/lodherb/Desktop/Production/2024/DREES/MEP/MEL/"/>
    </mc:Choice>
  </mc:AlternateContent>
  <bookViews>
    <workbookView xWindow="11700" yWindow="460" windowWidth="16000" windowHeight="16100" tabRatio="771"/>
  </bookViews>
  <sheets>
    <sheet name="F08_Graphique 1" sheetId="20" r:id="rId1"/>
    <sheet name="F08_Tableau 1" sheetId="11" r:id="rId2"/>
    <sheet name="F08_Tableau 1 compl" sheetId="23" r:id="rId3"/>
    <sheet name="F08_Tableau 2" sheetId="22" r:id="rId4"/>
    <sheet name="F08_Tableau 2 compl" sheetId="24" r:id="rId5"/>
    <sheet name="F08_Tableau 3" sheetId="19" r:id="rId6"/>
    <sheet name="F08_Tableau 3 compl" sheetId="25" r:id="rId7"/>
    <sheet name="F08_Tableau 4 " sheetId="21" r:id="rId8"/>
    <sheet name="F08_Tableau 4 compl" sheetId="26" r:id="rId9"/>
  </sheets>
  <externalReferences>
    <externalReference r:id="rId10"/>
    <externalReference r:id="rId11"/>
    <externalReference r:id="rId12"/>
    <externalReference r:id="rId13"/>
  </externalReferences>
  <definedNames>
    <definedName name="_55" localSheetId="0">[1]Macro1!$B$29:$C$29</definedName>
    <definedName name="_55">[1]Macro1!$B$29:$C$29</definedName>
    <definedName name="_55_F" localSheetId="0">[2]Macro1!$B$159:$C$159</definedName>
    <definedName name="_55_F">[2]Macro1!$B$159:$C$159</definedName>
    <definedName name="_55_H" localSheetId="0">[2]Macro1!$B$94:$C$94</definedName>
    <definedName name="_55_H">[2]Macro1!$B$94:$C$94</definedName>
    <definedName name="_56" localSheetId="0">[3]Macro1!#REF!</definedName>
    <definedName name="_56" localSheetId="2">[3]Macro1!#REF!</definedName>
    <definedName name="_56" localSheetId="4">[3]Macro1!#REF!</definedName>
    <definedName name="_56" localSheetId="6">[3]Macro1!#REF!</definedName>
    <definedName name="_56" localSheetId="8">[3]Macro1!#REF!</definedName>
    <definedName name="_56">[3]Macro1!#REF!</definedName>
    <definedName name="_56_59" localSheetId="0">[3]Macro1!#REF!</definedName>
    <definedName name="_56_59" localSheetId="2">[3]Macro1!#REF!</definedName>
    <definedName name="_56_59" localSheetId="4">[3]Macro1!#REF!</definedName>
    <definedName name="_56_59" localSheetId="6">[3]Macro1!#REF!</definedName>
    <definedName name="_56_59" localSheetId="8">[3]Macro1!#REF!</definedName>
    <definedName name="_56_59">[3]Macro1!#REF!</definedName>
    <definedName name="_56_a_59" localSheetId="0">[1]Macro1!$B$31:$C$31</definedName>
    <definedName name="_56_a_59">[1]Macro1!$B$31:$C$31</definedName>
    <definedName name="_56_a_59_F" localSheetId="0">[2]Macro1!$B$161:$C$161</definedName>
    <definedName name="_56_a_59_F">[2]Macro1!$B$161:$C$161</definedName>
    <definedName name="_56_a_59_H" localSheetId="0">[2]Macro1!$B$96:$C$96</definedName>
    <definedName name="_56_a_59_H">[2]Macro1!$B$96:$C$96</definedName>
    <definedName name="_57" localSheetId="0">[3]Macro1!#REF!</definedName>
    <definedName name="_57" localSheetId="2">[3]Macro1!#REF!</definedName>
    <definedName name="_57" localSheetId="4">[3]Macro1!#REF!</definedName>
    <definedName name="_57" localSheetId="6">[3]Macro1!#REF!</definedName>
    <definedName name="_57" localSheetId="8">[3]Macro1!#REF!</definedName>
    <definedName name="_57">[3]Macro1!#REF!</definedName>
    <definedName name="_58" localSheetId="0">[3]Macro1!#REF!</definedName>
    <definedName name="_58" localSheetId="2">[3]Macro1!#REF!</definedName>
    <definedName name="_58" localSheetId="4">[3]Macro1!#REF!</definedName>
    <definedName name="_58" localSheetId="6">[3]Macro1!#REF!</definedName>
    <definedName name="_58" localSheetId="8">[3]Macro1!#REF!</definedName>
    <definedName name="_58">[3]Macro1!#REF!</definedName>
    <definedName name="_59" localSheetId="0">[3]Macro1!#REF!</definedName>
    <definedName name="_59" localSheetId="2">[3]Macro1!#REF!</definedName>
    <definedName name="_59" localSheetId="4">[3]Macro1!#REF!</definedName>
    <definedName name="_59" localSheetId="6">[3]Macro1!#REF!</definedName>
    <definedName name="_59" localSheetId="8">[3]Macro1!#REF!</definedName>
    <definedName name="_59">[3]Macro1!#REF!</definedName>
    <definedName name="_60" localSheetId="0">[1]Macro1!$B$34:$C$34</definedName>
    <definedName name="_60">[1]Macro1!$B$34:$C$34</definedName>
    <definedName name="_60_F" localSheetId="0">[2]Macro1!$B$164:$C$164</definedName>
    <definedName name="_60_F">[2]Macro1!$B$164:$C$164</definedName>
    <definedName name="_60_H" localSheetId="0">[2]Macro1!$B$99:$C$99</definedName>
    <definedName name="_60_H">[2]Macro1!$B$99:$C$99</definedName>
    <definedName name="_61" localSheetId="0">[3]Macro1!#REF!</definedName>
    <definedName name="_61" localSheetId="2">[3]Macro1!#REF!</definedName>
    <definedName name="_61" localSheetId="4">[3]Macro1!#REF!</definedName>
    <definedName name="_61" localSheetId="6">[3]Macro1!#REF!</definedName>
    <definedName name="_61" localSheetId="8">[3]Macro1!#REF!</definedName>
    <definedName name="_61">[3]Macro1!#REF!</definedName>
    <definedName name="_61_64" localSheetId="0">[3]Macro1!#REF!</definedName>
    <definedName name="_61_64" localSheetId="2">[3]Macro1!#REF!</definedName>
    <definedName name="_61_64" localSheetId="4">[3]Macro1!#REF!</definedName>
    <definedName name="_61_64" localSheetId="6">[3]Macro1!#REF!</definedName>
    <definedName name="_61_64" localSheetId="8">[3]Macro1!#REF!</definedName>
    <definedName name="_61_64">[3]Macro1!#REF!</definedName>
    <definedName name="_61_a_64" localSheetId="0">[1]Macro1!$B$36:$C$36</definedName>
    <definedName name="_61_a_64">[1]Macro1!$B$36:$C$36</definedName>
    <definedName name="_61_a_64_F" localSheetId="0">[2]Macro1!$B$166:$C$166</definedName>
    <definedName name="_61_a_64_F">[2]Macro1!$B$166:$C$166</definedName>
    <definedName name="_61_a_64_H" localSheetId="0">[2]Macro1!$B$101:$C$101</definedName>
    <definedName name="_61_a_64_H">[2]Macro1!$B$101:$C$101</definedName>
    <definedName name="_62" localSheetId="0">[3]Macro1!#REF!</definedName>
    <definedName name="_62" localSheetId="2">[3]Macro1!#REF!</definedName>
    <definedName name="_62" localSheetId="4">[3]Macro1!#REF!</definedName>
    <definedName name="_62" localSheetId="6">[3]Macro1!#REF!</definedName>
    <definedName name="_62" localSheetId="8">[3]Macro1!#REF!</definedName>
    <definedName name="_62">[3]Macro1!#REF!</definedName>
    <definedName name="_63" localSheetId="0">[3]Macro1!#REF!</definedName>
    <definedName name="_63" localSheetId="2">[3]Macro1!#REF!</definedName>
    <definedName name="_63" localSheetId="4">[3]Macro1!#REF!</definedName>
    <definedName name="_63" localSheetId="6">[3]Macro1!#REF!</definedName>
    <definedName name="_63" localSheetId="8">[3]Macro1!#REF!</definedName>
    <definedName name="_63">[3]Macro1!#REF!</definedName>
    <definedName name="_64" localSheetId="0">[3]Macro1!#REF!</definedName>
    <definedName name="_64" localSheetId="2">[3]Macro1!#REF!</definedName>
    <definedName name="_64" localSheetId="4">[3]Macro1!#REF!</definedName>
    <definedName name="_64" localSheetId="6">[3]Macro1!#REF!</definedName>
    <definedName name="_64" localSheetId="8">[3]Macro1!#REF!</definedName>
    <definedName name="_64">[3]Macro1!#REF!</definedName>
    <definedName name="_65" localSheetId="0">[1]Macro1!$B$39:$C$39</definedName>
    <definedName name="_65">[1]Macro1!$B$39:$C$39</definedName>
    <definedName name="_65_et_plus" localSheetId="0">[3]Macro1!#REF!</definedName>
    <definedName name="_65_et_plus" localSheetId="2">[3]Macro1!#REF!</definedName>
    <definedName name="_65_et_plus" localSheetId="4">[3]Macro1!#REF!</definedName>
    <definedName name="_65_et_plus" localSheetId="6">[3]Macro1!#REF!</definedName>
    <definedName name="_65_et_plus" localSheetId="8">[3]Macro1!#REF!</definedName>
    <definedName name="_65_et_plus">[3]Macro1!#REF!</definedName>
    <definedName name="_65_F" localSheetId="0">[2]Macro1!$B$169:$C$169</definedName>
    <definedName name="_65_F">[2]Macro1!$B$169:$C$169</definedName>
    <definedName name="_65_H" localSheetId="0">[2]Macro1!$B$104:$C$104</definedName>
    <definedName name="_65_H">[2]Macro1!$B$104:$C$104</definedName>
    <definedName name="_66_et_plus" localSheetId="0">[1]Macro1!$B$41:$C$41</definedName>
    <definedName name="_66_et_plus">[1]Macro1!$B$41:$C$41</definedName>
    <definedName name="_66_et_plus_F" localSheetId="0">[2]Macro1!$B$171:$C$171</definedName>
    <definedName name="_66_et_plus_F">[2]Macro1!$B$171:$C$171</definedName>
    <definedName name="_66_et_plus_H" localSheetId="0">[2]Macro1!$B$106:$C$106</definedName>
    <definedName name="_66_et_plus_H">[2]Macro1!$B$106:$C$106</definedName>
    <definedName name="aa" localSheetId="2">[3]Macro1!#REF!</definedName>
    <definedName name="aa" localSheetId="4">[3]Macro1!#REF!</definedName>
    <definedName name="aa" localSheetId="6">[3]Macro1!#REF!</definedName>
    <definedName name="aa" localSheetId="8">[3]Macro1!#REF!</definedName>
    <definedName name="aa">[3]Macro1!#REF!</definedName>
    <definedName name="carrières_longues" localSheetId="0">[4]Macro1!$B$35:$C$35</definedName>
    <definedName name="carrières_longues">[4]Macro1!$B$35:$C$35</definedName>
    <definedName name="carrières_longues_F_M" localSheetId="0">[2]Macro1!$B$206:$C$206</definedName>
    <definedName name="carrières_longues_F_M">[2]Macro1!$B$206:$C$206</definedName>
    <definedName name="carrières_longues_F_P" localSheetId="0">[2]Macro1!$B$181:$C$181</definedName>
    <definedName name="carrières_longues_F_P">[2]Macro1!$B$181:$C$181</definedName>
    <definedName name="carrières_longues_H_M" localSheetId="0">[2]Macro1!$B$121:$C$121</definedName>
    <definedName name="carrières_longues_H_M">[2]Macro1!$B$121:$C$121</definedName>
    <definedName name="carrières_longues_H_P" localSheetId="0">[2]Macro1!$B$96:$C$96</definedName>
    <definedName name="carrières_longues_H_P">[2]Macro1!$B$96:$C$96</definedName>
    <definedName name="compar_eir" localSheetId="0">#REF!</definedName>
    <definedName name="compar_eir" localSheetId="2">#REF!</definedName>
    <definedName name="compar_eir" localSheetId="4">#REF!</definedName>
    <definedName name="compar_eir" localSheetId="6">#REF!</definedName>
    <definedName name="compar_eir" localSheetId="8">#REF!</definedName>
    <definedName name="compar_eir">#REF!</definedName>
    <definedName name="décote" localSheetId="0">[4]Macro1!$B$23:$C$23</definedName>
    <definedName name="décote">[4]Macro1!$B$23:$C$23</definedName>
    <definedName name="décote_F_M" localSheetId="0">[2]Macro1!$B$194:$C$194</definedName>
    <definedName name="décote_F_M">[2]Macro1!$B$194:$C$194</definedName>
    <definedName name="décote_F_P" localSheetId="0">[2]Macro1!$B$169:$C$169</definedName>
    <definedName name="décote_F_P">[2]Macro1!$B$169:$C$169</definedName>
    <definedName name="décote_H_M" localSheetId="0">[2]Macro1!$B$109:$C$109</definedName>
    <definedName name="décote_H_M">[2]Macro1!$B$109:$C$109</definedName>
    <definedName name="décote_H_P" localSheetId="0">[2]Macro1!$B$84:$C$84</definedName>
    <definedName name="décote_H_P">[2]Macro1!$B$84:$C$84</definedName>
    <definedName name="départs_normaux" localSheetId="0">[4]Macro1!$B$38:$C$38</definedName>
    <definedName name="départs_normaux">[4]Macro1!$B$38:$C$38</definedName>
    <definedName name="départs_normaux_F_M" localSheetId="0">[2]Macro1!$B$209:$C$209</definedName>
    <definedName name="départs_normaux_F_M">[2]Macro1!$B$209:$C$209</definedName>
    <definedName name="départs_normaux_F_P" localSheetId="0">[2]Macro1!$B$184:$C$184</definedName>
    <definedName name="départs_normaux_F_P">[2]Macro1!$B$184:$C$184</definedName>
    <definedName name="départs_normaux_H_M" localSheetId="0">[2]Macro1!$B$124:$C$124</definedName>
    <definedName name="départs_normaux_H_M">[2]Macro1!$B$124:$C$124</definedName>
    <definedName name="départs_normaux_H_P" localSheetId="0">[2]Macro1!$B$99:$C$99</definedName>
    <definedName name="départs_normaux_H_P">[2]Macro1!$B$99:$C$99</definedName>
    <definedName name="effectif" localSheetId="0">[4]Macro1!#REF!</definedName>
    <definedName name="effectif" localSheetId="2">[4]Macro1!#REF!</definedName>
    <definedName name="effectif" localSheetId="4">[4]Macro1!#REF!</definedName>
    <definedName name="effectif" localSheetId="6">[4]Macro1!#REF!</definedName>
    <definedName name="effectif" localSheetId="8">[4]Macro1!#REF!</definedName>
    <definedName name="effectif">[4]Macro1!#REF!</definedName>
    <definedName name="effectifE" localSheetId="0">[4]Macro1!#REF!</definedName>
    <definedName name="effectifE" localSheetId="2">[4]Macro1!#REF!</definedName>
    <definedName name="effectifE" localSheetId="4">[4]Macro1!#REF!</definedName>
    <definedName name="effectifE" localSheetId="6">[4]Macro1!#REF!</definedName>
    <definedName name="effectifE" localSheetId="8">[4]Macro1!#REF!</definedName>
    <definedName name="effectifE">[4]Macro1!#REF!</definedName>
    <definedName name="effectifE2005" localSheetId="0">[4]Macro1!#REF!</definedName>
    <definedName name="effectifE2005" localSheetId="2">[4]Macro1!#REF!</definedName>
    <definedName name="effectifE2005" localSheetId="4">[4]Macro1!#REF!</definedName>
    <definedName name="effectifE2005" localSheetId="6">[4]Macro1!#REF!</definedName>
    <definedName name="effectifE2005" localSheetId="8">[4]Macro1!#REF!</definedName>
    <definedName name="effectifE2005">[4]Macro1!#REF!</definedName>
    <definedName name="effectifE2006" localSheetId="0">[4]Macro1!#REF!</definedName>
    <definedName name="effectifE2006" localSheetId="2">[4]Macro1!#REF!</definedName>
    <definedName name="effectifE2006" localSheetId="4">[4]Macro1!#REF!</definedName>
    <definedName name="effectifE2006" localSheetId="6">[4]Macro1!#REF!</definedName>
    <definedName name="effectifE2006" localSheetId="8">[4]Macro1!#REF!</definedName>
    <definedName name="effectifE2006">[4]Macro1!#REF!</definedName>
    <definedName name="effectifF" localSheetId="0">[4]Macro1!#REF!</definedName>
    <definedName name="effectifF" localSheetId="2">[4]Macro1!#REF!</definedName>
    <definedName name="effectifF" localSheetId="4">[4]Macro1!#REF!</definedName>
    <definedName name="effectifF" localSheetId="6">[4]Macro1!#REF!</definedName>
    <definedName name="effectifF" localSheetId="8">[4]Macro1!#REF!</definedName>
    <definedName name="effectifF">[4]Macro1!#REF!</definedName>
    <definedName name="effectifF2005" localSheetId="0">[4]Macro1!#REF!</definedName>
    <definedName name="effectifF2005" localSheetId="2">[4]Macro1!#REF!</definedName>
    <definedName name="effectifF2005" localSheetId="4">[4]Macro1!#REF!</definedName>
    <definedName name="effectifF2005" localSheetId="6">[4]Macro1!#REF!</definedName>
    <definedName name="effectifF2005" localSheetId="8">[4]Macro1!#REF!</definedName>
    <definedName name="effectifF2005">[4]Macro1!#REF!</definedName>
    <definedName name="effectifF2006" localSheetId="0">[4]Macro1!#REF!</definedName>
    <definedName name="effectifF2006" localSheetId="2">[4]Macro1!#REF!</definedName>
    <definedName name="effectifF2006" localSheetId="4">[4]Macro1!#REF!</definedName>
    <definedName name="effectifF2006" localSheetId="6">[4]Macro1!#REF!</definedName>
    <definedName name="effectifF2006" localSheetId="8">[4]Macro1!#REF!</definedName>
    <definedName name="effectifF2006">[4]Macro1!#REF!</definedName>
    <definedName name="effectifH" localSheetId="0">[4]Macro1!#REF!</definedName>
    <definedName name="effectifH" localSheetId="2">[4]Macro1!#REF!</definedName>
    <definedName name="effectifH" localSheetId="4">[4]Macro1!#REF!</definedName>
    <definedName name="effectifH" localSheetId="6">[4]Macro1!#REF!</definedName>
    <definedName name="effectifH" localSheetId="8">[4]Macro1!#REF!</definedName>
    <definedName name="effectifH">[4]Macro1!#REF!</definedName>
    <definedName name="effectifH2005" localSheetId="0">[4]Macro1!#REF!</definedName>
    <definedName name="effectifH2005" localSheetId="2">[4]Macro1!#REF!</definedName>
    <definedName name="effectifH2005" localSheetId="4">[4]Macro1!#REF!</definedName>
    <definedName name="effectifH2005" localSheetId="6">[4]Macro1!#REF!</definedName>
    <definedName name="effectifH2005" localSheetId="8">[4]Macro1!#REF!</definedName>
    <definedName name="effectifH2005">[4]Macro1!#REF!</definedName>
    <definedName name="effectifH2006" localSheetId="0">[4]Macro1!#REF!</definedName>
    <definedName name="effectifH2006" localSheetId="2">[4]Macro1!#REF!</definedName>
    <definedName name="effectifH2006" localSheetId="4">[4]Macro1!#REF!</definedName>
    <definedName name="effectifH2006" localSheetId="6">[4]Macro1!#REF!</definedName>
    <definedName name="effectifH2006" localSheetId="8">[4]Macro1!#REF!</definedName>
    <definedName name="effectifH2006">[4]Macro1!#REF!</definedName>
    <definedName name="ex_invalide" localSheetId="0">[4]Macro1!$B$26:$C$26</definedName>
    <definedName name="ex_invalide">[4]Macro1!$B$26:$C$26</definedName>
    <definedName name="ex_invalide_F_M" localSheetId="0">[2]Macro1!$B$197:$C$197</definedName>
    <definedName name="ex_invalide_F_M">[2]Macro1!$B$197:$C$197</definedName>
    <definedName name="ex_invalide_F_P" localSheetId="0">[2]Macro1!$B$172:$C$172</definedName>
    <definedName name="ex_invalide_F_P">[2]Macro1!$B$172:$C$172</definedName>
    <definedName name="ex_invalide_H_M" localSheetId="0">[2]Macro1!$B$112:$C$112</definedName>
    <definedName name="ex_invalide_H_M">[2]Macro1!$B$112:$C$112</definedName>
    <definedName name="ex_invalide_H_P" localSheetId="0">[2]Macro1!$B$87:$C$87</definedName>
    <definedName name="ex_invalide_H_P">[2]Macro1!$B$87:$C$87</definedName>
    <definedName name="FEA" localSheetId="0">[4]Macro1!#REF!</definedName>
    <definedName name="FEA" localSheetId="2">[4]Macro1!#REF!</definedName>
    <definedName name="FEA" localSheetId="4">[4]Macro1!#REF!</definedName>
    <definedName name="FEA" localSheetId="6">[4]Macro1!#REF!</definedName>
    <definedName name="FEA" localSheetId="8">[4]Macro1!#REF!</definedName>
    <definedName name="FEA">[4]Macro1!#REF!</definedName>
    <definedName name="FEB" localSheetId="0">[4]Macro1!#REF!</definedName>
    <definedName name="FEB" localSheetId="2">[4]Macro1!#REF!</definedName>
    <definedName name="FEB" localSheetId="4">[4]Macro1!#REF!</definedName>
    <definedName name="FEB" localSheetId="6">[4]Macro1!#REF!</definedName>
    <definedName name="FEB" localSheetId="8">[4]Macro1!#REF!</definedName>
    <definedName name="FEB">[4]Macro1!#REF!</definedName>
    <definedName name="gain_surcote_FP_1" localSheetId="0">[3]Macro1!#REF!</definedName>
    <definedName name="gain_surcote_FP_1" localSheetId="2">[3]Macro1!#REF!</definedName>
    <definedName name="gain_surcote_FP_1" localSheetId="4">[3]Macro1!#REF!</definedName>
    <definedName name="gain_surcote_FP_1" localSheetId="6">[3]Macro1!#REF!</definedName>
    <definedName name="gain_surcote_FP_1" localSheetId="8">[3]Macro1!#REF!</definedName>
    <definedName name="gain_surcote_FP_1">[3]Macro1!#REF!</definedName>
    <definedName name="gain_surcote_FP_2" localSheetId="0">[3]Macro1!#REF!</definedName>
    <definedName name="gain_surcote_FP_2" localSheetId="2">[3]Macro1!#REF!</definedName>
    <definedName name="gain_surcote_FP_2" localSheetId="4">[3]Macro1!#REF!</definedName>
    <definedName name="gain_surcote_FP_2" localSheetId="6">[3]Macro1!#REF!</definedName>
    <definedName name="gain_surcote_FP_2" localSheetId="8">[3]Macro1!#REF!</definedName>
    <definedName name="gain_surcote_FP_2">[3]Macro1!#REF!</definedName>
    <definedName name="handicap" localSheetId="0">[4]Macro1!$B$32:$C$32</definedName>
    <definedName name="handicap">[4]Macro1!$B$32:$C$32</definedName>
    <definedName name="handicap_F_M" localSheetId="0">[2]Macro1!$B$203:$C$203</definedName>
    <definedName name="handicap_F_M">[2]Macro1!$B$203:$C$203</definedName>
    <definedName name="handicap_F_P" localSheetId="0">[2]Macro1!$B$178:$C$178</definedName>
    <definedName name="handicap_F_P">[2]Macro1!$B$178:$C$178</definedName>
    <definedName name="handicap_H_M" localSheetId="0">[2]Macro1!$B$118:$C$118</definedName>
    <definedName name="handicap_H_M">[2]Macro1!$B$118:$C$118</definedName>
    <definedName name="handicap_H_P" localSheetId="0">[2]Macro1!$B$93:$C$93</definedName>
    <definedName name="handicap_H_P">[2]Macro1!$B$93:$C$93</definedName>
    <definedName name="inaptitude" localSheetId="0">[4]Macro1!$B$29:$C$29</definedName>
    <definedName name="inaptitude">[4]Macro1!$B$29:$C$29</definedName>
    <definedName name="inaptitude_F_M" localSheetId="0">[2]Macro1!$B$200:$C$200</definedName>
    <definedName name="inaptitude_F_M">[2]Macro1!$B$200:$C$200</definedName>
    <definedName name="inaptitude_F_P" localSheetId="0">[2]Macro1!$B$175:$C$175</definedName>
    <definedName name="inaptitude_F_P">[2]Macro1!$B$175:$C$175</definedName>
    <definedName name="inaptitude_H_M" localSheetId="0">[2]Macro1!$B$115:$C$115</definedName>
    <definedName name="inaptitude_H_M">[2]Macro1!$B$115:$C$115</definedName>
    <definedName name="inaptitude_H_P" localSheetId="0">[2]Macro1!$B$90:$C$90</definedName>
    <definedName name="inaptitude_H_P">[2]Macro1!$B$90:$C$90</definedName>
    <definedName name="moins_de_50" localSheetId="0">[1]Macro1!$B$23:$C$23</definedName>
    <definedName name="moins_de_50">[1]Macro1!$B$23:$C$23</definedName>
    <definedName name="moins_de_50_F" localSheetId="0">[2]Macro1!$B$153:$C$153</definedName>
    <definedName name="moins_de_50_F">[2]Macro1!$B$153:$C$153</definedName>
    <definedName name="moins_de_50_H" localSheetId="0">[2]Macro1!$B$88:$C$88</definedName>
    <definedName name="moins_de_50_H">[2]Macro1!$B$88:$C$88</definedName>
    <definedName name="moins_de_55" localSheetId="0">[1]Macro1!$B$26:$C$26</definedName>
    <definedName name="moins_de_55">[1]Macro1!$B$26:$C$26</definedName>
    <definedName name="moins_de_55_F" localSheetId="0">[2]Macro1!$B$156:$C$156</definedName>
    <definedName name="moins_de_55_F">[2]Macro1!$B$156:$C$156</definedName>
    <definedName name="moins_de_55_H" localSheetId="0">[2]Macro1!$B$91:$C$91</definedName>
    <definedName name="moins_de_55_H">[2]Macro1!$B$91:$C$91</definedName>
    <definedName name="montant" localSheetId="0">[4]Macro1!#REF!</definedName>
    <definedName name="montant" localSheetId="2">[4]Macro1!#REF!</definedName>
    <definedName name="montant" localSheetId="4">[4]Macro1!#REF!</definedName>
    <definedName name="montant" localSheetId="6">[4]Macro1!#REF!</definedName>
    <definedName name="montant" localSheetId="8">[4]Macro1!#REF!</definedName>
    <definedName name="montant">[4]Macro1!#REF!</definedName>
    <definedName name="montantE" localSheetId="0">[4]Macro1!#REF!</definedName>
    <definedName name="montantE" localSheetId="2">[4]Macro1!#REF!</definedName>
    <definedName name="montantE" localSheetId="4">[4]Macro1!#REF!</definedName>
    <definedName name="montantE" localSheetId="6">[4]Macro1!#REF!</definedName>
    <definedName name="montantE" localSheetId="8">[4]Macro1!#REF!</definedName>
    <definedName name="montantE">[4]Macro1!#REF!</definedName>
    <definedName name="montantE2005" localSheetId="0">[4]Macro1!#REF!</definedName>
    <definedName name="montantE2005" localSheetId="2">[4]Macro1!#REF!</definedName>
    <definedName name="montantE2005" localSheetId="4">[4]Macro1!#REF!</definedName>
    <definedName name="montantE2005" localSheetId="6">[4]Macro1!#REF!</definedName>
    <definedName name="montantE2005" localSheetId="8">[4]Macro1!#REF!</definedName>
    <definedName name="montantE2005">[4]Macro1!#REF!</definedName>
    <definedName name="montantE2005B" localSheetId="0">#REF!</definedName>
    <definedName name="montantE2005B" localSheetId="2">#REF!</definedName>
    <definedName name="montantE2005B" localSheetId="4">#REF!</definedName>
    <definedName name="montantE2005B" localSheetId="6">#REF!</definedName>
    <definedName name="montantE2005B" localSheetId="8">#REF!</definedName>
    <definedName name="montantE2005B">#REF!</definedName>
    <definedName name="montantE2006" localSheetId="0">[4]Macro1!#REF!</definedName>
    <definedName name="montantE2006" localSheetId="2">[4]Macro1!#REF!</definedName>
    <definedName name="montantE2006" localSheetId="4">[4]Macro1!#REF!</definedName>
    <definedName name="montantE2006" localSheetId="6">[4]Macro1!#REF!</definedName>
    <definedName name="montantE2006" localSheetId="8">[4]Macro1!#REF!</definedName>
    <definedName name="montantE2006">[4]Macro1!#REF!</definedName>
    <definedName name="montantE2006B" localSheetId="0">#REF!</definedName>
    <definedName name="montantE2006B" localSheetId="2">#REF!</definedName>
    <definedName name="montantE2006B" localSheetId="4">#REF!</definedName>
    <definedName name="montantE2006B" localSheetId="6">#REF!</definedName>
    <definedName name="montantE2006B" localSheetId="8">#REF!</definedName>
    <definedName name="montantE2006B">#REF!</definedName>
    <definedName name="montantF" localSheetId="0">[4]Macro1!#REF!</definedName>
    <definedName name="montantF" localSheetId="2">[4]Macro1!#REF!</definedName>
    <definedName name="montantF" localSheetId="4">[4]Macro1!#REF!</definedName>
    <definedName name="montantF" localSheetId="6">[4]Macro1!#REF!</definedName>
    <definedName name="montantF" localSheetId="8">[4]Macro1!#REF!</definedName>
    <definedName name="montantF">[4]Macro1!#REF!</definedName>
    <definedName name="montantF2005" localSheetId="0">[4]Macro1!#REF!</definedName>
    <definedName name="montantF2005" localSheetId="2">[4]Macro1!#REF!</definedName>
    <definedName name="montantF2005" localSheetId="4">[4]Macro1!#REF!</definedName>
    <definedName name="montantF2005" localSheetId="6">[4]Macro1!#REF!</definedName>
    <definedName name="montantF2005" localSheetId="8">[4]Macro1!#REF!</definedName>
    <definedName name="montantF2005">[4]Macro1!#REF!</definedName>
    <definedName name="montantF2005B" localSheetId="0">#REF!</definedName>
    <definedName name="montantF2005B" localSheetId="2">#REF!</definedName>
    <definedName name="montantF2005B" localSheetId="4">#REF!</definedName>
    <definedName name="montantF2005B" localSheetId="6">#REF!</definedName>
    <definedName name="montantF2005B" localSheetId="8">#REF!</definedName>
    <definedName name="montantF2005B">#REF!</definedName>
    <definedName name="montantF2006" localSheetId="0">[4]Macro1!#REF!</definedName>
    <definedName name="montantF2006" localSheetId="2">[4]Macro1!#REF!</definedName>
    <definedName name="montantF2006" localSheetId="4">[4]Macro1!#REF!</definedName>
    <definedName name="montantF2006" localSheetId="6">[4]Macro1!#REF!</definedName>
    <definedName name="montantF2006" localSheetId="8">[4]Macro1!#REF!</definedName>
    <definedName name="montantF2006">[4]Macro1!#REF!</definedName>
    <definedName name="montantF2006B" localSheetId="0">#REF!</definedName>
    <definedName name="montantF2006B" localSheetId="2">#REF!</definedName>
    <definedName name="montantF2006B" localSheetId="4">#REF!</definedName>
    <definedName name="montantF2006B" localSheetId="6">#REF!</definedName>
    <definedName name="montantF2006B" localSheetId="8">#REF!</definedName>
    <definedName name="montantF2006B">#REF!</definedName>
    <definedName name="montantH" localSheetId="0">[4]Macro1!#REF!</definedName>
    <definedName name="montantH" localSheetId="2">[4]Macro1!#REF!</definedName>
    <definedName name="montantH" localSheetId="4">[4]Macro1!#REF!</definedName>
    <definedName name="montantH" localSheetId="6">[4]Macro1!#REF!</definedName>
    <definedName name="montantH" localSheetId="8">[4]Macro1!#REF!</definedName>
    <definedName name="montantH">[4]Macro1!#REF!</definedName>
    <definedName name="montantH2005" localSheetId="0">[4]Macro1!#REF!</definedName>
    <definedName name="montantH2005" localSheetId="2">[4]Macro1!#REF!</definedName>
    <definedName name="montantH2005" localSheetId="4">[4]Macro1!#REF!</definedName>
    <definedName name="montantH2005" localSheetId="6">[4]Macro1!#REF!</definedName>
    <definedName name="montantH2005" localSheetId="8">[4]Macro1!#REF!</definedName>
    <definedName name="montantH2005">[4]Macro1!#REF!</definedName>
    <definedName name="montantH2005B" localSheetId="0">#REF!</definedName>
    <definedName name="montantH2005B" localSheetId="2">#REF!</definedName>
    <definedName name="montantH2005B" localSheetId="4">#REF!</definedName>
    <definedName name="montantH2005B" localSheetId="6">#REF!</definedName>
    <definedName name="montantH2005B" localSheetId="8">#REF!</definedName>
    <definedName name="montantH2005B">#REF!</definedName>
    <definedName name="montantH2006" localSheetId="0">[4]Macro1!#REF!</definedName>
    <definedName name="montantH2006" localSheetId="2">[4]Macro1!#REF!</definedName>
    <definedName name="montantH2006" localSheetId="4">[4]Macro1!#REF!</definedName>
    <definedName name="montantH2006" localSheetId="6">[4]Macro1!#REF!</definedName>
    <definedName name="montantH2006" localSheetId="8">[4]Macro1!#REF!</definedName>
    <definedName name="montantH2006">[4]Macro1!#REF!</definedName>
    <definedName name="montantH2006B" localSheetId="0">#REF!</definedName>
    <definedName name="montantH2006B" localSheetId="2">#REF!</definedName>
    <definedName name="montantH2006B" localSheetId="4">#REF!</definedName>
    <definedName name="montantH2006B" localSheetId="6">#REF!</definedName>
    <definedName name="montantH2006B" localSheetId="8">#REF!</definedName>
    <definedName name="montantH2006B">#REF!</definedName>
    <definedName name="surcote" localSheetId="0">[4]Macro1!$B$41:$C$41</definedName>
    <definedName name="surcote">[4]Macro1!$B$41:$C$41</definedName>
    <definedName name="surcote_F_M" localSheetId="0">[2]Macro1!$B$212:$C$212</definedName>
    <definedName name="surcote_F_M">[2]Macro1!$B$212:$C$212</definedName>
    <definedName name="surcote_F_P" localSheetId="0">[2]Macro1!$B$187:$C$187</definedName>
    <definedName name="surcote_F_P">[2]Macro1!$B$187:$C$187</definedName>
    <definedName name="surcote_H_M" localSheetId="0">[2]Macro1!$B$127:$C$127</definedName>
    <definedName name="surcote_H_M">[2]Macro1!$B$127:$C$127</definedName>
    <definedName name="surcote_H_P" localSheetId="0">[2]Macro1!$B$102:$C$102</definedName>
    <definedName name="surcote_H_P">[2]Macro1!$B$102:$C$102</definedName>
    <definedName name="t1_fpe" localSheetId="0">#REF!</definedName>
    <definedName name="t1_fpe" localSheetId="2">#REF!</definedName>
    <definedName name="t1_fpe" localSheetId="4">#REF!</definedName>
    <definedName name="t1_fpe" localSheetId="6">#REF!</definedName>
    <definedName name="t1_fpe" localSheetId="8">#REF!</definedName>
    <definedName name="t1_fpe">#REF!</definedName>
    <definedName name="Tab_1" localSheetId="0">#REF!</definedName>
    <definedName name="Tab_1" localSheetId="2">#REF!</definedName>
    <definedName name="Tab_1" localSheetId="4">#REF!</definedName>
    <definedName name="Tab_1" localSheetId="6">#REF!</definedName>
    <definedName name="Tab_1" localSheetId="8">#REF!</definedName>
    <definedName name="Tab_1">#REF!</definedName>
    <definedName name="Tab_1b" localSheetId="0">#REF!</definedName>
    <definedName name="Tab_1b" localSheetId="2">#REF!</definedName>
    <definedName name="Tab_1b" localSheetId="4">#REF!</definedName>
    <definedName name="Tab_1b" localSheetId="6">#REF!</definedName>
    <definedName name="Tab_1b" localSheetId="8">#REF!</definedName>
    <definedName name="Tab_1b">#REF!</definedName>
    <definedName name="Tab_2" localSheetId="0">#REF!</definedName>
    <definedName name="Tab_2" localSheetId="2">#REF!</definedName>
    <definedName name="Tab_2" localSheetId="4">#REF!</definedName>
    <definedName name="Tab_2" localSheetId="6">#REF!</definedName>
    <definedName name="Tab_2" localSheetId="8">#REF!</definedName>
    <definedName name="Tab_2">#REF!</definedName>
    <definedName name="tab1_gen46" localSheetId="0">#REF!</definedName>
    <definedName name="tab1_gen46" localSheetId="2">#REF!</definedName>
    <definedName name="tab1_gen46" localSheetId="4">#REF!</definedName>
    <definedName name="tab1_gen46" localSheetId="6">#REF!</definedName>
    <definedName name="tab1_gen46" localSheetId="8">#REF!</definedName>
    <definedName name="tab1_gen46">#REF!</definedName>
    <definedName name="tab1gen46" localSheetId="0">#REF!</definedName>
    <definedName name="tab1gen46" localSheetId="2">#REF!</definedName>
    <definedName name="tab1gen46" localSheetId="4">#REF!</definedName>
    <definedName name="tab1gen46" localSheetId="6">#REF!</definedName>
    <definedName name="tab1gen46" localSheetId="8">#REF!</definedName>
    <definedName name="tab1gen46">#REF!</definedName>
    <definedName name="tab2_gen46" localSheetId="0">#REF!</definedName>
    <definedName name="tab2_gen46" localSheetId="2">#REF!</definedName>
    <definedName name="tab2_gen46" localSheetId="4">#REF!</definedName>
    <definedName name="tab2_gen46" localSheetId="6">#REF!</definedName>
    <definedName name="tab2_gen46" localSheetId="8">#REF!</definedName>
    <definedName name="tab2_gen46">#REF!</definedName>
    <definedName name="tab2gen46" localSheetId="0">#REF!</definedName>
    <definedName name="tab2gen46" localSheetId="2">#REF!</definedName>
    <definedName name="tab2gen46" localSheetId="4">#REF!</definedName>
    <definedName name="tab2gen46" localSheetId="6">#REF!</definedName>
    <definedName name="tab2gen46" localSheetId="8">#REF!</definedName>
    <definedName name="tab2gen46">#REF!</definedName>
    <definedName name="valeur" localSheetId="0">[4]Macro1!#REF!</definedName>
    <definedName name="valeur" localSheetId="2">[4]Macro1!#REF!</definedName>
    <definedName name="valeur" localSheetId="4">[4]Macro1!#REF!</definedName>
    <definedName name="valeur" localSheetId="6">[4]Macro1!#REF!</definedName>
    <definedName name="valeur" localSheetId="8">[4]Macro1!#REF!</definedName>
    <definedName name="valeur">[4]Macro1!#REF!</definedName>
  </definedNames>
  <calcPr calcId="15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3" l="1"/>
  <c r="G8" i="23"/>
  <c r="G7" i="23"/>
  <c r="G9" i="11"/>
  <c r="G8" i="11"/>
  <c r="G7" i="11"/>
</calcChain>
</file>

<file path=xl/sharedStrings.xml><?xml version="1.0" encoding="utf-8"?>
<sst xmlns="http://schemas.openxmlformats.org/spreadsheetml/2006/main" count="206" uniqueCount="76">
  <si>
    <t>Ensemble</t>
  </si>
  <si>
    <t>Toutes carrières</t>
  </si>
  <si>
    <t>Hommes</t>
  </si>
  <si>
    <t>Femmes</t>
  </si>
  <si>
    <t>En %</t>
  </si>
  <si>
    <t>Minimum contributif</t>
  </si>
  <si>
    <t>MSA salariés</t>
  </si>
  <si>
    <t>RSI commerçants</t>
  </si>
  <si>
    <t>RSI artisans</t>
  </si>
  <si>
    <t>CNRACL</t>
  </si>
  <si>
    <t xml:space="preserve">Retraités percevant un minimum uniquement dans un régime non principal </t>
  </si>
  <si>
    <t>MSA non-salariés</t>
  </si>
  <si>
    <t>Retraités
ne percevant 
aucun minimum</t>
  </si>
  <si>
    <t xml:space="preserve">Retraités percevant un minimum
dans leur régime principal </t>
  </si>
  <si>
    <t>Retraités percevant
un minimum 
dans au moins un régime</t>
  </si>
  <si>
    <t>Retraités ne percevant 
aucun minimum</t>
  </si>
  <si>
    <t>Durées cotisées moyennes tous régimes (en trimestres)</t>
  </si>
  <si>
    <t>Durées validées moyennes tous régimes (en trimestres)</t>
  </si>
  <si>
    <t>Durées validées moyennes tous régimes hors MDA (en trimestres)</t>
  </si>
  <si>
    <t>Part des durées non cotisées dans les durées validées (en %)</t>
  </si>
  <si>
    <t>Taux de proratisation moyen</t>
  </si>
  <si>
    <t>Part du minimum dans la pension de droit direct</t>
  </si>
  <si>
    <t>Montants de pension moyens (en euros bruts, par mois)</t>
  </si>
  <si>
    <t>Graphique 1. Part des nouveaux retraités dont la pension a été portée à un minimum de pension, par régime de retraite</t>
  </si>
  <si>
    <t xml:space="preserve"> </t>
  </si>
  <si>
    <t>Pension totale (y compris réversion)</t>
  </si>
  <si>
    <t>Pension de droit direct en équivalent carrière complète</t>
  </si>
  <si>
    <t>dont retraités percevant
un minimum 
dans leur régime principal</t>
  </si>
  <si>
    <t>dont retraités percevant
un minimum 
uniquement
dans un régime
non principal</t>
  </si>
  <si>
    <t>nés à l'étranger</t>
  </si>
  <si>
    <t>partis pour inaptitude ou invalidité</t>
  </si>
  <si>
    <t>polypensionnés</t>
  </si>
  <si>
    <t xml:space="preserve">Part des retraités (en %) : </t>
  </si>
  <si>
    <t>Moyenne</t>
  </si>
  <si>
    <t>Premier quartile</t>
  </si>
  <si>
    <t>Médiane</t>
  </si>
  <si>
    <t>Dernier quartile</t>
  </si>
  <si>
    <t>dont majorations liées au minimum de pension</t>
  </si>
  <si>
    <t xml:space="preserve">Retraités percevant un minimum uniquement dans un régime non principal
non principal </t>
  </si>
  <si>
    <t>Pension de droit direct (y compris minimum)</t>
  </si>
  <si>
    <t>FPE civils</t>
  </si>
  <si>
    <t>FPE militaires</t>
  </si>
  <si>
    <t>avec carrière complète</t>
  </si>
  <si>
    <t>Régime général</t>
  </si>
  <si>
    <t>Anciens non-salariés à titre principal</t>
  </si>
  <si>
    <t>Anciens salariés à titre principal</t>
  </si>
  <si>
    <t>2022 (p)</t>
  </si>
  <si>
    <t>Tableau 1. Part des retraités nés en 1953, résidant en France et percevant un minimum de pension</t>
  </si>
  <si>
    <t>Tableau 1 complémentaire. Part des retraités nés en 1953 percevant un minimum de pension</t>
  </si>
  <si>
    <t>Tableau 2. Part des retraités nés en 1953 percevant un minimum de pension, selon leur régime principal d’affiliation</t>
  </si>
  <si>
    <t>Tableau 3. Carrière des retraités nés en 1953 percevant un minimum de pension</t>
  </si>
  <si>
    <t>Tableau 4 complémentaire. Montants de pension des retraités nés en 1953 percevant un minimum de pension</t>
  </si>
  <si>
    <t>partis à l'AAD ou après</t>
  </si>
  <si>
    <t>Âge de liquidation moyen</t>
  </si>
  <si>
    <t>Caisse</t>
  </si>
  <si>
    <t>Année</t>
  </si>
  <si>
    <t>Tous régimes 
(primo-liquidants)</t>
  </si>
  <si>
    <r>
      <t>Carrières complètes</t>
    </r>
    <r>
      <rPr>
        <b/>
        <vertAlign val="superscript"/>
        <sz val="8"/>
        <rFont val="Marianne"/>
      </rPr>
      <t>1</t>
    </r>
  </si>
  <si>
    <r>
      <t>Retraités monopensionnés à carrière complète</t>
    </r>
    <r>
      <rPr>
        <b/>
        <vertAlign val="superscript"/>
        <sz val="8"/>
        <rFont val="Marianne"/>
      </rPr>
      <t>1</t>
    </r>
  </si>
  <si>
    <r>
      <t>Régimes spéciaux</t>
    </r>
    <r>
      <rPr>
        <vertAlign val="superscript"/>
        <sz val="8"/>
        <color theme="1"/>
        <rFont val="Marianne"/>
      </rPr>
      <t>1</t>
    </r>
  </si>
  <si>
    <t>Tableau 3. Carrière des retraités nés en 1953, résidant en France et percevant un minimum de pension</t>
  </si>
  <si>
    <t>Carrières complètes</t>
  </si>
  <si>
    <t>Retraités monopensionnés à carrière complète</t>
  </si>
  <si>
    <t>Tableau 2. Part des retraités nés en 1953, résidant en France et percevant un minimum de pension, selon leur régime principal d’affiliation</t>
  </si>
  <si>
    <r>
      <t xml:space="preserve">1. Régimes spéciaux : SNCF, RATP, CNIEG, Enim, etc.
</t>
    </r>
    <r>
      <rPr>
        <b/>
        <sz val="8"/>
        <color theme="1"/>
        <rFont val="Marianne"/>
      </rPr>
      <t>Note &gt;</t>
    </r>
    <r>
      <rPr>
        <sz val="8"/>
        <color theme="1"/>
        <rFont val="Marianne"/>
      </rPr>
      <t xml:space="preserve"> Le régime principal est défini comme celui dans lequel l’assuré effectue la plus grande partie de sa carrière.
Des données complémentaires sont disponibles dans le fichier Excel associé à cette fiche sur le site de la DREES :
https://drees.solidarites-sante.gouv.fr.
</t>
    </r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 xml:space="preserve">Parmi les retraités de droit direct nés en 1953 (tous régimes confondus), 21 % perçoivent un minimum
contributif ou garanti dans leur régime principal.
</t>
    </r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Retraités de droit direct d’un régime de base, nés en 1953, résidant en France, vivants au 31 décembre 2020.
</t>
    </r>
    <r>
      <rPr>
        <b/>
        <sz val="8"/>
        <color theme="1"/>
        <rFont val="Marianne"/>
      </rPr>
      <t xml:space="preserve">Source &gt; </t>
    </r>
    <r>
      <rPr>
        <sz val="8"/>
        <color theme="1"/>
        <rFont val="Marianne"/>
      </rPr>
      <t>DREES, EIR 2020.</t>
    </r>
  </si>
  <si>
    <r>
      <t xml:space="preserve">AAD : âge d’annulation de la décote (66 ans et 2 mois pour la génération 1953) ; MDA : majorations de durée
d’assurance (par exemple, pour enfant).
</t>
    </r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 xml:space="preserve">Le régime principal est défini comme celui dans lequel l’assuré effectue la plus grande partie de sa carrière.
</t>
    </r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 xml:space="preserve">17 % des femmes nées en 1953 et percevant un minimum dans leur régime principal sont nées à l’étranger.
</t>
    </r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Retraités de droit direct d’un régime de base, nés en 1953, résidant en France, vivants au 31 décembre 2020.
</t>
    </r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EIR 2020.</t>
    </r>
  </si>
  <si>
    <r>
      <t xml:space="preserve">AAD : âge d’annulation de la décote (66 ans et 2 mois pour la génération 1953) ; MDA : majorations de durée d’assurance (par exemple, pour enfant).
</t>
    </r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 xml:space="preserve">Le régime principal est défini comme celui dans lequel l’assuré effectue la plus grande partie de sa carrière.
</t>
    </r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 xml:space="preserve">17 % des femmes nées en 1953 et percevant un minimum dans leur régime principal sont nées à l’étranger.
</t>
    </r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Retraités de droit direct d’un régime de base, nés en 1953, résidant en France, vivants au 31 décembre 2020.
</t>
    </r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EIR 2020.</t>
    </r>
  </si>
  <si>
    <r>
      <rPr>
        <b/>
        <sz val="8"/>
        <rFont val="Marianne"/>
      </rPr>
      <t xml:space="preserve">Note &gt; </t>
    </r>
    <r>
      <rPr>
        <sz val="8"/>
        <rFont val="Marianne"/>
      </rPr>
      <t xml:space="preserve">La pension de droit direct comprend la majoration pour trois enfants ou plus. La pension totale inclut le droit direct, le droit dérivé et la majoration pour trois enfants ou plus.
</t>
    </r>
    <r>
      <rPr>
        <b/>
        <sz val="8"/>
        <rFont val="Marianne"/>
      </rPr>
      <t xml:space="preserve">Lecture &gt; </t>
    </r>
    <r>
      <rPr>
        <sz val="8"/>
        <rFont val="Marianne"/>
      </rPr>
      <t xml:space="preserve">Le minimum de pension représente 25 % en moyenne du droit direct des retraités nés en 1950 et percevant un minimum dans leur régime principal.
</t>
    </r>
    <r>
      <rPr>
        <b/>
        <sz val="8"/>
        <rFont val="Marianne"/>
      </rPr>
      <t>Champ &gt;</t>
    </r>
    <r>
      <rPr>
        <sz val="8"/>
        <rFont val="Marianne"/>
      </rPr>
      <t xml:space="preserve"> Retraités de droit direct d’un régime de base, nés en 1953, résidant en France, vivants au 31 décembre 2020.
</t>
    </r>
    <r>
      <rPr>
        <b/>
        <sz val="8"/>
        <rFont val="Marianne"/>
      </rPr>
      <t>Source &gt;</t>
    </r>
    <r>
      <rPr>
        <sz val="8"/>
        <rFont val="Marianne"/>
      </rPr>
      <t xml:space="preserve"> DREES, EIR 2020.</t>
    </r>
  </si>
  <si>
    <r>
      <rPr>
        <b/>
        <sz val="8"/>
        <color theme="1"/>
        <rFont val="Marianne"/>
      </rPr>
      <t>Note &gt;</t>
    </r>
    <r>
      <rPr>
        <sz val="8"/>
        <color theme="1"/>
        <rFont val="Marianne"/>
      </rPr>
      <t xml:space="preserve"> Le régime principal est défini comme celui dans lequel l’assuré effectue la plus grande partie de sa carrière. Des données complémentaires sont disponibles dans le fichier Excel associé à cette fiche sur le site de la DREES : https://drees.solidarites-sante.gouv.fr.
</t>
    </r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11 % des hommes nés en 1953 perçoivent un minimum de pension dans leur régime principal.
</t>
    </r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Retraités d'une pension de droit direct d’un régime de base, nés en 1953, résidant en France, vivants au 31 décembre 2020.
</t>
    </r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EIR 2020.</t>
    </r>
  </si>
  <si>
    <r>
      <rPr>
        <b/>
        <sz val="8"/>
        <color indexed="8"/>
        <rFont val="Marianne"/>
      </rPr>
      <t>Note &gt;</t>
    </r>
    <r>
      <rPr>
        <sz val="8"/>
        <color indexed="8"/>
        <rFont val="Marianne"/>
      </rPr>
      <t xml:space="preserve"> Le régime principal est défini comme celui dans lequel l'assuré effectue la plus grande partie de sa carrière.
</t>
    </r>
    <r>
      <rPr>
        <b/>
        <sz val="8"/>
        <color indexed="8"/>
        <rFont val="Marianne"/>
      </rPr>
      <t>Lecture &gt;</t>
    </r>
    <r>
      <rPr>
        <sz val="8"/>
        <color indexed="8"/>
        <rFont val="Marianne"/>
      </rPr>
      <t xml:space="preserve"> 11 % des hommes nés en 1953 perçoivent un minimum dans leur régime principal.
</t>
    </r>
    <r>
      <rPr>
        <b/>
        <sz val="8"/>
        <color indexed="8"/>
        <rFont val="Marianne"/>
      </rPr>
      <t>Champ &gt;</t>
    </r>
    <r>
      <rPr>
        <sz val="8"/>
        <color indexed="8"/>
        <rFont val="Marianne"/>
      </rPr>
      <t xml:space="preserve"> Retraités d'une pension de droit direct d’un régime de base, nés en 1953, résidant en France ou à l’étranger, vivants au 31 décembre 2020.
</t>
    </r>
    <r>
      <rPr>
        <b/>
        <sz val="8"/>
        <color indexed="8"/>
        <rFont val="Marianne"/>
      </rPr>
      <t>Source &gt;</t>
    </r>
    <r>
      <rPr>
        <sz val="8"/>
        <color indexed="8"/>
        <rFont val="Marianne"/>
      </rPr>
      <t xml:space="preserve"> DREES, EIR 2020.</t>
    </r>
  </si>
  <si>
    <t>partis pour inaptitude ou pour invalidité</t>
  </si>
  <si>
    <r>
      <t>(p) : données provisoires.</t>
    </r>
    <r>
      <rPr>
        <b/>
        <sz val="8"/>
        <color rgb="FF000000"/>
        <rFont val="Marianne"/>
      </rPr>
      <t xml:space="preserve">
Note &gt;</t>
    </r>
    <r>
      <rPr>
        <sz val="8"/>
        <color rgb="FF000000"/>
        <rFont val="Marianne"/>
      </rPr>
      <t xml:space="preserve"> Les données de 2013 et de 2014, pour le régime général, et de 2012 à 2014, pour la MSA salariés, ont été révisées du fait du traitement de dossiers antérieurs. Les données de 2013 à 2019 ne sont pas disponibles pour la SSI (et ex-RSI). Pour la CNRACL, le champ évolue en 2014 : il s’agit désormais des nouveaux retraités (y compris invalides)
atteignant 62 ans. Jusqu’en 2013, il s’agissait des nouveaux retraités (hors invalides) atteignant 62 ans. Ce changement a été effectué à partir de l’édition 2023 du panorama.
</t>
    </r>
    <r>
      <rPr>
        <b/>
        <sz val="8"/>
        <color rgb="FF000000"/>
        <rFont val="Marianne"/>
      </rPr>
      <t>Lecture &gt;</t>
    </r>
    <r>
      <rPr>
        <sz val="8"/>
        <color rgb="FF000000"/>
        <rFont val="Marianne"/>
      </rPr>
      <t xml:space="preserve"> En 2021, 17,5 % des nouveaux retraités du régime général perçoivent le minimum contributif.
</t>
    </r>
    <r>
      <rPr>
        <b/>
        <sz val="8"/>
        <color rgb="FF000000"/>
        <rFont val="Marianne"/>
      </rPr>
      <t>Champ &gt;</t>
    </r>
    <r>
      <rPr>
        <sz val="8"/>
        <color rgb="FF000000"/>
        <rFont val="Marianne"/>
      </rPr>
      <t xml:space="preserve"> Retraités résidant en France ou à l’étranger, ayant acquis un droit direct au cours de l’année, vivants au 31 décembre de l’année.
</t>
    </r>
    <r>
      <rPr>
        <b/>
        <sz val="8"/>
        <color rgb="FF000000"/>
        <rFont val="Marianne"/>
      </rPr>
      <t xml:space="preserve">Sources &gt; </t>
    </r>
    <r>
      <rPr>
        <sz val="8"/>
        <color rgb="FF000000"/>
        <rFont val="Marianne"/>
      </rPr>
      <t>DREES, EACR, EIR.</t>
    </r>
  </si>
  <si>
    <r>
      <t xml:space="preserve">nd : non disponible.
1. Régimes spéciaux : SNCF, RATP, CNIEG, Enim, etc.
</t>
    </r>
    <r>
      <rPr>
        <b/>
        <sz val="8"/>
        <color theme="1"/>
        <rFont val="Marianne"/>
      </rPr>
      <t>Note &gt;</t>
    </r>
    <r>
      <rPr>
        <sz val="8"/>
        <color theme="1"/>
        <rFont val="Marianne"/>
      </rPr>
      <t xml:space="preserve"> Le régime principal est défini comme celui dans lequel l’assuré effectue la plus grande partie de sa carrière.
Des données complémentaires sont disponibles dans le fichier Excel associé à cette fiche sur le site de la DREES :
https://drees.solidarites-sante.gouv.fr.
</t>
    </r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 xml:space="preserve">Parmi les retraités de droit direct nés en 1953 (tous régimes confondus), 21 % perçoivent un minimum
contributif ou garanti dans leur régime principal.
</t>
    </r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Retraités de droit direct d’un régime de base, nés en 1953, résidant en France, vivants au 31 décembre 2020.
</t>
    </r>
    <r>
      <rPr>
        <b/>
        <sz val="8"/>
        <color theme="1"/>
        <rFont val="Marianne"/>
      </rPr>
      <t xml:space="preserve">Source &gt; </t>
    </r>
    <r>
      <rPr>
        <sz val="8"/>
        <color theme="1"/>
        <rFont val="Marianne"/>
      </rPr>
      <t>DREES, EIR 2020.</t>
    </r>
  </si>
  <si>
    <t>nd</t>
  </si>
  <si>
    <t>Part du minimum dans la pension de droit direct (en %)</t>
  </si>
  <si>
    <t>Tableau 4. Montants de pension brute des retraités nés en 1953, résidant en France et percevant un 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</si>
</sst>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* #,##0.00\ _€_-;\-* #,##0.00\ _€_-;_-* &quot;-&quot;??\ _€_-;_-@_-"/>
    <numFmt numFmtId="167" formatCode="_-* #,##0\ _€_-;\-* #,##0\ _€_-;_-* &quot;-&quot;??\ _€_-;_-@_-"/>
    <numFmt numFmtId="168" formatCode="0.000"/>
    <numFmt numFmtId="169" formatCode="0.0"/>
    <numFmt numFmtId="170" formatCode="#,##0.00_ ;\-#,##0.00\ "/>
    <numFmt numFmtId="171" formatCode="_-* #,##0.000_-;\-* #,##0.000_-;_-* &quot;-&quot;??_-;_-@_-"/>
    <numFmt numFmtId="172" formatCode="0.0%"/>
  </numFmts>
  <fonts count="19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Marianne"/>
    </font>
    <font>
      <sz val="8"/>
      <color rgb="FFFF0000"/>
      <name val="Marianne"/>
    </font>
    <font>
      <b/>
      <sz val="8"/>
      <name val="Marianne"/>
    </font>
    <font>
      <b/>
      <sz val="8"/>
      <color rgb="FFFF0000"/>
      <name val="Marianne"/>
    </font>
    <font>
      <sz val="8"/>
      <color rgb="FF000000"/>
      <name val="Marianne"/>
    </font>
    <font>
      <b/>
      <sz val="8"/>
      <color rgb="FF000000"/>
      <name val="Marianne"/>
    </font>
    <font>
      <sz val="8"/>
      <color theme="1"/>
      <name val="Marianne"/>
    </font>
    <font>
      <sz val="8"/>
      <color rgb="FF00B050"/>
      <name val="Marianne"/>
    </font>
    <font>
      <sz val="8"/>
      <color indexed="8"/>
      <name val="Marianne"/>
    </font>
    <font>
      <b/>
      <sz val="8"/>
      <color theme="1"/>
      <name val="Marianne"/>
    </font>
    <font>
      <b/>
      <vertAlign val="superscript"/>
      <sz val="8"/>
      <name val="Marianne"/>
    </font>
    <font>
      <b/>
      <sz val="8"/>
      <color indexed="8"/>
      <name val="Marianne"/>
    </font>
    <font>
      <vertAlign val="superscript"/>
      <sz val="8"/>
      <color theme="1"/>
      <name val="Marianne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theme="1"/>
      </top>
      <bottom/>
      <diagonal/>
    </border>
  </borders>
  <cellStyleXfs count="18">
    <xf numFmtId="0" fontId="0" fillId="0" borderId="0"/>
    <xf numFmtId="164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2" fillId="0" borderId="0"/>
    <xf numFmtId="0" fontId="5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3">
    <xf numFmtId="0" fontId="0" fillId="0" borderId="0" xfId="0"/>
    <xf numFmtId="0" fontId="6" fillId="2" borderId="0" xfId="7" applyFont="1" applyFill="1" applyAlignment="1">
      <alignment vertical="center"/>
    </xf>
    <xf numFmtId="0" fontId="8" fillId="2" borderId="0" xfId="7" applyFont="1" applyFill="1" applyAlignment="1">
      <alignment horizontal="left" vertical="center" wrapText="1"/>
    </xf>
    <xf numFmtId="0" fontId="8" fillId="2" borderId="0" xfId="7" applyFont="1" applyFill="1" applyAlignment="1">
      <alignment horizontal="left" vertical="center"/>
    </xf>
    <xf numFmtId="0" fontId="6" fillId="2" borderId="0" xfId="7" applyFont="1" applyFill="1" applyAlignment="1">
      <alignment horizontal="right" vertical="center"/>
    </xf>
    <xf numFmtId="0" fontId="8" fillId="2" borderId="0" xfId="7" applyFont="1" applyFill="1" applyAlignment="1">
      <alignment horizontal="center" vertical="center"/>
    </xf>
    <xf numFmtId="0" fontId="8" fillId="2" borderId="2" xfId="7" applyFont="1" applyFill="1" applyBorder="1" applyAlignment="1">
      <alignment horizontal="center" vertical="center"/>
    </xf>
    <xf numFmtId="0" fontId="8" fillId="2" borderId="4" xfId="7" applyFont="1" applyFill="1" applyBorder="1" applyAlignment="1">
      <alignment horizontal="center" vertical="center"/>
    </xf>
    <xf numFmtId="0" fontId="8" fillId="2" borderId="4" xfId="7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7" quotePrefix="1" applyFont="1" applyFill="1" applyAlignment="1">
      <alignment vertical="center"/>
    </xf>
    <xf numFmtId="0" fontId="6" fillId="2" borderId="11" xfId="7" applyFont="1" applyFill="1" applyBorder="1" applyAlignment="1">
      <alignment horizontal="center" vertical="center"/>
    </xf>
    <xf numFmtId="169" fontId="6" fillId="2" borderId="11" xfId="7" quotePrefix="1" applyNumberFormat="1" applyFont="1" applyFill="1" applyBorder="1" applyAlignment="1">
      <alignment horizontal="center" vertical="center"/>
    </xf>
    <xf numFmtId="168" fontId="6" fillId="2" borderId="0" xfId="7" applyNumberFormat="1" applyFont="1" applyFill="1" applyAlignment="1">
      <alignment vertical="center"/>
    </xf>
    <xf numFmtId="0" fontId="8" fillId="2" borderId="11" xfId="7" applyFont="1" applyFill="1" applyBorder="1" applyAlignment="1">
      <alignment horizontal="center" vertical="center"/>
    </xf>
    <xf numFmtId="169" fontId="6" fillId="2" borderId="0" xfId="7" applyNumberFormat="1" applyFont="1" applyFill="1" applyAlignment="1">
      <alignment vertical="center"/>
    </xf>
    <xf numFmtId="0" fontId="6" fillId="2" borderId="5" xfId="7" applyFont="1" applyFill="1" applyBorder="1" applyAlignment="1">
      <alignment horizontal="center" vertical="center"/>
    </xf>
    <xf numFmtId="169" fontId="6" fillId="2" borderId="5" xfId="7" quotePrefix="1" applyNumberFormat="1" applyFont="1" applyFill="1" applyBorder="1" applyAlignment="1">
      <alignment horizontal="center" vertical="center"/>
    </xf>
    <xf numFmtId="171" fontId="6" fillId="2" borderId="0" xfId="16" applyNumberFormat="1" applyFont="1" applyFill="1" applyAlignment="1">
      <alignment vertical="center"/>
    </xf>
    <xf numFmtId="0" fontId="9" fillId="2" borderId="0" xfId="7" applyFont="1" applyFill="1" applyAlignment="1">
      <alignment vertical="center"/>
    </xf>
    <xf numFmtId="169" fontId="6" fillId="2" borderId="12" xfId="7" quotePrefix="1" applyNumberFormat="1" applyFont="1" applyFill="1" applyBorder="1" applyAlignment="1">
      <alignment horizontal="center" vertical="center"/>
    </xf>
    <xf numFmtId="0" fontId="6" fillId="2" borderId="16" xfId="7" applyFont="1" applyFill="1" applyBorder="1" applyAlignment="1">
      <alignment horizontal="center" vertical="center"/>
    </xf>
    <xf numFmtId="168" fontId="6" fillId="2" borderId="11" xfId="7" quotePrefix="1" applyNumberFormat="1" applyFont="1" applyFill="1" applyBorder="1" applyAlignment="1">
      <alignment horizontal="center" vertical="center"/>
    </xf>
    <xf numFmtId="0" fontId="7" fillId="2" borderId="0" xfId="7" applyFont="1" applyFill="1" applyAlignment="1">
      <alignment vertical="center"/>
    </xf>
    <xf numFmtId="0" fontId="6" fillId="2" borderId="12" xfId="7" applyFont="1" applyFill="1" applyBorder="1" applyAlignment="1">
      <alignment horizontal="center" vertical="center"/>
    </xf>
    <xf numFmtId="168" fontId="6" fillId="2" borderId="12" xfId="7" quotePrefix="1" applyNumberFormat="1" applyFont="1" applyFill="1" applyBorder="1" applyAlignment="1">
      <alignment horizontal="center" vertical="center"/>
    </xf>
    <xf numFmtId="0" fontId="6" fillId="2" borderId="13" xfId="7" applyFont="1" applyFill="1" applyBorder="1" applyAlignment="1">
      <alignment horizontal="center" vertical="center"/>
    </xf>
    <xf numFmtId="0" fontId="6" fillId="2" borderId="9" xfId="7" applyFont="1" applyFill="1" applyBorder="1" applyAlignment="1">
      <alignment horizontal="center" vertical="center"/>
    </xf>
    <xf numFmtId="169" fontId="6" fillId="2" borderId="5" xfId="7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center" wrapText="1"/>
    </xf>
    <xf numFmtId="172" fontId="6" fillId="2" borderId="0" xfId="17" applyNumberFormat="1" applyFont="1" applyFill="1" applyAlignment="1">
      <alignment vertical="center"/>
    </xf>
    <xf numFmtId="0" fontId="6" fillId="2" borderId="0" xfId="7" applyFont="1" applyFill="1" applyAlignment="1">
      <alignment vertical="center" wrapText="1"/>
    </xf>
    <xf numFmtId="0" fontId="8" fillId="2" borderId="0" xfId="5" applyFont="1" applyFill="1" applyAlignment="1">
      <alignment vertical="center" wrapText="1"/>
    </xf>
    <xf numFmtId="0" fontId="8" fillId="2" borderId="0" xfId="5" applyFont="1" applyFill="1" applyAlignment="1">
      <alignment horizontal="left" vertical="center" wrapText="1"/>
    </xf>
    <xf numFmtId="0" fontId="6" fillId="2" borderId="0" xfId="5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1" xfId="5" applyFont="1" applyFill="1" applyBorder="1" applyAlignment="1">
      <alignment vertical="center"/>
    </xf>
    <xf numFmtId="0" fontId="8" fillId="2" borderId="2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0" fontId="6" fillId="2" borderId="4" xfId="5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/>
    </xf>
    <xf numFmtId="0" fontId="8" fillId="2" borderId="5" xfId="5" applyFont="1" applyFill="1" applyBorder="1" applyAlignment="1">
      <alignment vertical="center"/>
    </xf>
    <xf numFmtId="0" fontId="6" fillId="2" borderId="6" xfId="5" applyFont="1" applyFill="1" applyBorder="1" applyAlignment="1">
      <alignment horizontal="right" vertical="center" indent="2"/>
    </xf>
    <xf numFmtId="0" fontId="6" fillId="2" borderId="5" xfId="5" applyFont="1" applyFill="1" applyBorder="1" applyAlignment="1">
      <alignment horizontal="right" vertical="center" indent="8"/>
    </xf>
    <xf numFmtId="0" fontId="6" fillId="2" borderId="6" xfId="5" applyFont="1" applyFill="1" applyBorder="1" applyAlignment="1">
      <alignment horizontal="right" vertical="center" indent="8"/>
    </xf>
    <xf numFmtId="0" fontId="8" fillId="2" borderId="5" xfId="5" applyFont="1" applyFill="1" applyBorder="1" applyAlignment="1">
      <alignment horizontal="right" vertical="center" indent="8"/>
    </xf>
    <xf numFmtId="0" fontId="8" fillId="2" borderId="5" xfId="5" applyFont="1" applyFill="1" applyBorder="1" applyAlignment="1">
      <alignment horizontal="center" vertical="center"/>
    </xf>
    <xf numFmtId="0" fontId="6" fillId="2" borderId="11" xfId="5" applyFont="1" applyFill="1" applyBorder="1" applyAlignment="1">
      <alignment vertical="center"/>
    </xf>
    <xf numFmtId="0" fontId="8" fillId="2" borderId="0" xfId="0" applyFont="1" applyFill="1" applyAlignment="1">
      <alignment horizontal="right" vertical="center" indent="7"/>
    </xf>
    <xf numFmtId="0" fontId="8" fillId="2" borderId="11" xfId="0" applyFont="1" applyFill="1" applyBorder="1" applyAlignment="1">
      <alignment horizontal="center" vertical="center"/>
    </xf>
    <xf numFmtId="0" fontId="6" fillId="2" borderId="12" xfId="5" applyFont="1" applyFill="1" applyBorder="1" applyAlignment="1">
      <alignment vertical="center"/>
    </xf>
    <xf numFmtId="0" fontId="8" fillId="2" borderId="10" xfId="0" applyFont="1" applyFill="1" applyBorder="1" applyAlignment="1">
      <alignment horizontal="right" vertical="center" indent="7"/>
    </xf>
    <xf numFmtId="0" fontId="6" fillId="2" borderId="10" xfId="0" applyFont="1" applyFill="1" applyBorder="1" applyAlignment="1">
      <alignment horizontal="right" vertical="center" indent="5"/>
    </xf>
    <xf numFmtId="0" fontId="8" fillId="2" borderId="1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indent="5"/>
    </xf>
    <xf numFmtId="0" fontId="6" fillId="2" borderId="0" xfId="0" applyFont="1" applyFill="1" applyAlignment="1">
      <alignment horizontal="right" vertical="center" indent="3"/>
    </xf>
    <xf numFmtId="0" fontId="8" fillId="2" borderId="0" xfId="0" applyFont="1" applyFill="1" applyAlignment="1">
      <alignment horizontal="right" vertical="center" indent="3"/>
    </xf>
    <xf numFmtId="0" fontId="1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right" vertical="center" indent="2"/>
    </xf>
    <xf numFmtId="0" fontId="8" fillId="2" borderId="6" xfId="0" applyFont="1" applyFill="1" applyBorder="1" applyAlignment="1">
      <alignment horizontal="right" vertical="center" indent="2"/>
    </xf>
    <xf numFmtId="0" fontId="8" fillId="2" borderId="13" xfId="0" applyFont="1" applyFill="1" applyBorder="1" applyAlignment="1">
      <alignment horizontal="right" vertical="center" indent="2"/>
    </xf>
    <xf numFmtId="0" fontId="8" fillId="2" borderId="7" xfId="0" applyFont="1" applyFill="1" applyBorder="1" applyAlignment="1">
      <alignment horizontal="right" vertical="center" indent="2"/>
    </xf>
    <xf numFmtId="0" fontId="8" fillId="2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right" vertical="center" indent="2"/>
    </xf>
    <xf numFmtId="0" fontId="6" fillId="2" borderId="0" xfId="0" applyFont="1" applyFill="1" applyAlignment="1">
      <alignment horizontal="right" vertical="center" indent="2"/>
    </xf>
    <xf numFmtId="0" fontId="6" fillId="2" borderId="9" xfId="0" applyFont="1" applyFill="1" applyBorder="1" applyAlignment="1">
      <alignment horizontal="right" vertical="center" indent="2"/>
    </xf>
    <xf numFmtId="0" fontId="6" fillId="2" borderId="8" xfId="0" applyFont="1" applyFill="1" applyBorder="1" applyAlignment="1">
      <alignment horizontal="right" vertical="center" indent="2"/>
    </xf>
    <xf numFmtId="0" fontId="7" fillId="2" borderId="0" xfId="0" applyFont="1" applyFill="1" applyAlignment="1">
      <alignment vertical="center"/>
    </xf>
    <xf numFmtId="0" fontId="12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right" vertical="center" indent="2"/>
    </xf>
    <xf numFmtId="0" fontId="6" fillId="2" borderId="10" xfId="0" applyFont="1" applyFill="1" applyBorder="1" applyAlignment="1">
      <alignment horizontal="right" vertical="center" indent="2"/>
    </xf>
    <xf numFmtId="0" fontId="6" fillId="2" borderId="14" xfId="0" applyFont="1" applyFill="1" applyBorder="1" applyAlignment="1">
      <alignment horizontal="right" vertical="center" indent="2"/>
    </xf>
    <xf numFmtId="0" fontId="6" fillId="2" borderId="1" xfId="0" applyFont="1" applyFill="1" applyBorder="1" applyAlignment="1">
      <alignment horizontal="right" vertical="center" indent="2"/>
    </xf>
    <xf numFmtId="0" fontId="8" fillId="2" borderId="5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right" vertical="center" indent="2"/>
    </xf>
    <xf numFmtId="0" fontId="8" fillId="2" borderId="0" xfId="0" applyFont="1" applyFill="1" applyAlignment="1">
      <alignment horizontal="right" vertical="center" indent="2"/>
    </xf>
    <xf numFmtId="0" fontId="8" fillId="2" borderId="9" xfId="0" applyFont="1" applyFill="1" applyBorder="1" applyAlignment="1">
      <alignment horizontal="right" vertical="center" indent="2"/>
    </xf>
    <xf numFmtId="0" fontId="8" fillId="2" borderId="8" xfId="0" applyFont="1" applyFill="1" applyBorder="1" applyAlignment="1">
      <alignment horizontal="right" vertical="center" indent="2"/>
    </xf>
    <xf numFmtId="0" fontId="15" fillId="2" borderId="0" xfId="0" applyFont="1" applyFill="1" applyAlignment="1">
      <alignment vertical="center"/>
    </xf>
    <xf numFmtId="0" fontId="15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8" fillId="2" borderId="5" xfId="8" applyFont="1" applyFill="1" applyBorder="1" applyAlignment="1">
      <alignment vertical="center"/>
    </xf>
    <xf numFmtId="1" fontId="8" fillId="2" borderId="13" xfId="8" applyNumberFormat="1" applyFont="1" applyFill="1" applyBorder="1" applyAlignment="1">
      <alignment horizontal="center" vertical="center"/>
    </xf>
    <xf numFmtId="1" fontId="6" fillId="2" borderId="5" xfId="8" applyNumberFormat="1" applyFont="1" applyFill="1" applyBorder="1" applyAlignment="1">
      <alignment horizontal="center" vertical="center"/>
    </xf>
    <xf numFmtId="1" fontId="6" fillId="2" borderId="6" xfId="8" applyNumberFormat="1" applyFont="1" applyFill="1" applyBorder="1" applyAlignment="1">
      <alignment horizontal="center" vertical="center"/>
    </xf>
    <xf numFmtId="1" fontId="8" fillId="2" borderId="5" xfId="8" applyNumberFormat="1" applyFont="1" applyFill="1" applyBorder="1" applyAlignment="1">
      <alignment horizontal="center" vertical="center"/>
    </xf>
    <xf numFmtId="1" fontId="8" fillId="2" borderId="6" xfId="8" applyNumberFormat="1" applyFont="1" applyFill="1" applyBorder="1" applyAlignment="1">
      <alignment horizontal="center" vertical="center"/>
    </xf>
    <xf numFmtId="1" fontId="6" fillId="2" borderId="7" xfId="8" applyNumberFormat="1" applyFont="1" applyFill="1" applyBorder="1" applyAlignment="1">
      <alignment horizontal="center" vertical="center"/>
    </xf>
    <xf numFmtId="0" fontId="6" fillId="2" borderId="11" xfId="8" applyFont="1" applyFill="1" applyBorder="1" applyAlignment="1">
      <alignment vertical="center"/>
    </xf>
    <xf numFmtId="1" fontId="8" fillId="2" borderId="4" xfId="8" applyNumberFormat="1" applyFont="1" applyFill="1" applyBorder="1" applyAlignment="1">
      <alignment horizontal="left" vertical="center"/>
    </xf>
    <xf numFmtId="169" fontId="8" fillId="2" borderId="2" xfId="0" applyNumberFormat="1" applyFont="1" applyFill="1" applyBorder="1" applyAlignment="1">
      <alignment horizontal="right" vertical="center" indent="2"/>
    </xf>
    <xf numFmtId="169" fontId="6" fillId="2" borderId="4" xfId="0" applyNumberFormat="1" applyFont="1" applyFill="1" applyBorder="1" applyAlignment="1">
      <alignment horizontal="right" vertical="center" indent="2"/>
    </xf>
    <xf numFmtId="169" fontId="6" fillId="2" borderId="15" xfId="0" applyNumberFormat="1" applyFont="1" applyFill="1" applyBorder="1" applyAlignment="1">
      <alignment horizontal="right" vertical="center" indent="2"/>
    </xf>
    <xf numFmtId="169" fontId="8" fillId="2" borderId="4" xfId="0" applyNumberFormat="1" applyFont="1" applyFill="1" applyBorder="1" applyAlignment="1">
      <alignment horizontal="right" vertical="center" indent="2"/>
    </xf>
    <xf numFmtId="169" fontId="6" fillId="2" borderId="3" xfId="0" applyNumberFormat="1" applyFont="1" applyFill="1" applyBorder="1" applyAlignment="1">
      <alignment horizontal="right" vertical="center" indent="2"/>
    </xf>
    <xf numFmtId="0" fontId="8" fillId="2" borderId="4" xfId="8" applyFont="1" applyFill="1" applyBorder="1" applyAlignment="1">
      <alignment vertical="center"/>
    </xf>
    <xf numFmtId="1" fontId="8" fillId="2" borderId="12" xfId="8" applyNumberFormat="1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right" vertical="center" indent="2"/>
    </xf>
    <xf numFmtId="0" fontId="8" fillId="2" borderId="12" xfId="0" applyFont="1" applyFill="1" applyBorder="1" applyAlignment="1">
      <alignment horizontal="right" vertical="center" indent="2"/>
    </xf>
    <xf numFmtId="0" fontId="8" fillId="2" borderId="2" xfId="0" applyFont="1" applyFill="1" applyBorder="1" applyAlignment="1">
      <alignment horizontal="right" vertical="center" indent="2"/>
    </xf>
    <xf numFmtId="0" fontId="6" fillId="2" borderId="4" xfId="0" applyFont="1" applyFill="1" applyBorder="1" applyAlignment="1">
      <alignment horizontal="right" vertical="center" indent="2"/>
    </xf>
    <xf numFmtId="0" fontId="6" fillId="2" borderId="15" xfId="0" applyFont="1" applyFill="1" applyBorder="1" applyAlignment="1">
      <alignment horizontal="right" vertical="center" indent="2"/>
    </xf>
    <xf numFmtId="0" fontId="8" fillId="2" borderId="4" xfId="0" applyFont="1" applyFill="1" applyBorder="1" applyAlignment="1">
      <alignment horizontal="right" vertical="center" indent="2"/>
    </xf>
    <xf numFmtId="0" fontId="6" fillId="2" borderId="3" xfId="0" applyFont="1" applyFill="1" applyBorder="1" applyAlignment="1">
      <alignment horizontal="right" vertical="center" indent="2"/>
    </xf>
    <xf numFmtId="1" fontId="6" fillId="2" borderId="0" xfId="8" applyNumberFormat="1" applyFont="1" applyFill="1" applyAlignment="1">
      <alignment horizontal="center" vertical="center"/>
    </xf>
    <xf numFmtId="1" fontId="6" fillId="2" borderId="13" xfId="8" applyNumberFormat="1" applyFont="1" applyFill="1" applyBorder="1" applyAlignment="1">
      <alignment horizontal="center" vertical="center"/>
    </xf>
    <xf numFmtId="1" fontId="8" fillId="2" borderId="7" xfId="8" applyNumberFormat="1" applyFont="1" applyFill="1" applyBorder="1" applyAlignment="1">
      <alignment horizontal="center" vertical="center"/>
    </xf>
    <xf numFmtId="0" fontId="15" fillId="2" borderId="0" xfId="8" applyFont="1" applyFill="1" applyAlignment="1">
      <alignment vertical="center"/>
    </xf>
    <xf numFmtId="0" fontId="12" fillId="2" borderId="0" xfId="9" applyFont="1" applyFill="1" applyAlignment="1">
      <alignment vertical="center"/>
    </xf>
    <xf numFmtId="0" fontId="15" fillId="2" borderId="5" xfId="8" applyFont="1" applyFill="1" applyBorder="1" applyAlignment="1">
      <alignment vertical="center"/>
    </xf>
    <xf numFmtId="0" fontId="6" fillId="2" borderId="11" xfId="8" applyFont="1" applyFill="1" applyBorder="1" applyAlignment="1">
      <alignment horizontal="center" vertical="center"/>
    </xf>
    <xf numFmtId="0" fontId="15" fillId="2" borderId="5" xfId="8" applyFont="1" applyFill="1" applyBorder="1" applyAlignment="1">
      <alignment horizontal="center" vertical="center"/>
    </xf>
    <xf numFmtId="3" fontId="8" fillId="2" borderId="5" xfId="8" applyNumberFormat="1" applyFont="1" applyFill="1" applyBorder="1" applyAlignment="1">
      <alignment horizontal="center" vertical="center"/>
    </xf>
    <xf numFmtId="3" fontId="6" fillId="2" borderId="6" xfId="8" applyNumberFormat="1" applyFont="1" applyFill="1" applyBorder="1" applyAlignment="1">
      <alignment horizontal="center" vertical="center"/>
    </xf>
    <xf numFmtId="3" fontId="8" fillId="2" borderId="6" xfId="8" applyNumberFormat="1" applyFont="1" applyFill="1" applyBorder="1" applyAlignment="1">
      <alignment horizontal="center" vertical="center"/>
    </xf>
    <xf numFmtId="3" fontId="6" fillId="2" borderId="5" xfId="8" applyNumberFormat="1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right" vertical="center" indent="2"/>
    </xf>
    <xf numFmtId="3" fontId="6" fillId="2" borderId="0" xfId="0" applyNumberFormat="1" applyFont="1" applyFill="1" applyAlignment="1">
      <alignment horizontal="right" vertical="center" indent="2"/>
    </xf>
    <xf numFmtId="3" fontId="6" fillId="2" borderId="11" xfId="0" applyNumberFormat="1" applyFont="1" applyFill="1" applyBorder="1" applyAlignment="1">
      <alignment horizontal="right" vertical="center" indent="2"/>
    </xf>
    <xf numFmtId="3" fontId="8" fillId="2" borderId="0" xfId="0" applyNumberFormat="1" applyFont="1" applyFill="1" applyAlignment="1">
      <alignment horizontal="right" vertical="center" indent="2"/>
    </xf>
    <xf numFmtId="0" fontId="6" fillId="2" borderId="11" xfId="8" applyFont="1" applyFill="1" applyBorder="1" applyAlignment="1">
      <alignment horizontal="left" vertical="center" indent="2"/>
    </xf>
    <xf numFmtId="0" fontId="6" fillId="2" borderId="12" xfId="8" applyFont="1" applyFill="1" applyBorder="1" applyAlignment="1">
      <alignment vertical="center"/>
    </xf>
    <xf numFmtId="3" fontId="8" fillId="2" borderId="12" xfId="0" applyNumberFormat="1" applyFont="1" applyFill="1" applyBorder="1" applyAlignment="1">
      <alignment horizontal="right" vertical="center" indent="2"/>
    </xf>
    <xf numFmtId="3" fontId="6" fillId="2" borderId="10" xfId="0" applyNumberFormat="1" applyFont="1" applyFill="1" applyBorder="1" applyAlignment="1">
      <alignment horizontal="right" vertical="center" indent="2"/>
    </xf>
    <xf numFmtId="3" fontId="6" fillId="2" borderId="12" xfId="0" applyNumberFormat="1" applyFont="1" applyFill="1" applyBorder="1" applyAlignment="1">
      <alignment horizontal="right" vertical="center" indent="2"/>
    </xf>
    <xf numFmtId="3" fontId="8" fillId="2" borderId="10" xfId="0" applyNumberFormat="1" applyFont="1" applyFill="1" applyBorder="1" applyAlignment="1">
      <alignment horizontal="right" vertical="center" indent="2"/>
    </xf>
    <xf numFmtId="0" fontId="8" fillId="2" borderId="11" xfId="8" applyFont="1" applyFill="1" applyBorder="1" applyAlignment="1">
      <alignment vertical="center"/>
    </xf>
    <xf numFmtId="1" fontId="6" fillId="2" borderId="0" xfId="12" applyNumberFormat="1" applyFont="1" applyFill="1" applyBorder="1" applyAlignment="1">
      <alignment horizontal="center" vertical="center"/>
    </xf>
    <xf numFmtId="3" fontId="6" fillId="2" borderId="0" xfId="12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8" applyFont="1" applyFill="1" applyAlignment="1">
      <alignment vertical="center"/>
    </xf>
    <xf numFmtId="0" fontId="7" fillId="0" borderId="0" xfId="7" applyFont="1" applyAlignment="1">
      <alignment vertical="center"/>
    </xf>
    <xf numFmtId="0" fontId="8" fillId="0" borderId="0" xfId="7" applyFont="1" applyAlignment="1">
      <alignment horizontal="center" vertical="center"/>
    </xf>
    <xf numFmtId="0" fontId="6" fillId="0" borderId="0" xfId="7" applyFont="1" applyAlignment="1">
      <alignment vertical="center"/>
    </xf>
    <xf numFmtId="0" fontId="8" fillId="2" borderId="0" xfId="5" applyFont="1" applyFill="1" applyAlignment="1">
      <alignment vertical="center"/>
    </xf>
    <xf numFmtId="0" fontId="9" fillId="2" borderId="0" xfId="5" applyFont="1" applyFill="1" applyAlignment="1">
      <alignment vertical="center"/>
    </xf>
    <xf numFmtId="0" fontId="8" fillId="2" borderId="0" xfId="5" applyFont="1" applyFill="1" applyAlignment="1">
      <alignment horizontal="center" vertical="center" wrapText="1"/>
    </xf>
    <xf numFmtId="0" fontId="6" fillId="2" borderId="0" xfId="5" applyFont="1" applyFill="1" applyAlignment="1">
      <alignment horizontal="center" vertical="center"/>
    </xf>
    <xf numFmtId="167" fontId="6" fillId="2" borderId="0" xfId="2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0" fontId="6" fillId="2" borderId="0" xfId="0" applyNumberFormat="1" applyFont="1" applyFill="1" applyAlignment="1">
      <alignment vertical="center"/>
    </xf>
    <xf numFmtId="170" fontId="7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168" fontId="10" fillId="0" borderId="0" xfId="0" applyNumberFormat="1" applyFont="1"/>
    <xf numFmtId="169" fontId="10" fillId="0" borderId="0" xfId="0" applyNumberFormat="1" applyFont="1"/>
    <xf numFmtId="0" fontId="6" fillId="0" borderId="0" xfId="0" applyFont="1"/>
    <xf numFmtId="167" fontId="6" fillId="2" borderId="0" xfId="0" applyNumberFormat="1" applyFont="1" applyFill="1" applyAlignment="1">
      <alignment vertical="center"/>
    </xf>
    <xf numFmtId="0" fontId="6" fillId="2" borderId="11" xfId="0" applyFont="1" applyFill="1" applyBorder="1" applyAlignment="1">
      <alignment horizontal="right" vertical="center" indent="7"/>
    </xf>
    <xf numFmtId="0" fontId="6" fillId="2" borderId="0" xfId="0" applyFont="1" applyFill="1" applyAlignment="1">
      <alignment horizontal="right" vertical="center" indent="7"/>
    </xf>
    <xf numFmtId="0" fontId="6" fillId="2" borderId="5" xfId="5" applyFont="1" applyFill="1" applyBorder="1" applyAlignment="1">
      <alignment horizontal="right" vertical="center" indent="10"/>
    </xf>
    <xf numFmtId="0" fontId="6" fillId="2" borderId="6" xfId="5" applyFont="1" applyFill="1" applyBorder="1" applyAlignment="1">
      <alignment horizontal="right" vertical="center" indent="10"/>
    </xf>
    <xf numFmtId="0" fontId="6" fillId="2" borderId="12" xfId="0" applyFont="1" applyFill="1" applyBorder="1" applyAlignment="1">
      <alignment horizontal="right" vertical="center" indent="7"/>
    </xf>
    <xf numFmtId="0" fontId="6" fillId="2" borderId="0" xfId="0" applyNumberFormat="1" applyFont="1" applyFill="1" applyAlignment="1">
      <alignment horizontal="left" vertical="center" indent="5"/>
    </xf>
    <xf numFmtId="0" fontId="8" fillId="2" borderId="6" xfId="0" applyNumberFormat="1" applyFont="1" applyFill="1" applyBorder="1" applyAlignment="1">
      <alignment horizontal="left" vertical="center" indent="5"/>
    </xf>
    <xf numFmtId="0" fontId="6" fillId="2" borderId="10" xfId="0" applyNumberFormat="1" applyFont="1" applyFill="1" applyBorder="1" applyAlignment="1">
      <alignment horizontal="left" vertical="center" indent="5"/>
    </xf>
    <xf numFmtId="0" fontId="8" fillId="2" borderId="5" xfId="0" applyNumberFormat="1" applyFont="1" applyFill="1" applyBorder="1" applyAlignment="1">
      <alignment horizontal="right" vertical="center" indent="5"/>
    </xf>
    <xf numFmtId="0" fontId="8" fillId="2" borderId="11" xfId="0" applyNumberFormat="1" applyFont="1" applyFill="1" applyBorder="1" applyAlignment="1">
      <alignment horizontal="right" vertical="center" indent="5"/>
    </xf>
    <xf numFmtId="0" fontId="8" fillId="2" borderId="12" xfId="0" applyNumberFormat="1" applyFont="1" applyFill="1" applyBorder="1" applyAlignment="1">
      <alignment horizontal="right" vertical="center" indent="5"/>
    </xf>
    <xf numFmtId="0" fontId="8" fillId="2" borderId="5" xfId="5" applyNumberFormat="1" applyFont="1" applyFill="1" applyBorder="1" applyAlignment="1">
      <alignment horizontal="right" vertical="center" indent="5"/>
    </xf>
    <xf numFmtId="0" fontId="8" fillId="2" borderId="11" xfId="0" applyNumberFormat="1" applyFont="1" applyFill="1" applyBorder="1" applyAlignment="1">
      <alignment horizontal="right" vertical="center" indent="7"/>
    </xf>
    <xf numFmtId="0" fontId="8" fillId="2" borderId="5" xfId="5" applyNumberFormat="1" applyFont="1" applyFill="1" applyBorder="1" applyAlignment="1">
      <alignment horizontal="right" vertical="center" indent="10"/>
    </xf>
    <xf numFmtId="0" fontId="8" fillId="2" borderId="5" xfId="0" applyNumberFormat="1" applyFont="1" applyFill="1" applyBorder="1" applyAlignment="1">
      <alignment horizontal="right" vertical="center" indent="7"/>
    </xf>
    <xf numFmtId="0" fontId="8" fillId="2" borderId="12" xfId="0" applyNumberFormat="1" applyFont="1" applyFill="1" applyBorder="1" applyAlignment="1">
      <alignment horizontal="right" vertical="center" indent="7"/>
    </xf>
    <xf numFmtId="0" fontId="6" fillId="2" borderId="0" xfId="0" applyNumberFormat="1" applyFont="1" applyFill="1" applyAlignment="1">
      <alignment horizontal="right" vertical="center" indent="8"/>
    </xf>
    <xf numFmtId="0" fontId="6" fillId="2" borderId="6" xfId="5" applyNumberFormat="1" applyFont="1" applyFill="1" applyBorder="1" applyAlignment="1">
      <alignment horizontal="right" vertical="center" indent="11"/>
    </xf>
    <xf numFmtId="0" fontId="6" fillId="2" borderId="11" xfId="0" applyNumberFormat="1" applyFont="1" applyFill="1" applyBorder="1" applyAlignment="1">
      <alignment horizontal="right" vertical="center" indent="7"/>
    </xf>
    <xf numFmtId="0" fontId="6" fillId="2" borderId="5" xfId="5" applyNumberFormat="1" applyFont="1" applyFill="1" applyBorder="1" applyAlignment="1">
      <alignment horizontal="right" vertical="center" indent="10"/>
    </xf>
    <xf numFmtId="0" fontId="6" fillId="2" borderId="12" xfId="0" applyNumberFormat="1" applyFont="1" applyFill="1" applyBorder="1" applyAlignment="1">
      <alignment horizontal="right" vertical="center" indent="7"/>
    </xf>
    <xf numFmtId="0" fontId="8" fillId="2" borderId="0" xfId="0" applyNumberFormat="1" applyFont="1" applyFill="1" applyAlignment="1">
      <alignment horizontal="right" vertical="center" indent="7"/>
    </xf>
    <xf numFmtId="0" fontId="6" fillId="2" borderId="6" xfId="5" applyNumberFormat="1" applyFont="1" applyFill="1" applyBorder="1" applyAlignment="1">
      <alignment horizontal="right" vertical="center" indent="2"/>
    </xf>
    <xf numFmtId="0" fontId="8" fillId="2" borderId="6" xfId="0" applyNumberFormat="1" applyFont="1" applyFill="1" applyBorder="1" applyAlignment="1">
      <alignment horizontal="right" vertical="center" indent="7"/>
    </xf>
    <xf numFmtId="0" fontId="8" fillId="2" borderId="10" xfId="0" applyNumberFormat="1" applyFont="1" applyFill="1" applyBorder="1" applyAlignment="1">
      <alignment horizontal="right" vertical="center" indent="7"/>
    </xf>
    <xf numFmtId="0" fontId="8" fillId="2" borderId="11" xfId="0" applyFont="1" applyFill="1" applyBorder="1" applyAlignment="1">
      <alignment horizontal="right" vertical="center" indent="6"/>
    </xf>
    <xf numFmtId="0" fontId="8" fillId="2" borderId="5" xfId="5" applyFont="1" applyFill="1" applyBorder="1" applyAlignment="1">
      <alignment horizontal="right" vertical="center" indent="9"/>
    </xf>
    <xf numFmtId="0" fontId="8" fillId="2" borderId="12" xfId="0" applyFont="1" applyFill="1" applyBorder="1" applyAlignment="1">
      <alignment horizontal="right" vertical="center" indent="6"/>
    </xf>
    <xf numFmtId="0" fontId="8" fillId="2" borderId="6" xfId="0" applyFont="1" applyFill="1" applyBorder="1" applyAlignment="1">
      <alignment horizontal="right" vertical="center" indent="3"/>
    </xf>
    <xf numFmtId="0" fontId="8" fillId="2" borderId="13" xfId="0" applyFont="1" applyFill="1" applyBorder="1" applyAlignment="1">
      <alignment horizontal="right" vertical="center" indent="3"/>
    </xf>
    <xf numFmtId="0" fontId="8" fillId="2" borderId="5" xfId="0" applyFont="1" applyFill="1" applyBorder="1" applyAlignment="1">
      <alignment horizontal="right" vertical="center" indent="3"/>
    </xf>
    <xf numFmtId="0" fontId="8" fillId="2" borderId="7" xfId="0" applyFont="1" applyFill="1" applyBorder="1" applyAlignment="1">
      <alignment horizontal="right" vertical="center" indent="3"/>
    </xf>
    <xf numFmtId="0" fontId="6" fillId="2" borderId="9" xfId="0" applyFont="1" applyFill="1" applyBorder="1" applyAlignment="1">
      <alignment horizontal="right" vertical="center" indent="3"/>
    </xf>
    <xf numFmtId="0" fontId="6" fillId="2" borderId="11" xfId="0" applyFont="1" applyFill="1" applyBorder="1" applyAlignment="1">
      <alignment horizontal="right" vertical="center" indent="3"/>
    </xf>
    <xf numFmtId="0" fontId="6" fillId="2" borderId="8" xfId="0" applyFont="1" applyFill="1" applyBorder="1" applyAlignment="1">
      <alignment horizontal="right" vertical="center" indent="3"/>
    </xf>
    <xf numFmtId="0" fontId="6" fillId="2" borderId="10" xfId="0" applyFont="1" applyFill="1" applyBorder="1" applyAlignment="1">
      <alignment horizontal="right" vertical="center" indent="3"/>
    </xf>
    <xf numFmtId="0" fontId="6" fillId="2" borderId="14" xfId="0" applyFont="1" applyFill="1" applyBorder="1" applyAlignment="1">
      <alignment horizontal="right" vertical="center" indent="3"/>
    </xf>
    <xf numFmtId="0" fontId="6" fillId="2" borderId="12" xfId="0" applyFont="1" applyFill="1" applyBorder="1" applyAlignment="1">
      <alignment horizontal="right" vertical="center" indent="3"/>
    </xf>
    <xf numFmtId="0" fontId="6" fillId="2" borderId="1" xfId="0" applyFont="1" applyFill="1" applyBorder="1" applyAlignment="1">
      <alignment horizontal="right" vertical="center" indent="3"/>
    </xf>
    <xf numFmtId="0" fontId="15" fillId="2" borderId="13" xfId="0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horizontal="right" vertical="center" indent="3"/>
    </xf>
    <xf numFmtId="3" fontId="6" fillId="2" borderId="11" xfId="0" applyNumberFormat="1" applyFont="1" applyFill="1" applyBorder="1" applyAlignment="1">
      <alignment horizontal="right" vertical="center" indent="3"/>
    </xf>
    <xf numFmtId="3" fontId="8" fillId="2" borderId="11" xfId="0" applyNumberFormat="1" applyFont="1" applyFill="1" applyBorder="1" applyAlignment="1">
      <alignment horizontal="right" vertical="center" indent="3"/>
    </xf>
    <xf numFmtId="3" fontId="6" fillId="2" borderId="10" xfId="0" applyNumberFormat="1" applyFont="1" applyFill="1" applyBorder="1" applyAlignment="1">
      <alignment horizontal="right" vertical="center" indent="3"/>
    </xf>
    <xf numFmtId="3" fontId="6" fillId="2" borderId="12" xfId="0" applyNumberFormat="1" applyFont="1" applyFill="1" applyBorder="1" applyAlignment="1">
      <alignment horizontal="right" vertical="center" indent="3"/>
    </xf>
    <xf numFmtId="3" fontId="8" fillId="2" borderId="12" xfId="0" applyNumberFormat="1" applyFont="1" applyFill="1" applyBorder="1" applyAlignment="1">
      <alignment horizontal="right" vertical="center" indent="3"/>
    </xf>
    <xf numFmtId="0" fontId="15" fillId="2" borderId="13" xfId="8" applyFont="1" applyFill="1" applyBorder="1" applyAlignment="1">
      <alignment horizontal="center" vertical="center"/>
    </xf>
    <xf numFmtId="0" fontId="8" fillId="2" borderId="0" xfId="7" applyFont="1" applyFill="1" applyAlignment="1">
      <alignment horizontal="left" vertical="center" wrapText="1"/>
    </xf>
    <xf numFmtId="0" fontId="8" fillId="2" borderId="0" xfId="7" applyFont="1" applyFill="1" applyAlignment="1">
      <alignment horizontal="left" vertical="center"/>
    </xf>
    <xf numFmtId="0" fontId="8" fillId="2" borderId="5" xfId="7" applyFont="1" applyFill="1" applyBorder="1" applyAlignment="1">
      <alignment horizontal="center" vertical="center"/>
    </xf>
    <xf numFmtId="0" fontId="8" fillId="2" borderId="11" xfId="7" applyFont="1" applyFill="1" applyBorder="1" applyAlignment="1">
      <alignment horizontal="center" vertical="center"/>
    </xf>
    <xf numFmtId="0" fontId="8" fillId="2" borderId="5" xfId="7" applyFont="1" applyFill="1" applyBorder="1" applyAlignment="1">
      <alignment horizontal="center" vertical="center" wrapText="1"/>
    </xf>
    <xf numFmtId="0" fontId="8" fillId="2" borderId="11" xfId="7" applyFont="1" applyFill="1" applyBorder="1" applyAlignment="1">
      <alignment horizontal="center" vertical="center" wrapText="1"/>
    </xf>
    <xf numFmtId="0" fontId="8" fillId="2" borderId="12" xfId="7" applyFont="1" applyFill="1" applyBorder="1" applyAlignment="1">
      <alignment horizontal="center" vertical="center" wrapText="1"/>
    </xf>
    <xf numFmtId="0" fontId="8" fillId="2" borderId="12" xfId="7" applyFont="1" applyFill="1" applyBorder="1" applyAlignment="1">
      <alignment horizontal="center" vertical="center"/>
    </xf>
    <xf numFmtId="0" fontId="7" fillId="2" borderId="0" xfId="7" applyFont="1" applyFill="1" applyAlignment="1">
      <alignment horizontal="left" vertical="center"/>
    </xf>
    <xf numFmtId="0" fontId="6" fillId="2" borderId="0" xfId="7" applyFont="1" applyFill="1" applyAlignment="1">
      <alignment vertical="center"/>
    </xf>
    <xf numFmtId="0" fontId="8" fillId="2" borderId="13" xfId="7" applyFont="1" applyFill="1" applyBorder="1" applyAlignment="1">
      <alignment horizontal="center" vertical="center"/>
    </xf>
    <xf numFmtId="0" fontId="8" fillId="2" borderId="9" xfId="7" applyFont="1" applyFill="1" applyBorder="1" applyAlignment="1">
      <alignment horizontal="center" vertical="center"/>
    </xf>
    <xf numFmtId="0" fontId="6" fillId="2" borderId="6" xfId="7" applyFont="1" applyFill="1" applyBorder="1" applyAlignment="1">
      <alignment horizontal="left" vertical="top" wrapText="1"/>
    </xf>
    <xf numFmtId="0" fontId="6" fillId="2" borderId="6" xfId="7" applyFont="1" applyFill="1" applyBorder="1" applyAlignment="1">
      <alignment horizontal="left" vertical="top"/>
    </xf>
    <xf numFmtId="0" fontId="10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8" fillId="2" borderId="13" xfId="7" applyFont="1" applyFill="1" applyBorder="1" applyAlignment="1">
      <alignment horizontal="center" vertical="center" wrapText="1"/>
    </xf>
    <xf numFmtId="0" fontId="8" fillId="2" borderId="9" xfId="7" applyFont="1" applyFill="1" applyBorder="1" applyAlignment="1">
      <alignment horizontal="center" vertical="center" wrapText="1"/>
    </xf>
    <xf numFmtId="0" fontId="8" fillId="2" borderId="14" xfId="7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5" fillId="2" borderId="0" xfId="5" applyFont="1" applyFill="1" applyAlignment="1">
      <alignment horizontal="left" vertical="center" wrapText="1"/>
    </xf>
    <xf numFmtId="0" fontId="12" fillId="2" borderId="0" xfId="5" applyFont="1" applyFill="1" applyAlignment="1">
      <alignment horizontal="left" vertical="top" wrapText="1"/>
    </xf>
    <xf numFmtId="0" fontId="8" fillId="2" borderId="0" xfId="5" applyFont="1" applyFill="1" applyAlignment="1">
      <alignment horizontal="left" vertical="center" wrapText="1"/>
    </xf>
    <xf numFmtId="0" fontId="14" fillId="2" borderId="0" xfId="5" applyFont="1" applyFill="1" applyAlignment="1">
      <alignment horizontal="left" vertical="top" wrapText="1"/>
    </xf>
    <xf numFmtId="0" fontId="12" fillId="2" borderId="0" xfId="5" applyFont="1" applyFill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7" fontId="8" fillId="2" borderId="4" xfId="2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5" fillId="2" borderId="2" xfId="8" applyFont="1" applyFill="1" applyBorder="1" applyAlignment="1">
      <alignment horizontal="center" vertical="center" wrapText="1"/>
    </xf>
    <xf numFmtId="0" fontId="15" fillId="2" borderId="15" xfId="8" applyFont="1" applyFill="1" applyBorder="1" applyAlignment="1">
      <alignment horizontal="center" vertical="center" wrapText="1"/>
    </xf>
    <xf numFmtId="0" fontId="15" fillId="2" borderId="3" xfId="8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</cellXfs>
  <cellStyles count="18">
    <cellStyle name="Euro" xfId="1"/>
    <cellStyle name="Euro 2" xfId="13"/>
    <cellStyle name="Milliers" xfId="16" builtinId="3"/>
    <cellStyle name="Milliers 2" xfId="2"/>
    <cellStyle name="Milliers 3" xfId="3"/>
    <cellStyle name="Milliers 4" xfId="4"/>
    <cellStyle name="Milliers 4 2" xfId="14"/>
    <cellStyle name="Normal" xfId="0" builtinId="0"/>
    <cellStyle name="Normal 2" xfId="5"/>
    <cellStyle name="Normal 3" xfId="6"/>
    <cellStyle name="Normal 3 2" xfId="7"/>
    <cellStyle name="Normal 4" xfId="8"/>
    <cellStyle name="Normal 5" xfId="9"/>
    <cellStyle name="Normal 5 2" xfId="15"/>
    <cellStyle name="Pourcentage" xfId="17" builtinId="5"/>
    <cellStyle name="Pourcentage 2" xfId="10"/>
    <cellStyle name="Pourcentage 2 2" xfId="11"/>
    <cellStyle name="Pourcentage 3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2.xml"/><Relationship Id="rId12" Type="http://schemas.openxmlformats.org/officeDocument/2006/relationships/externalLink" Target="externalLinks/externalLink3.xml"/><Relationship Id="rId13" Type="http://schemas.openxmlformats.org/officeDocument/2006/relationships/externalLink" Target="externalLinks/externalLink4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/1AB2C8E6/Graphique%203%20ER%20retraites%20en%202007%20v1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/1AB2C8E6/Tableau%204%20ER%20retraites%20en%202007%20v1.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/1AB2C8E6/Graphique%202%20ER%20retraites%20en%202007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04 Ensemble"/>
      <sheetName val="Graph 04 Hommes"/>
      <sheetName val="Graph 04 Femmes"/>
      <sheetName val="Données Ensemble"/>
      <sheetName val="Données Hommes"/>
      <sheetName val="Données Femmes"/>
      <sheetName val="Macro1"/>
      <sheetName val="Graph 2 Ensemble"/>
      <sheetName val="Graph 2 Hommes"/>
      <sheetName val="Graph 2 Fem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4">
          <cell r="C84">
            <v>1161</v>
          </cell>
        </row>
        <row r="87">
          <cell r="C87">
            <v>0</v>
          </cell>
        </row>
        <row r="88">
          <cell r="C88">
            <v>18</v>
          </cell>
        </row>
        <row r="90">
          <cell r="C90">
            <v>5467</v>
          </cell>
        </row>
        <row r="91">
          <cell r="C91">
            <v>153</v>
          </cell>
        </row>
        <row r="93">
          <cell r="C93">
            <v>18</v>
          </cell>
        </row>
        <row r="94">
          <cell r="C94">
            <v>4828</v>
          </cell>
        </row>
        <row r="96">
          <cell r="C96">
            <v>10323</v>
          </cell>
        </row>
        <row r="99">
          <cell r="C99">
            <v>13141</v>
          </cell>
        </row>
        <row r="101">
          <cell r="C101">
            <v>7105</v>
          </cell>
        </row>
        <row r="102">
          <cell r="C102">
            <v>3050</v>
          </cell>
        </row>
        <row r="104">
          <cell r="C104">
            <v>1154</v>
          </cell>
        </row>
        <row r="106">
          <cell r="C106">
            <v>801</v>
          </cell>
        </row>
        <row r="109">
          <cell r="C109">
            <v>6</v>
          </cell>
        </row>
        <row r="112">
          <cell r="C112">
            <v>0</v>
          </cell>
        </row>
        <row r="115">
          <cell r="C115">
            <v>68</v>
          </cell>
        </row>
        <row r="118">
          <cell r="C118">
            <v>1</v>
          </cell>
        </row>
        <row r="121">
          <cell r="C121">
            <v>9</v>
          </cell>
        </row>
        <row r="124">
          <cell r="C124">
            <v>78</v>
          </cell>
        </row>
        <row r="127">
          <cell r="C127">
            <v>34</v>
          </cell>
        </row>
        <row r="153">
          <cell r="C153">
            <v>1469</v>
          </cell>
        </row>
        <row r="156">
          <cell r="C156">
            <v>361</v>
          </cell>
        </row>
        <row r="159">
          <cell r="C159">
            <v>3519</v>
          </cell>
        </row>
        <row r="161">
          <cell r="C161">
            <v>6657</v>
          </cell>
        </row>
        <row r="164">
          <cell r="C164">
            <v>18201</v>
          </cell>
        </row>
        <row r="166">
          <cell r="C166">
            <v>8225</v>
          </cell>
        </row>
        <row r="169">
          <cell r="C169">
            <v>412</v>
          </cell>
        </row>
        <row r="171">
          <cell r="C171">
            <v>371</v>
          </cell>
        </row>
        <row r="172">
          <cell r="C172">
            <v>0</v>
          </cell>
        </row>
        <row r="175">
          <cell r="C175">
            <v>1130</v>
          </cell>
        </row>
        <row r="178">
          <cell r="C178">
            <v>0</v>
          </cell>
        </row>
        <row r="181">
          <cell r="C181">
            <v>589</v>
          </cell>
        </row>
        <row r="184">
          <cell r="C184">
            <v>3479</v>
          </cell>
        </row>
        <row r="187">
          <cell r="C187">
            <v>347</v>
          </cell>
        </row>
        <row r="194">
          <cell r="C194">
            <v>6</v>
          </cell>
        </row>
        <row r="197">
          <cell r="C197">
            <v>0</v>
          </cell>
        </row>
        <row r="200">
          <cell r="C200">
            <v>14</v>
          </cell>
        </row>
        <row r="203">
          <cell r="C203">
            <v>0</v>
          </cell>
        </row>
        <row r="206">
          <cell r="C206">
            <v>0</v>
          </cell>
        </row>
        <row r="209">
          <cell r="C209">
            <v>69</v>
          </cell>
        </row>
        <row r="212">
          <cell r="C212">
            <v>6</v>
          </cell>
        </row>
      </sheetData>
      <sheetData sheetId="7" refreshError="1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showGridLines="0" tabSelected="1" workbookViewId="0"/>
  </sheetViews>
  <sheetFormatPr baseColWidth="10" defaultColWidth="11.3984375" defaultRowHeight="11" x14ac:dyDescent="0.15"/>
  <cols>
    <col min="1" max="1" width="4.59765625" style="1" customWidth="1"/>
    <col min="2" max="2" width="27.59765625" style="1" customWidth="1"/>
    <col min="3" max="3" width="13.19921875" style="1" customWidth="1"/>
    <col min="4" max="4" width="16.19921875" style="1" customWidth="1"/>
    <col min="5" max="5" width="8" style="1" customWidth="1"/>
    <col min="6" max="6" width="20.19921875" style="1" customWidth="1"/>
    <col min="7" max="7" width="9" style="1" customWidth="1"/>
    <col min="8" max="8" width="12.59765625" style="1" customWidth="1"/>
    <col min="9" max="9" width="13.19921875" style="1" customWidth="1"/>
    <col min="10" max="10" width="20.59765625" style="1" customWidth="1"/>
    <col min="11" max="11" width="8.796875" style="1" customWidth="1"/>
    <col min="12" max="16384" width="11.3984375" style="1"/>
  </cols>
  <sheetData>
    <row r="1" spans="1:17" x14ac:dyDescent="0.15">
      <c r="E1" s="138"/>
      <c r="F1" s="139"/>
      <c r="G1" s="140"/>
      <c r="H1" s="140"/>
    </row>
    <row r="2" spans="1:17" ht="23" customHeight="1" x14ac:dyDescent="0.15">
      <c r="B2" s="201" t="s">
        <v>23</v>
      </c>
      <c r="C2" s="202"/>
      <c r="D2" s="202"/>
      <c r="E2" s="138"/>
      <c r="F2" s="139"/>
      <c r="G2" s="140"/>
      <c r="H2" s="140"/>
    </row>
    <row r="3" spans="1:17" x14ac:dyDescent="0.15">
      <c r="B3" s="2"/>
      <c r="C3" s="3"/>
      <c r="D3" s="4" t="s">
        <v>4</v>
      </c>
      <c r="F3" s="5"/>
    </row>
    <row r="4" spans="1:17" s="5" customFormat="1" ht="22" x14ac:dyDescent="0.15">
      <c r="B4" s="6" t="s">
        <v>54</v>
      </c>
      <c r="C4" s="7" t="s">
        <v>55</v>
      </c>
      <c r="D4" s="8" t="s">
        <v>5</v>
      </c>
      <c r="L4" s="9"/>
      <c r="M4" s="9"/>
      <c r="N4" s="9"/>
      <c r="O4" s="9"/>
    </row>
    <row r="5" spans="1:17" x14ac:dyDescent="0.15">
      <c r="A5" s="10"/>
      <c r="B5" s="203" t="s">
        <v>43</v>
      </c>
      <c r="C5" s="11">
        <v>2008</v>
      </c>
      <c r="D5" s="12">
        <v>43.1</v>
      </c>
      <c r="I5" s="13"/>
      <c r="L5" s="9"/>
      <c r="M5" s="9"/>
      <c r="N5" s="9"/>
      <c r="O5" s="9"/>
      <c r="Q5" s="13"/>
    </row>
    <row r="6" spans="1:17" x14ac:dyDescent="0.15">
      <c r="A6" s="10"/>
      <c r="B6" s="204"/>
      <c r="C6" s="11">
        <v>2009</v>
      </c>
      <c r="D6" s="12">
        <v>45.4</v>
      </c>
      <c r="E6" s="13"/>
      <c r="I6" s="13"/>
      <c r="L6" s="9"/>
      <c r="M6" s="9"/>
      <c r="N6" s="9"/>
      <c r="O6" s="9"/>
      <c r="Q6" s="13"/>
    </row>
    <row r="7" spans="1:17" x14ac:dyDescent="0.15">
      <c r="A7" s="10"/>
      <c r="B7" s="204"/>
      <c r="C7" s="11">
        <v>2010</v>
      </c>
      <c r="D7" s="12">
        <v>43.3</v>
      </c>
      <c r="I7" s="13"/>
      <c r="L7" s="9"/>
      <c r="M7" s="9"/>
      <c r="N7" s="9"/>
      <c r="O7" s="9"/>
      <c r="Q7" s="13"/>
    </row>
    <row r="8" spans="1:17" x14ac:dyDescent="0.15">
      <c r="A8" s="10"/>
      <c r="B8" s="204"/>
      <c r="C8" s="11">
        <v>2011</v>
      </c>
      <c r="D8" s="12">
        <v>46.1</v>
      </c>
      <c r="E8" s="13"/>
      <c r="I8" s="13"/>
      <c r="L8" s="9"/>
      <c r="M8" s="9"/>
      <c r="N8" s="9"/>
      <c r="O8" s="9"/>
      <c r="Q8" s="13"/>
    </row>
    <row r="9" spans="1:17" x14ac:dyDescent="0.15">
      <c r="A9" s="10"/>
      <c r="B9" s="204"/>
      <c r="C9" s="11">
        <v>2012</v>
      </c>
      <c r="D9" s="12">
        <v>27.6</v>
      </c>
      <c r="I9" s="13"/>
      <c r="L9" s="9"/>
      <c r="M9" s="9"/>
      <c r="N9" s="9"/>
      <c r="O9" s="9"/>
      <c r="Q9" s="13"/>
    </row>
    <row r="10" spans="1:17" x14ac:dyDescent="0.15">
      <c r="A10" s="10"/>
      <c r="B10" s="204"/>
      <c r="C10" s="11">
        <v>2013</v>
      </c>
      <c r="D10" s="12">
        <v>25.3</v>
      </c>
      <c r="L10" s="9"/>
      <c r="M10" s="9"/>
      <c r="N10" s="9"/>
      <c r="O10" s="9"/>
      <c r="Q10" s="13"/>
    </row>
    <row r="11" spans="1:17" x14ac:dyDescent="0.15">
      <c r="B11" s="204"/>
      <c r="C11" s="11">
        <v>2014</v>
      </c>
      <c r="D11" s="12">
        <v>25.3</v>
      </c>
      <c r="I11" s="13"/>
      <c r="L11" s="9"/>
      <c r="M11" s="9"/>
      <c r="N11" s="9"/>
      <c r="O11" s="9"/>
    </row>
    <row r="12" spans="1:17" x14ac:dyDescent="0.15">
      <c r="B12" s="204"/>
      <c r="C12" s="11">
        <v>2015</v>
      </c>
      <c r="D12" s="12">
        <v>25.2</v>
      </c>
      <c r="I12" s="13"/>
      <c r="L12" s="9"/>
      <c r="M12" s="9"/>
      <c r="N12" s="9"/>
      <c r="O12" s="9"/>
    </row>
    <row r="13" spans="1:17" x14ac:dyDescent="0.15">
      <c r="B13" s="204"/>
      <c r="C13" s="11">
        <v>2016</v>
      </c>
      <c r="D13" s="12">
        <v>22.3</v>
      </c>
      <c r="I13" s="13"/>
      <c r="L13" s="9"/>
      <c r="M13" s="9"/>
      <c r="N13" s="9"/>
      <c r="O13" s="9"/>
      <c r="Q13" s="13"/>
    </row>
    <row r="14" spans="1:17" x14ac:dyDescent="0.15">
      <c r="B14" s="204"/>
      <c r="C14" s="11">
        <v>2017</v>
      </c>
      <c r="D14" s="12">
        <v>21.1</v>
      </c>
      <c r="I14" s="13"/>
      <c r="L14" s="9"/>
      <c r="M14" s="9"/>
      <c r="N14" s="9"/>
      <c r="O14" s="9"/>
      <c r="Q14" s="13"/>
    </row>
    <row r="15" spans="1:17" x14ac:dyDescent="0.15">
      <c r="B15" s="14"/>
      <c r="C15" s="11">
        <v>2018</v>
      </c>
      <c r="D15" s="12">
        <v>22</v>
      </c>
      <c r="I15" s="13"/>
      <c r="L15" s="9"/>
      <c r="M15" s="9"/>
      <c r="N15" s="9"/>
      <c r="O15" s="9"/>
      <c r="Q15" s="13"/>
    </row>
    <row r="16" spans="1:17" x14ac:dyDescent="0.15">
      <c r="B16" s="14"/>
      <c r="C16" s="11">
        <v>2019</v>
      </c>
      <c r="D16" s="12">
        <v>20.9</v>
      </c>
      <c r="I16" s="13"/>
      <c r="L16" s="9"/>
      <c r="M16" s="9"/>
      <c r="N16" s="9"/>
      <c r="O16" s="9"/>
      <c r="Q16" s="13"/>
    </row>
    <row r="17" spans="2:17" x14ac:dyDescent="0.15">
      <c r="B17" s="14"/>
      <c r="C17" s="11">
        <v>2020</v>
      </c>
      <c r="D17" s="12">
        <v>17.8</v>
      </c>
      <c r="E17" s="15"/>
      <c r="I17" s="13"/>
      <c r="L17" s="9"/>
      <c r="M17" s="9"/>
      <c r="N17" s="9"/>
      <c r="O17" s="9"/>
      <c r="Q17" s="13"/>
    </row>
    <row r="18" spans="2:17" x14ac:dyDescent="0.15">
      <c r="B18" s="14"/>
      <c r="C18" s="11">
        <v>2021</v>
      </c>
      <c r="D18" s="12">
        <v>17.5</v>
      </c>
      <c r="E18" s="15"/>
      <c r="I18" s="13"/>
      <c r="L18" s="9"/>
      <c r="M18" s="9"/>
      <c r="N18" s="9"/>
      <c r="O18" s="9"/>
      <c r="Q18" s="13"/>
    </row>
    <row r="19" spans="2:17" x14ac:dyDescent="0.15">
      <c r="B19" s="14"/>
      <c r="C19" s="11" t="s">
        <v>46</v>
      </c>
      <c r="D19" s="12"/>
      <c r="I19" s="13"/>
      <c r="L19" s="9"/>
      <c r="M19" s="9"/>
      <c r="N19" s="9"/>
      <c r="O19" s="9"/>
      <c r="Q19" s="13"/>
    </row>
    <row r="20" spans="2:17" x14ac:dyDescent="0.15">
      <c r="B20" s="205" t="s">
        <v>6</v>
      </c>
      <c r="C20" s="16">
        <v>2008</v>
      </c>
      <c r="D20" s="17">
        <v>74.8</v>
      </c>
      <c r="I20" s="13"/>
      <c r="L20" s="9"/>
      <c r="M20" s="9"/>
      <c r="N20" s="9"/>
      <c r="O20" s="9"/>
      <c r="Q20" s="13"/>
    </row>
    <row r="21" spans="2:17" x14ac:dyDescent="0.15">
      <c r="B21" s="206"/>
      <c r="C21" s="11">
        <v>2009</v>
      </c>
      <c r="D21" s="12">
        <v>72.400000000000006</v>
      </c>
      <c r="I21" s="13"/>
      <c r="L21" s="9"/>
      <c r="M21" s="9"/>
      <c r="N21" s="9"/>
      <c r="O21" s="9"/>
      <c r="Q21" s="13"/>
    </row>
    <row r="22" spans="2:17" x14ac:dyDescent="0.15">
      <c r="B22" s="206"/>
      <c r="C22" s="11">
        <v>2010</v>
      </c>
      <c r="D22" s="12">
        <v>72.8</v>
      </c>
      <c r="E22" s="13"/>
      <c r="I22" s="13"/>
      <c r="L22" s="9"/>
      <c r="M22" s="9"/>
      <c r="N22" s="9"/>
      <c r="O22" s="9"/>
      <c r="Q22" s="13"/>
    </row>
    <row r="23" spans="2:17" x14ac:dyDescent="0.15">
      <c r="B23" s="206"/>
      <c r="C23" s="11">
        <v>2011</v>
      </c>
      <c r="D23" s="12">
        <v>73.900000000000006</v>
      </c>
      <c r="L23" s="9"/>
      <c r="M23" s="9"/>
      <c r="N23" s="9"/>
      <c r="O23" s="9"/>
      <c r="Q23" s="13"/>
    </row>
    <row r="24" spans="2:17" x14ac:dyDescent="0.15">
      <c r="B24" s="206"/>
      <c r="C24" s="11">
        <v>2012</v>
      </c>
      <c r="D24" s="12">
        <v>39.1</v>
      </c>
      <c r="E24" s="18"/>
      <c r="I24" s="13"/>
      <c r="L24" s="9"/>
      <c r="M24" s="9"/>
      <c r="N24" s="9"/>
      <c r="O24" s="9"/>
      <c r="Q24" s="13"/>
    </row>
    <row r="25" spans="2:17" x14ac:dyDescent="0.15">
      <c r="B25" s="206"/>
      <c r="C25" s="11">
        <v>2013</v>
      </c>
      <c r="D25" s="12">
        <v>30.1</v>
      </c>
      <c r="E25" s="18"/>
      <c r="I25" s="13"/>
      <c r="L25" s="9"/>
      <c r="M25" s="9"/>
      <c r="N25" s="9"/>
      <c r="O25" s="9"/>
      <c r="Q25" s="13"/>
    </row>
    <row r="26" spans="2:17" x14ac:dyDescent="0.15">
      <c r="B26" s="206"/>
      <c r="C26" s="11">
        <v>2014</v>
      </c>
      <c r="D26" s="12">
        <v>30.5</v>
      </c>
      <c r="E26" s="18"/>
      <c r="I26" s="13"/>
      <c r="L26" s="9"/>
      <c r="M26" s="9"/>
      <c r="N26" s="9"/>
      <c r="O26" s="9"/>
      <c r="Q26" s="13"/>
    </row>
    <row r="27" spans="2:17" x14ac:dyDescent="0.15">
      <c r="B27" s="206"/>
      <c r="C27" s="11">
        <v>2015</v>
      </c>
      <c r="D27" s="12">
        <v>30.6</v>
      </c>
      <c r="E27" s="18"/>
      <c r="I27" s="13"/>
      <c r="L27" s="9"/>
      <c r="M27" s="9"/>
      <c r="N27" s="9"/>
      <c r="O27" s="9"/>
      <c r="Q27" s="13"/>
    </row>
    <row r="28" spans="2:17" x14ac:dyDescent="0.15">
      <c r="B28" s="206"/>
      <c r="C28" s="11">
        <v>2016</v>
      </c>
      <c r="D28" s="12">
        <v>27.5</v>
      </c>
      <c r="E28" s="18"/>
      <c r="I28" s="13"/>
      <c r="L28" s="9"/>
      <c r="M28" s="9"/>
      <c r="N28" s="9"/>
      <c r="O28" s="9"/>
      <c r="Q28" s="13"/>
    </row>
    <row r="29" spans="2:17" x14ac:dyDescent="0.15">
      <c r="B29" s="206"/>
      <c r="C29" s="11">
        <v>2017</v>
      </c>
      <c r="D29" s="12">
        <v>28.5</v>
      </c>
      <c r="E29" s="18"/>
      <c r="F29" s="19"/>
      <c r="I29" s="13"/>
      <c r="L29" s="9"/>
      <c r="M29" s="9"/>
      <c r="N29" s="9"/>
      <c r="O29" s="9"/>
      <c r="Q29" s="13"/>
    </row>
    <row r="30" spans="2:17" x14ac:dyDescent="0.15">
      <c r="B30" s="206"/>
      <c r="C30" s="11">
        <v>2018</v>
      </c>
      <c r="D30" s="12">
        <v>33</v>
      </c>
      <c r="E30" s="18"/>
      <c r="I30" s="13"/>
      <c r="L30" s="9"/>
      <c r="M30" s="9"/>
      <c r="N30" s="9"/>
      <c r="O30" s="9"/>
      <c r="Q30" s="13"/>
    </row>
    <row r="31" spans="2:17" x14ac:dyDescent="0.15">
      <c r="B31" s="206"/>
      <c r="C31" s="11">
        <v>2019</v>
      </c>
      <c r="D31" s="12">
        <v>28.8</v>
      </c>
      <c r="E31" s="18"/>
      <c r="I31" s="13"/>
      <c r="L31" s="9"/>
      <c r="M31" s="9"/>
      <c r="N31" s="9"/>
      <c r="O31" s="9"/>
      <c r="Q31" s="13"/>
    </row>
    <row r="32" spans="2:17" x14ac:dyDescent="0.15">
      <c r="B32" s="206"/>
      <c r="C32" s="11">
        <v>2020</v>
      </c>
      <c r="D32" s="12">
        <v>27.3</v>
      </c>
      <c r="E32" s="18"/>
      <c r="I32" s="13"/>
      <c r="L32" s="9"/>
      <c r="M32" s="9"/>
      <c r="N32" s="9"/>
      <c r="O32" s="9"/>
      <c r="Q32" s="13"/>
    </row>
    <row r="33" spans="2:17" x14ac:dyDescent="0.15">
      <c r="B33" s="206"/>
      <c r="C33" s="11">
        <v>2021</v>
      </c>
      <c r="D33" s="12">
        <v>25.1</v>
      </c>
      <c r="E33" s="15"/>
      <c r="I33" s="13"/>
      <c r="L33" s="9"/>
      <c r="M33" s="9"/>
      <c r="N33" s="9"/>
      <c r="O33" s="9"/>
      <c r="Q33" s="13"/>
    </row>
    <row r="34" spans="2:17" x14ac:dyDescent="0.15">
      <c r="B34" s="207"/>
      <c r="C34" s="11" t="s">
        <v>46</v>
      </c>
      <c r="D34" s="20"/>
      <c r="E34" s="18"/>
      <c r="I34" s="13"/>
      <c r="L34" s="9"/>
      <c r="M34" s="9"/>
      <c r="N34" s="9"/>
      <c r="O34" s="9"/>
      <c r="Q34" s="13"/>
    </row>
    <row r="35" spans="2:17" x14ac:dyDescent="0.15">
      <c r="B35" s="204" t="s">
        <v>7</v>
      </c>
      <c r="C35" s="21">
        <v>2008</v>
      </c>
      <c r="D35" s="12">
        <v>45.9</v>
      </c>
      <c r="I35" s="13"/>
      <c r="L35" s="9"/>
      <c r="M35" s="9"/>
      <c r="N35" s="9"/>
      <c r="O35" s="9"/>
      <c r="Q35" s="13"/>
    </row>
    <row r="36" spans="2:17" x14ac:dyDescent="0.15">
      <c r="B36" s="204"/>
      <c r="C36" s="11">
        <v>2009</v>
      </c>
      <c r="D36" s="12">
        <v>45.6</v>
      </c>
      <c r="L36" s="9"/>
      <c r="M36" s="9"/>
      <c r="N36" s="9"/>
      <c r="O36" s="9"/>
      <c r="Q36" s="13"/>
    </row>
    <row r="37" spans="2:17" x14ac:dyDescent="0.15">
      <c r="B37" s="204"/>
      <c r="C37" s="11">
        <v>2010</v>
      </c>
      <c r="D37" s="12">
        <v>45.4</v>
      </c>
    </row>
    <row r="38" spans="2:17" x14ac:dyDescent="0.15">
      <c r="B38" s="204"/>
      <c r="C38" s="11">
        <v>2011</v>
      </c>
      <c r="D38" s="12">
        <v>47.1</v>
      </c>
    </row>
    <row r="39" spans="2:17" x14ac:dyDescent="0.15">
      <c r="B39" s="204"/>
      <c r="C39" s="11">
        <v>2012</v>
      </c>
      <c r="D39" s="12">
        <v>12.6</v>
      </c>
    </row>
    <row r="40" spans="2:17" x14ac:dyDescent="0.15">
      <c r="B40" s="204"/>
      <c r="C40" s="11">
        <v>2013</v>
      </c>
      <c r="D40" s="22"/>
    </row>
    <row r="41" spans="2:17" x14ac:dyDescent="0.15">
      <c r="B41" s="204"/>
      <c r="C41" s="11">
        <v>2014</v>
      </c>
      <c r="D41" s="22"/>
      <c r="H41" s="19"/>
    </row>
    <row r="42" spans="2:17" x14ac:dyDescent="0.15">
      <c r="B42" s="204"/>
      <c r="C42" s="11">
        <v>2015</v>
      </c>
      <c r="D42" s="22"/>
    </row>
    <row r="43" spans="2:17" x14ac:dyDescent="0.15">
      <c r="B43" s="208"/>
      <c r="C43" s="11">
        <v>2016</v>
      </c>
      <c r="D43" s="22"/>
    </row>
    <row r="44" spans="2:17" x14ac:dyDescent="0.15">
      <c r="B44" s="203" t="s">
        <v>8</v>
      </c>
      <c r="C44" s="16">
        <v>2008</v>
      </c>
      <c r="D44" s="17">
        <v>34</v>
      </c>
    </row>
    <row r="45" spans="2:17" x14ac:dyDescent="0.15">
      <c r="B45" s="204"/>
      <c r="C45" s="11">
        <v>2009</v>
      </c>
      <c r="D45" s="12">
        <v>37.1</v>
      </c>
      <c r="F45" s="209"/>
      <c r="G45" s="209"/>
      <c r="H45" s="209"/>
      <c r="I45" s="209"/>
      <c r="J45" s="209"/>
    </row>
    <row r="46" spans="2:17" x14ac:dyDescent="0.15">
      <c r="B46" s="204"/>
      <c r="C46" s="11">
        <v>2010</v>
      </c>
      <c r="D46" s="12">
        <v>37.799999999999997</v>
      </c>
    </row>
    <row r="47" spans="2:17" x14ac:dyDescent="0.15">
      <c r="B47" s="204"/>
      <c r="C47" s="11">
        <v>2011</v>
      </c>
      <c r="D47" s="12">
        <v>39.299999999999997</v>
      </c>
    </row>
    <row r="48" spans="2:17" x14ac:dyDescent="0.15">
      <c r="B48" s="204"/>
      <c r="C48" s="11">
        <v>2012</v>
      </c>
      <c r="D48" s="12">
        <v>13.2</v>
      </c>
    </row>
    <row r="49" spans="2:10" x14ac:dyDescent="0.15">
      <c r="B49" s="204"/>
      <c r="C49" s="11">
        <v>2013</v>
      </c>
      <c r="D49" s="22"/>
      <c r="F49" s="23"/>
      <c r="G49" s="23"/>
      <c r="H49" s="23"/>
      <c r="I49" s="23"/>
      <c r="J49" s="23"/>
    </row>
    <row r="50" spans="2:10" x14ac:dyDescent="0.15">
      <c r="B50" s="204"/>
      <c r="C50" s="11">
        <v>2014</v>
      </c>
      <c r="D50" s="22"/>
    </row>
    <row r="51" spans="2:10" x14ac:dyDescent="0.15">
      <c r="B51" s="204"/>
      <c r="C51" s="11">
        <v>2015</v>
      </c>
      <c r="D51" s="22"/>
    </row>
    <row r="52" spans="2:10" x14ac:dyDescent="0.15">
      <c r="B52" s="208"/>
      <c r="C52" s="24">
        <v>2016</v>
      </c>
      <c r="D52" s="25"/>
    </row>
    <row r="53" spans="2:10" x14ac:dyDescent="0.15">
      <c r="B53" s="205" t="s">
        <v>40</v>
      </c>
      <c r="C53" s="11">
        <v>2008</v>
      </c>
      <c r="D53" s="12"/>
      <c r="F53" s="23"/>
      <c r="G53" s="23"/>
      <c r="H53" s="23"/>
      <c r="I53" s="23"/>
    </row>
    <row r="54" spans="2:10" x14ac:dyDescent="0.15">
      <c r="B54" s="206"/>
      <c r="C54" s="11">
        <v>2009</v>
      </c>
      <c r="D54" s="12"/>
    </row>
    <row r="55" spans="2:10" x14ac:dyDescent="0.15">
      <c r="B55" s="206"/>
      <c r="C55" s="11">
        <v>2010</v>
      </c>
      <c r="D55" s="12">
        <v>7.6</v>
      </c>
    </row>
    <row r="56" spans="2:10" x14ac:dyDescent="0.15">
      <c r="B56" s="206"/>
      <c r="C56" s="11">
        <v>2011</v>
      </c>
      <c r="D56" s="12">
        <v>7</v>
      </c>
      <c r="F56" s="1" t="s">
        <v>24</v>
      </c>
    </row>
    <row r="57" spans="2:10" x14ac:dyDescent="0.15">
      <c r="B57" s="206"/>
      <c r="C57" s="11">
        <v>2012</v>
      </c>
      <c r="D57" s="12">
        <v>5.4</v>
      </c>
    </row>
    <row r="58" spans="2:10" x14ac:dyDescent="0.15">
      <c r="B58" s="206"/>
      <c r="C58" s="11">
        <v>2013</v>
      </c>
      <c r="D58" s="12">
        <v>5.0999999999999996</v>
      </c>
    </row>
    <row r="59" spans="2:10" x14ac:dyDescent="0.15">
      <c r="B59" s="206"/>
      <c r="C59" s="11">
        <v>2014</v>
      </c>
      <c r="D59" s="12">
        <v>4.9000000000000004</v>
      </c>
    </row>
    <row r="60" spans="2:10" x14ac:dyDescent="0.15">
      <c r="B60" s="206"/>
      <c r="C60" s="11">
        <v>2015</v>
      </c>
      <c r="D60" s="12">
        <v>4.8</v>
      </c>
    </row>
    <row r="61" spans="2:10" x14ac:dyDescent="0.15">
      <c r="B61" s="206"/>
      <c r="C61" s="11">
        <v>2016</v>
      </c>
      <c r="D61" s="12">
        <v>4.4000000000000004</v>
      </c>
    </row>
    <row r="62" spans="2:10" x14ac:dyDescent="0.15">
      <c r="B62" s="206"/>
      <c r="C62" s="11">
        <v>2017</v>
      </c>
      <c r="D62" s="12">
        <v>3.9</v>
      </c>
    </row>
    <row r="63" spans="2:10" x14ac:dyDescent="0.15">
      <c r="B63" s="206"/>
      <c r="C63" s="11">
        <v>2018</v>
      </c>
      <c r="D63" s="12">
        <v>3.9</v>
      </c>
    </row>
    <row r="64" spans="2:10" x14ac:dyDescent="0.15">
      <c r="B64" s="206"/>
      <c r="C64" s="11">
        <v>2019</v>
      </c>
      <c r="D64" s="12">
        <v>3.8</v>
      </c>
    </row>
    <row r="65" spans="2:6" x14ac:dyDescent="0.15">
      <c r="B65" s="206"/>
      <c r="C65" s="11">
        <v>2020</v>
      </c>
      <c r="D65" s="12">
        <v>3.6</v>
      </c>
    </row>
    <row r="66" spans="2:6" x14ac:dyDescent="0.15">
      <c r="B66" s="206"/>
      <c r="C66" s="11">
        <v>2021</v>
      </c>
      <c r="D66" s="12">
        <v>3.8</v>
      </c>
    </row>
    <row r="67" spans="2:6" x14ac:dyDescent="0.15">
      <c r="B67" s="207"/>
      <c r="C67" s="11" t="s">
        <v>46</v>
      </c>
      <c r="D67" s="12">
        <v>3.9</v>
      </c>
      <c r="F67" s="9"/>
    </row>
    <row r="68" spans="2:6" x14ac:dyDescent="0.15">
      <c r="B68" s="217" t="s">
        <v>41</v>
      </c>
      <c r="C68" s="16">
        <v>2008</v>
      </c>
      <c r="D68" s="17"/>
    </row>
    <row r="69" spans="2:6" x14ac:dyDescent="0.15">
      <c r="B69" s="218"/>
      <c r="C69" s="11">
        <v>2009</v>
      </c>
      <c r="D69" s="12"/>
    </row>
    <row r="70" spans="2:6" x14ac:dyDescent="0.15">
      <c r="B70" s="218"/>
      <c r="C70" s="11">
        <v>2010</v>
      </c>
      <c r="D70" s="12">
        <v>18.5</v>
      </c>
    </row>
    <row r="71" spans="2:6" x14ac:dyDescent="0.15">
      <c r="B71" s="218"/>
      <c r="C71" s="11">
        <v>2011</v>
      </c>
      <c r="D71" s="12">
        <v>13.4</v>
      </c>
    </row>
    <row r="72" spans="2:6" x14ac:dyDescent="0.15">
      <c r="B72" s="218"/>
      <c r="C72" s="11">
        <v>2012</v>
      </c>
      <c r="D72" s="12">
        <v>10.7</v>
      </c>
    </row>
    <row r="73" spans="2:6" x14ac:dyDescent="0.15">
      <c r="B73" s="218"/>
      <c r="C73" s="11">
        <v>2013</v>
      </c>
      <c r="D73" s="12">
        <v>9.8000000000000007</v>
      </c>
    </row>
    <row r="74" spans="2:6" x14ac:dyDescent="0.15">
      <c r="B74" s="218"/>
      <c r="C74" s="11">
        <v>2014</v>
      </c>
      <c r="D74" s="12">
        <v>8.1999999999999993</v>
      </c>
    </row>
    <row r="75" spans="2:6" x14ac:dyDescent="0.15">
      <c r="B75" s="218"/>
      <c r="C75" s="11">
        <v>2015</v>
      </c>
      <c r="D75" s="12">
        <v>9</v>
      </c>
    </row>
    <row r="76" spans="2:6" x14ac:dyDescent="0.15">
      <c r="B76" s="218"/>
      <c r="C76" s="11">
        <v>2016</v>
      </c>
      <c r="D76" s="12">
        <v>10</v>
      </c>
    </row>
    <row r="77" spans="2:6" x14ac:dyDescent="0.15">
      <c r="B77" s="218"/>
      <c r="C77" s="11">
        <v>2017</v>
      </c>
      <c r="D77" s="12">
        <v>5.4</v>
      </c>
    </row>
    <row r="78" spans="2:6" x14ac:dyDescent="0.15">
      <c r="B78" s="218"/>
      <c r="C78" s="11">
        <v>2018</v>
      </c>
      <c r="D78" s="12">
        <v>5.2</v>
      </c>
    </row>
    <row r="79" spans="2:6" x14ac:dyDescent="0.15">
      <c r="B79" s="218"/>
      <c r="C79" s="11">
        <v>2019</v>
      </c>
      <c r="D79" s="12">
        <v>5</v>
      </c>
    </row>
    <row r="80" spans="2:6" x14ac:dyDescent="0.15">
      <c r="B80" s="218"/>
      <c r="C80" s="11">
        <v>2020</v>
      </c>
      <c r="D80" s="12">
        <v>3</v>
      </c>
    </row>
    <row r="81" spans="2:6" x14ac:dyDescent="0.15">
      <c r="B81" s="218"/>
      <c r="C81" s="11">
        <v>2021</v>
      </c>
      <c r="D81" s="12">
        <v>3.2</v>
      </c>
    </row>
    <row r="82" spans="2:6" x14ac:dyDescent="0.15">
      <c r="B82" s="219"/>
      <c r="C82" s="11" t="s">
        <v>46</v>
      </c>
      <c r="D82" s="20">
        <v>3.5</v>
      </c>
    </row>
    <row r="83" spans="2:6" x14ac:dyDescent="0.15">
      <c r="B83" s="211" t="s">
        <v>9</v>
      </c>
      <c r="C83" s="16">
        <v>2008</v>
      </c>
      <c r="D83" s="12">
        <v>32.949010715255262</v>
      </c>
    </row>
    <row r="84" spans="2:6" x14ac:dyDescent="0.15">
      <c r="B84" s="212"/>
      <c r="C84" s="11">
        <v>2009</v>
      </c>
      <c r="D84" s="12">
        <v>31.795064983989452</v>
      </c>
    </row>
    <row r="85" spans="2:6" x14ac:dyDescent="0.15">
      <c r="B85" s="212"/>
      <c r="C85" s="11">
        <v>2010</v>
      </c>
      <c r="D85" s="12">
        <v>30.381995312042193</v>
      </c>
    </row>
    <row r="86" spans="2:6" x14ac:dyDescent="0.15">
      <c r="B86" s="212"/>
      <c r="C86" s="11">
        <v>2011</v>
      </c>
      <c r="D86" s="12">
        <v>28.3</v>
      </c>
    </row>
    <row r="87" spans="2:6" x14ac:dyDescent="0.15">
      <c r="B87" s="204"/>
      <c r="C87" s="11">
        <v>2012</v>
      </c>
      <c r="D87" s="12">
        <v>22</v>
      </c>
    </row>
    <row r="88" spans="2:6" x14ac:dyDescent="0.15">
      <c r="B88" s="204"/>
      <c r="C88" s="11">
        <v>2013</v>
      </c>
      <c r="D88" s="12">
        <v>23.1</v>
      </c>
    </row>
    <row r="89" spans="2:6" x14ac:dyDescent="0.15">
      <c r="B89" s="204"/>
      <c r="C89" s="11">
        <v>2014</v>
      </c>
      <c r="D89" s="12">
        <v>27.6</v>
      </c>
      <c r="F89" s="15"/>
    </row>
    <row r="90" spans="2:6" x14ac:dyDescent="0.15">
      <c r="B90" s="204"/>
      <c r="C90" s="11">
        <v>2015</v>
      </c>
      <c r="D90" s="12">
        <v>27.1</v>
      </c>
      <c r="F90" s="15"/>
    </row>
    <row r="91" spans="2:6" x14ac:dyDescent="0.15">
      <c r="B91" s="204"/>
      <c r="C91" s="11">
        <v>2016</v>
      </c>
      <c r="D91" s="12">
        <v>25.5</v>
      </c>
      <c r="F91" s="15"/>
    </row>
    <row r="92" spans="2:6" x14ac:dyDescent="0.15">
      <c r="B92" s="204"/>
      <c r="C92" s="11">
        <v>2017</v>
      </c>
      <c r="D92" s="12">
        <v>23.4</v>
      </c>
      <c r="F92" s="15"/>
    </row>
    <row r="93" spans="2:6" x14ac:dyDescent="0.15">
      <c r="B93" s="204"/>
      <c r="C93" s="11">
        <v>2018</v>
      </c>
      <c r="D93" s="12">
        <v>23.1</v>
      </c>
      <c r="F93" s="15"/>
    </row>
    <row r="94" spans="2:6" x14ac:dyDescent="0.15">
      <c r="B94" s="204"/>
      <c r="C94" s="11">
        <v>2019</v>
      </c>
      <c r="D94" s="12">
        <v>23.9</v>
      </c>
      <c r="F94" s="15"/>
    </row>
    <row r="95" spans="2:6" x14ac:dyDescent="0.15">
      <c r="B95" s="204"/>
      <c r="C95" s="11">
        <v>2020</v>
      </c>
      <c r="D95" s="12">
        <v>25</v>
      </c>
      <c r="F95" s="15"/>
    </row>
    <row r="96" spans="2:6" x14ac:dyDescent="0.15">
      <c r="B96" s="204"/>
      <c r="C96" s="11">
        <v>2021</v>
      </c>
      <c r="D96" s="12">
        <v>25.3</v>
      </c>
      <c r="F96" s="15"/>
    </row>
    <row r="97" spans="2:6" x14ac:dyDescent="0.15">
      <c r="B97" s="208"/>
      <c r="C97" s="11" t="s">
        <v>46</v>
      </c>
      <c r="D97" s="20">
        <v>25.1</v>
      </c>
      <c r="F97" s="15"/>
    </row>
    <row r="98" spans="2:6" x14ac:dyDescent="0.15">
      <c r="B98" s="203" t="s">
        <v>11</v>
      </c>
      <c r="C98" s="26">
        <v>2008</v>
      </c>
      <c r="D98" s="22"/>
    </row>
    <row r="99" spans="2:6" x14ac:dyDescent="0.15">
      <c r="B99" s="204"/>
      <c r="C99" s="27">
        <v>2009</v>
      </c>
      <c r="D99" s="22"/>
    </row>
    <row r="100" spans="2:6" x14ac:dyDescent="0.15">
      <c r="B100" s="204"/>
      <c r="C100" s="27">
        <v>2010</v>
      </c>
      <c r="D100" s="22"/>
    </row>
    <row r="101" spans="2:6" x14ac:dyDescent="0.15">
      <c r="B101" s="204"/>
      <c r="C101" s="27">
        <v>2011</v>
      </c>
      <c r="D101" s="22"/>
    </row>
    <row r="102" spans="2:6" x14ac:dyDescent="0.15">
      <c r="B102" s="204"/>
      <c r="C102" s="27">
        <v>2012</v>
      </c>
      <c r="D102" s="22"/>
    </row>
    <row r="103" spans="2:6" x14ac:dyDescent="0.15">
      <c r="B103" s="204"/>
      <c r="C103" s="27">
        <v>2013</v>
      </c>
      <c r="D103" s="22"/>
    </row>
    <row r="104" spans="2:6" x14ac:dyDescent="0.15">
      <c r="B104" s="204"/>
      <c r="C104" s="27">
        <v>2014</v>
      </c>
      <c r="D104" s="22"/>
    </row>
    <row r="105" spans="2:6" x14ac:dyDescent="0.15">
      <c r="B105" s="204"/>
      <c r="C105" s="27">
        <v>2015</v>
      </c>
      <c r="D105" s="12">
        <v>17.600000000000001</v>
      </c>
    </row>
    <row r="106" spans="2:6" x14ac:dyDescent="0.15">
      <c r="B106" s="204"/>
      <c r="C106" s="27">
        <v>2016</v>
      </c>
      <c r="D106" s="12">
        <v>15.4</v>
      </c>
    </row>
    <row r="107" spans="2:6" x14ac:dyDescent="0.15">
      <c r="B107" s="204"/>
      <c r="C107" s="27">
        <v>2017</v>
      </c>
      <c r="D107" s="12">
        <v>10.8</v>
      </c>
    </row>
    <row r="108" spans="2:6" x14ac:dyDescent="0.15">
      <c r="B108" s="204"/>
      <c r="C108" s="27">
        <v>2018</v>
      </c>
      <c r="D108" s="12">
        <v>14.5</v>
      </c>
    </row>
    <row r="109" spans="2:6" x14ac:dyDescent="0.15">
      <c r="B109" s="204"/>
      <c r="C109" s="27">
        <v>2019</v>
      </c>
      <c r="D109" s="12">
        <v>8</v>
      </c>
    </row>
    <row r="110" spans="2:6" x14ac:dyDescent="0.15">
      <c r="B110" s="204"/>
      <c r="C110" s="11">
        <v>2020</v>
      </c>
      <c r="D110" s="12">
        <v>11.1</v>
      </c>
    </row>
    <row r="111" spans="2:6" x14ac:dyDescent="0.15">
      <c r="B111" s="204"/>
      <c r="C111" s="11">
        <v>2021</v>
      </c>
      <c r="D111" s="12">
        <v>15.4</v>
      </c>
    </row>
    <row r="112" spans="2:6" x14ac:dyDescent="0.15">
      <c r="B112" s="208"/>
      <c r="C112" s="11" t="s">
        <v>46</v>
      </c>
      <c r="D112" s="12">
        <v>18.8</v>
      </c>
    </row>
    <row r="113" spans="2:8" x14ac:dyDescent="0.15">
      <c r="B113" s="205" t="s">
        <v>56</v>
      </c>
      <c r="C113" s="16">
        <v>2008</v>
      </c>
      <c r="D113" s="28">
        <v>43.6</v>
      </c>
    </row>
    <row r="114" spans="2:8" x14ac:dyDescent="0.15">
      <c r="B114" s="204"/>
      <c r="C114" s="11">
        <v>2009</v>
      </c>
      <c r="D114" s="12">
        <v>44.7</v>
      </c>
    </row>
    <row r="115" spans="2:8" x14ac:dyDescent="0.15">
      <c r="B115" s="204"/>
      <c r="C115" s="11">
        <v>2010</v>
      </c>
      <c r="D115" s="12">
        <v>43.5</v>
      </c>
    </row>
    <row r="116" spans="2:8" x14ac:dyDescent="0.15">
      <c r="B116" s="204"/>
      <c r="C116" s="11">
        <v>2011</v>
      </c>
      <c r="D116" s="12">
        <v>43.8</v>
      </c>
    </row>
    <row r="117" spans="2:8" x14ac:dyDescent="0.15">
      <c r="B117" s="204"/>
      <c r="C117" s="11">
        <v>2012</v>
      </c>
      <c r="D117" s="12">
        <v>29.8</v>
      </c>
    </row>
    <row r="118" spans="2:8" x14ac:dyDescent="0.15">
      <c r="B118" s="204"/>
      <c r="C118" s="11">
        <v>2013</v>
      </c>
      <c r="D118" s="12">
        <v>28.8</v>
      </c>
    </row>
    <row r="119" spans="2:8" x14ac:dyDescent="0.15">
      <c r="B119" s="204"/>
      <c r="C119" s="11">
        <v>2014</v>
      </c>
      <c r="D119" s="12">
        <v>28.3</v>
      </c>
    </row>
    <row r="120" spans="2:8" x14ac:dyDescent="0.15">
      <c r="B120" s="204"/>
      <c r="C120" s="11">
        <v>2015</v>
      </c>
      <c r="D120" s="12">
        <v>27.9</v>
      </c>
    </row>
    <row r="121" spans="2:8" x14ac:dyDescent="0.15">
      <c r="B121" s="204"/>
      <c r="C121" s="11">
        <v>2016</v>
      </c>
      <c r="D121" s="12">
        <v>24</v>
      </c>
    </row>
    <row r="122" spans="2:8" x14ac:dyDescent="0.15">
      <c r="B122" s="204"/>
      <c r="C122" s="11">
        <v>2017</v>
      </c>
      <c r="D122" s="12">
        <v>22.6</v>
      </c>
    </row>
    <row r="123" spans="2:8" x14ac:dyDescent="0.15">
      <c r="B123" s="204"/>
      <c r="C123" s="11">
        <v>2018</v>
      </c>
      <c r="D123" s="12">
        <v>22.6</v>
      </c>
    </row>
    <row r="124" spans="2:8" x14ac:dyDescent="0.15">
      <c r="B124" s="204"/>
      <c r="C124" s="11">
        <v>2019</v>
      </c>
      <c r="D124" s="12">
        <v>20.7</v>
      </c>
      <c r="G124" s="1" t="s">
        <v>24</v>
      </c>
    </row>
    <row r="125" spans="2:8" x14ac:dyDescent="0.15">
      <c r="B125" s="204"/>
      <c r="C125" s="11">
        <v>2020</v>
      </c>
      <c r="D125" s="12">
        <v>15.6</v>
      </c>
    </row>
    <row r="126" spans="2:8" x14ac:dyDescent="0.15">
      <c r="B126" s="213"/>
      <c r="C126" s="214"/>
      <c r="D126" s="214"/>
    </row>
    <row r="127" spans="2:8" ht="164" customHeight="1" x14ac:dyDescent="0.15">
      <c r="B127" s="215" t="s">
        <v>71</v>
      </c>
      <c r="C127" s="216"/>
      <c r="D127" s="216"/>
      <c r="E127" s="29"/>
      <c r="F127" s="30"/>
      <c r="G127" s="29"/>
      <c r="H127" s="29"/>
    </row>
    <row r="128" spans="2:8" x14ac:dyDescent="0.15">
      <c r="B128" s="220"/>
      <c r="C128" s="220"/>
      <c r="D128" s="220"/>
      <c r="E128" s="220"/>
      <c r="F128" s="220"/>
      <c r="G128" s="220"/>
      <c r="H128" s="220"/>
    </row>
    <row r="129" spans="2:12" x14ac:dyDescent="0.15">
      <c r="B129" s="221"/>
      <c r="C129" s="221"/>
      <c r="D129" s="221"/>
      <c r="E129" s="221"/>
      <c r="F129" s="221"/>
      <c r="G129" s="221"/>
      <c r="H129" s="221"/>
    </row>
    <row r="130" spans="2:12" x14ac:dyDescent="0.15">
      <c r="B130" s="221"/>
      <c r="C130" s="221"/>
      <c r="D130" s="221"/>
      <c r="E130" s="221"/>
      <c r="F130" s="221"/>
      <c r="G130" s="221"/>
      <c r="H130" s="221"/>
    </row>
    <row r="131" spans="2:12" x14ac:dyDescent="0.15">
      <c r="B131" s="210"/>
      <c r="C131" s="210"/>
      <c r="D131" s="210"/>
      <c r="E131" s="210"/>
      <c r="F131" s="210"/>
      <c r="G131" s="210"/>
      <c r="H131" s="210"/>
    </row>
    <row r="132" spans="2:12" x14ac:dyDescent="0.15">
      <c r="B132" s="210"/>
      <c r="C132" s="210"/>
      <c r="D132" s="210"/>
      <c r="E132" s="210"/>
      <c r="F132" s="210"/>
      <c r="G132" s="210"/>
      <c r="H132" s="210"/>
      <c r="L132" s="31"/>
    </row>
    <row r="133" spans="2:12" x14ac:dyDescent="0.15">
      <c r="H133" s="32"/>
    </row>
  </sheetData>
  <mergeCells count="18">
    <mergeCell ref="F45:J45"/>
    <mergeCell ref="B131:H131"/>
    <mergeCell ref="B132:H132"/>
    <mergeCell ref="B83:B97"/>
    <mergeCell ref="B98:B112"/>
    <mergeCell ref="B113:B125"/>
    <mergeCell ref="B126:D126"/>
    <mergeCell ref="B127:D127"/>
    <mergeCell ref="B68:B82"/>
    <mergeCell ref="B53:B67"/>
    <mergeCell ref="B128:H128"/>
    <mergeCell ref="B129:H129"/>
    <mergeCell ref="B130:H130"/>
    <mergeCell ref="B2:D2"/>
    <mergeCell ref="B5:B14"/>
    <mergeCell ref="B20:B34"/>
    <mergeCell ref="B35:B43"/>
    <mergeCell ref="B44:B52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showGridLines="0" workbookViewId="0"/>
  </sheetViews>
  <sheetFormatPr baseColWidth="10" defaultColWidth="11" defaultRowHeight="11" x14ac:dyDescent="0.15"/>
  <cols>
    <col min="1" max="1" width="3" style="9" customWidth="1"/>
    <col min="2" max="2" width="38.59765625" style="9" customWidth="1"/>
    <col min="3" max="7" width="21" style="9" customWidth="1"/>
    <col min="8" max="8" width="11" style="9"/>
    <col min="9" max="9" width="13.3984375" style="9" customWidth="1"/>
    <col min="10" max="10" width="16.3984375" style="9" customWidth="1"/>
    <col min="11" max="11" width="14.796875" style="9" customWidth="1"/>
    <col min="12" max="12" width="12.796875" style="9" customWidth="1"/>
    <col min="13" max="16384" width="11" style="9"/>
  </cols>
  <sheetData>
    <row r="2" spans="1:12" x14ac:dyDescent="0.15">
      <c r="A2" s="141"/>
      <c r="B2" s="222" t="s">
        <v>47</v>
      </c>
      <c r="C2" s="222"/>
      <c r="D2" s="222"/>
      <c r="E2" s="222"/>
      <c r="F2" s="222"/>
      <c r="G2" s="33"/>
      <c r="H2" s="33"/>
      <c r="I2" s="33"/>
      <c r="J2" s="33"/>
    </row>
    <row r="3" spans="1:12" x14ac:dyDescent="0.15">
      <c r="A3" s="141"/>
      <c r="B3" s="34"/>
      <c r="C3" s="34"/>
      <c r="D3" s="34"/>
      <c r="E3" s="34"/>
      <c r="F3" s="34"/>
      <c r="G3" s="33"/>
      <c r="H3" s="33"/>
      <c r="I3" s="33"/>
      <c r="J3" s="33"/>
    </row>
    <row r="4" spans="1:12" x14ac:dyDescent="0.15">
      <c r="A4" s="35"/>
      <c r="B4" s="35"/>
      <c r="C4" s="35"/>
      <c r="D4" s="35"/>
      <c r="E4" s="35"/>
      <c r="G4" s="36" t="s">
        <v>4</v>
      </c>
      <c r="H4" s="35"/>
      <c r="I4" s="35"/>
      <c r="J4" s="35"/>
      <c r="K4" s="35"/>
      <c r="L4" s="36"/>
    </row>
    <row r="5" spans="1:12" ht="55" x14ac:dyDescent="0.15">
      <c r="A5" s="35"/>
      <c r="B5" s="37"/>
      <c r="C5" s="38" t="s">
        <v>14</v>
      </c>
      <c r="D5" s="39" t="s">
        <v>27</v>
      </c>
      <c r="E5" s="40" t="s">
        <v>28</v>
      </c>
      <c r="F5" s="41" t="s">
        <v>12</v>
      </c>
      <c r="G5" s="41" t="s">
        <v>0</v>
      </c>
      <c r="H5" s="142"/>
      <c r="I5" s="35"/>
      <c r="J5" s="143"/>
      <c r="K5" s="143"/>
      <c r="L5" s="143"/>
    </row>
    <row r="6" spans="1:12" x14ac:dyDescent="0.15">
      <c r="A6" s="35"/>
      <c r="B6" s="42" t="s">
        <v>1</v>
      </c>
      <c r="C6" s="43"/>
      <c r="D6" s="44"/>
      <c r="E6" s="45"/>
      <c r="F6" s="46"/>
      <c r="G6" s="47"/>
      <c r="L6" s="144"/>
    </row>
    <row r="7" spans="1:12" x14ac:dyDescent="0.15">
      <c r="A7" s="35"/>
      <c r="B7" s="48" t="s">
        <v>0</v>
      </c>
      <c r="C7" s="175">
        <v>25</v>
      </c>
      <c r="D7" s="172">
        <v>21</v>
      </c>
      <c r="E7" s="170">
        <v>4</v>
      </c>
      <c r="F7" s="166">
        <v>75</v>
      </c>
      <c r="G7" s="163">
        <f>C7+F7</f>
        <v>100</v>
      </c>
      <c r="L7" s="145"/>
    </row>
    <row r="8" spans="1:12" x14ac:dyDescent="0.15">
      <c r="A8" s="35"/>
      <c r="B8" s="48" t="s">
        <v>3</v>
      </c>
      <c r="C8" s="175">
        <v>34</v>
      </c>
      <c r="D8" s="172">
        <v>30</v>
      </c>
      <c r="E8" s="170">
        <v>4</v>
      </c>
      <c r="F8" s="166">
        <v>66</v>
      </c>
      <c r="G8" s="163">
        <f>C8+F8</f>
        <v>100</v>
      </c>
      <c r="L8" s="145"/>
    </row>
    <row r="9" spans="1:12" x14ac:dyDescent="0.15">
      <c r="A9" s="35"/>
      <c r="B9" s="48" t="s">
        <v>2</v>
      </c>
      <c r="C9" s="175">
        <v>15</v>
      </c>
      <c r="D9" s="172">
        <v>11</v>
      </c>
      <c r="E9" s="170">
        <v>4</v>
      </c>
      <c r="F9" s="166">
        <v>85</v>
      </c>
      <c r="G9" s="163">
        <f>C9+F9</f>
        <v>100</v>
      </c>
      <c r="L9" s="145"/>
    </row>
    <row r="10" spans="1:12" x14ac:dyDescent="0.15">
      <c r="A10" s="35"/>
      <c r="B10" s="42" t="s">
        <v>61</v>
      </c>
      <c r="C10" s="176"/>
      <c r="D10" s="173"/>
      <c r="E10" s="171"/>
      <c r="F10" s="167"/>
      <c r="G10" s="165"/>
      <c r="L10" s="145"/>
    </row>
    <row r="11" spans="1:12" x14ac:dyDescent="0.15">
      <c r="A11" s="35"/>
      <c r="B11" s="48" t="s">
        <v>0</v>
      </c>
      <c r="C11" s="175">
        <v>18</v>
      </c>
      <c r="D11" s="172">
        <v>14</v>
      </c>
      <c r="E11" s="170">
        <v>4</v>
      </c>
      <c r="F11" s="166">
        <v>82</v>
      </c>
      <c r="G11" s="163">
        <v>100</v>
      </c>
      <c r="L11" s="145"/>
    </row>
    <row r="12" spans="1:12" x14ac:dyDescent="0.15">
      <c r="A12" s="35"/>
      <c r="B12" s="48" t="s">
        <v>3</v>
      </c>
      <c r="C12" s="175">
        <v>28</v>
      </c>
      <c r="D12" s="172">
        <v>23</v>
      </c>
      <c r="E12" s="170">
        <v>5</v>
      </c>
      <c r="F12" s="166">
        <v>72</v>
      </c>
      <c r="G12" s="163">
        <v>100</v>
      </c>
      <c r="L12" s="145"/>
    </row>
    <row r="13" spans="1:12" x14ac:dyDescent="0.15">
      <c r="A13" s="35"/>
      <c r="B13" s="48" t="s">
        <v>2</v>
      </c>
      <c r="C13" s="175">
        <v>10</v>
      </c>
      <c r="D13" s="172">
        <v>6</v>
      </c>
      <c r="E13" s="170">
        <v>4</v>
      </c>
      <c r="F13" s="166">
        <v>90</v>
      </c>
      <c r="G13" s="163">
        <v>100</v>
      </c>
      <c r="L13" s="145"/>
    </row>
    <row r="14" spans="1:12" x14ac:dyDescent="0.15">
      <c r="A14" s="35"/>
      <c r="B14" s="42" t="s">
        <v>62</v>
      </c>
      <c r="C14" s="177"/>
      <c r="D14" s="168"/>
      <c r="E14" s="160"/>
      <c r="F14" s="168"/>
      <c r="G14" s="162"/>
      <c r="L14" s="144"/>
    </row>
    <row r="15" spans="1:12" x14ac:dyDescent="0.15">
      <c r="A15" s="35"/>
      <c r="B15" s="48" t="s">
        <v>0</v>
      </c>
      <c r="C15" s="175">
        <v>14</v>
      </c>
      <c r="D15" s="172">
        <v>14</v>
      </c>
      <c r="E15" s="159"/>
      <c r="F15" s="166">
        <v>86</v>
      </c>
      <c r="G15" s="163">
        <v>100</v>
      </c>
      <c r="L15" s="145"/>
    </row>
    <row r="16" spans="1:12" x14ac:dyDescent="0.15">
      <c r="A16" s="35"/>
      <c r="B16" s="48" t="s">
        <v>3</v>
      </c>
      <c r="C16" s="175">
        <v>24</v>
      </c>
      <c r="D16" s="172">
        <v>24</v>
      </c>
      <c r="E16" s="159"/>
      <c r="F16" s="166">
        <v>76</v>
      </c>
      <c r="G16" s="163">
        <v>100</v>
      </c>
      <c r="L16" s="145"/>
    </row>
    <row r="17" spans="1:12" x14ac:dyDescent="0.15">
      <c r="A17" s="35"/>
      <c r="B17" s="51" t="s">
        <v>2</v>
      </c>
      <c r="C17" s="178">
        <v>4</v>
      </c>
      <c r="D17" s="174">
        <v>4</v>
      </c>
      <c r="E17" s="161"/>
      <c r="F17" s="169">
        <v>96</v>
      </c>
      <c r="G17" s="164">
        <v>100</v>
      </c>
      <c r="H17" s="35"/>
      <c r="I17" s="35"/>
      <c r="J17" s="145"/>
      <c r="K17" s="145"/>
      <c r="L17" s="145"/>
    </row>
    <row r="18" spans="1:12" x14ac:dyDescent="0.15">
      <c r="A18" s="35"/>
      <c r="B18" s="35"/>
      <c r="C18" s="55"/>
      <c r="D18" s="56"/>
      <c r="E18" s="56"/>
      <c r="F18" s="57"/>
      <c r="G18" s="35"/>
      <c r="H18" s="35"/>
      <c r="I18" s="35"/>
      <c r="J18" s="145"/>
      <c r="K18" s="145"/>
      <c r="L18" s="145"/>
    </row>
    <row r="19" spans="1:12" ht="63" customHeight="1" x14ac:dyDescent="0.15">
      <c r="B19" s="223" t="s">
        <v>68</v>
      </c>
      <c r="C19" s="223"/>
      <c r="D19" s="223"/>
      <c r="E19" s="223"/>
      <c r="F19" s="223"/>
      <c r="G19" s="223"/>
    </row>
    <row r="20" spans="1:12" x14ac:dyDescent="0.15">
      <c r="B20" s="35"/>
      <c r="C20" s="35"/>
      <c r="D20" s="35"/>
      <c r="E20" s="35"/>
      <c r="F20" s="35"/>
      <c r="G20" s="35"/>
      <c r="H20" s="35"/>
    </row>
  </sheetData>
  <mergeCells count="2">
    <mergeCell ref="B2:F2"/>
    <mergeCell ref="B19:G19"/>
  </mergeCells>
  <pageMargins left="0.78740157499999996" right="0.78740157499999996" top="0.984251969" bottom="0.984251969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showGridLines="0" workbookViewId="0"/>
  </sheetViews>
  <sheetFormatPr baseColWidth="10" defaultColWidth="11" defaultRowHeight="11" x14ac:dyDescent="0.15"/>
  <cols>
    <col min="1" max="1" width="3" style="9" customWidth="1"/>
    <col min="2" max="2" width="38.59765625" style="9" customWidth="1"/>
    <col min="3" max="3" width="21.59765625" style="9" customWidth="1"/>
    <col min="4" max="4" width="24.3984375" style="9" customWidth="1"/>
    <col min="5" max="5" width="23.796875" style="9" customWidth="1"/>
    <col min="6" max="6" width="18" style="9" customWidth="1"/>
    <col min="7" max="7" width="14" style="9" customWidth="1"/>
    <col min="8" max="8" width="11" style="9"/>
    <col min="9" max="9" width="29.796875" style="9" customWidth="1"/>
    <col min="10" max="10" width="16.3984375" style="9" customWidth="1"/>
    <col min="11" max="11" width="14.796875" style="9" customWidth="1"/>
    <col min="12" max="12" width="12.796875" style="9" customWidth="1"/>
    <col min="13" max="16384" width="11" style="9"/>
  </cols>
  <sheetData>
    <row r="2" spans="1:12" x14ac:dyDescent="0.15">
      <c r="A2" s="141"/>
      <c r="B2" s="224" t="s">
        <v>48</v>
      </c>
      <c r="C2" s="224"/>
      <c r="D2" s="224"/>
      <c r="E2" s="224"/>
      <c r="F2" s="224"/>
      <c r="G2" s="33"/>
      <c r="H2" s="33"/>
      <c r="I2" s="33"/>
      <c r="J2" s="33"/>
    </row>
    <row r="3" spans="1:12" x14ac:dyDescent="0.15">
      <c r="A3" s="141"/>
      <c r="B3" s="34"/>
      <c r="C3" s="34"/>
      <c r="D3" s="34"/>
      <c r="E3" s="34"/>
      <c r="F3" s="34"/>
      <c r="G3" s="33"/>
      <c r="H3" s="33"/>
      <c r="I3" s="33"/>
      <c r="J3" s="33"/>
    </row>
    <row r="4" spans="1:12" x14ac:dyDescent="0.15">
      <c r="A4" s="35"/>
      <c r="B4" s="35"/>
      <c r="C4" s="35"/>
      <c r="D4" s="35"/>
      <c r="E4" s="35"/>
      <c r="F4" s="36"/>
      <c r="G4" s="36" t="s">
        <v>4</v>
      </c>
      <c r="H4" s="35"/>
      <c r="I4" s="35"/>
      <c r="J4" s="35"/>
      <c r="K4" s="35"/>
      <c r="L4" s="36"/>
    </row>
    <row r="5" spans="1:12" ht="55" x14ac:dyDescent="0.15">
      <c r="A5" s="35"/>
      <c r="B5" s="37"/>
      <c r="C5" s="38" t="s">
        <v>14</v>
      </c>
      <c r="D5" s="39" t="s">
        <v>27</v>
      </c>
      <c r="E5" s="40" t="s">
        <v>28</v>
      </c>
      <c r="F5" s="41" t="s">
        <v>12</v>
      </c>
      <c r="G5" s="41" t="s">
        <v>0</v>
      </c>
      <c r="H5" s="142"/>
      <c r="I5" s="35"/>
      <c r="J5" s="143"/>
      <c r="K5" s="143"/>
      <c r="L5" s="143"/>
    </row>
    <row r="6" spans="1:12" x14ac:dyDescent="0.15">
      <c r="A6" s="35"/>
      <c r="B6" s="42" t="s">
        <v>1</v>
      </c>
      <c r="C6" s="43"/>
      <c r="D6" s="44"/>
      <c r="E6" s="45"/>
      <c r="F6" s="46"/>
      <c r="G6" s="47"/>
      <c r="L6" s="144"/>
    </row>
    <row r="7" spans="1:12" x14ac:dyDescent="0.15">
      <c r="A7" s="35"/>
      <c r="B7" s="48" t="s">
        <v>0</v>
      </c>
      <c r="C7" s="49">
        <v>25</v>
      </c>
      <c r="D7" s="154">
        <v>21</v>
      </c>
      <c r="E7" s="155">
        <v>4</v>
      </c>
      <c r="F7" s="179">
        <v>75</v>
      </c>
      <c r="G7" s="50">
        <f>C7+F7</f>
        <v>100</v>
      </c>
      <c r="L7" s="145"/>
    </row>
    <row r="8" spans="1:12" x14ac:dyDescent="0.15">
      <c r="A8" s="35"/>
      <c r="B8" s="48" t="s">
        <v>3</v>
      </c>
      <c r="C8" s="49">
        <v>34</v>
      </c>
      <c r="D8" s="154">
        <v>31</v>
      </c>
      <c r="E8" s="155">
        <v>3</v>
      </c>
      <c r="F8" s="179">
        <v>66</v>
      </c>
      <c r="G8" s="50">
        <f>C8+F8</f>
        <v>100</v>
      </c>
      <c r="L8" s="145"/>
    </row>
    <row r="9" spans="1:12" x14ac:dyDescent="0.15">
      <c r="A9" s="35"/>
      <c r="B9" s="48" t="s">
        <v>2</v>
      </c>
      <c r="C9" s="49">
        <v>16</v>
      </c>
      <c r="D9" s="154">
        <v>11</v>
      </c>
      <c r="E9" s="155">
        <v>5</v>
      </c>
      <c r="F9" s="179">
        <v>84</v>
      </c>
      <c r="G9" s="50">
        <f>C9+F9</f>
        <v>100</v>
      </c>
      <c r="L9" s="145"/>
    </row>
    <row r="10" spans="1:12" ht="12" x14ac:dyDescent="0.15">
      <c r="A10" s="35"/>
      <c r="B10" s="42" t="s">
        <v>57</v>
      </c>
      <c r="C10" s="43"/>
      <c r="D10" s="156"/>
      <c r="E10" s="157"/>
      <c r="F10" s="180"/>
      <c r="G10" s="47"/>
      <c r="L10" s="145"/>
    </row>
    <row r="11" spans="1:12" x14ac:dyDescent="0.15">
      <c r="A11" s="35"/>
      <c r="B11" s="48" t="s">
        <v>0</v>
      </c>
      <c r="C11" s="49">
        <v>18</v>
      </c>
      <c r="D11" s="154">
        <v>14</v>
      </c>
      <c r="E11" s="155">
        <v>4</v>
      </c>
      <c r="F11" s="179">
        <v>82</v>
      </c>
      <c r="G11" s="50">
        <v>100</v>
      </c>
      <c r="L11" s="145"/>
    </row>
    <row r="12" spans="1:12" x14ac:dyDescent="0.15">
      <c r="A12" s="35"/>
      <c r="B12" s="48" t="s">
        <v>3</v>
      </c>
      <c r="C12" s="49">
        <v>28</v>
      </c>
      <c r="D12" s="154">
        <v>23</v>
      </c>
      <c r="E12" s="155">
        <v>5</v>
      </c>
      <c r="F12" s="179">
        <v>72</v>
      </c>
      <c r="G12" s="50">
        <v>100</v>
      </c>
      <c r="L12" s="145"/>
    </row>
    <row r="13" spans="1:12" x14ac:dyDescent="0.15">
      <c r="A13" s="35"/>
      <c r="B13" s="51" t="s">
        <v>2</v>
      </c>
      <c r="C13" s="49">
        <v>10</v>
      </c>
      <c r="D13" s="154">
        <v>6</v>
      </c>
      <c r="E13" s="155">
        <v>4</v>
      </c>
      <c r="F13" s="179">
        <v>90</v>
      </c>
      <c r="G13" s="50">
        <v>100</v>
      </c>
      <c r="L13" s="145"/>
    </row>
    <row r="14" spans="1:12" ht="12" x14ac:dyDescent="0.15">
      <c r="A14" s="35"/>
      <c r="B14" s="42" t="s">
        <v>58</v>
      </c>
      <c r="C14" s="43"/>
      <c r="D14" s="156"/>
      <c r="E14" s="157"/>
      <c r="F14" s="180"/>
      <c r="G14" s="47"/>
      <c r="L14" s="144"/>
    </row>
    <row r="15" spans="1:12" x14ac:dyDescent="0.15">
      <c r="A15" s="35"/>
      <c r="B15" s="48" t="s">
        <v>0</v>
      </c>
      <c r="C15" s="49">
        <v>14</v>
      </c>
      <c r="D15" s="154">
        <v>14</v>
      </c>
      <c r="E15" s="155"/>
      <c r="F15" s="179">
        <v>86</v>
      </c>
      <c r="G15" s="50">
        <v>100</v>
      </c>
      <c r="L15" s="145"/>
    </row>
    <row r="16" spans="1:12" x14ac:dyDescent="0.15">
      <c r="A16" s="35"/>
      <c r="B16" s="48" t="s">
        <v>3</v>
      </c>
      <c r="C16" s="49">
        <v>24</v>
      </c>
      <c r="D16" s="154">
        <v>23</v>
      </c>
      <c r="E16" s="155"/>
      <c r="F16" s="179">
        <v>76</v>
      </c>
      <c r="G16" s="50">
        <v>100</v>
      </c>
      <c r="L16" s="145"/>
    </row>
    <row r="17" spans="1:12" x14ac:dyDescent="0.15">
      <c r="A17" s="35"/>
      <c r="B17" s="51" t="s">
        <v>2</v>
      </c>
      <c r="C17" s="52">
        <v>4</v>
      </c>
      <c r="D17" s="158">
        <v>4</v>
      </c>
      <c r="E17" s="53"/>
      <c r="F17" s="181">
        <v>96</v>
      </c>
      <c r="G17" s="54">
        <v>100</v>
      </c>
      <c r="H17" s="35"/>
      <c r="I17" s="35"/>
      <c r="J17" s="145"/>
      <c r="K17" s="145"/>
      <c r="L17" s="145"/>
    </row>
    <row r="18" spans="1:12" x14ac:dyDescent="0.15">
      <c r="A18" s="35"/>
      <c r="B18" s="35"/>
      <c r="C18" s="55"/>
      <c r="D18" s="56"/>
      <c r="E18" s="56"/>
      <c r="F18" s="57"/>
      <c r="G18" s="35"/>
      <c r="H18" s="35"/>
      <c r="I18" s="35"/>
      <c r="J18" s="145"/>
      <c r="K18" s="145"/>
      <c r="L18" s="145"/>
    </row>
    <row r="19" spans="1:12" ht="65" customHeight="1" x14ac:dyDescent="0.15">
      <c r="B19" s="225" t="s">
        <v>69</v>
      </c>
      <c r="C19" s="223"/>
      <c r="D19" s="226"/>
      <c r="E19" s="226"/>
      <c r="F19" s="226"/>
      <c r="G19" s="35"/>
      <c r="H19" s="35"/>
      <c r="I19" s="35"/>
      <c r="J19" s="35"/>
    </row>
    <row r="20" spans="1:12" x14ac:dyDescent="0.15">
      <c r="B20" s="35"/>
      <c r="C20" s="35"/>
      <c r="D20" s="35"/>
      <c r="E20" s="35"/>
      <c r="F20" s="35"/>
      <c r="G20" s="35"/>
      <c r="H20" s="35"/>
    </row>
  </sheetData>
  <mergeCells count="2">
    <mergeCell ref="B2:F2"/>
    <mergeCell ref="B19:F19"/>
  </mergeCells>
  <pageMargins left="0.78740157499999996" right="0.78740157499999996" top="0.984251969" bottom="0.984251969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showGridLines="0" workbookViewId="0"/>
  </sheetViews>
  <sheetFormatPr baseColWidth="10" defaultColWidth="11" defaultRowHeight="11" x14ac:dyDescent="0.15"/>
  <cols>
    <col min="1" max="1" width="2.796875" style="9" customWidth="1"/>
    <col min="2" max="2" width="37.19921875" style="9" customWidth="1"/>
    <col min="3" max="16384" width="11" style="9"/>
  </cols>
  <sheetData>
    <row r="2" spans="2:20" ht="28" customHeight="1" x14ac:dyDescent="0.15">
      <c r="B2" s="231" t="s">
        <v>63</v>
      </c>
      <c r="C2" s="231"/>
      <c r="D2" s="231"/>
      <c r="E2" s="231"/>
      <c r="F2" s="231"/>
      <c r="G2" s="231"/>
      <c r="H2" s="231"/>
    </row>
    <row r="3" spans="2:20" x14ac:dyDescent="0.15">
      <c r="B3" s="59"/>
      <c r="H3" s="36" t="s">
        <v>4</v>
      </c>
    </row>
    <row r="4" spans="2:20" ht="37.5" customHeight="1" x14ac:dyDescent="0.15">
      <c r="B4" s="227"/>
      <c r="C4" s="229" t="s">
        <v>13</v>
      </c>
      <c r="D4" s="229"/>
      <c r="E4" s="229"/>
      <c r="F4" s="229" t="s">
        <v>10</v>
      </c>
      <c r="G4" s="229"/>
      <c r="H4" s="229"/>
    </row>
    <row r="5" spans="2:20" x14ac:dyDescent="0.15">
      <c r="B5" s="228"/>
      <c r="C5" s="60" t="s">
        <v>3</v>
      </c>
      <c r="D5" s="60" t="s">
        <v>2</v>
      </c>
      <c r="E5" s="60" t="s">
        <v>0</v>
      </c>
      <c r="F5" s="60" t="s">
        <v>3</v>
      </c>
      <c r="G5" s="60" t="s">
        <v>2</v>
      </c>
      <c r="H5" s="60" t="s">
        <v>0</v>
      </c>
    </row>
    <row r="6" spans="2:20" x14ac:dyDescent="0.15">
      <c r="B6" s="61" t="s">
        <v>0</v>
      </c>
      <c r="C6" s="182">
        <v>30</v>
      </c>
      <c r="D6" s="183">
        <v>11</v>
      </c>
      <c r="E6" s="184">
        <v>21</v>
      </c>
      <c r="F6" s="185">
        <v>4</v>
      </c>
      <c r="G6" s="185">
        <v>4</v>
      </c>
      <c r="H6" s="184">
        <v>4</v>
      </c>
      <c r="O6" s="147"/>
      <c r="P6" s="147"/>
      <c r="Q6" s="147"/>
      <c r="R6" s="147"/>
      <c r="S6" s="147"/>
      <c r="T6" s="147"/>
    </row>
    <row r="7" spans="2:20" x14ac:dyDescent="0.15">
      <c r="B7" s="66" t="s">
        <v>45</v>
      </c>
      <c r="C7" s="182">
        <v>31</v>
      </c>
      <c r="D7" s="183">
        <v>11</v>
      </c>
      <c r="E7" s="184">
        <v>22</v>
      </c>
      <c r="F7" s="185">
        <v>3</v>
      </c>
      <c r="G7" s="185">
        <v>3</v>
      </c>
      <c r="H7" s="184">
        <v>3</v>
      </c>
      <c r="O7" s="147"/>
      <c r="P7" s="147"/>
      <c r="Q7" s="147"/>
      <c r="R7" s="147"/>
      <c r="S7" s="147"/>
      <c r="T7" s="147"/>
    </row>
    <row r="8" spans="2:20" x14ac:dyDescent="0.15">
      <c r="B8" s="67" t="s">
        <v>43</v>
      </c>
      <c r="C8" s="56">
        <v>35</v>
      </c>
      <c r="D8" s="186">
        <v>12</v>
      </c>
      <c r="E8" s="187">
        <v>25</v>
      </c>
      <c r="F8" s="188">
        <v>3</v>
      </c>
      <c r="G8" s="188">
        <v>3</v>
      </c>
      <c r="H8" s="187">
        <v>3</v>
      </c>
      <c r="O8" s="147"/>
      <c r="P8" s="147"/>
      <c r="Q8" s="147"/>
      <c r="R8" s="147"/>
      <c r="S8" s="147"/>
      <c r="T8" s="147"/>
    </row>
    <row r="9" spans="2:20" x14ac:dyDescent="0.15">
      <c r="B9" s="67" t="s">
        <v>40</v>
      </c>
      <c r="C9" s="56">
        <v>7</v>
      </c>
      <c r="D9" s="186">
        <v>5</v>
      </c>
      <c r="E9" s="187">
        <v>6</v>
      </c>
      <c r="F9" s="188">
        <v>1</v>
      </c>
      <c r="G9" s="188">
        <v>1</v>
      </c>
      <c r="H9" s="187">
        <v>1</v>
      </c>
      <c r="O9" s="147"/>
      <c r="P9" s="147"/>
      <c r="Q9" s="147"/>
      <c r="R9" s="147"/>
      <c r="S9" s="147"/>
      <c r="T9" s="147"/>
    </row>
    <row r="10" spans="2:20" x14ac:dyDescent="0.15">
      <c r="B10" s="67" t="s">
        <v>41</v>
      </c>
      <c r="C10" s="56">
        <v>25</v>
      </c>
      <c r="D10" s="186">
        <v>8</v>
      </c>
      <c r="E10" s="187">
        <v>10</v>
      </c>
      <c r="F10" s="188" t="s">
        <v>73</v>
      </c>
      <c r="G10" s="188">
        <v>2</v>
      </c>
      <c r="H10" s="187">
        <v>2</v>
      </c>
      <c r="O10" s="147"/>
      <c r="P10" s="147"/>
      <c r="Q10" s="147"/>
      <c r="R10" s="147"/>
      <c r="S10" s="147"/>
      <c r="T10" s="147"/>
    </row>
    <row r="11" spans="2:20" x14ac:dyDescent="0.15">
      <c r="B11" s="67" t="s">
        <v>6</v>
      </c>
      <c r="C11" s="56">
        <v>24</v>
      </c>
      <c r="D11" s="186">
        <v>17</v>
      </c>
      <c r="E11" s="187">
        <v>20</v>
      </c>
      <c r="F11" s="188">
        <v>7</v>
      </c>
      <c r="G11" s="188">
        <v>6</v>
      </c>
      <c r="H11" s="187">
        <v>6</v>
      </c>
      <c r="O11" s="147"/>
      <c r="P11" s="147"/>
      <c r="Q11" s="147"/>
      <c r="R11" s="147"/>
      <c r="S11" s="147"/>
      <c r="T11" s="147"/>
    </row>
    <row r="12" spans="2:20" x14ac:dyDescent="0.15">
      <c r="B12" s="67" t="s">
        <v>9</v>
      </c>
      <c r="C12" s="56">
        <v>23</v>
      </c>
      <c r="D12" s="186">
        <v>20</v>
      </c>
      <c r="E12" s="187">
        <v>22</v>
      </c>
      <c r="F12" s="188">
        <v>2</v>
      </c>
      <c r="G12" s="188">
        <v>4</v>
      </c>
      <c r="H12" s="187">
        <v>3</v>
      </c>
      <c r="I12" s="72"/>
      <c r="K12" s="72"/>
      <c r="L12" s="72"/>
      <c r="M12" s="72"/>
      <c r="N12" s="72"/>
      <c r="O12" s="148"/>
      <c r="P12" s="148"/>
      <c r="Q12" s="148"/>
      <c r="R12" s="148"/>
      <c r="S12" s="148"/>
      <c r="T12" s="147"/>
    </row>
    <row r="13" spans="2:20" ht="12" x14ac:dyDescent="0.15">
      <c r="B13" s="73" t="s">
        <v>59</v>
      </c>
      <c r="C13" s="189">
        <v>2</v>
      </c>
      <c r="D13" s="190">
        <v>1</v>
      </c>
      <c r="E13" s="191">
        <v>1</v>
      </c>
      <c r="F13" s="192">
        <v>18</v>
      </c>
      <c r="G13" s="192">
        <v>7</v>
      </c>
      <c r="H13" s="191">
        <v>9</v>
      </c>
      <c r="O13" s="147"/>
      <c r="P13" s="147"/>
      <c r="Q13" s="147"/>
      <c r="R13" s="147"/>
      <c r="S13" s="147"/>
      <c r="T13" s="147"/>
    </row>
    <row r="14" spans="2:20" x14ac:dyDescent="0.15">
      <c r="B14" s="78" t="s">
        <v>44</v>
      </c>
      <c r="C14" s="182">
        <v>24</v>
      </c>
      <c r="D14" s="183">
        <v>13</v>
      </c>
      <c r="E14" s="184">
        <v>17</v>
      </c>
      <c r="F14" s="185">
        <v>22</v>
      </c>
      <c r="G14" s="185">
        <v>20</v>
      </c>
      <c r="H14" s="184">
        <v>21</v>
      </c>
      <c r="O14" s="147"/>
      <c r="P14" s="147"/>
      <c r="Q14" s="147"/>
      <c r="R14" s="147"/>
      <c r="S14" s="147"/>
      <c r="T14" s="147"/>
    </row>
    <row r="15" spans="2:20" x14ac:dyDescent="0.15">
      <c r="B15" s="79" t="s">
        <v>11</v>
      </c>
      <c r="C15" s="189">
        <v>40</v>
      </c>
      <c r="D15" s="190">
        <v>20</v>
      </c>
      <c r="E15" s="191">
        <v>27</v>
      </c>
      <c r="F15" s="192">
        <v>26</v>
      </c>
      <c r="G15" s="192">
        <v>24</v>
      </c>
      <c r="H15" s="191">
        <v>25</v>
      </c>
      <c r="O15" s="147"/>
      <c r="P15" s="147"/>
      <c r="Q15" s="147"/>
      <c r="R15" s="147"/>
      <c r="S15" s="147"/>
      <c r="T15" s="147"/>
    </row>
    <row r="17" spans="2:8" ht="125" customHeight="1" x14ac:dyDescent="0.15">
      <c r="B17" s="216" t="s">
        <v>72</v>
      </c>
      <c r="C17" s="230"/>
      <c r="D17" s="230"/>
      <c r="E17" s="230"/>
      <c r="F17" s="230"/>
      <c r="G17" s="230"/>
      <c r="H17" s="230"/>
    </row>
  </sheetData>
  <mergeCells count="5">
    <mergeCell ref="B4:B5"/>
    <mergeCell ref="C4:E4"/>
    <mergeCell ref="F4:H4"/>
    <mergeCell ref="B17:H17"/>
    <mergeCell ref="B2:H2"/>
  </mergeCells>
  <pageMargins left="0.78740157499999996" right="0.78740157499999996" top="0.984251969" bottom="0.984251969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showGridLines="0" workbookViewId="0">
      <selection activeCell="H39" sqref="H39"/>
    </sheetView>
  </sheetViews>
  <sheetFormatPr baseColWidth="10" defaultColWidth="11" defaultRowHeight="11" x14ac:dyDescent="0.15"/>
  <cols>
    <col min="1" max="1" width="2.796875" style="9" customWidth="1"/>
    <col min="2" max="2" width="37.19921875" style="9" customWidth="1"/>
    <col min="3" max="16384" width="11" style="9"/>
  </cols>
  <sheetData>
    <row r="2" spans="2:20" x14ac:dyDescent="0.15">
      <c r="B2" s="58" t="s">
        <v>49</v>
      </c>
    </row>
    <row r="3" spans="2:20" x14ac:dyDescent="0.15">
      <c r="B3" s="59"/>
      <c r="H3" s="36" t="s">
        <v>4</v>
      </c>
    </row>
    <row r="4" spans="2:20" ht="36.75" customHeight="1" x14ac:dyDescent="0.15">
      <c r="B4" s="227"/>
      <c r="C4" s="229" t="s">
        <v>13</v>
      </c>
      <c r="D4" s="229"/>
      <c r="E4" s="229"/>
      <c r="F4" s="229" t="s">
        <v>10</v>
      </c>
      <c r="G4" s="229"/>
      <c r="H4" s="229"/>
    </row>
    <row r="5" spans="2:20" x14ac:dyDescent="0.15">
      <c r="B5" s="228"/>
      <c r="C5" s="60" t="s">
        <v>0</v>
      </c>
      <c r="D5" s="60" t="s">
        <v>3</v>
      </c>
      <c r="E5" s="60" t="s">
        <v>2</v>
      </c>
      <c r="F5" s="60" t="s">
        <v>0</v>
      </c>
      <c r="G5" s="60" t="s">
        <v>3</v>
      </c>
      <c r="H5" s="60" t="s">
        <v>2</v>
      </c>
    </row>
    <row r="6" spans="2:20" x14ac:dyDescent="0.15">
      <c r="B6" s="61" t="s">
        <v>0</v>
      </c>
      <c r="C6" s="62">
        <v>21</v>
      </c>
      <c r="D6" s="63">
        <v>31</v>
      </c>
      <c r="E6" s="64">
        <v>11</v>
      </c>
      <c r="F6" s="62">
        <v>4</v>
      </c>
      <c r="G6" s="65">
        <v>4</v>
      </c>
      <c r="H6" s="65">
        <v>4</v>
      </c>
      <c r="O6" s="147"/>
      <c r="P6" s="147"/>
      <c r="Q6" s="147"/>
      <c r="R6" s="147"/>
      <c r="S6" s="147"/>
      <c r="T6" s="147"/>
    </row>
    <row r="7" spans="2:20" x14ac:dyDescent="0.15">
      <c r="B7" s="66" t="s">
        <v>45</v>
      </c>
      <c r="C7" s="62">
        <v>22</v>
      </c>
      <c r="D7" s="63">
        <v>31</v>
      </c>
      <c r="E7" s="64">
        <v>11</v>
      </c>
      <c r="F7" s="62">
        <v>3</v>
      </c>
      <c r="G7" s="65">
        <v>3</v>
      </c>
      <c r="H7" s="65">
        <v>3</v>
      </c>
      <c r="O7" s="147"/>
      <c r="P7" s="147"/>
      <c r="Q7" s="147"/>
      <c r="R7" s="147"/>
      <c r="S7" s="147"/>
      <c r="T7" s="147"/>
    </row>
    <row r="8" spans="2:20" x14ac:dyDescent="0.15">
      <c r="B8" s="67" t="s">
        <v>43</v>
      </c>
      <c r="C8" s="68">
        <v>25</v>
      </c>
      <c r="D8" s="69">
        <v>35</v>
      </c>
      <c r="E8" s="70">
        <v>12</v>
      </c>
      <c r="F8" s="68">
        <v>3</v>
      </c>
      <c r="G8" s="71">
        <v>3</v>
      </c>
      <c r="H8" s="71">
        <v>3</v>
      </c>
      <c r="O8" s="147"/>
      <c r="P8" s="147"/>
      <c r="Q8" s="147"/>
      <c r="R8" s="147"/>
      <c r="S8" s="147"/>
      <c r="T8" s="147"/>
    </row>
    <row r="9" spans="2:20" x14ac:dyDescent="0.15">
      <c r="B9" s="67" t="s">
        <v>40</v>
      </c>
      <c r="C9" s="68">
        <v>6</v>
      </c>
      <c r="D9" s="69">
        <v>7</v>
      </c>
      <c r="E9" s="70">
        <v>5</v>
      </c>
      <c r="F9" s="68">
        <v>1</v>
      </c>
      <c r="G9" s="71">
        <v>1</v>
      </c>
      <c r="H9" s="71">
        <v>1</v>
      </c>
      <c r="O9" s="147"/>
      <c r="P9" s="147"/>
      <c r="Q9" s="147"/>
      <c r="R9" s="147"/>
      <c r="S9" s="147"/>
      <c r="T9" s="147"/>
    </row>
    <row r="10" spans="2:20" x14ac:dyDescent="0.15">
      <c r="B10" s="67" t="s">
        <v>41</v>
      </c>
      <c r="C10" s="68">
        <v>10</v>
      </c>
      <c r="D10" s="69">
        <v>25</v>
      </c>
      <c r="E10" s="70">
        <v>9</v>
      </c>
      <c r="F10" s="68">
        <v>2</v>
      </c>
      <c r="G10" s="71"/>
      <c r="H10" s="71">
        <v>2</v>
      </c>
      <c r="O10" s="147"/>
      <c r="P10" s="147"/>
      <c r="Q10" s="147"/>
      <c r="R10" s="147"/>
      <c r="S10" s="147"/>
      <c r="T10" s="147"/>
    </row>
    <row r="11" spans="2:20" x14ac:dyDescent="0.15">
      <c r="B11" s="67" t="s">
        <v>6</v>
      </c>
      <c r="C11" s="68">
        <v>27</v>
      </c>
      <c r="D11" s="69">
        <v>33</v>
      </c>
      <c r="E11" s="70">
        <v>23</v>
      </c>
      <c r="F11" s="68">
        <v>5</v>
      </c>
      <c r="G11" s="71">
        <v>6</v>
      </c>
      <c r="H11" s="71">
        <v>5</v>
      </c>
      <c r="O11" s="147"/>
      <c r="P11" s="147"/>
      <c r="Q11" s="147"/>
      <c r="R11" s="147"/>
      <c r="S11" s="147"/>
      <c r="T11" s="147"/>
    </row>
    <row r="12" spans="2:20" x14ac:dyDescent="0.15">
      <c r="B12" s="67" t="s">
        <v>9</v>
      </c>
      <c r="C12" s="68">
        <v>22</v>
      </c>
      <c r="D12" s="69">
        <v>23</v>
      </c>
      <c r="E12" s="70">
        <v>20</v>
      </c>
      <c r="F12" s="68">
        <v>3</v>
      </c>
      <c r="G12" s="71">
        <v>2</v>
      </c>
      <c r="H12" s="71">
        <v>4</v>
      </c>
      <c r="O12" s="147"/>
      <c r="P12" s="147"/>
      <c r="Q12" s="147"/>
      <c r="R12" s="147"/>
      <c r="S12" s="147"/>
      <c r="T12" s="147"/>
    </row>
    <row r="13" spans="2:20" ht="12" x14ac:dyDescent="0.15">
      <c r="B13" s="73" t="s">
        <v>59</v>
      </c>
      <c r="C13" s="74">
        <v>1</v>
      </c>
      <c r="D13" s="75">
        <v>2</v>
      </c>
      <c r="E13" s="76">
        <v>1</v>
      </c>
      <c r="F13" s="74">
        <v>9</v>
      </c>
      <c r="G13" s="77">
        <v>18</v>
      </c>
      <c r="H13" s="77">
        <v>7</v>
      </c>
      <c r="O13" s="147"/>
      <c r="P13" s="147"/>
      <c r="Q13" s="147"/>
      <c r="R13" s="147"/>
      <c r="S13" s="147"/>
      <c r="T13" s="147"/>
    </row>
    <row r="14" spans="2:20" x14ac:dyDescent="0.15">
      <c r="B14" s="78" t="s">
        <v>44</v>
      </c>
      <c r="C14" s="80">
        <v>17</v>
      </c>
      <c r="D14" s="81">
        <v>24</v>
      </c>
      <c r="E14" s="82">
        <v>12</v>
      </c>
      <c r="F14" s="80">
        <v>21</v>
      </c>
      <c r="G14" s="83">
        <v>22</v>
      </c>
      <c r="H14" s="83">
        <v>20</v>
      </c>
      <c r="O14" s="147"/>
      <c r="P14" s="147"/>
      <c r="Q14" s="147"/>
      <c r="R14" s="147"/>
      <c r="S14" s="147"/>
      <c r="T14" s="147"/>
    </row>
    <row r="15" spans="2:20" x14ac:dyDescent="0.15">
      <c r="B15" s="79" t="s">
        <v>11</v>
      </c>
      <c r="C15" s="74">
        <v>27</v>
      </c>
      <c r="D15" s="75">
        <v>40</v>
      </c>
      <c r="E15" s="76">
        <v>20</v>
      </c>
      <c r="F15" s="74">
        <v>25</v>
      </c>
      <c r="G15" s="77">
        <v>26</v>
      </c>
      <c r="H15" s="77">
        <v>24</v>
      </c>
      <c r="O15" s="147"/>
      <c r="P15" s="147"/>
      <c r="Q15" s="147"/>
      <c r="R15" s="147"/>
      <c r="S15" s="147"/>
      <c r="T15" s="147"/>
    </row>
    <row r="17" spans="2:8" ht="110.25" customHeight="1" x14ac:dyDescent="0.15">
      <c r="B17" s="216" t="s">
        <v>64</v>
      </c>
      <c r="C17" s="230"/>
      <c r="D17" s="230"/>
      <c r="E17" s="230"/>
      <c r="F17" s="230"/>
      <c r="G17" s="230"/>
      <c r="H17" s="230"/>
    </row>
  </sheetData>
  <mergeCells count="4">
    <mergeCell ref="B4:B5"/>
    <mergeCell ref="C4:E4"/>
    <mergeCell ref="F4:H4"/>
    <mergeCell ref="B17:H17"/>
  </mergeCells>
  <pageMargins left="0.78740157499999996" right="0.78740157499999996" top="0.984251969" bottom="0.984251969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showGridLines="0" workbookViewId="0"/>
  </sheetViews>
  <sheetFormatPr baseColWidth="10" defaultColWidth="11.3984375" defaultRowHeight="11" x14ac:dyDescent="0.15"/>
  <cols>
    <col min="1" max="1" width="3" style="9" customWidth="1"/>
    <col min="2" max="2" width="60.796875" style="9" customWidth="1"/>
    <col min="3" max="11" width="10.3984375" style="9" customWidth="1"/>
    <col min="12" max="16384" width="11.3984375" style="9"/>
  </cols>
  <sheetData>
    <row r="2" spans="2:11" x14ac:dyDescent="0.15">
      <c r="B2" s="136" t="s">
        <v>60</v>
      </c>
    </row>
    <row r="4" spans="2:11" ht="33.75" customHeight="1" x14ac:dyDescent="0.15">
      <c r="B4" s="85"/>
      <c r="C4" s="232" t="s">
        <v>13</v>
      </c>
      <c r="D4" s="233"/>
      <c r="E4" s="234"/>
      <c r="F4" s="235" t="s">
        <v>38</v>
      </c>
      <c r="G4" s="236"/>
      <c r="H4" s="237"/>
      <c r="I4" s="232" t="s">
        <v>15</v>
      </c>
      <c r="J4" s="233"/>
      <c r="K4" s="234"/>
    </row>
    <row r="5" spans="2:11" x14ac:dyDescent="0.15">
      <c r="B5" s="86"/>
      <c r="C5" s="87" t="s">
        <v>3</v>
      </c>
      <c r="D5" s="87" t="s">
        <v>2</v>
      </c>
      <c r="E5" s="193" t="s">
        <v>0</v>
      </c>
      <c r="F5" s="87" t="s">
        <v>3</v>
      </c>
      <c r="G5" s="87" t="s">
        <v>2</v>
      </c>
      <c r="H5" s="87" t="s">
        <v>0</v>
      </c>
      <c r="I5" s="87" t="s">
        <v>3</v>
      </c>
      <c r="J5" s="87" t="s">
        <v>2</v>
      </c>
      <c r="K5" s="87" t="s">
        <v>0</v>
      </c>
    </row>
    <row r="6" spans="2:11" x14ac:dyDescent="0.15">
      <c r="B6" s="88" t="s">
        <v>32</v>
      </c>
      <c r="C6" s="90"/>
      <c r="D6" s="91"/>
      <c r="E6" s="89"/>
      <c r="F6" s="90"/>
      <c r="G6" s="90"/>
      <c r="H6" s="92"/>
      <c r="I6" s="90"/>
      <c r="J6" s="94"/>
      <c r="K6" s="92"/>
    </row>
    <row r="7" spans="2:11" x14ac:dyDescent="0.15">
      <c r="B7" s="95" t="s">
        <v>29</v>
      </c>
      <c r="C7" s="68">
        <v>17</v>
      </c>
      <c r="D7" s="69">
        <v>26</v>
      </c>
      <c r="E7" s="82">
        <v>20</v>
      </c>
      <c r="F7" s="68">
        <v>10</v>
      </c>
      <c r="G7" s="68">
        <v>11</v>
      </c>
      <c r="H7" s="80">
        <v>11</v>
      </c>
      <c r="I7" s="68">
        <v>14</v>
      </c>
      <c r="J7" s="71">
        <v>15</v>
      </c>
      <c r="K7" s="80">
        <v>15</v>
      </c>
    </row>
    <row r="8" spans="2:11" x14ac:dyDescent="0.15">
      <c r="B8" s="95" t="s">
        <v>42</v>
      </c>
      <c r="C8" s="68">
        <v>44</v>
      </c>
      <c r="D8" s="69">
        <v>38</v>
      </c>
      <c r="E8" s="82">
        <v>42</v>
      </c>
      <c r="F8" s="68">
        <v>78</v>
      </c>
      <c r="G8" s="68">
        <v>76</v>
      </c>
      <c r="H8" s="80">
        <v>77</v>
      </c>
      <c r="I8" s="68">
        <v>65</v>
      </c>
      <c r="J8" s="71">
        <v>76</v>
      </c>
      <c r="K8" s="80">
        <v>71</v>
      </c>
    </row>
    <row r="9" spans="2:11" x14ac:dyDescent="0.15">
      <c r="B9" s="95" t="s">
        <v>70</v>
      </c>
      <c r="C9" s="68">
        <v>33</v>
      </c>
      <c r="D9" s="69">
        <v>46</v>
      </c>
      <c r="E9" s="82">
        <v>36</v>
      </c>
      <c r="F9" s="68">
        <v>16</v>
      </c>
      <c r="G9" s="68">
        <v>19</v>
      </c>
      <c r="H9" s="80">
        <v>18</v>
      </c>
      <c r="I9" s="68">
        <v>8</v>
      </c>
      <c r="J9" s="71">
        <v>9</v>
      </c>
      <c r="K9" s="80">
        <v>8</v>
      </c>
    </row>
    <row r="10" spans="2:11" x14ac:dyDescent="0.15">
      <c r="B10" s="95" t="s">
        <v>52</v>
      </c>
      <c r="C10" s="68">
        <v>27</v>
      </c>
      <c r="D10" s="69">
        <v>19</v>
      </c>
      <c r="E10" s="82">
        <v>25</v>
      </c>
      <c r="F10" s="68">
        <v>8</v>
      </c>
      <c r="G10" s="68">
        <v>4</v>
      </c>
      <c r="H10" s="80">
        <v>6</v>
      </c>
      <c r="I10" s="68">
        <v>9</v>
      </c>
      <c r="J10" s="71">
        <v>8</v>
      </c>
      <c r="K10" s="80">
        <v>8</v>
      </c>
    </row>
    <row r="11" spans="2:11" x14ac:dyDescent="0.15">
      <c r="B11" s="95" t="s">
        <v>31</v>
      </c>
      <c r="C11" s="68">
        <v>25</v>
      </c>
      <c r="D11" s="69">
        <v>42</v>
      </c>
      <c r="E11" s="82">
        <v>29</v>
      </c>
      <c r="F11" s="68">
        <v>100</v>
      </c>
      <c r="G11" s="68">
        <v>100</v>
      </c>
      <c r="H11" s="80">
        <v>100</v>
      </c>
      <c r="I11" s="68">
        <v>30</v>
      </c>
      <c r="J11" s="71">
        <v>37</v>
      </c>
      <c r="K11" s="80">
        <v>33</v>
      </c>
    </row>
    <row r="12" spans="2:11" x14ac:dyDescent="0.15">
      <c r="B12" s="96" t="s">
        <v>53</v>
      </c>
      <c r="C12" s="98">
        <v>62.7</v>
      </c>
      <c r="D12" s="99">
        <v>62.2</v>
      </c>
      <c r="E12" s="97">
        <v>62.6</v>
      </c>
      <c r="F12" s="98">
        <v>61.6</v>
      </c>
      <c r="G12" s="98">
        <v>60.3</v>
      </c>
      <c r="H12" s="100">
        <v>61</v>
      </c>
      <c r="I12" s="98">
        <v>61.8</v>
      </c>
      <c r="J12" s="101">
        <v>61.4</v>
      </c>
      <c r="K12" s="100">
        <v>61.6</v>
      </c>
    </row>
    <row r="13" spans="2:11" x14ac:dyDescent="0.15">
      <c r="B13" s="102" t="s">
        <v>20</v>
      </c>
      <c r="C13" s="98">
        <v>0.8</v>
      </c>
      <c r="D13" s="99">
        <v>0.8</v>
      </c>
      <c r="E13" s="97">
        <v>0.8</v>
      </c>
      <c r="F13" s="98">
        <v>1.1000000000000001</v>
      </c>
      <c r="G13" s="98">
        <v>1</v>
      </c>
      <c r="H13" s="100">
        <v>1</v>
      </c>
      <c r="I13" s="98">
        <v>0.9</v>
      </c>
      <c r="J13" s="101">
        <v>1</v>
      </c>
      <c r="K13" s="100">
        <v>1</v>
      </c>
    </row>
    <row r="14" spans="2:11" x14ac:dyDescent="0.15">
      <c r="B14" s="103" t="s">
        <v>17</v>
      </c>
      <c r="C14" s="74">
        <v>141</v>
      </c>
      <c r="D14" s="75">
        <v>135</v>
      </c>
      <c r="E14" s="104">
        <v>139</v>
      </c>
      <c r="F14" s="74">
        <v>172</v>
      </c>
      <c r="G14" s="74">
        <v>167</v>
      </c>
      <c r="H14" s="105">
        <v>169</v>
      </c>
      <c r="I14" s="74">
        <v>165</v>
      </c>
      <c r="J14" s="77">
        <v>167</v>
      </c>
      <c r="K14" s="105">
        <v>166</v>
      </c>
    </row>
    <row r="15" spans="2:11" x14ac:dyDescent="0.15">
      <c r="B15" s="96" t="s">
        <v>18</v>
      </c>
      <c r="C15" s="74">
        <v>122</v>
      </c>
      <c r="D15" s="75">
        <v>134</v>
      </c>
      <c r="E15" s="104">
        <v>125</v>
      </c>
      <c r="F15" s="74">
        <v>154</v>
      </c>
      <c r="G15" s="74">
        <v>166</v>
      </c>
      <c r="H15" s="105">
        <v>160</v>
      </c>
      <c r="I15" s="74">
        <v>150</v>
      </c>
      <c r="J15" s="77">
        <v>166</v>
      </c>
      <c r="K15" s="105">
        <v>159</v>
      </c>
    </row>
    <row r="16" spans="2:11" x14ac:dyDescent="0.15">
      <c r="B16" s="88" t="s">
        <v>16</v>
      </c>
      <c r="C16" s="107">
        <v>90</v>
      </c>
      <c r="D16" s="108">
        <v>126</v>
      </c>
      <c r="E16" s="106">
        <v>99</v>
      </c>
      <c r="F16" s="107">
        <v>132</v>
      </c>
      <c r="G16" s="107">
        <v>158</v>
      </c>
      <c r="H16" s="109">
        <v>146</v>
      </c>
      <c r="I16" s="107">
        <v>139</v>
      </c>
      <c r="J16" s="110">
        <v>162</v>
      </c>
      <c r="K16" s="109">
        <v>151</v>
      </c>
    </row>
    <row r="17" spans="2:11" x14ac:dyDescent="0.15">
      <c r="B17" s="96" t="s">
        <v>19</v>
      </c>
      <c r="C17" s="74">
        <v>37</v>
      </c>
      <c r="D17" s="75">
        <v>7</v>
      </c>
      <c r="E17" s="104">
        <v>29</v>
      </c>
      <c r="F17" s="74">
        <v>22</v>
      </c>
      <c r="G17" s="74">
        <v>5</v>
      </c>
      <c r="H17" s="105">
        <v>13</v>
      </c>
      <c r="I17" s="74">
        <v>16</v>
      </c>
      <c r="J17" s="77">
        <v>3</v>
      </c>
      <c r="K17" s="105">
        <v>9</v>
      </c>
    </row>
    <row r="18" spans="2:11" x14ac:dyDescent="0.15">
      <c r="C18" s="111"/>
      <c r="D18" s="111"/>
      <c r="E18" s="111"/>
      <c r="F18" s="111"/>
      <c r="G18" s="111"/>
      <c r="H18" s="111"/>
      <c r="I18" s="111"/>
      <c r="J18" s="111"/>
      <c r="K18" s="111"/>
    </row>
    <row r="19" spans="2:11" ht="11.25" customHeight="1" x14ac:dyDescent="0.15">
      <c r="B19" s="216" t="s">
        <v>65</v>
      </c>
      <c r="C19" s="230"/>
      <c r="D19" s="230"/>
      <c r="E19" s="230"/>
      <c r="F19" s="230"/>
      <c r="G19" s="230"/>
      <c r="H19" s="230"/>
      <c r="I19" s="230"/>
      <c r="J19" s="230"/>
      <c r="K19" s="230"/>
    </row>
    <row r="20" spans="2:11" x14ac:dyDescent="0.15">
      <c r="B20" s="230"/>
      <c r="C20" s="230"/>
      <c r="D20" s="230"/>
      <c r="E20" s="230"/>
      <c r="F20" s="230"/>
      <c r="G20" s="230"/>
      <c r="H20" s="230"/>
      <c r="I20" s="230"/>
      <c r="J20" s="230"/>
      <c r="K20" s="230"/>
    </row>
    <row r="21" spans="2:11" x14ac:dyDescent="0.15">
      <c r="B21" s="230"/>
      <c r="C21" s="230"/>
      <c r="D21" s="230"/>
      <c r="E21" s="230"/>
      <c r="F21" s="230"/>
      <c r="G21" s="230"/>
      <c r="H21" s="230"/>
      <c r="I21" s="230"/>
      <c r="J21" s="230"/>
      <c r="K21" s="230"/>
    </row>
    <row r="22" spans="2:11" x14ac:dyDescent="0.15">
      <c r="B22" s="230"/>
      <c r="C22" s="230"/>
      <c r="D22" s="230"/>
      <c r="E22" s="230"/>
      <c r="F22" s="230"/>
      <c r="G22" s="230"/>
      <c r="H22" s="230"/>
      <c r="I22" s="230"/>
      <c r="J22" s="230"/>
      <c r="K22" s="230"/>
    </row>
    <row r="23" spans="2:11" x14ac:dyDescent="0.15">
      <c r="B23" s="230"/>
      <c r="C23" s="230"/>
      <c r="D23" s="230"/>
      <c r="E23" s="230"/>
      <c r="F23" s="230"/>
      <c r="G23" s="230"/>
      <c r="H23" s="230"/>
      <c r="I23" s="230"/>
      <c r="J23" s="230"/>
      <c r="K23" s="230"/>
    </row>
    <row r="24" spans="2:11" x14ac:dyDescent="0.15">
      <c r="B24" s="230"/>
      <c r="C24" s="230"/>
      <c r="D24" s="230"/>
      <c r="E24" s="230"/>
      <c r="F24" s="230"/>
      <c r="G24" s="230"/>
      <c r="H24" s="230"/>
      <c r="I24" s="230"/>
      <c r="J24" s="230"/>
      <c r="K24" s="230"/>
    </row>
    <row r="25" spans="2:11" x14ac:dyDescent="0.15">
      <c r="B25" s="149"/>
      <c r="C25" s="150"/>
      <c r="D25" s="151"/>
      <c r="E25" s="151"/>
      <c r="F25" s="151"/>
      <c r="G25" s="151"/>
      <c r="H25" s="151"/>
      <c r="I25" s="151"/>
      <c r="J25" s="151"/>
      <c r="K25" s="152"/>
    </row>
  </sheetData>
  <mergeCells count="4">
    <mergeCell ref="C4:E4"/>
    <mergeCell ref="I4:K4"/>
    <mergeCell ref="F4:H4"/>
    <mergeCell ref="B19:K24"/>
  </mergeCells>
  <pageMargins left="0.78740157499999996" right="0.78740157499999996" top="0.984251969" bottom="0.984251969" header="0.3" footer="0.3"/>
  <pageSetup paperSize="9" orientation="portrait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showGridLines="0" workbookViewId="0"/>
  </sheetViews>
  <sheetFormatPr baseColWidth="10" defaultColWidth="11.3984375" defaultRowHeight="11" x14ac:dyDescent="0.15"/>
  <cols>
    <col min="1" max="1" width="3" style="9" customWidth="1"/>
    <col min="2" max="2" width="60.796875" style="9" customWidth="1"/>
    <col min="3" max="11" width="10.3984375" style="9" customWidth="1"/>
    <col min="12" max="16384" width="11.3984375" style="9"/>
  </cols>
  <sheetData>
    <row r="2" spans="2:11" x14ac:dyDescent="0.15">
      <c r="B2" s="84" t="s">
        <v>50</v>
      </c>
    </row>
    <row r="4" spans="2:11" ht="33.75" customHeight="1" x14ac:dyDescent="0.15">
      <c r="B4" s="85"/>
      <c r="C4" s="232" t="s">
        <v>13</v>
      </c>
      <c r="D4" s="233"/>
      <c r="E4" s="234"/>
      <c r="F4" s="235" t="s">
        <v>38</v>
      </c>
      <c r="G4" s="236"/>
      <c r="H4" s="237"/>
      <c r="I4" s="232" t="s">
        <v>15</v>
      </c>
      <c r="J4" s="233"/>
      <c r="K4" s="234"/>
    </row>
    <row r="5" spans="2:11" x14ac:dyDescent="0.15">
      <c r="B5" s="86"/>
      <c r="C5" s="87" t="s">
        <v>3</v>
      </c>
      <c r="D5" s="87" t="s">
        <v>2</v>
      </c>
      <c r="E5" s="87" t="s">
        <v>0</v>
      </c>
      <c r="F5" s="87" t="s">
        <v>3</v>
      </c>
      <c r="G5" s="87" t="s">
        <v>2</v>
      </c>
      <c r="H5" s="87" t="s">
        <v>0</v>
      </c>
      <c r="I5" s="87" t="s">
        <v>3</v>
      </c>
      <c r="J5" s="87" t="s">
        <v>2</v>
      </c>
      <c r="K5" s="87" t="s">
        <v>0</v>
      </c>
    </row>
    <row r="6" spans="2:11" x14ac:dyDescent="0.15">
      <c r="B6" s="88" t="s">
        <v>32</v>
      </c>
      <c r="C6" s="90"/>
      <c r="D6" s="93"/>
      <c r="E6" s="112"/>
      <c r="F6" s="91"/>
      <c r="G6" s="92"/>
      <c r="H6" s="90"/>
      <c r="I6" s="90"/>
      <c r="J6" s="113"/>
      <c r="K6" s="90"/>
    </row>
    <row r="7" spans="2:11" x14ac:dyDescent="0.15">
      <c r="B7" s="95" t="s">
        <v>29</v>
      </c>
      <c r="C7" s="68">
        <v>19</v>
      </c>
      <c r="D7" s="69">
        <v>30</v>
      </c>
      <c r="E7" s="82">
        <v>22</v>
      </c>
      <c r="F7" s="69">
        <v>10</v>
      </c>
      <c r="G7" s="68">
        <v>12</v>
      </c>
      <c r="H7" s="80">
        <v>11</v>
      </c>
      <c r="I7" s="68">
        <v>15</v>
      </c>
      <c r="J7" s="71">
        <v>17</v>
      </c>
      <c r="K7" s="80">
        <v>16</v>
      </c>
    </row>
    <row r="8" spans="2:11" x14ac:dyDescent="0.15">
      <c r="B8" s="95" t="s">
        <v>42</v>
      </c>
      <c r="C8" s="68">
        <v>42</v>
      </c>
      <c r="D8" s="69">
        <v>35</v>
      </c>
      <c r="E8" s="82">
        <v>40</v>
      </c>
      <c r="F8" s="69">
        <v>78</v>
      </c>
      <c r="G8" s="68">
        <v>75</v>
      </c>
      <c r="H8" s="80">
        <v>76</v>
      </c>
      <c r="I8" s="68">
        <v>63</v>
      </c>
      <c r="J8" s="71">
        <v>74</v>
      </c>
      <c r="K8" s="80">
        <v>69</v>
      </c>
    </row>
    <row r="9" spans="2:11" x14ac:dyDescent="0.15">
      <c r="B9" s="95" t="s">
        <v>30</v>
      </c>
      <c r="C9" s="68">
        <v>32</v>
      </c>
      <c r="D9" s="69">
        <v>45</v>
      </c>
      <c r="E9" s="82">
        <v>35</v>
      </c>
      <c r="F9" s="69">
        <v>16</v>
      </c>
      <c r="G9" s="68">
        <v>19</v>
      </c>
      <c r="H9" s="80">
        <v>18</v>
      </c>
      <c r="I9" s="68">
        <v>8</v>
      </c>
      <c r="J9" s="71">
        <v>9</v>
      </c>
      <c r="K9" s="80">
        <v>8</v>
      </c>
    </row>
    <row r="10" spans="2:11" x14ac:dyDescent="0.15">
      <c r="B10" s="95" t="s">
        <v>52</v>
      </c>
      <c r="C10" s="68">
        <v>28</v>
      </c>
      <c r="D10" s="69">
        <v>20</v>
      </c>
      <c r="E10" s="82">
        <v>26</v>
      </c>
      <c r="F10" s="69">
        <v>8</v>
      </c>
      <c r="G10" s="68">
        <v>4</v>
      </c>
      <c r="H10" s="80">
        <v>6</v>
      </c>
      <c r="I10" s="68">
        <v>9</v>
      </c>
      <c r="J10" s="71">
        <v>8</v>
      </c>
      <c r="K10" s="80">
        <v>8</v>
      </c>
    </row>
    <row r="11" spans="2:11" x14ac:dyDescent="0.15">
      <c r="B11" s="95" t="s">
        <v>31</v>
      </c>
      <c r="C11" s="68">
        <v>24</v>
      </c>
      <c r="D11" s="69">
        <v>39</v>
      </c>
      <c r="E11" s="82">
        <v>28</v>
      </c>
      <c r="F11" s="69">
        <v>100</v>
      </c>
      <c r="G11" s="68">
        <v>100</v>
      </c>
      <c r="H11" s="80">
        <v>100</v>
      </c>
      <c r="I11" s="68">
        <v>29</v>
      </c>
      <c r="J11" s="71">
        <v>36</v>
      </c>
      <c r="K11" s="80">
        <v>33</v>
      </c>
    </row>
    <row r="12" spans="2:11" x14ac:dyDescent="0.15">
      <c r="B12" s="96" t="s">
        <v>53</v>
      </c>
      <c r="C12" s="98">
        <v>62.8</v>
      </c>
      <c r="D12" s="99">
        <v>62.3</v>
      </c>
      <c r="E12" s="97">
        <v>62.7</v>
      </c>
      <c r="F12" s="99">
        <v>61.6</v>
      </c>
      <c r="G12" s="98">
        <v>60.3</v>
      </c>
      <c r="H12" s="100">
        <v>61</v>
      </c>
      <c r="I12" s="98">
        <v>61.8</v>
      </c>
      <c r="J12" s="101">
        <v>61.5</v>
      </c>
      <c r="K12" s="100">
        <v>61.6</v>
      </c>
    </row>
    <row r="13" spans="2:11" x14ac:dyDescent="0.15">
      <c r="B13" s="102" t="s">
        <v>20</v>
      </c>
      <c r="C13" s="107">
        <v>0.8</v>
      </c>
      <c r="D13" s="108">
        <v>0.7</v>
      </c>
      <c r="E13" s="106">
        <v>0.8</v>
      </c>
      <c r="F13" s="108">
        <v>1.1000000000000001</v>
      </c>
      <c r="G13" s="107">
        <v>1</v>
      </c>
      <c r="H13" s="109">
        <v>1</v>
      </c>
      <c r="I13" s="107">
        <v>0.9</v>
      </c>
      <c r="J13" s="110">
        <v>1</v>
      </c>
      <c r="K13" s="109">
        <v>0.9</v>
      </c>
    </row>
    <row r="14" spans="2:11" x14ac:dyDescent="0.15">
      <c r="B14" s="103" t="s">
        <v>17</v>
      </c>
      <c r="C14" s="74">
        <v>140</v>
      </c>
      <c r="D14" s="75">
        <v>136</v>
      </c>
      <c r="E14" s="104">
        <v>139</v>
      </c>
      <c r="F14" s="75">
        <v>172</v>
      </c>
      <c r="G14" s="74">
        <v>166</v>
      </c>
      <c r="H14" s="105">
        <v>169</v>
      </c>
      <c r="I14" s="74">
        <v>163</v>
      </c>
      <c r="J14" s="77">
        <v>165</v>
      </c>
      <c r="K14" s="105">
        <v>165</v>
      </c>
    </row>
    <row r="15" spans="2:11" x14ac:dyDescent="0.15">
      <c r="B15" s="96" t="s">
        <v>18</v>
      </c>
      <c r="C15" s="74">
        <v>122</v>
      </c>
      <c r="D15" s="75">
        <v>134</v>
      </c>
      <c r="E15" s="104">
        <v>125</v>
      </c>
      <c r="F15" s="75">
        <v>154</v>
      </c>
      <c r="G15" s="74">
        <v>165</v>
      </c>
      <c r="H15" s="105">
        <v>160</v>
      </c>
      <c r="I15" s="74">
        <v>149</v>
      </c>
      <c r="J15" s="77">
        <v>165</v>
      </c>
      <c r="K15" s="105">
        <v>158</v>
      </c>
    </row>
    <row r="16" spans="2:11" x14ac:dyDescent="0.15">
      <c r="B16" s="88" t="s">
        <v>16</v>
      </c>
      <c r="C16" s="107">
        <v>90</v>
      </c>
      <c r="D16" s="108">
        <v>127</v>
      </c>
      <c r="E16" s="106">
        <v>100</v>
      </c>
      <c r="F16" s="108">
        <v>132</v>
      </c>
      <c r="G16" s="107">
        <v>158</v>
      </c>
      <c r="H16" s="109">
        <v>146</v>
      </c>
      <c r="I16" s="107">
        <v>138</v>
      </c>
      <c r="J16" s="110">
        <v>161</v>
      </c>
      <c r="K16" s="109">
        <v>150</v>
      </c>
    </row>
    <row r="17" spans="2:11" x14ac:dyDescent="0.15">
      <c r="B17" s="96" t="s">
        <v>19</v>
      </c>
      <c r="C17" s="74">
        <v>36</v>
      </c>
      <c r="D17" s="75">
        <v>6</v>
      </c>
      <c r="E17" s="104">
        <v>28</v>
      </c>
      <c r="F17" s="75">
        <v>22</v>
      </c>
      <c r="G17" s="74">
        <v>5</v>
      </c>
      <c r="H17" s="105">
        <v>13</v>
      </c>
      <c r="I17" s="74">
        <v>16</v>
      </c>
      <c r="J17" s="77">
        <v>3</v>
      </c>
      <c r="K17" s="105">
        <v>9</v>
      </c>
    </row>
    <row r="18" spans="2:11" x14ac:dyDescent="0.15">
      <c r="C18" s="111"/>
      <c r="D18" s="111"/>
      <c r="E18" s="111"/>
      <c r="F18" s="111"/>
      <c r="G18" s="111"/>
      <c r="H18" s="111"/>
      <c r="I18" s="111"/>
      <c r="J18" s="111"/>
      <c r="K18" s="111"/>
    </row>
    <row r="19" spans="2:11" ht="11.25" customHeight="1" x14ac:dyDescent="0.15">
      <c r="B19" s="216" t="s">
        <v>66</v>
      </c>
      <c r="C19" s="230"/>
      <c r="D19" s="230"/>
      <c r="E19" s="230"/>
      <c r="F19" s="230"/>
      <c r="G19" s="230"/>
      <c r="H19" s="230"/>
      <c r="I19" s="230"/>
      <c r="J19" s="230"/>
      <c r="K19" s="230"/>
    </row>
    <row r="20" spans="2:11" x14ac:dyDescent="0.15">
      <c r="B20" s="230"/>
      <c r="C20" s="230"/>
      <c r="D20" s="230"/>
      <c r="E20" s="230"/>
      <c r="F20" s="230"/>
      <c r="G20" s="230"/>
      <c r="H20" s="230"/>
      <c r="I20" s="230"/>
      <c r="J20" s="230"/>
      <c r="K20" s="230"/>
    </row>
    <row r="21" spans="2:11" x14ac:dyDescent="0.15">
      <c r="B21" s="230"/>
      <c r="C21" s="230"/>
      <c r="D21" s="230"/>
      <c r="E21" s="230"/>
      <c r="F21" s="230"/>
      <c r="G21" s="230"/>
      <c r="H21" s="230"/>
      <c r="I21" s="230"/>
      <c r="J21" s="230"/>
      <c r="K21" s="230"/>
    </row>
    <row r="22" spans="2:11" x14ac:dyDescent="0.15">
      <c r="B22" s="230"/>
      <c r="C22" s="230"/>
      <c r="D22" s="230"/>
      <c r="E22" s="230"/>
      <c r="F22" s="230"/>
      <c r="G22" s="230"/>
      <c r="H22" s="230"/>
      <c r="I22" s="230"/>
      <c r="J22" s="230"/>
      <c r="K22" s="230"/>
    </row>
    <row r="23" spans="2:11" x14ac:dyDescent="0.15">
      <c r="B23" s="230"/>
      <c r="C23" s="230"/>
      <c r="D23" s="230"/>
      <c r="E23" s="230"/>
      <c r="F23" s="230"/>
      <c r="G23" s="230"/>
      <c r="H23" s="230"/>
      <c r="I23" s="230"/>
      <c r="J23" s="230"/>
      <c r="K23" s="230"/>
    </row>
    <row r="24" spans="2:11" x14ac:dyDescent="0.15">
      <c r="B24" s="230"/>
      <c r="C24" s="230"/>
      <c r="D24" s="230"/>
      <c r="E24" s="230"/>
      <c r="F24" s="230"/>
      <c r="G24" s="230"/>
      <c r="H24" s="230"/>
      <c r="I24" s="230"/>
      <c r="J24" s="230"/>
      <c r="K24" s="230"/>
    </row>
    <row r="25" spans="2:11" x14ac:dyDescent="0.15">
      <c r="B25" s="149"/>
    </row>
  </sheetData>
  <mergeCells count="4">
    <mergeCell ref="C4:E4"/>
    <mergeCell ref="F4:H4"/>
    <mergeCell ref="I4:K4"/>
    <mergeCell ref="B19:K24"/>
  </mergeCells>
  <pageMargins left="0.78740157499999996" right="0.78740157499999996" top="0.984251969" bottom="0.984251969" header="0.3" footer="0.3"/>
  <pageSetup paperSize="9" orientation="portrait" verticalDpi="9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showGridLines="0" workbookViewId="0"/>
  </sheetViews>
  <sheetFormatPr baseColWidth="10" defaultColWidth="11.3984375" defaultRowHeight="11" x14ac:dyDescent="0.15"/>
  <cols>
    <col min="1" max="1" width="2.796875" style="9" customWidth="1"/>
    <col min="2" max="2" width="55.19921875" style="9" customWidth="1"/>
    <col min="3" max="16384" width="11.3984375" style="9"/>
  </cols>
  <sheetData>
    <row r="2" spans="2:11" x14ac:dyDescent="0.15">
      <c r="B2" s="137" t="s">
        <v>75</v>
      </c>
    </row>
    <row r="3" spans="2:11" x14ac:dyDescent="0.15">
      <c r="C3" s="115"/>
      <c r="D3" s="115"/>
      <c r="E3" s="115"/>
      <c r="F3" s="115"/>
      <c r="G3" s="115"/>
      <c r="H3" s="115"/>
    </row>
    <row r="4" spans="2:11" ht="42" customHeight="1" x14ac:dyDescent="0.15">
      <c r="B4" s="116"/>
      <c r="C4" s="238" t="s">
        <v>13</v>
      </c>
      <c r="D4" s="239"/>
      <c r="E4" s="240"/>
      <c r="F4" s="238" t="s">
        <v>10</v>
      </c>
      <c r="G4" s="239"/>
      <c r="H4" s="240"/>
      <c r="I4" s="232" t="s">
        <v>15</v>
      </c>
      <c r="J4" s="233"/>
      <c r="K4" s="234"/>
    </row>
    <row r="5" spans="2:11" s="146" customFormat="1" x14ac:dyDescent="0.15">
      <c r="B5" s="117"/>
      <c r="C5" s="118" t="s">
        <v>3</v>
      </c>
      <c r="D5" s="118" t="s">
        <v>2</v>
      </c>
      <c r="E5" s="118" t="s">
        <v>0</v>
      </c>
      <c r="F5" s="118" t="s">
        <v>3</v>
      </c>
      <c r="G5" s="118" t="s">
        <v>2</v>
      </c>
      <c r="H5" s="118" t="s">
        <v>0</v>
      </c>
      <c r="I5" s="118" t="s">
        <v>3</v>
      </c>
      <c r="J5" s="118" t="s">
        <v>2</v>
      </c>
      <c r="K5" s="118" t="s">
        <v>0</v>
      </c>
    </row>
    <row r="6" spans="2:11" x14ac:dyDescent="0.15">
      <c r="B6" s="88" t="s">
        <v>22</v>
      </c>
      <c r="C6" s="120"/>
      <c r="D6" s="119"/>
      <c r="E6" s="119"/>
      <c r="F6" s="122"/>
      <c r="G6" s="119"/>
      <c r="H6" s="121"/>
      <c r="I6" s="122"/>
      <c r="J6" s="119"/>
      <c r="K6" s="119"/>
    </row>
    <row r="7" spans="2:11" x14ac:dyDescent="0.15">
      <c r="B7" s="95" t="s">
        <v>39</v>
      </c>
      <c r="C7" s="194">
        <v>740</v>
      </c>
      <c r="D7" s="195">
        <v>800</v>
      </c>
      <c r="E7" s="196">
        <v>750</v>
      </c>
      <c r="F7" s="125">
        <v>1220</v>
      </c>
      <c r="G7" s="125">
        <v>1460</v>
      </c>
      <c r="H7" s="126">
        <v>1350</v>
      </c>
      <c r="I7" s="125">
        <v>1550</v>
      </c>
      <c r="J7" s="125">
        <v>2070</v>
      </c>
      <c r="K7" s="123">
        <v>1830</v>
      </c>
    </row>
    <row r="8" spans="2:11" x14ac:dyDescent="0.15">
      <c r="B8" s="127" t="s">
        <v>37</v>
      </c>
      <c r="C8" s="194">
        <v>140</v>
      </c>
      <c r="D8" s="195">
        <v>130</v>
      </c>
      <c r="E8" s="196">
        <v>140</v>
      </c>
      <c r="F8" s="125">
        <v>110</v>
      </c>
      <c r="G8" s="125">
        <v>70</v>
      </c>
      <c r="H8" s="126">
        <v>90</v>
      </c>
      <c r="I8" s="125">
        <v>0</v>
      </c>
      <c r="J8" s="125">
        <v>0</v>
      </c>
      <c r="K8" s="123">
        <v>0</v>
      </c>
    </row>
    <row r="9" spans="2:11" x14ac:dyDescent="0.15">
      <c r="B9" s="95" t="s">
        <v>26</v>
      </c>
      <c r="C9" s="194">
        <v>960</v>
      </c>
      <c r="D9" s="195">
        <v>1040</v>
      </c>
      <c r="E9" s="196">
        <v>980</v>
      </c>
      <c r="F9" s="125">
        <v>1240</v>
      </c>
      <c r="G9" s="125">
        <v>1450</v>
      </c>
      <c r="H9" s="126">
        <v>1350</v>
      </c>
      <c r="I9" s="125">
        <v>1660</v>
      </c>
      <c r="J9" s="125">
        <v>2080</v>
      </c>
      <c r="K9" s="123">
        <v>1890</v>
      </c>
    </row>
    <row r="10" spans="2:11" x14ac:dyDescent="0.15">
      <c r="B10" s="128" t="s">
        <v>25</v>
      </c>
      <c r="C10" s="197">
        <v>850</v>
      </c>
      <c r="D10" s="198">
        <v>820</v>
      </c>
      <c r="E10" s="199">
        <v>840</v>
      </c>
      <c r="F10" s="131">
        <v>1330</v>
      </c>
      <c r="G10" s="131">
        <v>1480</v>
      </c>
      <c r="H10" s="132">
        <v>1410</v>
      </c>
      <c r="I10" s="131">
        <v>1650</v>
      </c>
      <c r="J10" s="131">
        <v>2080</v>
      </c>
      <c r="K10" s="129">
        <v>1880</v>
      </c>
    </row>
    <row r="11" spans="2:11" x14ac:dyDescent="0.15">
      <c r="B11" s="133" t="s">
        <v>74</v>
      </c>
      <c r="C11" s="194"/>
      <c r="D11" s="195"/>
      <c r="E11" s="196"/>
      <c r="F11" s="125"/>
      <c r="G11" s="125"/>
      <c r="H11" s="126"/>
      <c r="I11" s="125"/>
      <c r="J11" s="125"/>
      <c r="K11" s="123"/>
    </row>
    <row r="12" spans="2:11" x14ac:dyDescent="0.15">
      <c r="B12" s="95" t="s">
        <v>33</v>
      </c>
      <c r="C12" s="194">
        <v>25</v>
      </c>
      <c r="D12" s="195">
        <v>23</v>
      </c>
      <c r="E12" s="196">
        <v>25</v>
      </c>
      <c r="F12" s="125">
        <v>10</v>
      </c>
      <c r="G12" s="125">
        <v>5</v>
      </c>
      <c r="H12" s="126">
        <v>8</v>
      </c>
      <c r="I12" s="125"/>
      <c r="J12" s="125"/>
      <c r="K12" s="123"/>
    </row>
    <row r="13" spans="2:11" x14ac:dyDescent="0.15">
      <c r="B13" s="95" t="s">
        <v>34</v>
      </c>
      <c r="C13" s="194">
        <v>11</v>
      </c>
      <c r="D13" s="195">
        <v>8</v>
      </c>
      <c r="E13" s="196">
        <v>10</v>
      </c>
      <c r="F13" s="125">
        <v>2</v>
      </c>
      <c r="G13" s="125">
        <v>1</v>
      </c>
      <c r="H13" s="126">
        <v>2</v>
      </c>
      <c r="I13" s="125"/>
      <c r="J13" s="125"/>
      <c r="K13" s="123"/>
    </row>
    <row r="14" spans="2:11" x14ac:dyDescent="0.15">
      <c r="B14" s="95" t="s">
        <v>35</v>
      </c>
      <c r="C14" s="194">
        <v>22</v>
      </c>
      <c r="D14" s="195">
        <v>18</v>
      </c>
      <c r="E14" s="196">
        <v>21</v>
      </c>
      <c r="F14" s="125">
        <v>7</v>
      </c>
      <c r="G14" s="125">
        <v>3</v>
      </c>
      <c r="H14" s="126">
        <v>5</v>
      </c>
      <c r="I14" s="125"/>
      <c r="J14" s="125"/>
      <c r="K14" s="125"/>
    </row>
    <row r="15" spans="2:11" x14ac:dyDescent="0.15">
      <c r="B15" s="128" t="s">
        <v>36</v>
      </c>
      <c r="C15" s="197">
        <v>35</v>
      </c>
      <c r="D15" s="198">
        <v>34</v>
      </c>
      <c r="E15" s="199">
        <v>35</v>
      </c>
      <c r="F15" s="131">
        <v>16</v>
      </c>
      <c r="G15" s="131">
        <v>7</v>
      </c>
      <c r="H15" s="132">
        <v>12</v>
      </c>
      <c r="I15" s="131"/>
      <c r="J15" s="131"/>
      <c r="K15" s="131"/>
    </row>
    <row r="16" spans="2:11" x14ac:dyDescent="0.15">
      <c r="C16" s="134"/>
      <c r="D16" s="134"/>
      <c r="E16" s="134"/>
      <c r="F16" s="134"/>
      <c r="G16" s="134"/>
      <c r="H16" s="134"/>
      <c r="I16" s="134"/>
      <c r="J16" s="134"/>
      <c r="K16" s="134"/>
    </row>
    <row r="17" spans="2:11" x14ac:dyDescent="0.15">
      <c r="B17" s="241" t="s">
        <v>67</v>
      </c>
      <c r="C17" s="242"/>
      <c r="D17" s="242"/>
      <c r="E17" s="242"/>
      <c r="F17" s="242"/>
      <c r="G17" s="242"/>
      <c r="H17" s="242"/>
      <c r="I17" s="242"/>
      <c r="J17" s="242"/>
      <c r="K17" s="242"/>
    </row>
    <row r="18" spans="2:11" x14ac:dyDescent="0.15">
      <c r="B18" s="242"/>
      <c r="C18" s="242"/>
      <c r="D18" s="242"/>
      <c r="E18" s="242"/>
      <c r="F18" s="242"/>
      <c r="G18" s="242"/>
      <c r="H18" s="242"/>
      <c r="I18" s="242"/>
      <c r="J18" s="242"/>
      <c r="K18" s="242"/>
    </row>
    <row r="19" spans="2:11" x14ac:dyDescent="0.15">
      <c r="B19" s="242"/>
      <c r="C19" s="242"/>
      <c r="D19" s="242"/>
      <c r="E19" s="242"/>
      <c r="F19" s="242"/>
      <c r="G19" s="242"/>
      <c r="H19" s="242"/>
      <c r="I19" s="242"/>
      <c r="J19" s="242"/>
      <c r="K19" s="242"/>
    </row>
    <row r="20" spans="2:11" x14ac:dyDescent="0.15">
      <c r="B20" s="242"/>
      <c r="C20" s="242"/>
      <c r="D20" s="242"/>
      <c r="E20" s="242"/>
      <c r="F20" s="242"/>
      <c r="G20" s="242"/>
      <c r="H20" s="242"/>
      <c r="I20" s="242"/>
      <c r="J20" s="242"/>
      <c r="K20" s="242"/>
    </row>
    <row r="21" spans="2:11" x14ac:dyDescent="0.15">
      <c r="B21" s="242"/>
      <c r="C21" s="242"/>
      <c r="D21" s="242"/>
      <c r="E21" s="242"/>
      <c r="F21" s="242"/>
      <c r="G21" s="242"/>
      <c r="H21" s="242"/>
      <c r="I21" s="242"/>
      <c r="J21" s="242"/>
      <c r="K21" s="242"/>
    </row>
    <row r="22" spans="2:11" x14ac:dyDescent="0.15">
      <c r="B22" s="242"/>
      <c r="C22" s="242"/>
      <c r="D22" s="242"/>
      <c r="E22" s="242"/>
      <c r="F22" s="242"/>
      <c r="G22" s="242"/>
      <c r="H22" s="242"/>
      <c r="I22" s="242"/>
      <c r="J22" s="242"/>
      <c r="K22" s="242"/>
    </row>
    <row r="23" spans="2:11" x14ac:dyDescent="0.15">
      <c r="B23" s="242"/>
      <c r="C23" s="242"/>
      <c r="D23" s="242"/>
      <c r="E23" s="242"/>
      <c r="F23" s="242"/>
      <c r="G23" s="242"/>
      <c r="H23" s="242"/>
      <c r="I23" s="242"/>
      <c r="J23" s="242"/>
      <c r="K23" s="242"/>
    </row>
    <row r="24" spans="2:11" x14ac:dyDescent="0.15">
      <c r="C24" s="153"/>
      <c r="D24" s="153"/>
      <c r="E24" s="153"/>
      <c r="G24" s="153"/>
      <c r="H24" s="153"/>
      <c r="I24" s="153"/>
      <c r="J24" s="153"/>
      <c r="K24" s="153"/>
    </row>
    <row r="25" spans="2:11" x14ac:dyDescent="0.15">
      <c r="D25" s="153"/>
      <c r="E25" s="153"/>
      <c r="G25" s="153"/>
      <c r="H25" s="153"/>
      <c r="I25" s="153"/>
      <c r="J25" s="153"/>
      <c r="K25" s="153"/>
    </row>
    <row r="27" spans="2:11" x14ac:dyDescent="0.15">
      <c r="B27" s="149"/>
    </row>
    <row r="28" spans="2:11" x14ac:dyDescent="0.15">
      <c r="B28" s="149"/>
    </row>
    <row r="29" spans="2:11" x14ac:dyDescent="0.15">
      <c r="B29" s="149"/>
    </row>
  </sheetData>
  <mergeCells count="4">
    <mergeCell ref="C4:E4"/>
    <mergeCell ref="F4:H4"/>
    <mergeCell ref="I4:K4"/>
    <mergeCell ref="B17:K23"/>
  </mergeCells>
  <pageMargins left="0.78740157499999996" right="0.78740157499999996" top="0.984251969" bottom="0.984251969" header="0.3" footer="0.3"/>
  <pageSetup paperSize="9" orientation="portrait" horizontalDpi="90" verticalDpi="9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showGridLines="0" workbookViewId="0"/>
  </sheetViews>
  <sheetFormatPr baseColWidth="10" defaultColWidth="11.3984375" defaultRowHeight="11" x14ac:dyDescent="0.15"/>
  <cols>
    <col min="1" max="1" width="2.796875" style="9" customWidth="1"/>
    <col min="2" max="2" width="55.19921875" style="9" customWidth="1"/>
    <col min="3" max="16384" width="11.3984375" style="9"/>
  </cols>
  <sheetData>
    <row r="2" spans="2:11" x14ac:dyDescent="0.15">
      <c r="B2" s="114" t="s">
        <v>51</v>
      </c>
    </row>
    <row r="3" spans="2:11" x14ac:dyDescent="0.15">
      <c r="C3" s="115"/>
      <c r="D3" s="115"/>
      <c r="E3" s="115"/>
      <c r="F3" s="115"/>
      <c r="G3" s="115"/>
      <c r="H3" s="115"/>
    </row>
    <row r="4" spans="2:11" ht="42" customHeight="1" x14ac:dyDescent="0.15">
      <c r="B4" s="116"/>
      <c r="C4" s="238" t="s">
        <v>13</v>
      </c>
      <c r="D4" s="239"/>
      <c r="E4" s="240"/>
      <c r="F4" s="238" t="s">
        <v>10</v>
      </c>
      <c r="G4" s="239"/>
      <c r="H4" s="240"/>
      <c r="I4" s="232" t="s">
        <v>15</v>
      </c>
      <c r="J4" s="233"/>
      <c r="K4" s="234"/>
    </row>
    <row r="5" spans="2:11" s="146" customFormat="1" x14ac:dyDescent="0.15">
      <c r="B5" s="117"/>
      <c r="C5" s="118" t="s">
        <v>3</v>
      </c>
      <c r="D5" s="118" t="s">
        <v>2</v>
      </c>
      <c r="E5" s="118" t="s">
        <v>0</v>
      </c>
      <c r="F5" s="118" t="s">
        <v>3</v>
      </c>
      <c r="G5" s="200" t="s">
        <v>2</v>
      </c>
      <c r="H5" s="118" t="s">
        <v>0</v>
      </c>
      <c r="I5" s="118" t="s">
        <v>3</v>
      </c>
      <c r="J5" s="118" t="s">
        <v>2</v>
      </c>
      <c r="K5" s="118" t="s">
        <v>0</v>
      </c>
    </row>
    <row r="6" spans="2:11" x14ac:dyDescent="0.15">
      <c r="B6" s="88" t="s">
        <v>22</v>
      </c>
      <c r="C6" s="120"/>
      <c r="D6" s="119"/>
      <c r="E6" s="119"/>
      <c r="F6" s="122"/>
      <c r="G6" s="121"/>
      <c r="H6" s="119"/>
      <c r="I6" s="122"/>
      <c r="J6" s="119"/>
      <c r="K6" s="119"/>
    </row>
    <row r="7" spans="2:11" x14ac:dyDescent="0.15">
      <c r="B7" s="95" t="s">
        <v>39</v>
      </c>
      <c r="C7" s="124">
        <v>720</v>
      </c>
      <c r="D7" s="125">
        <v>760</v>
      </c>
      <c r="E7" s="123">
        <v>730</v>
      </c>
      <c r="F7" s="125">
        <v>1220</v>
      </c>
      <c r="G7" s="124">
        <v>1460</v>
      </c>
      <c r="H7" s="123">
        <v>1350</v>
      </c>
      <c r="I7" s="125">
        <v>1530</v>
      </c>
      <c r="J7" s="125">
        <v>2020</v>
      </c>
      <c r="K7" s="123">
        <v>1800</v>
      </c>
    </row>
    <row r="8" spans="2:11" x14ac:dyDescent="0.15">
      <c r="B8" s="127" t="s">
        <v>37</v>
      </c>
      <c r="C8" s="124">
        <v>140</v>
      </c>
      <c r="D8" s="125">
        <v>130</v>
      </c>
      <c r="E8" s="123">
        <v>140</v>
      </c>
      <c r="F8" s="125">
        <v>110</v>
      </c>
      <c r="G8" s="124">
        <v>70</v>
      </c>
      <c r="H8" s="123">
        <v>90</v>
      </c>
      <c r="I8" s="125">
        <v>0</v>
      </c>
      <c r="J8" s="125">
        <v>0</v>
      </c>
      <c r="K8" s="123">
        <v>0</v>
      </c>
    </row>
    <row r="9" spans="2:11" x14ac:dyDescent="0.15">
      <c r="B9" s="95" t="s">
        <v>26</v>
      </c>
      <c r="C9" s="124">
        <v>950</v>
      </c>
      <c r="D9" s="125">
        <v>1030</v>
      </c>
      <c r="E9" s="123">
        <v>970</v>
      </c>
      <c r="F9" s="125">
        <v>1240</v>
      </c>
      <c r="G9" s="124">
        <v>1450</v>
      </c>
      <c r="H9" s="123">
        <v>1350</v>
      </c>
      <c r="I9" s="125">
        <v>1640</v>
      </c>
      <c r="J9" s="125">
        <v>2070</v>
      </c>
      <c r="K9" s="123">
        <v>1870</v>
      </c>
    </row>
    <row r="10" spans="2:11" x14ac:dyDescent="0.15">
      <c r="B10" s="128" t="s">
        <v>25</v>
      </c>
      <c r="C10" s="130">
        <v>830</v>
      </c>
      <c r="D10" s="131">
        <v>780</v>
      </c>
      <c r="E10" s="129">
        <v>820</v>
      </c>
      <c r="F10" s="131">
        <v>1330</v>
      </c>
      <c r="G10" s="130">
        <v>1470</v>
      </c>
      <c r="H10" s="129">
        <v>1400</v>
      </c>
      <c r="I10" s="131">
        <v>1620</v>
      </c>
      <c r="J10" s="131">
        <v>2040</v>
      </c>
      <c r="K10" s="129">
        <v>1850</v>
      </c>
    </row>
    <row r="11" spans="2:11" x14ac:dyDescent="0.15">
      <c r="B11" s="133" t="s">
        <v>21</v>
      </c>
      <c r="C11" s="124"/>
      <c r="D11" s="125"/>
      <c r="E11" s="123"/>
      <c r="F11" s="125"/>
      <c r="G11" s="124"/>
      <c r="H11" s="123"/>
      <c r="I11" s="125"/>
      <c r="J11" s="125"/>
      <c r="K11" s="123"/>
    </row>
    <row r="12" spans="2:11" x14ac:dyDescent="0.15">
      <c r="B12" s="95" t="s">
        <v>33</v>
      </c>
      <c r="C12" s="124">
        <v>26</v>
      </c>
      <c r="D12" s="125">
        <v>25</v>
      </c>
      <c r="E12" s="123">
        <v>26</v>
      </c>
      <c r="F12" s="125">
        <v>10</v>
      </c>
      <c r="G12" s="124">
        <v>5</v>
      </c>
      <c r="H12" s="123">
        <v>8</v>
      </c>
      <c r="I12" s="125"/>
      <c r="J12" s="125"/>
      <c r="K12" s="123"/>
    </row>
    <row r="13" spans="2:11" x14ac:dyDescent="0.15">
      <c r="B13" s="95" t="s">
        <v>34</v>
      </c>
      <c r="C13" s="124">
        <v>11</v>
      </c>
      <c r="D13" s="125">
        <v>9</v>
      </c>
      <c r="E13" s="123">
        <v>10</v>
      </c>
      <c r="F13" s="125">
        <v>2</v>
      </c>
      <c r="G13" s="124">
        <v>1</v>
      </c>
      <c r="H13" s="123">
        <v>2</v>
      </c>
      <c r="I13" s="125"/>
      <c r="J13" s="125"/>
      <c r="K13" s="123"/>
    </row>
    <row r="14" spans="2:11" x14ac:dyDescent="0.15">
      <c r="B14" s="95" t="s">
        <v>35</v>
      </c>
      <c r="C14" s="124">
        <v>22</v>
      </c>
      <c r="D14" s="125">
        <v>19</v>
      </c>
      <c r="E14" s="123">
        <v>21</v>
      </c>
      <c r="F14" s="125">
        <v>7</v>
      </c>
      <c r="G14" s="124">
        <v>3</v>
      </c>
      <c r="H14" s="123">
        <v>4</v>
      </c>
      <c r="I14" s="125"/>
      <c r="J14" s="125"/>
      <c r="K14" s="125"/>
    </row>
    <row r="15" spans="2:11" x14ac:dyDescent="0.15">
      <c r="B15" s="128" t="s">
        <v>36</v>
      </c>
      <c r="C15" s="130">
        <v>36</v>
      </c>
      <c r="D15" s="131">
        <v>36</v>
      </c>
      <c r="E15" s="129">
        <v>36</v>
      </c>
      <c r="F15" s="131">
        <v>16</v>
      </c>
      <c r="G15" s="130">
        <v>7</v>
      </c>
      <c r="H15" s="129">
        <v>12</v>
      </c>
      <c r="I15" s="131"/>
      <c r="J15" s="131"/>
      <c r="K15" s="131"/>
    </row>
    <row r="16" spans="2:11" x14ac:dyDescent="0.15">
      <c r="C16" s="135"/>
      <c r="D16" s="135"/>
      <c r="E16" s="135"/>
      <c r="F16" s="135"/>
      <c r="G16" s="135"/>
      <c r="H16" s="135"/>
      <c r="I16" s="135"/>
      <c r="J16" s="135"/>
      <c r="K16" s="135"/>
    </row>
    <row r="17" spans="2:11" ht="11" customHeight="1" x14ac:dyDescent="0.15">
      <c r="B17" s="241" t="s">
        <v>67</v>
      </c>
      <c r="C17" s="242"/>
      <c r="D17" s="242"/>
      <c r="E17" s="242"/>
      <c r="F17" s="242"/>
      <c r="G17" s="242"/>
      <c r="H17" s="242"/>
      <c r="I17" s="242"/>
      <c r="J17" s="242"/>
      <c r="K17" s="242"/>
    </row>
    <row r="18" spans="2:11" x14ac:dyDescent="0.15">
      <c r="B18" s="242"/>
      <c r="C18" s="242"/>
      <c r="D18" s="242"/>
      <c r="E18" s="242"/>
      <c r="F18" s="242"/>
      <c r="G18" s="242"/>
      <c r="H18" s="242"/>
      <c r="I18" s="242"/>
      <c r="J18" s="242"/>
      <c r="K18" s="242"/>
    </row>
    <row r="19" spans="2:11" x14ac:dyDescent="0.15">
      <c r="B19" s="242"/>
      <c r="C19" s="242"/>
      <c r="D19" s="242"/>
      <c r="E19" s="242"/>
      <c r="F19" s="242"/>
      <c r="G19" s="242"/>
      <c r="H19" s="242"/>
      <c r="I19" s="242"/>
      <c r="J19" s="242"/>
      <c r="K19" s="242"/>
    </row>
    <row r="20" spans="2:11" x14ac:dyDescent="0.15">
      <c r="B20" s="242"/>
      <c r="C20" s="242"/>
      <c r="D20" s="242"/>
      <c r="E20" s="242"/>
      <c r="F20" s="242"/>
      <c r="G20" s="242"/>
      <c r="H20" s="242"/>
      <c r="I20" s="242"/>
      <c r="J20" s="242"/>
      <c r="K20" s="242"/>
    </row>
    <row r="21" spans="2:11" x14ac:dyDescent="0.15">
      <c r="B21" s="242"/>
      <c r="C21" s="242"/>
      <c r="D21" s="242"/>
      <c r="E21" s="242"/>
      <c r="F21" s="242"/>
      <c r="G21" s="242"/>
      <c r="H21" s="242"/>
      <c r="I21" s="242"/>
      <c r="J21" s="242"/>
      <c r="K21" s="242"/>
    </row>
    <row r="22" spans="2:11" x14ac:dyDescent="0.15">
      <c r="B22" s="242"/>
      <c r="C22" s="242"/>
      <c r="D22" s="242"/>
      <c r="E22" s="242"/>
      <c r="F22" s="242"/>
      <c r="G22" s="242"/>
      <c r="H22" s="242"/>
      <c r="I22" s="242"/>
      <c r="J22" s="242"/>
      <c r="K22" s="242"/>
    </row>
    <row r="23" spans="2:11" x14ac:dyDescent="0.15">
      <c r="B23" s="242"/>
      <c r="C23" s="242"/>
      <c r="D23" s="242"/>
      <c r="E23" s="242"/>
      <c r="F23" s="242"/>
      <c r="G23" s="242"/>
      <c r="H23" s="242"/>
      <c r="I23" s="242"/>
      <c r="J23" s="242"/>
      <c r="K23" s="242"/>
    </row>
    <row r="24" spans="2:11" x14ac:dyDescent="0.15">
      <c r="D24" s="153"/>
      <c r="E24" s="153"/>
      <c r="F24" s="153"/>
      <c r="G24" s="153"/>
      <c r="H24" s="153"/>
      <c r="I24" s="153"/>
      <c r="J24" s="153"/>
      <c r="K24" s="153"/>
    </row>
    <row r="25" spans="2:11" x14ac:dyDescent="0.15">
      <c r="D25" s="153"/>
      <c r="F25" s="153"/>
      <c r="G25" s="153"/>
      <c r="H25" s="153"/>
      <c r="I25" s="153"/>
      <c r="J25" s="153"/>
      <c r="K25" s="153"/>
    </row>
    <row r="27" spans="2:11" x14ac:dyDescent="0.15">
      <c r="B27" s="149"/>
    </row>
    <row r="28" spans="2:11" x14ac:dyDescent="0.15">
      <c r="B28" s="149"/>
    </row>
    <row r="29" spans="2:11" x14ac:dyDescent="0.15">
      <c r="B29" s="149"/>
    </row>
  </sheetData>
  <mergeCells count="4">
    <mergeCell ref="C4:E4"/>
    <mergeCell ref="F4:H4"/>
    <mergeCell ref="I4:K4"/>
    <mergeCell ref="B17:K23"/>
  </mergeCells>
  <pageMargins left="0.78740157499999996" right="0.78740157499999996" top="0.984251969" bottom="0.984251969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F08_Graphique 1</vt:lpstr>
      <vt:lpstr>F08_Tableau 1</vt:lpstr>
      <vt:lpstr>F08_Tableau 1 compl</vt:lpstr>
      <vt:lpstr>F08_Tableau 2</vt:lpstr>
      <vt:lpstr>F08_Tableau 2 compl</vt:lpstr>
      <vt:lpstr>F08_Tableau 3</vt:lpstr>
      <vt:lpstr>F08_Tableau 3 compl</vt:lpstr>
      <vt:lpstr>F08_Tableau 4 </vt:lpstr>
      <vt:lpstr>F08_Tableau 4 compl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SENGHOR, Hady</dc:creator>
  <cp:lastModifiedBy>Utilisateur de Microsoft Office</cp:lastModifiedBy>
  <cp:lastPrinted>2015-03-10T14:11:26Z</cp:lastPrinted>
  <dcterms:created xsi:type="dcterms:W3CDTF">2015-02-26T17:53:19Z</dcterms:created>
  <dcterms:modified xsi:type="dcterms:W3CDTF">2024-10-22T15:21:11Z</dcterms:modified>
</cp:coreProperties>
</file>