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812"/>
  <workbookPr/>
  <mc:AlternateContent xmlns:mc="http://schemas.openxmlformats.org/markup-compatibility/2006">
    <mc:Choice Requires="x15">
      <x15ac:absPath xmlns:x15ac="http://schemas.microsoft.com/office/spreadsheetml/2010/11/ac" url="/Users/lodherb/Desktop/Production/2024/DREES/MEP/MEL/"/>
    </mc:Choice>
  </mc:AlternateContent>
  <bookViews>
    <workbookView xWindow="8640" yWindow="460" windowWidth="17440" windowHeight="16600" tabRatio="739"/>
  </bookViews>
  <sheets>
    <sheet name="F17_Graphique 1" sheetId="1" r:id="rId1"/>
    <sheet name="F17_Graphique 2 " sheetId="11" r:id="rId2"/>
    <sheet name="F17_Graphique 2 compl" sheetId="14" r:id="rId3"/>
    <sheet name="F17_Graphique 3" sheetId="7" r:id="rId4"/>
    <sheet name="F17_ Graphique 3 compl" sheetId="9" r:id="rId5"/>
    <sheet name="F17_Graphique 4" sheetId="15" r:id="rId6"/>
    <sheet name="F17_Graphique 5" sheetId="18" r:id="rId7"/>
    <sheet name="F17_Tableau 1" sheetId="16" r:id="rId8"/>
    <sheet name="F17_Tableau 2" sheetId="5" r:id="rId9"/>
    <sheet name="F17_Tableau 2 compl" sheetId="20" r:id="rId10"/>
    <sheet name="F17_Graphique 6" sheetId="6" r:id="rId11"/>
    <sheet name="F17_Tableau compl - Privé" sheetId="2" r:id="rId12"/>
    <sheet name="F17_Tableau compl  decote" sheetId="17" r:id="rId13"/>
    <sheet name="F17_Tableau compl surcote" sheetId="19" r:id="rId14"/>
  </sheets>
  <definedNames>
    <definedName name="fiche17a" localSheetId="1">#REF!</definedName>
    <definedName name="fiche17a" localSheetId="2">#REF!</definedName>
    <definedName name="fiche17a">#REF!</definedName>
    <definedName name="fiche17b" localSheetId="1">#REF!</definedName>
    <definedName name="fiche17b" localSheetId="2">#REF!</definedName>
    <definedName name="fiche17b">#REF!</definedName>
  </definedNames>
  <calcPr calcId="150001" concurrentCalc="0"/>
  <extLs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9" l="1"/>
  <c r="N14" i="7"/>
  <c r="M30" i="9"/>
  <c r="L30" i="9"/>
  <c r="K30" i="9"/>
  <c r="J30" i="9"/>
  <c r="I30" i="9"/>
  <c r="H30" i="9"/>
  <c r="G30" i="9"/>
  <c r="F30" i="9"/>
  <c r="E30" i="9"/>
  <c r="D30" i="9"/>
  <c r="C30" i="9"/>
  <c r="M14" i="7"/>
  <c r="L14" i="7"/>
  <c r="K14" i="7"/>
  <c r="J14" i="7"/>
  <c r="I14" i="7"/>
  <c r="H14" i="7"/>
  <c r="G14" i="7"/>
  <c r="F14" i="7"/>
  <c r="E14" i="7"/>
  <c r="D14" i="7"/>
  <c r="C14" i="7"/>
</calcChain>
</file>

<file path=xl/sharedStrings.xml><?xml version="1.0" encoding="utf-8"?>
<sst xmlns="http://schemas.openxmlformats.org/spreadsheetml/2006/main" count="283" uniqueCount="145">
  <si>
    <t>En % des retraités de droit direct de la génération</t>
  </si>
  <si>
    <t>Hommes</t>
  </si>
  <si>
    <t>Femmes</t>
  </si>
  <si>
    <t>Ensemble</t>
  </si>
  <si>
    <t>Départ avec décote</t>
  </si>
  <si>
    <t xml:space="preserve">Décote non applicable dans le régime principal </t>
  </si>
  <si>
    <t>Inapte au travail</t>
  </si>
  <si>
    <t>Départ avec surcote</t>
  </si>
  <si>
    <t>En %</t>
  </si>
  <si>
    <t>MSA salariés</t>
  </si>
  <si>
    <t>nd</t>
  </si>
  <si>
    <t>Départ anticipé pour carrière longue</t>
  </si>
  <si>
    <t>Départ anticipé à partir de 55 ans pour handicap</t>
  </si>
  <si>
    <t>CNRACL</t>
  </si>
  <si>
    <t>MSA non-salariés</t>
  </si>
  <si>
    <t>Pénibilité</t>
  </si>
  <si>
    <t>ns</t>
  </si>
  <si>
    <t xml:space="preserve">Retraités ayant bénéficié du dispositif de départ anticipé pour carrière longue </t>
  </si>
  <si>
    <t>SSI base</t>
  </si>
  <si>
    <t>&lt;1</t>
  </si>
  <si>
    <t xml:space="preserve">    sédentaires</t>
  </si>
  <si>
    <t>En % des retraités de droit direct de la génération et du régime</t>
  </si>
  <si>
    <t>Inaptitude au travail</t>
  </si>
  <si>
    <t>Départ pour motif familial</t>
  </si>
  <si>
    <t>SSI</t>
  </si>
  <si>
    <t>Tous régimes</t>
  </si>
  <si>
    <t>Total</t>
  </si>
  <si>
    <t>Ventilation des effectifs selon le nombre
de trimestres de décote (en %)</t>
  </si>
  <si>
    <t>1-9 trimestres</t>
  </si>
  <si>
    <t>10-19 trimestres</t>
  </si>
  <si>
    <t>20 trimestres</t>
  </si>
  <si>
    <t xml:space="preserve">SSI base </t>
  </si>
  <si>
    <t>CRPCEN</t>
  </si>
  <si>
    <t>SNCF</t>
  </si>
  <si>
    <t>CNIEG</t>
  </si>
  <si>
    <t>RATP</t>
  </si>
  <si>
    <t>Banque de France</t>
  </si>
  <si>
    <t>Ventilation des effectifs selon
le nombre de trimestres de surcote (en %)</t>
  </si>
  <si>
    <t>1 trimestre</t>
  </si>
  <si>
    <t>2-4 trimestres</t>
  </si>
  <si>
    <t>5-9 trimestres</t>
  </si>
  <si>
    <t>10 trimestres
ou plus</t>
  </si>
  <si>
    <t>Graphique 6. Évolution de la proportion de départs anticipés pour carrière longue parmi les départs à la retraite de l’année</t>
  </si>
  <si>
    <t>Nombre moyen
de trimestres de décote</t>
  </si>
  <si>
    <t xml:space="preserve">    actifs </t>
  </si>
  <si>
    <t>Graphique 5. Part des retraités ayant liquidé leurs droits avec une surcote, par génération</t>
  </si>
  <si>
    <t>Graphique 4. Part des retraités ayant liquidé leurs droits avec une décote, par génération</t>
  </si>
  <si>
    <t>Nombre moyen de trimestres
de surcote</t>
  </si>
  <si>
    <t>Départ au taux plein (sans surcote) par la durée (autre que carrière longue)</t>
  </si>
  <si>
    <t>CNAV1</t>
  </si>
  <si>
    <t xml:space="preserve">Retraités ayant liquidé leur pension pour invalidité </t>
  </si>
  <si>
    <t xml:space="preserve">Retraités ayant liquidé leur pension pour vieillesse </t>
  </si>
  <si>
    <t>Retraités ayant liquidé leur pension pour motif familial</t>
  </si>
  <si>
    <t>Retraités ayant liquidé leur pension pour handicap</t>
  </si>
  <si>
    <t xml:space="preserve"> 6</t>
  </si>
  <si>
    <t xml:space="preserve"> 8</t>
  </si>
  <si>
    <t>94</t>
  </si>
  <si>
    <t>92</t>
  </si>
  <si>
    <t>47</t>
  </si>
  <si>
    <t>15</t>
  </si>
  <si>
    <t xml:space="preserve"> </t>
  </si>
  <si>
    <t>55</t>
  </si>
  <si>
    <t>17</t>
  </si>
  <si>
    <t>22</t>
  </si>
  <si>
    <t>16</t>
  </si>
  <si>
    <t xml:space="preserve"> 5</t>
  </si>
  <si>
    <t>95</t>
  </si>
  <si>
    <t>44</t>
  </si>
  <si>
    <t>19</t>
  </si>
  <si>
    <t>43</t>
  </si>
  <si>
    <t>25</t>
  </si>
  <si>
    <t xml:space="preserve"> 1</t>
  </si>
  <si>
    <t>Retraités résidant 
à l'étranger</t>
  </si>
  <si>
    <t>Retraités résidant 
en France</t>
  </si>
  <si>
    <t>FPE civils</t>
  </si>
  <si>
    <t>Retraités ayant liquidé leur pension pour invalidité </t>
  </si>
  <si>
    <t> 6</t>
  </si>
  <si>
    <t> 8</t>
  </si>
  <si>
    <t>Retraités ayant liquidé leur pension pour vieillesse </t>
  </si>
  <si>
    <t>Retraités ayant liquidé leur pension pour ancienneté, dont :</t>
  </si>
  <si>
    <t>actifs </t>
  </si>
  <si>
    <t>sédentaires</t>
  </si>
  <si>
    <t>Retraités ayant bénéficié du dispositif de départ anticipé pour carrière longue </t>
  </si>
  <si>
    <t> 9</t>
  </si>
  <si>
    <t>Régime général</t>
  </si>
  <si>
    <t>Tableau 2 complémentaire. Répartition des retraités de la FPE civils et de la CNRACL de la génération 1955, par sexe, selon le type de départ</t>
  </si>
  <si>
    <t>66</t>
  </si>
  <si>
    <t>49</t>
  </si>
  <si>
    <t>32</t>
  </si>
  <si>
    <t>13</t>
  </si>
  <si>
    <t>81</t>
  </si>
  <si>
    <t>38</t>
  </si>
  <si>
    <t>Tableau 3. Les trimestres de surcote parmi les nouveaux retraités en 2022</t>
  </si>
  <si>
    <r>
      <t>Départ au taux plein par l'âge</t>
    </r>
    <r>
      <rPr>
        <vertAlign val="superscript"/>
        <sz val="8"/>
        <color indexed="8"/>
        <rFont val="Marianne"/>
      </rPr>
      <t>1</t>
    </r>
  </si>
  <si>
    <r>
      <t>Ex-invalidité</t>
    </r>
    <r>
      <rPr>
        <vertAlign val="superscript"/>
        <sz val="8"/>
        <color indexed="8"/>
        <rFont val="Marianne"/>
      </rPr>
      <t>2</t>
    </r>
  </si>
  <si>
    <r>
      <t>Inaptitude au travail</t>
    </r>
    <r>
      <rPr>
        <vertAlign val="superscript"/>
        <sz val="8"/>
        <color theme="1"/>
        <rFont val="Marianne"/>
      </rPr>
      <t>3</t>
    </r>
  </si>
  <si>
    <r>
      <t>Départ anticipé pour autre motif</t>
    </r>
    <r>
      <rPr>
        <vertAlign val="superscript"/>
        <sz val="8"/>
        <color theme="1"/>
        <rFont val="Marianne"/>
      </rPr>
      <t>4</t>
    </r>
  </si>
  <si>
    <r>
      <t>Régime général</t>
    </r>
    <r>
      <rPr>
        <b/>
        <vertAlign val="superscript"/>
        <sz val="8"/>
        <color theme="1"/>
        <rFont val="Marianne"/>
      </rPr>
      <t>5</t>
    </r>
  </si>
  <si>
    <r>
      <t>Ex-invalidité</t>
    </r>
    <r>
      <rPr>
        <vertAlign val="superscript"/>
        <sz val="8"/>
        <color theme="1"/>
        <rFont val="Marianne"/>
      </rPr>
      <t>1</t>
    </r>
  </si>
  <si>
    <r>
      <t>Inaptitude au travail</t>
    </r>
    <r>
      <rPr>
        <vertAlign val="superscript"/>
        <sz val="8"/>
        <rFont val="Marianne"/>
      </rPr>
      <t>2</t>
    </r>
  </si>
  <si>
    <r>
      <t>Départ au taux plein (sans surcote) au titre de la durée ou de l'âge</t>
    </r>
    <r>
      <rPr>
        <vertAlign val="superscript"/>
        <sz val="8"/>
        <color theme="1"/>
        <rFont val="Marianne"/>
      </rPr>
      <t>3</t>
    </r>
  </si>
  <si>
    <r>
      <t>Départ au taux plein par l'âge</t>
    </r>
    <r>
      <rPr>
        <vertAlign val="superscript"/>
        <sz val="8"/>
        <color theme="1"/>
        <rFont val="Marianne"/>
      </rPr>
      <t>4</t>
    </r>
  </si>
  <si>
    <r>
      <t>Départ au taux plein pour autre motif</t>
    </r>
    <r>
      <rPr>
        <vertAlign val="superscript"/>
        <sz val="8"/>
        <color theme="1"/>
        <rFont val="Marianne"/>
      </rPr>
      <t>3</t>
    </r>
  </si>
  <si>
    <r>
      <t>Régime général</t>
    </r>
    <r>
      <rPr>
        <b/>
        <vertAlign val="superscript"/>
        <sz val="8"/>
        <rFont val="Marianne"/>
      </rPr>
      <t>1</t>
    </r>
  </si>
  <si>
    <r>
      <t>Départ avec un coefficient minorant</t>
    </r>
    <r>
      <rPr>
        <vertAlign val="superscript"/>
        <sz val="8"/>
        <rFont val="Marianne"/>
      </rPr>
      <t>1</t>
    </r>
  </si>
  <si>
    <r>
      <t>Départ avec un coefficient majorant</t>
    </r>
    <r>
      <rPr>
        <vertAlign val="superscript"/>
        <sz val="8"/>
        <rFont val="Marianne"/>
      </rPr>
      <t>2</t>
    </r>
  </si>
  <si>
    <r>
      <t>Exemptés des coefficients temporaires</t>
    </r>
    <r>
      <rPr>
        <vertAlign val="superscript"/>
        <sz val="8"/>
        <rFont val="Marianne"/>
      </rPr>
      <t>3</t>
    </r>
  </si>
  <si>
    <r>
      <t>Non concernés car partis avec une surcote insuffisante</t>
    </r>
    <r>
      <rPr>
        <vertAlign val="superscript"/>
        <sz val="8"/>
        <rFont val="Marianne"/>
      </rPr>
      <t>4</t>
    </r>
  </si>
  <si>
    <r>
      <t>Non concernés car partis avec une décote</t>
    </r>
    <r>
      <rPr>
        <vertAlign val="superscript"/>
        <sz val="8"/>
        <rFont val="Marianne"/>
      </rPr>
      <t>5</t>
    </r>
  </si>
  <si>
    <r>
      <t>Retraités ayant liquidé leur pension pour ancienneté</t>
    </r>
    <r>
      <rPr>
        <b/>
        <sz val="8"/>
        <color theme="1"/>
        <rFont val="Marianne"/>
      </rPr>
      <t xml:space="preserve">, </t>
    </r>
    <r>
      <rPr>
        <sz val="8"/>
        <color theme="1"/>
        <rFont val="Marianne"/>
      </rPr>
      <t>dont :</t>
    </r>
  </si>
  <si>
    <r>
      <rPr>
        <b/>
        <sz val="8"/>
        <rFont val="Marianne"/>
      </rPr>
      <t>Note &gt;</t>
    </r>
    <r>
      <rPr>
        <sz val="8"/>
        <rFont val="Marianne"/>
      </rPr>
      <t xml:space="preserve"> Dans la fonction publique, les « actifs » correspondent aux personnes occupant un emploi reconnu dangereux ou pénible. Les « superactifs » de la fonction publique civile de l’État (surveillants pénitentiaires, policiers nationaux) ou leurs équivalents dans la fonction publique territoriale ou hospitalière (agents de service insalubre) sont classés dans cette fiche dans la catégorie « actifs ». </t>
    </r>
    <r>
      <rPr>
        <b/>
        <sz val="8"/>
        <rFont val="Marianne"/>
      </rPr>
      <t xml:space="preserve">
Champ &gt;</t>
    </r>
    <r>
      <rPr>
        <sz val="8"/>
        <rFont val="Marianne"/>
      </rPr>
      <t xml:space="preserve"> Retraités résidant en France ou à l’étranger, nés en 1955, ayant au moins un droit direct dans un régime de base, vivants au 31 décembre 2022.
</t>
    </r>
    <r>
      <rPr>
        <b/>
        <sz val="8"/>
        <rFont val="Marianne"/>
      </rPr>
      <t>Source &gt;</t>
    </r>
    <r>
      <rPr>
        <sz val="8"/>
        <rFont val="Marianne"/>
      </rPr>
      <t xml:space="preserve"> DREES, EACR 2022.</t>
    </r>
  </si>
  <si>
    <r>
      <t>Régime général</t>
    </r>
    <r>
      <rPr>
        <vertAlign val="superscript"/>
        <sz val="8"/>
        <rFont val="Marianne"/>
      </rPr>
      <t>1</t>
    </r>
  </si>
  <si>
    <r>
      <t>MSA non-salariés</t>
    </r>
    <r>
      <rPr>
        <vertAlign val="superscript"/>
        <sz val="8"/>
        <rFont val="Marianne"/>
      </rPr>
      <t>2</t>
    </r>
  </si>
  <si>
    <r>
      <t>SSI base</t>
    </r>
    <r>
      <rPr>
        <vertAlign val="superscript"/>
        <sz val="8"/>
        <rFont val="Marianne"/>
      </rPr>
      <t>1</t>
    </r>
  </si>
  <si>
    <t>Tableau complémentaire - Secteur privé. Les circonstances de liquidation de la retraite dans les régimes de base du secteur privé</t>
  </si>
  <si>
    <r>
      <t>Départ à partir de l'âge légal d'ouverture des droits</t>
    </r>
    <r>
      <rPr>
        <b/>
        <vertAlign val="superscript"/>
        <sz val="8"/>
        <rFont val="Marianne"/>
      </rPr>
      <t>1</t>
    </r>
  </si>
  <si>
    <r>
      <t>Départ anticipé à partir de 60 ans
(pour incapacité permanente et pour les travailleurs de l'amiante) à partir de 60 ans
(pour incapacité permanente et pour les travailleurs de l'amiante)</t>
    </r>
    <r>
      <rPr>
        <b/>
        <vertAlign val="superscript"/>
        <sz val="8"/>
        <rFont val="Marianne"/>
      </rPr>
      <t>3</t>
    </r>
  </si>
  <si>
    <r>
      <t>SSI base</t>
    </r>
    <r>
      <rPr>
        <vertAlign val="superscript"/>
        <sz val="8"/>
        <rFont val="Marianne"/>
      </rPr>
      <t>2</t>
    </r>
  </si>
  <si>
    <t>Tableau complémentaire - Décote. Les trimestres de décote parmi les nouveaux retraités en 2022</t>
  </si>
  <si>
    <t>Nouveaux retraités ayant liquidé leur pension avec une décote
(en %)</t>
  </si>
  <si>
    <r>
      <t>1. Le régime général comprend également les travailleurs indépendants.</t>
    </r>
    <r>
      <rPr>
        <b/>
        <sz val="8"/>
        <rFont val="Marianne"/>
      </rPr>
      <t xml:space="preserve">
Note &gt;</t>
    </r>
    <r>
      <rPr>
        <sz val="8"/>
        <rFont val="Marianne"/>
      </rPr>
      <t xml:space="preserve"> Les fonctionnaires ayant liquidé une pension d’invalidité et ayant atteint l’âge minimum légal de départ à la retraite sont inclus (voir fiche 24).
</t>
    </r>
    <r>
      <rPr>
        <b/>
        <sz val="8"/>
        <rFont val="Marianne"/>
      </rPr>
      <t>Champ &gt;</t>
    </r>
    <r>
      <rPr>
        <sz val="8"/>
        <rFont val="Marianne"/>
      </rPr>
      <t xml:space="preserve"> Nouveaux retraités de chaque année, résidant en France ou à l’étranger et vivants au 31 décembre.
</t>
    </r>
    <r>
      <rPr>
        <b/>
        <sz val="8"/>
        <rFont val="Marianne"/>
      </rPr>
      <t xml:space="preserve">Source &gt; </t>
    </r>
    <r>
      <rPr>
        <sz val="8"/>
        <rFont val="Marianne"/>
      </rPr>
      <t>DREES, EACR 2022.</t>
    </r>
  </si>
  <si>
    <t>Nouveaux retraités ayant liquidé leur pension avec une surcote
(en %)</t>
  </si>
  <si>
    <r>
      <rPr>
        <b/>
        <sz val="8"/>
        <rFont val="Marianne"/>
      </rPr>
      <t>Note &gt;</t>
    </r>
    <r>
      <rPr>
        <sz val="8"/>
        <rFont val="Marianne"/>
      </rPr>
      <t xml:space="preserve"> Les fonctionnaires ayant liquidé une pension d’invalidité et ayant atteint l’âge minimum légal de départ à la retraite sont inclus (voir fiche 24).
</t>
    </r>
    <r>
      <rPr>
        <b/>
        <sz val="8"/>
        <rFont val="Marianne"/>
      </rPr>
      <t>Champ &gt;</t>
    </r>
    <r>
      <rPr>
        <sz val="8"/>
        <rFont val="Marianne"/>
      </rPr>
      <t xml:space="preserve"> Nouveaux retraités de chaque année, résidant en France ou à l’étranger et vivants au 31 décembre.
</t>
    </r>
    <r>
      <rPr>
        <b/>
        <sz val="8"/>
        <rFont val="Marianne"/>
      </rPr>
      <t>Source &gt;</t>
    </r>
    <r>
      <rPr>
        <sz val="8"/>
        <rFont val="Marianne"/>
      </rPr>
      <t xml:space="preserve"> DREES, EACR 2022.</t>
    </r>
  </si>
  <si>
    <t>Graphique 2 complémentaire. Répartition des retraités des régimes de base, selon le type de départ et la génération</t>
  </si>
  <si>
    <r>
      <t>Inaptitude au travail</t>
    </r>
    <r>
      <rPr>
        <vertAlign val="superscript"/>
        <sz val="8"/>
        <color theme="1"/>
        <rFont val="Marianne"/>
      </rPr>
      <t>2</t>
    </r>
  </si>
  <si>
    <r>
      <t xml:space="preserve">1. Y compris les fonctionnaires liquidant une pension d’invalidité et ayant atteint l’âge minimum légal de départ à la retraite.
2. Inclut les départs pour handicap.
3. Dans les régimes de la fonction publique, le taux plein par la durée et par l’âge ne sont pas différenciés.
4. Départ à l’âge d’annulation de la décote (ou après) sans que la condition de durée requise soit atteinte.
5. Le régime général comprend également les travailleurs indépendants.
</t>
    </r>
    <r>
      <rPr>
        <b/>
        <sz val="8"/>
        <rFont val="Marianne"/>
      </rPr>
      <t xml:space="preserve">Note &gt; </t>
    </r>
    <r>
      <rPr>
        <sz val="8"/>
        <rFont val="Marianne"/>
      </rPr>
      <t xml:space="preserve">Si un assuré est éligible à plusieurs motifs d’obtention du taux plein, le motif retenu est déterminé dans l’ordre de priorité suivant : décote non applicable, ex-invalidité, inaptitude, âge, et enfin durée (y compris carrière longue ou surcote). Des données complémentaires sont disponibles dans le fichier Excel associé à cette fiche sur le site de la DREES : https://drees.solidarites-sante.gouv.fr.
</t>
    </r>
    <r>
      <rPr>
        <b/>
        <sz val="8"/>
        <rFont val="Marianne"/>
      </rPr>
      <t xml:space="preserve">Champ &gt; </t>
    </r>
    <r>
      <rPr>
        <sz val="8"/>
        <rFont val="Marianne"/>
      </rPr>
      <t xml:space="preserve">Retraités résidant en France ou à l’étranger, nés en 1955, ayant au moins un droit direct dans un régime de base du secteur privé, vivants au 31 décembre 2022.
</t>
    </r>
    <r>
      <rPr>
        <b/>
        <sz val="8"/>
        <rFont val="Marianne"/>
      </rPr>
      <t xml:space="preserve">Source &gt; </t>
    </r>
    <r>
      <rPr>
        <sz val="8"/>
        <rFont val="Marianne"/>
      </rPr>
      <t xml:space="preserve">DREES, EACR 2022.					</t>
    </r>
  </si>
  <si>
    <t xml:space="preserve">Graphique 3. Répartition des retraités, selon la génération et le type de départ dans le régime de base principal </t>
  </si>
  <si>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rFont val="Marianne"/>
      </rPr>
      <t>Note &gt;</t>
    </r>
    <r>
      <rPr>
        <sz val="8"/>
        <rFont val="Marianne"/>
      </rPr>
      <t xml:space="preserve"> Si un assuré est éligible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certaines
catégories de la génération née en 1950 (catégories actives, militaires, par exemple). La surcote a été introduite dans la plupart des régimes à partir de pensions liquidées en 2004. La décote a été introduite dans la fonction publique à partir du 1</t>
    </r>
    <r>
      <rPr>
        <vertAlign val="superscript"/>
        <sz val="8"/>
        <rFont val="Marianne"/>
      </rPr>
      <t>er</t>
    </r>
    <r>
      <rPr>
        <sz val="8"/>
        <rFont val="Marianne"/>
      </rPr>
      <t xml:space="preserve"> janvier 2006 et dans une partie des régimes spéciaux au 1</t>
    </r>
    <r>
      <rPr>
        <vertAlign val="superscript"/>
        <sz val="8"/>
        <rFont val="Marianne"/>
      </rPr>
      <t>er</t>
    </r>
    <r>
      <rPr>
        <sz val="8"/>
        <rFont val="Marianne"/>
      </rPr>
      <t xml:space="preserve"> juillet 2016. Des données complémentaires sont disponibles dans le fichier Excel associé à cette fiche sur le site de la DREES : https://drees.solidarites-sante.gouv.fr.
</t>
    </r>
    <r>
      <rPr>
        <b/>
        <sz val="8"/>
        <rFont val="Marianne"/>
      </rPr>
      <t xml:space="preserve">Lecture &gt; </t>
    </r>
    <r>
      <rPr>
        <sz val="8"/>
        <rFont val="Marianne"/>
      </rPr>
      <t xml:space="preserve">10 % des retraités nés en 1952 ont liquidé leur droit avec une décote dans leur régime de base principal.
</t>
    </r>
    <r>
      <rPr>
        <b/>
        <sz val="8"/>
        <rFont val="Marianne"/>
      </rPr>
      <t>Champ &gt;</t>
    </r>
    <r>
      <rPr>
        <sz val="8"/>
        <rFont val="Marianne"/>
      </rPr>
      <t xml:space="preserve"> Retraités résidant en France ou à l’étranger ayant au moins un droit direct dans un régime de base, vivants au 31 décembre 2020, pondérés pour être représentatifs des assurés ayant perçu une pension.
</t>
    </r>
    <r>
      <rPr>
        <b/>
        <sz val="8"/>
        <rFont val="Marianne"/>
      </rPr>
      <t>Source &gt;</t>
    </r>
    <r>
      <rPr>
        <sz val="8"/>
        <rFont val="Marianne"/>
      </rPr>
      <t xml:space="preserve"> DREES, EIR 2020.</t>
    </r>
  </si>
  <si>
    <t>Graphique 3 complémentaire. Répartition des retraités  selon la génération, le sexe et le type de départ dans le régime de base principal</t>
  </si>
  <si>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rFont val="Marianne"/>
      </rPr>
      <t>Note &gt;</t>
    </r>
    <r>
      <rPr>
        <sz val="8"/>
        <rFont val="Marianne"/>
      </rPr>
      <t xml:space="preserve"> Si un assuré est éligible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certaines
catégories de la génération née en 1950 (catégories actives, militaires, par exemple). La surcote a été introduite dans la plupart des régimes à partir de pensions liquidées en 2004. La décote a été introduite dans la fonction publique à partir du 1</t>
    </r>
    <r>
      <rPr>
        <vertAlign val="superscript"/>
        <sz val="8"/>
        <rFont val="Marianne"/>
      </rPr>
      <t>er</t>
    </r>
    <r>
      <rPr>
        <sz val="8"/>
        <rFont val="Marianne"/>
      </rPr>
      <t xml:space="preserve"> janvier 2006 et dans une partie des régimes spéciaux au 1</t>
    </r>
    <r>
      <rPr>
        <vertAlign val="superscript"/>
        <sz val="8"/>
        <rFont val="Marianne"/>
      </rPr>
      <t>er</t>
    </r>
    <r>
      <rPr>
        <sz val="8"/>
        <rFont val="Marianne"/>
      </rPr>
      <t xml:space="preserve"> juillet 2016. Des données complémentaires sont disponibles dans le fichier Excel associé à cette fiche sur le site de la DREES : https://drees.solidarites-sante.gouv.fr.
</t>
    </r>
    <r>
      <rPr>
        <b/>
        <sz val="8"/>
        <rFont val="Marianne"/>
      </rPr>
      <t xml:space="preserve">Lecture &gt; </t>
    </r>
    <r>
      <rPr>
        <sz val="8"/>
        <rFont val="Marianne"/>
      </rPr>
      <t xml:space="preserve">10 % des retraités nés en 1952 ont liquidé leur droit avec une décote dans leur régime de base principal.
</t>
    </r>
    <r>
      <rPr>
        <b/>
        <sz val="8"/>
        <rFont val="Marianne"/>
      </rPr>
      <t>Champ &gt;</t>
    </r>
    <r>
      <rPr>
        <sz val="8"/>
        <rFont val="Marianne"/>
      </rPr>
      <t xml:space="preserve"> Retraités résidant en France ou à l’étranger ayant au moins un droit direct dans un régime de base, vivants au 31 décembre 2020, pondérés pour être représentatifs des assurés ayant perçu une pension.
</t>
    </r>
    <r>
      <rPr>
        <b/>
        <sz val="8"/>
        <rFont val="Marianne"/>
      </rPr>
      <t>Source &gt;</t>
    </r>
    <r>
      <rPr>
        <sz val="8"/>
        <rFont val="Marianne"/>
      </rPr>
      <t xml:space="preserve"> DREES, EIR 2020.								</t>
    </r>
  </si>
  <si>
    <t>Tableau 1. Répartition des nouveaux retraités de l’Agirc-Arrco en 2022, en fonction des coefficients temporaires</t>
  </si>
  <si>
    <r>
      <t xml:space="preserve">1. Pour les retraités au taux plein dans leur régime de base, cela correspond à une minoration de 10 % de la pension
au cours des trois premières années ou jusqu’aux 67 ans du retraité. La retraite complémentaire est ensuite versée
intégralement.
2. Pour les retraités partant un an après l’âge d’obtention du taux plein, la retraite complémentaire est versée
entièrement, sans minoration. La retraite est, de plus, majorée pendant un an si le départ est décalé : +10 %
pour un départ deux ans après l’âge du taux plein ; +20 % pour un départ trois ans après l’âge du taux plein ; +30 %
pour un départ quatre ans après l’âge du taux plein. La minoration et la majoration temporaires sont appliquées
sur le montant brut de l’allocation, c’est-à-dire sur la pension de retraite et sur les éventuelles majorations familiales
et majorations pour ancienneté.
3. Les assurés exonérés sont ceux pour lesquels les coefficients de solidarité ne s’appliquent pas, quel que soit leur
âge de liquidation. Il s’agit notamment des assurés exonérés de CSG et des retraités partis au titre de l’invalidité ou
de l’inaptitude.
4. Les assurés non concernés sont ceux qui ont décalé leur départ d’au moins quatre trimestres, mais de moins de
huit trimestres après la date d’acquisition du taux plein.
5. Cette catégorie regroupe les assurés qui ne sont pas concernés car ils sont partis avec une décote. Elle inclut les
assurés partis avec une décote, qui, étant exonérés des coefficients temporaires, n’auraient pas été concernés même s’ils avaient eu le taux plein.
</t>
    </r>
    <r>
      <rPr>
        <b/>
        <sz val="8"/>
        <rFont val="Marianne"/>
      </rPr>
      <t>Champ &gt;</t>
    </r>
    <r>
      <rPr>
        <sz val="8"/>
        <rFont val="Marianne"/>
      </rPr>
      <t xml:space="preserve"> Retraités de l’Agirc-Arrco ayant liquidé leur pension en 2022, nés après 1956.
</t>
    </r>
    <r>
      <rPr>
        <b/>
        <sz val="8"/>
        <rFont val="Marianne"/>
      </rPr>
      <t xml:space="preserve">Source &gt; </t>
    </r>
    <r>
      <rPr>
        <sz val="8"/>
        <rFont val="Marianne"/>
      </rPr>
      <t>DREES, EACR.</t>
    </r>
  </si>
  <si>
    <r>
      <rPr>
        <sz val="8"/>
        <color theme="1"/>
        <rFont val="Marianne"/>
      </rPr>
      <t xml:space="preserve">nd : non disponible.
1. Y compris départ pour incapacité permanente et pour les travailleurs de l’amiante en 2011 et 2012.
2. Les départs anticipés des travailleurs de l’amiante sont inclus dans les départs anticipés pour handicap.
3. Y compris les départs au titre du compte personnel de prévention de la pénibilité. 
</t>
    </r>
    <r>
      <rPr>
        <b/>
        <sz val="8"/>
        <color theme="1"/>
        <rFont val="Marianne"/>
      </rPr>
      <t>Note &gt;</t>
    </r>
    <r>
      <rPr>
        <sz val="8"/>
        <color theme="1"/>
        <rFont val="Marianne"/>
      </rPr>
      <t xml:space="preserve"> Ces données excluent les personnes ayant perçu un versement forfaitaire unique. La proportion de départs au titre de l’ex-invalidité, de l’inaptitude, de la pénibilité ou de l’amiante est présentée dans les données de la fiche 16, dans l'espace Open Data : https://data.drees.solidarites-sante.gouv.fr, rubrique Retraites. À la MSA non-salariés, les données excluent les résidents des DROM avant 2015.
</t>
    </r>
    <r>
      <rPr>
        <b/>
        <sz val="8"/>
        <color theme="1"/>
        <rFont val="Marianne"/>
      </rPr>
      <t>Champ &gt;</t>
    </r>
    <r>
      <rPr>
        <sz val="8"/>
        <color theme="1"/>
        <rFont val="Marianne"/>
      </rPr>
      <t xml:space="preserve"> Retraités ayant acquis un premier droit direct au cours de l’année </t>
    </r>
    <r>
      <rPr>
        <i/>
        <sz val="8"/>
        <color theme="1"/>
        <rFont val="Marianne"/>
      </rPr>
      <t>n</t>
    </r>
    <r>
      <rPr>
        <sz val="8"/>
        <color theme="1"/>
        <rFont val="Marianne"/>
      </rPr>
      <t xml:space="preserve">, résidant en France ou à l’étranger, vivants au 31 décembre de l’année.
</t>
    </r>
    <r>
      <rPr>
        <b/>
        <sz val="8"/>
        <rFont val="Marianne"/>
      </rPr>
      <t>Source &gt;</t>
    </r>
    <r>
      <rPr>
        <sz val="8"/>
        <rFont val="Marianne"/>
      </rPr>
      <t xml:space="preserve"> DREES, EACR 2010-2022.</t>
    </r>
  </si>
  <si>
    <r>
      <t>Départ au taux plein par l'âge</t>
    </r>
    <r>
      <rPr>
        <vertAlign val="superscript"/>
        <sz val="8"/>
        <color theme="1"/>
        <rFont val="Marianne"/>
      </rPr>
      <t>1</t>
    </r>
  </si>
  <si>
    <r>
      <t>Ex-invalidité</t>
    </r>
    <r>
      <rPr>
        <vertAlign val="superscript"/>
        <sz val="8"/>
        <color theme="1"/>
        <rFont val="Marianne"/>
      </rPr>
      <t>2</t>
    </r>
  </si>
  <si>
    <t xml:space="preserve"> Graphique 2. Répartition des retraités des régimes de base de la génération née en 1955, selon le type de départ</t>
  </si>
  <si>
    <r>
      <t>Départ au taux plein (sans surcote) par la durée ou par l'âge</t>
    </r>
    <r>
      <rPr>
        <vertAlign val="superscript"/>
        <sz val="8"/>
        <color theme="1"/>
        <rFont val="Marianne"/>
      </rPr>
      <t>3</t>
    </r>
  </si>
  <si>
    <r>
      <t xml:space="preserve">1. Y compris les fonctionnaires liquidant une pension d’invalidité et ayant atteint l’âge minimum légal de départ à la retraite.
2. Inclut les départs pour handicap.
3. Dans les régimes de la fonction publique, les taux pleins par la durée et par l’âge ne sont pas différenciés.
4. Départ à l’âge d’annulation de la décote (ou après) sans que la condition de durée requise soit atteinte.
5. Le régime général comprend également les travailleurs indépendants.
</t>
    </r>
    <r>
      <rPr>
        <b/>
        <sz val="8"/>
        <rFont val="Marianne"/>
      </rPr>
      <t xml:space="preserve">Note &gt; </t>
    </r>
    <r>
      <rPr>
        <sz val="8"/>
        <rFont val="Marianne"/>
      </rPr>
      <t xml:space="preserve">Si un assuré est éligible à plusieurs motifs d’obtention du taux plein, le motif retenu est déterminé dans l’ordre de priorité suivant : décote non applicable, ex-invalidité, inaptitude, âge, et enfin durée (y compris carrière longue ou surcote). Des données complémentaires sont disponibles dans le fichier Excel associé à cette fiche sur le site de la DREES : https://drees.solidarites-sante.gouv.fr.
</t>
    </r>
    <r>
      <rPr>
        <b/>
        <sz val="8"/>
        <rFont val="Marianne"/>
      </rPr>
      <t xml:space="preserve">Champ &gt; </t>
    </r>
    <r>
      <rPr>
        <sz val="8"/>
        <rFont val="Marianne"/>
      </rPr>
      <t xml:space="preserve">Retraités résidant en France ou à l’étranger, nés en 1955, ayant au moins un droit direct dans un régime de base du secteur privé, vivants au 31 décembre 2022.
</t>
    </r>
    <r>
      <rPr>
        <b/>
        <sz val="8"/>
        <rFont val="Marianne"/>
      </rPr>
      <t>Source &gt;</t>
    </r>
    <r>
      <rPr>
        <sz val="8"/>
        <rFont val="Marianne"/>
      </rPr>
      <t xml:space="preserve"> DREES, EACR 2022.</t>
    </r>
  </si>
  <si>
    <r>
      <t xml:space="preserve">1. Le régime général comprend également les travailleurs indépendants pour les générations nées en 1953, 1954 et
1955, qui ont 67 ans en 2020, 2021 et 2022.
</t>
    </r>
    <r>
      <rPr>
        <b/>
        <sz val="8"/>
        <rFont val="Marianne"/>
      </rPr>
      <t>Note &gt;</t>
    </r>
    <r>
      <rPr>
        <sz val="8"/>
        <rFont val="Marianne"/>
      </rPr>
      <t xml:space="preserve"> Voir champ de la retraite (annexe 4). Données par régime : pour les générations nées en 1950 ou avant, la part
est calculée parmi les personnes retraitées à l’âge de 66 ans ; pour celles nées en 1951 ou après, elle est calculée à l’âge
de 67 ans. Il s’agit des âges où la quasi-totalité des personnes de chaque génération sont déjà parties à la retraite.
</t>
    </r>
    <r>
      <rPr>
        <b/>
        <sz val="8"/>
        <rFont val="Marianne"/>
      </rPr>
      <t>Champ &gt;</t>
    </r>
    <r>
      <rPr>
        <sz val="8"/>
        <rFont val="Marianne"/>
      </rPr>
      <t xml:space="preserve"> Retraités résidant en France ou à l’étranger ayant au moins un droit direct dans un régime de base, vivants
au 31 décembre 2020, pondérés pour être représentatifs des assurés ayant perçu une pension.
</t>
    </r>
    <r>
      <rPr>
        <b/>
        <sz val="8"/>
        <rFont val="Marianne"/>
      </rPr>
      <t>Sources &gt;</t>
    </r>
    <r>
      <rPr>
        <sz val="8"/>
        <rFont val="Marianne"/>
      </rPr>
      <t xml:space="preserve"> DREES, EACR 2022, EIR 2020.</t>
    </r>
  </si>
  <si>
    <r>
      <t xml:space="preserve">1. Le régime général comprend également les travailleurs indépendants pour les générations nées en 1953, 1954 et
1955, qui ont 67 ans en 2020, 2021 et 2022.
</t>
    </r>
    <r>
      <rPr>
        <b/>
        <sz val="8"/>
        <rFont val="Marianne"/>
      </rPr>
      <t xml:space="preserve">Note &gt; </t>
    </r>
    <r>
      <rPr>
        <sz val="8"/>
        <rFont val="Marianne"/>
      </rPr>
      <t xml:space="preserve">Voir champ de la retraite (annexe 4). Données par régime : pour les générations nées en 1950 ou avant, la part
est calculée parmi les personnes retraitées à l’âge de 66 ans ; pour celles nées en 1951 ou après, elle est calculée à l’âge
de 67 ans. Il s’agit des âges où la quasi-totalité des personnes de chaque génération sont déjà parties à la retraite.
</t>
    </r>
    <r>
      <rPr>
        <b/>
        <sz val="8"/>
        <rFont val="Marianne"/>
      </rPr>
      <t>Champ &gt;</t>
    </r>
    <r>
      <rPr>
        <sz val="8"/>
        <rFont val="Marianne"/>
      </rPr>
      <t xml:space="preserve"> Retraités résidant en France ou à l’étranger ayant au moins un droit direct dans un régime de base, vivants
au 31 décembre 2020, pondérés pour être représentatifs des assurés ayant perçu une pension.
</t>
    </r>
    <r>
      <rPr>
        <b/>
        <sz val="8"/>
        <rFont val="Marianne"/>
      </rPr>
      <t>Sources &gt;</t>
    </r>
    <r>
      <rPr>
        <sz val="8"/>
        <rFont val="Marianne"/>
      </rPr>
      <t xml:space="preserve"> DREES, EACR 2022, EIR 2020.</t>
    </r>
  </si>
  <si>
    <r>
      <t xml:space="preserve">1. Le régime général comprend les travailleurs indépendants à partir de 2020.
2. Faute de données disponibles, la part des départs anticipés pour carrière longue à la MSA non-salariés a été estimée en 2014.
</t>
    </r>
    <r>
      <rPr>
        <b/>
        <sz val="8"/>
        <rFont val="Marianne"/>
      </rPr>
      <t xml:space="preserve">Note &gt; </t>
    </r>
    <r>
      <rPr>
        <sz val="8"/>
        <rFont val="Marianne"/>
      </rPr>
      <t xml:space="preserve">Les fonctionnaires bénéficiaires d’une pension d’invalidité et ayant atteint au cours de l’année considérée l’âge minimum de départ à la retraite sont inclus au dénominateur (voir fiche 23). Ces données excluent les personnes ayant perçu un versement forfaitaire unique.
</t>
    </r>
    <r>
      <rPr>
        <b/>
        <sz val="8"/>
        <rFont val="Marianne"/>
      </rPr>
      <t xml:space="preserve">Champ &gt; </t>
    </r>
    <r>
      <rPr>
        <sz val="8"/>
        <rFont val="Marianne"/>
      </rPr>
      <t xml:space="preserve">Retraités ayant acquis un droit direct au cours de l’année </t>
    </r>
    <r>
      <rPr>
        <i/>
        <sz val="8"/>
        <rFont val="Marianne"/>
      </rPr>
      <t>n</t>
    </r>
    <r>
      <rPr>
        <sz val="8"/>
        <rFont val="Marianne"/>
      </rPr>
      <t xml:space="preserve">, résidant en France ou à l’étranger, vivants au 31 décembre de l’année.
</t>
    </r>
    <r>
      <rPr>
        <b/>
        <sz val="8"/>
        <rFont val="Marianne"/>
      </rPr>
      <t>Source &gt;</t>
    </r>
    <r>
      <rPr>
        <sz val="8"/>
        <rFont val="Marianne"/>
      </rPr>
      <t xml:space="preserve"> DREES, EACR.</t>
    </r>
  </si>
  <si>
    <t>Tableau 2. Répartition des retraités de la génération née en 1955 relevant de la FPE civils et de la CNRACL, selon le type de départ</t>
  </si>
  <si>
    <r>
      <rPr>
        <b/>
        <sz val="8"/>
        <rFont val="Marianne"/>
      </rPr>
      <t>Note &gt;</t>
    </r>
    <r>
      <rPr>
        <sz val="8"/>
        <rFont val="Marianne"/>
      </rPr>
      <t xml:space="preserve"> Dans la fonction publique, les actifs correspondent aux personnes occupant un emploi reconnu
dangereux ou pénible. Les superactifs de la fonction publique civile de l’État (surveillants pénitentiaires, policiers
nationaux) ou leurs équivalents dans la fonction publique territoriale ou hospitalière (agents de service insalubre)
sont classés dans cette fiche dans la catégorie « actifs ». Des données complémentaires sont disponibles dans
le fichier Excel associé à cette fiche sur le site de la DREES : https://drees.solidarites-sante.gouv.fr.
</t>
    </r>
    <r>
      <rPr>
        <b/>
        <sz val="8"/>
        <rFont val="Marianne"/>
      </rPr>
      <t xml:space="preserve">Champ &gt; </t>
    </r>
    <r>
      <rPr>
        <sz val="8"/>
        <rFont val="Marianne"/>
      </rPr>
      <t xml:space="preserve">Retraités résidant en France ou à l’étranger, nés en 1955, ayant au moins un droit direct dans un régime
de base, vivants au 31 décembre 2022.
</t>
    </r>
    <r>
      <rPr>
        <b/>
        <sz val="8"/>
        <rFont val="Marianne"/>
      </rPr>
      <t>Source &gt;</t>
    </r>
    <r>
      <rPr>
        <sz val="8"/>
        <rFont val="Marianne"/>
      </rPr>
      <t xml:space="preserve"> DREES, EACR 2022.</t>
    </r>
  </si>
  <si>
    <t>Graphique 1. Répartition des retraités de la génération née en 1953, selon le type de départ dans le régime de base principal, en 2020</t>
  </si>
  <si>
    <r>
      <t xml:space="preserve">1. Départ à l’âge d’annulation de la décote (ou après) sans que la condition de durée requise soit atteinte.
2. Y compris les fonctionnaires liquidant une pension d’invalidité et ayant atteint l’âge minimum légal de départ à la retraite.
3. Inclut les départs pour handicap.
4. Motif familial, victimes de l’amiante, etc.
</t>
    </r>
    <r>
      <rPr>
        <b/>
        <sz val="8"/>
        <rFont val="Marianne"/>
      </rPr>
      <t>Note &gt;</t>
    </r>
    <r>
      <rPr>
        <sz val="8"/>
        <rFont val="Marianne"/>
      </rPr>
      <t xml:space="preserve"> Si un assuré est éligible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à la pension des
assurés nés en 1953 appartenant à certaines catégories (catégories superactives, militaires, par exemple).
</t>
    </r>
    <r>
      <rPr>
        <b/>
        <sz val="8"/>
        <rFont val="Marianne"/>
      </rPr>
      <t>Lecture &gt;</t>
    </r>
    <r>
      <rPr>
        <sz val="8"/>
        <rFont val="Marianne"/>
      </rPr>
      <t xml:space="preserve"> 11 % des retraités nés en 1953 ont liquidé leurs droits avec une décote dans leur régime de base principal.
</t>
    </r>
    <r>
      <rPr>
        <b/>
        <sz val="8"/>
        <rFont val="Marianne"/>
      </rPr>
      <t xml:space="preserve">Champ &gt; </t>
    </r>
    <r>
      <rPr>
        <sz val="8"/>
        <rFont val="Marianne"/>
      </rPr>
      <t xml:space="preserve">Retraités résidant en France ou à l’étranger, nés en 1953, ayant au moins un droit direct dans un régime de base, vivants au 31 décembre 2020.
</t>
    </r>
    <r>
      <rPr>
        <b/>
        <sz val="8"/>
        <rFont val="Marianne"/>
      </rPr>
      <t xml:space="preserve">Source &gt; </t>
    </r>
    <r>
      <rPr>
        <sz val="8"/>
        <rFont val="Marianne"/>
      </rPr>
      <t>DREES, EIR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</si>
</sst>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0\ _€"/>
    <numFmt numFmtId="166" formatCode="#,##0.0\ _€"/>
    <numFmt numFmtId="167" formatCode="0.0"/>
    <numFmt numFmtId="168" formatCode="_-* #,##0.0\ _€_-;\-* #,##0.0\ _€_-;_-* &quot;-&quot;?\ _€_-;_-@_-"/>
    <numFmt numFmtId="169" formatCode="_-* #,##0.0\ _€_-;\-* #,##0.0\ _€_-;_-* &quot;-&quot;??\ _€_-;_-@_-"/>
    <numFmt numFmtId="170" formatCode="_-* #,##0\ _€_-;\-* #,##0\ _€_-;_-* &quot;-&quot;??\ _€_-;_-@_-"/>
  </numFmts>
  <fonts count="26" x14ac:knownFonts="1">
    <font>
      <sz val="11"/>
      <color theme="1"/>
      <name val="Calibri"/>
      <family val="2"/>
      <scheme val="minor"/>
    </font>
    <font>
      <sz val="8"/>
      <name val="Arial"/>
      <family val="2"/>
    </font>
    <font>
      <sz val="8"/>
      <color theme="1"/>
      <name val="Arial"/>
      <family val="2"/>
    </font>
    <font>
      <sz val="10"/>
      <name val="Arial"/>
      <family val="2"/>
    </font>
    <font>
      <sz val="10"/>
      <name val="MS Sans Serif"/>
      <family val="2"/>
    </font>
    <font>
      <sz val="11"/>
      <color theme="1"/>
      <name val="Calibri"/>
      <family val="2"/>
      <scheme val="minor"/>
    </font>
    <font>
      <b/>
      <sz val="8"/>
      <color rgb="FFFF0000"/>
      <name val="Arial"/>
      <family val="2"/>
    </font>
    <font>
      <sz val="8"/>
      <color theme="0"/>
      <name val="Arial"/>
      <family val="2"/>
    </font>
    <font>
      <b/>
      <sz val="8"/>
      <name val="Marianne"/>
    </font>
    <font>
      <sz val="8"/>
      <name val="Marianne"/>
    </font>
    <font>
      <sz val="8"/>
      <color theme="1"/>
      <name val="Marianne"/>
    </font>
    <font>
      <sz val="8"/>
      <color rgb="FFFF0000"/>
      <name val="Marianne"/>
    </font>
    <font>
      <b/>
      <sz val="8"/>
      <color indexed="8"/>
      <name val="Marianne"/>
    </font>
    <font>
      <b/>
      <sz val="8"/>
      <color rgb="FFFF0000"/>
      <name val="Marianne"/>
    </font>
    <font>
      <b/>
      <sz val="8"/>
      <color theme="1"/>
      <name val="Marianne"/>
    </font>
    <font>
      <vertAlign val="superscript"/>
      <sz val="8"/>
      <color indexed="8"/>
      <name val="Marianne"/>
    </font>
    <font>
      <vertAlign val="superscript"/>
      <sz val="8"/>
      <color theme="1"/>
      <name val="Marianne"/>
    </font>
    <font>
      <b/>
      <vertAlign val="superscript"/>
      <sz val="8"/>
      <color theme="1"/>
      <name val="Marianne"/>
    </font>
    <font>
      <vertAlign val="superscript"/>
      <sz val="8"/>
      <name val="Marianne"/>
    </font>
    <font>
      <sz val="8"/>
      <color theme="0"/>
      <name val="Marianne"/>
    </font>
    <font>
      <b/>
      <vertAlign val="superscript"/>
      <sz val="8"/>
      <name val="Marianne"/>
    </font>
    <font>
      <sz val="11"/>
      <color theme="1"/>
      <name val="Marianne"/>
    </font>
    <font>
      <sz val="8"/>
      <color rgb="FF000000"/>
      <name val="Marianne"/>
    </font>
    <font>
      <b/>
      <sz val="8"/>
      <color theme="0"/>
      <name val="Marianne"/>
    </font>
    <font>
      <i/>
      <sz val="8"/>
      <color theme="1"/>
      <name val="Marianne"/>
    </font>
    <font>
      <i/>
      <sz val="8"/>
      <name val="Marianne"/>
    </font>
  </fonts>
  <fills count="3">
    <fill>
      <patternFill patternType="none"/>
    </fill>
    <fill>
      <patternFill patternType="gray125"/>
    </fill>
    <fill>
      <patternFill patternType="solid">
        <fgColor theme="0"/>
        <bgColor indexed="64"/>
      </patternFill>
    </fill>
  </fills>
  <borders count="20">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theme="1"/>
      </left>
      <right style="hair">
        <color theme="1"/>
      </right>
      <top/>
      <bottom/>
      <diagonal/>
    </border>
    <border>
      <left style="hair">
        <color theme="1"/>
      </left>
      <right style="hair">
        <color theme="1"/>
      </right>
      <top/>
      <bottom style="hair">
        <color auto="1"/>
      </bottom>
      <diagonal/>
    </border>
    <border>
      <left style="hair">
        <color theme="1"/>
      </left>
      <right style="hair">
        <color theme="1"/>
      </right>
      <top/>
      <bottom style="hair">
        <color theme="1"/>
      </bottom>
      <diagonal/>
    </border>
    <border>
      <left/>
      <right style="hair">
        <color theme="1"/>
      </right>
      <top/>
      <bottom style="hair">
        <color theme="1"/>
      </bottom>
      <diagonal/>
    </border>
  </borders>
  <cellStyleXfs count="8">
    <xf numFmtId="0" fontId="0"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4" fillId="0" borderId="0"/>
    <xf numFmtId="164" fontId="5" fillId="0" borderId="0" applyFont="0" applyFill="0" applyBorder="0" applyAlignment="0" applyProtection="0"/>
  </cellStyleXfs>
  <cellXfs count="349">
    <xf numFmtId="0" fontId="0" fillId="0" borderId="0" xfId="0"/>
    <xf numFmtId="0" fontId="1" fillId="2" borderId="0" xfId="2" applyFont="1" applyFill="1" applyAlignment="1">
      <alignment vertical="center"/>
    </xf>
    <xf numFmtId="0" fontId="2" fillId="2" borderId="0" xfId="0" applyFont="1" applyFill="1" applyAlignment="1">
      <alignment vertical="center"/>
    </xf>
    <xf numFmtId="0" fontId="2" fillId="2" borderId="0" xfId="0" applyFont="1" applyFill="1"/>
    <xf numFmtId="0" fontId="7" fillId="2" borderId="0" xfId="2" applyFont="1" applyFill="1" applyAlignment="1">
      <alignment vertical="center"/>
    </xf>
    <xf numFmtId="169" fontId="1" fillId="2" borderId="0" xfId="2" applyNumberFormat="1" applyFont="1" applyFill="1" applyAlignment="1">
      <alignment vertical="center"/>
    </xf>
    <xf numFmtId="0" fontId="6" fillId="2" borderId="0" xfId="2" applyFont="1" applyFill="1" applyAlignment="1">
      <alignment vertical="center"/>
    </xf>
    <xf numFmtId="166" fontId="2" fillId="2" borderId="0" xfId="0" applyNumberFormat="1" applyFont="1" applyFill="1" applyAlignment="1">
      <alignment horizontal="right" vertical="center"/>
    </xf>
    <xf numFmtId="167" fontId="2" fillId="2" borderId="0" xfId="0" applyNumberFormat="1" applyFont="1" applyFill="1" applyAlignment="1">
      <alignment vertical="center"/>
    </xf>
    <xf numFmtId="0" fontId="8" fillId="2" borderId="0" xfId="0" applyFont="1" applyFill="1" applyAlignment="1">
      <alignment horizontal="left" vertical="center" wrapText="1"/>
    </xf>
    <xf numFmtId="0" fontId="9" fillId="2" borderId="0" xfId="1" applyFont="1" applyFill="1" applyAlignment="1">
      <alignment horizontal="left" vertical="center" wrapText="1"/>
    </xf>
    <xf numFmtId="0" fontId="10" fillId="2" borderId="0" xfId="0" applyFont="1" applyFill="1" applyAlignment="1">
      <alignment horizontal="left" vertical="center" wrapTex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4" xfId="1" applyFont="1" applyFill="1" applyBorder="1" applyAlignment="1">
      <alignment horizontal="center" vertical="center" wrapText="1"/>
    </xf>
    <xf numFmtId="166" fontId="9" fillId="2" borderId="3" xfId="0" applyNumberFormat="1" applyFont="1" applyFill="1" applyBorder="1" applyAlignment="1">
      <alignment horizontal="left" vertical="center" wrapText="1"/>
    </xf>
    <xf numFmtId="165" fontId="10" fillId="2" borderId="1" xfId="0" applyNumberFormat="1" applyFont="1" applyFill="1" applyBorder="1" applyAlignment="1">
      <alignment horizontal="right" vertical="center" wrapText="1" indent="4"/>
    </xf>
    <xf numFmtId="165" fontId="10" fillId="2" borderId="3" xfId="0" applyNumberFormat="1" applyFont="1" applyFill="1" applyBorder="1" applyAlignment="1">
      <alignment horizontal="right" vertical="center" wrapText="1" indent="3"/>
    </xf>
    <xf numFmtId="165" fontId="10" fillId="2" borderId="1" xfId="0" applyNumberFormat="1" applyFont="1" applyFill="1" applyBorder="1" applyAlignment="1">
      <alignment horizontal="right" vertical="center" wrapText="1" indent="3"/>
    </xf>
    <xf numFmtId="165" fontId="14" fillId="2" borderId="4" xfId="0" applyNumberFormat="1" applyFont="1" applyFill="1" applyBorder="1" applyAlignment="1">
      <alignment horizontal="right" vertical="center" wrapText="1" indent="3"/>
    </xf>
    <xf numFmtId="165" fontId="10" fillId="2" borderId="6" xfId="0" applyNumberFormat="1" applyFont="1" applyFill="1" applyBorder="1" applyAlignment="1">
      <alignment horizontal="left" vertical="center" wrapText="1"/>
    </xf>
    <xf numFmtId="165" fontId="10" fillId="2" borderId="7" xfId="0" applyNumberFormat="1" applyFont="1" applyFill="1" applyBorder="1" applyAlignment="1">
      <alignment horizontal="right" vertical="center" wrapText="1" indent="4"/>
    </xf>
    <xf numFmtId="165" fontId="10" fillId="2" borderId="6" xfId="0" applyNumberFormat="1" applyFont="1" applyFill="1" applyBorder="1" applyAlignment="1">
      <alignment horizontal="right" vertical="center" wrapText="1" indent="3"/>
    </xf>
    <xf numFmtId="165" fontId="10" fillId="2" borderId="7" xfId="0" applyNumberFormat="1" applyFont="1" applyFill="1" applyBorder="1" applyAlignment="1">
      <alignment horizontal="right" vertical="center" wrapText="1" indent="3"/>
    </xf>
    <xf numFmtId="165" fontId="14" fillId="2" borderId="8" xfId="0" applyNumberFormat="1" applyFont="1" applyFill="1" applyBorder="1" applyAlignment="1">
      <alignment horizontal="right" vertical="center" wrapText="1" indent="3"/>
    </xf>
    <xf numFmtId="166" fontId="10" fillId="2" borderId="6" xfId="0" applyNumberFormat="1" applyFont="1" applyFill="1" applyBorder="1" applyAlignment="1">
      <alignment horizontal="left" vertical="center" wrapText="1"/>
    </xf>
    <xf numFmtId="165" fontId="8" fillId="2" borderId="9" xfId="0" applyNumberFormat="1" applyFont="1" applyFill="1" applyBorder="1" applyAlignment="1">
      <alignment horizontal="left" vertical="center" wrapText="1"/>
    </xf>
    <xf numFmtId="165" fontId="14" fillId="2" borderId="2" xfId="0" applyNumberFormat="1" applyFont="1" applyFill="1" applyBorder="1" applyAlignment="1">
      <alignment horizontal="right" vertical="center" wrapText="1" indent="4"/>
    </xf>
    <xf numFmtId="165" fontId="14" fillId="2" borderId="2" xfId="0" applyNumberFormat="1" applyFont="1" applyFill="1" applyBorder="1" applyAlignment="1">
      <alignment horizontal="right" vertical="center" wrapText="1" indent="3"/>
    </xf>
    <xf numFmtId="0" fontId="10" fillId="2" borderId="0" xfId="0" applyFont="1" applyFill="1" applyAlignment="1">
      <alignment vertical="center" wrapText="1"/>
    </xf>
    <xf numFmtId="0" fontId="10" fillId="2" borderId="0" xfId="0" applyFont="1" applyFill="1" applyAlignment="1">
      <alignment vertical="center"/>
    </xf>
    <xf numFmtId="166" fontId="14" fillId="2" borderId="0" xfId="0" applyNumberFormat="1" applyFont="1" applyFill="1" applyAlignment="1">
      <alignment horizontal="left" vertical="center"/>
    </xf>
    <xf numFmtId="0" fontId="10" fillId="2" borderId="0" xfId="0" applyFont="1" applyFill="1" applyAlignment="1">
      <alignment horizontal="right" vertical="center"/>
    </xf>
    <xf numFmtId="0" fontId="10" fillId="2" borderId="8" xfId="0" applyFont="1" applyFill="1" applyBorder="1" applyAlignment="1">
      <alignment horizontal="center" vertical="center"/>
    </xf>
    <xf numFmtId="166" fontId="14" fillId="2" borderId="2" xfId="0" applyNumberFormat="1" applyFont="1" applyFill="1" applyBorder="1" applyAlignment="1">
      <alignment horizontal="center" vertical="center"/>
    </xf>
    <xf numFmtId="166"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6" fontId="10" fillId="2" borderId="3" xfId="0" applyNumberFormat="1" applyFont="1" applyFill="1" applyBorder="1" applyAlignment="1">
      <alignment horizontal="left" vertical="center"/>
    </xf>
    <xf numFmtId="167" fontId="10" fillId="2" borderId="3" xfId="0" applyNumberFormat="1" applyFont="1" applyFill="1" applyBorder="1" applyAlignment="1">
      <alignment horizontal="center" vertical="center"/>
    </xf>
    <xf numFmtId="167" fontId="10" fillId="2" borderId="1" xfId="0" applyNumberFormat="1" applyFont="1" applyFill="1" applyBorder="1" applyAlignment="1">
      <alignment horizontal="center" vertical="center"/>
    </xf>
    <xf numFmtId="166" fontId="10" fillId="2" borderId="6" xfId="0" applyNumberFormat="1" applyFont="1" applyFill="1" applyBorder="1" applyAlignment="1">
      <alignment horizontal="left" vertical="center"/>
    </xf>
    <xf numFmtId="167" fontId="10" fillId="2" borderId="6" xfId="0" applyNumberFormat="1" applyFont="1" applyFill="1" applyBorder="1" applyAlignment="1">
      <alignment horizontal="center" vertical="center"/>
    </xf>
    <xf numFmtId="167" fontId="10" fillId="2" borderId="7" xfId="0" applyNumberFormat="1" applyFont="1" applyFill="1" applyBorder="1" applyAlignment="1">
      <alignment horizontal="center" vertical="center"/>
    </xf>
    <xf numFmtId="166" fontId="9" fillId="2" borderId="6" xfId="0" applyNumberFormat="1" applyFont="1" applyFill="1" applyBorder="1" applyAlignment="1">
      <alignment horizontal="left" vertical="center"/>
    </xf>
    <xf numFmtId="166" fontId="10" fillId="2" borderId="14" xfId="0" applyNumberFormat="1" applyFont="1" applyFill="1" applyBorder="1" applyAlignment="1">
      <alignment horizontal="left" vertical="center"/>
    </xf>
    <xf numFmtId="1" fontId="10" fillId="2" borderId="14" xfId="0" applyNumberFormat="1" applyFont="1" applyFill="1" applyBorder="1" applyAlignment="1">
      <alignment horizontal="center" vertical="center"/>
    </xf>
    <xf numFmtId="1" fontId="10" fillId="2" borderId="13" xfId="0" applyNumberFormat="1" applyFont="1" applyFill="1" applyBorder="1" applyAlignment="1">
      <alignment horizontal="center" vertical="center"/>
    </xf>
    <xf numFmtId="166" fontId="8" fillId="2" borderId="13" xfId="0" applyNumberFormat="1" applyFont="1" applyFill="1" applyBorder="1" applyAlignment="1">
      <alignment horizontal="left" vertical="center"/>
    </xf>
    <xf numFmtId="165" fontId="14" fillId="2" borderId="13" xfId="0" applyNumberFormat="1" applyFont="1" applyFill="1" applyBorder="1" applyAlignment="1">
      <alignment horizontal="center" vertical="center"/>
    </xf>
    <xf numFmtId="0" fontId="10" fillId="0" borderId="0" xfId="0" applyFont="1" applyAlignment="1">
      <alignment vertical="center"/>
    </xf>
    <xf numFmtId="0" fontId="13" fillId="0" borderId="0" xfId="0" applyFont="1" applyAlignment="1">
      <alignment vertical="center"/>
    </xf>
    <xf numFmtId="0" fontId="10" fillId="0" borderId="0" xfId="0" applyFont="1" applyAlignment="1">
      <alignment horizontal="left" vertical="center"/>
    </xf>
    <xf numFmtId="0" fontId="14" fillId="0" borderId="1" xfId="0" applyFont="1" applyBorder="1" applyAlignment="1">
      <alignment horizontal="center" vertical="center"/>
    </xf>
    <xf numFmtId="166" fontId="9" fillId="0" borderId="3" xfId="0" applyNumberFormat="1" applyFont="1" applyBorder="1" applyAlignment="1">
      <alignment horizontal="left" vertical="center"/>
    </xf>
    <xf numFmtId="1" fontId="10" fillId="0" borderId="1" xfId="0" applyNumberFormat="1" applyFont="1" applyBorder="1" applyAlignment="1">
      <alignment horizontal="right" vertical="center" indent="1"/>
    </xf>
    <xf numFmtId="165" fontId="10" fillId="0" borderId="6" xfId="0" applyNumberFormat="1" applyFont="1" applyBorder="1" applyAlignment="1">
      <alignment horizontal="left" vertical="center"/>
    </xf>
    <xf numFmtId="1" fontId="10" fillId="0" borderId="7" xfId="0" applyNumberFormat="1" applyFont="1" applyBorder="1" applyAlignment="1">
      <alignment horizontal="right" vertical="center" indent="1"/>
    </xf>
    <xf numFmtId="166" fontId="10" fillId="0" borderId="6" xfId="0" applyNumberFormat="1" applyFont="1" applyBorder="1" applyAlignment="1">
      <alignment horizontal="left" vertical="center"/>
    </xf>
    <xf numFmtId="166" fontId="10" fillId="0" borderId="14" xfId="0" applyNumberFormat="1" applyFont="1" applyBorder="1" applyAlignment="1">
      <alignment horizontal="left" vertical="center"/>
    </xf>
    <xf numFmtId="1" fontId="10" fillId="0" borderId="13" xfId="0" applyNumberFormat="1" applyFont="1" applyBorder="1" applyAlignment="1">
      <alignment horizontal="right" vertical="center" indent="1"/>
    </xf>
    <xf numFmtId="165" fontId="14" fillId="0" borderId="14" xfId="0" applyNumberFormat="1" applyFont="1" applyBorder="1" applyAlignment="1">
      <alignment horizontal="left" vertical="center"/>
    </xf>
    <xf numFmtId="1" fontId="14" fillId="0" borderId="13" xfId="0" applyNumberFormat="1" applyFont="1" applyBorder="1" applyAlignment="1">
      <alignment horizontal="center" vertical="center"/>
    </xf>
    <xf numFmtId="0" fontId="11"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center" vertical="center"/>
    </xf>
    <xf numFmtId="0" fontId="14" fillId="0" borderId="2" xfId="0" applyFont="1" applyBorder="1" applyAlignment="1">
      <alignment horizontal="center" vertical="center"/>
    </xf>
    <xf numFmtId="166" fontId="10" fillId="0" borderId="6" xfId="0" applyNumberFormat="1" applyFont="1" applyBorder="1" applyAlignment="1">
      <alignment horizontal="left" vertical="center" wrapText="1"/>
    </xf>
    <xf numFmtId="1" fontId="14" fillId="0" borderId="2" xfId="0" applyNumberFormat="1" applyFont="1" applyBorder="1" applyAlignment="1">
      <alignment horizontal="center" vertical="center"/>
    </xf>
    <xf numFmtId="165" fontId="10" fillId="0" borderId="0" xfId="0" applyNumberFormat="1" applyFont="1" applyAlignment="1">
      <alignment horizontal="left" vertical="center"/>
    </xf>
    <xf numFmtId="1" fontId="10" fillId="0" borderId="0" xfId="0" applyNumberFormat="1" applyFont="1" applyAlignment="1">
      <alignment horizontal="center" vertical="center"/>
    </xf>
    <xf numFmtId="1" fontId="10" fillId="0" borderId="16" xfId="0" applyNumberFormat="1" applyFont="1" applyBorder="1" applyAlignment="1">
      <alignment horizontal="right" vertical="center" indent="1"/>
    </xf>
    <xf numFmtId="1" fontId="10" fillId="0" borderId="17" xfId="0" applyNumberFormat="1" applyFont="1" applyBorder="1" applyAlignment="1">
      <alignment horizontal="right" vertical="center" indent="1"/>
    </xf>
    <xf numFmtId="1" fontId="10" fillId="0" borderId="0" xfId="0" applyNumberFormat="1" applyFont="1" applyAlignment="1">
      <alignment vertical="center"/>
    </xf>
    <xf numFmtId="0" fontId="8" fillId="2" borderId="0" xfId="0" applyFont="1" applyFill="1" applyAlignment="1">
      <alignment vertical="center"/>
    </xf>
    <xf numFmtId="0" fontId="9" fillId="2" borderId="0" xfId="2" applyFont="1" applyFill="1" applyAlignment="1">
      <alignment vertical="center"/>
    </xf>
    <xf numFmtId="168" fontId="9" fillId="2" borderId="0" xfId="2" applyNumberFormat="1" applyFont="1" applyFill="1" applyAlignment="1">
      <alignment vertical="center"/>
    </xf>
    <xf numFmtId="168" fontId="19" fillId="2" borderId="0" xfId="2" applyNumberFormat="1" applyFont="1" applyFill="1" applyAlignment="1">
      <alignment vertical="center"/>
    </xf>
    <xf numFmtId="0" fontId="9" fillId="2" borderId="0" xfId="2" applyFont="1" applyFill="1" applyAlignment="1">
      <alignment horizontal="right" vertical="center"/>
    </xf>
    <xf numFmtId="0" fontId="8" fillId="2" borderId="2" xfId="0" applyFont="1" applyFill="1" applyBorder="1" applyAlignment="1">
      <alignment horizontal="center" vertical="center" wrapText="1"/>
    </xf>
    <xf numFmtId="0" fontId="9" fillId="2" borderId="0" xfId="2" applyFont="1" applyFill="1"/>
    <xf numFmtId="168" fontId="9" fillId="2" borderId="0" xfId="2" applyNumberFormat="1" applyFont="1" applyFill="1"/>
    <xf numFmtId="168" fontId="19" fillId="2" borderId="0" xfId="2" applyNumberFormat="1" applyFont="1" applyFill="1"/>
    <xf numFmtId="0" fontId="10" fillId="2" borderId="0" xfId="0" applyFont="1" applyFill="1" applyAlignment="1">
      <alignment horizontal="right"/>
    </xf>
    <xf numFmtId="0" fontId="9" fillId="2" borderId="0" xfId="2" applyFont="1" applyFill="1" applyAlignment="1">
      <alignment horizontal="right"/>
    </xf>
    <xf numFmtId="0" fontId="8" fillId="2" borderId="0" xfId="0" applyFont="1" applyFill="1" applyAlignment="1">
      <alignment horizontal="center" vertical="center" wrapText="1"/>
    </xf>
    <xf numFmtId="0" fontId="10" fillId="2" borderId="0" xfId="0" applyFont="1" applyFill="1"/>
    <xf numFmtId="0" fontId="8" fillId="2" borderId="0" xfId="0" quotePrefix="1" applyFont="1" applyFill="1" applyAlignment="1">
      <alignment horizontal="right" vertical="center" wrapText="1" indent="3"/>
    </xf>
    <xf numFmtId="0" fontId="8" fillId="2" borderId="0" xfId="0" applyFont="1" applyFill="1" applyAlignment="1">
      <alignment horizontal="left" vertical="top"/>
    </xf>
    <xf numFmtId="0" fontId="9" fillId="2" borderId="0" xfId="0" applyFont="1" applyFill="1" applyAlignment="1">
      <alignment horizontal="right" vertical="top"/>
    </xf>
    <xf numFmtId="0" fontId="8" fillId="2" borderId="0" xfId="0" applyFont="1" applyFill="1" applyAlignment="1">
      <alignment horizontal="left" vertical="top" wrapText="1" indent="1"/>
    </xf>
    <xf numFmtId="0" fontId="8" fillId="2" borderId="2" xfId="0" applyFont="1" applyFill="1" applyBorder="1" applyAlignment="1">
      <alignment horizontal="center" vertical="center"/>
    </xf>
    <xf numFmtId="9" fontId="9" fillId="2" borderId="1" xfId="0" applyNumberFormat="1" applyFont="1" applyFill="1" applyBorder="1" applyAlignment="1">
      <alignment horizontal="left" vertical="center"/>
    </xf>
    <xf numFmtId="0" fontId="9" fillId="2" borderId="7" xfId="0" applyFont="1" applyFill="1" applyBorder="1" applyAlignment="1">
      <alignment horizontal="left" vertical="center"/>
    </xf>
    <xf numFmtId="9" fontId="9" fillId="2" borderId="7" xfId="0" applyNumberFormat="1" applyFont="1" applyFill="1" applyBorder="1" applyAlignment="1">
      <alignment horizontal="left" vertical="center"/>
    </xf>
    <xf numFmtId="9" fontId="9" fillId="2" borderId="13" xfId="0" applyNumberFormat="1" applyFont="1" applyFill="1" applyBorder="1" applyAlignment="1">
      <alignment horizontal="left" vertical="center"/>
    </xf>
    <xf numFmtId="9" fontId="9" fillId="2" borderId="0" xfId="0" applyNumberFormat="1" applyFont="1" applyFill="1" applyAlignment="1">
      <alignment horizontal="left" vertical="center"/>
    </xf>
    <xf numFmtId="170" fontId="9" fillId="2" borderId="0" xfId="7" applyNumberFormat="1" applyFont="1" applyFill="1" applyBorder="1" applyAlignment="1">
      <alignment vertical="center"/>
    </xf>
    <xf numFmtId="0" fontId="14" fillId="2" borderId="2" xfId="0" applyFont="1" applyFill="1" applyBorder="1" applyAlignment="1">
      <alignment horizontal="center" vertical="center"/>
    </xf>
    <xf numFmtId="0" fontId="14" fillId="2" borderId="3" xfId="0" applyFont="1" applyFill="1" applyBorder="1" applyAlignment="1">
      <alignment vertical="center"/>
    </xf>
    <xf numFmtId="0" fontId="14" fillId="0" borderId="1" xfId="0" applyFont="1" applyBorder="1" applyAlignment="1">
      <alignment horizontal="right" vertical="center" indent="6"/>
    </xf>
    <xf numFmtId="0" fontId="14" fillId="2" borderId="4" xfId="0" applyFont="1" applyFill="1" applyBorder="1" applyAlignment="1">
      <alignment horizontal="right" vertical="center" indent="8"/>
    </xf>
    <xf numFmtId="0" fontId="14" fillId="2" borderId="9" xfId="0" applyFont="1" applyFill="1" applyBorder="1" applyAlignment="1">
      <alignment vertical="center"/>
    </xf>
    <xf numFmtId="0" fontId="10" fillId="2" borderId="6" xfId="0" applyFont="1" applyFill="1" applyBorder="1" applyAlignment="1">
      <alignment vertical="center"/>
    </xf>
    <xf numFmtId="0" fontId="10" fillId="0" borderId="7" xfId="0" applyFont="1" applyBorder="1" applyAlignment="1">
      <alignment horizontal="right" vertical="center" indent="6"/>
    </xf>
    <xf numFmtId="0" fontId="10" fillId="2" borderId="8" xfId="0" applyFont="1" applyFill="1" applyBorder="1" applyAlignment="1">
      <alignment horizontal="right" vertical="center" indent="8"/>
    </xf>
    <xf numFmtId="0" fontId="10" fillId="2" borderId="6" xfId="0" applyFont="1" applyFill="1" applyBorder="1" applyAlignment="1">
      <alignment horizontal="left" vertical="center" indent="2"/>
    </xf>
    <xf numFmtId="0" fontId="10" fillId="2" borderId="14" xfId="0" applyFont="1" applyFill="1" applyBorder="1" applyAlignment="1">
      <alignment vertical="center"/>
    </xf>
    <xf numFmtId="0" fontId="10" fillId="2" borderId="13" xfId="0" applyFont="1" applyFill="1" applyBorder="1" applyAlignment="1">
      <alignment horizontal="right" vertical="center" indent="6"/>
    </xf>
    <xf numFmtId="0" fontId="10" fillId="2" borderId="12" xfId="0" applyFont="1" applyFill="1" applyBorder="1" applyAlignment="1">
      <alignment horizontal="right" vertical="center" indent="8"/>
    </xf>
    <xf numFmtId="1" fontId="10" fillId="2" borderId="0" xfId="0" quotePrefix="1" applyNumberFormat="1" applyFont="1" applyFill="1" applyAlignment="1">
      <alignment horizontal="center" vertical="center"/>
    </xf>
    <xf numFmtId="0" fontId="14" fillId="2" borderId="2" xfId="0" applyFont="1" applyFill="1" applyBorder="1" applyAlignment="1">
      <alignment horizontal="center" vertical="center" wrapText="1"/>
    </xf>
    <xf numFmtId="1" fontId="14" fillId="2" borderId="2" xfId="0" applyNumberFormat="1" applyFont="1" applyFill="1" applyBorder="1" applyAlignment="1">
      <alignment horizontal="right" vertical="center" indent="4"/>
    </xf>
    <xf numFmtId="1" fontId="14" fillId="2" borderId="11" xfId="0" applyNumberFormat="1" applyFont="1" applyFill="1" applyBorder="1" applyAlignment="1">
      <alignment horizontal="right" vertical="center" indent="6"/>
    </xf>
    <xf numFmtId="0" fontId="14" fillId="2" borderId="6" xfId="0" applyFont="1" applyFill="1" applyBorder="1" applyAlignment="1">
      <alignment horizontal="left" vertical="center"/>
    </xf>
    <xf numFmtId="1" fontId="14" fillId="2" borderId="7" xfId="0" applyNumberFormat="1" applyFont="1" applyFill="1" applyBorder="1" applyAlignment="1">
      <alignment horizontal="right" vertical="center" indent="4"/>
    </xf>
    <xf numFmtId="1" fontId="14" fillId="2" borderId="7" xfId="0" applyNumberFormat="1" applyFont="1" applyFill="1" applyBorder="1" applyAlignment="1">
      <alignment horizontal="right" vertical="center" indent="6"/>
    </xf>
    <xf numFmtId="0" fontId="10" fillId="2" borderId="3" xfId="0" applyFont="1" applyFill="1" applyBorder="1" applyAlignment="1">
      <alignment horizontal="left" vertical="center"/>
    </xf>
    <xf numFmtId="1" fontId="10" fillId="2" borderId="1" xfId="0" applyNumberFormat="1" applyFont="1" applyFill="1" applyBorder="1" applyAlignment="1">
      <alignment horizontal="right" vertical="center" indent="4"/>
    </xf>
    <xf numFmtId="1" fontId="10" fillId="2" borderId="1" xfId="0" applyNumberFormat="1" applyFont="1" applyFill="1" applyBorder="1" applyAlignment="1">
      <alignment horizontal="right" vertical="center" indent="6"/>
    </xf>
    <xf numFmtId="0" fontId="10" fillId="2" borderId="6" xfId="0" applyFont="1" applyFill="1" applyBorder="1" applyAlignment="1">
      <alignment horizontal="left" vertical="center"/>
    </xf>
    <xf numFmtId="1" fontId="10" fillId="2" borderId="7" xfId="0" applyNumberFormat="1" applyFont="1" applyFill="1" applyBorder="1" applyAlignment="1">
      <alignment horizontal="right" vertical="center" indent="4"/>
    </xf>
    <xf numFmtId="1" fontId="10" fillId="2" borderId="7" xfId="0" applyNumberFormat="1" applyFont="1" applyFill="1" applyBorder="1" applyAlignment="1">
      <alignment horizontal="right" vertical="center" indent="6"/>
    </xf>
    <xf numFmtId="0" fontId="10" fillId="2" borderId="6" xfId="0" applyFont="1" applyFill="1" applyBorder="1" applyAlignment="1">
      <alignment horizontal="left" vertical="center" wrapText="1"/>
    </xf>
    <xf numFmtId="1" fontId="10" fillId="2" borderId="7" xfId="0" quotePrefix="1" applyNumberFormat="1" applyFont="1" applyFill="1" applyBorder="1" applyAlignment="1">
      <alignment horizontal="right" vertical="center" indent="6"/>
    </xf>
    <xf numFmtId="1" fontId="10" fillId="2" borderId="13" xfId="0" quotePrefix="1" applyNumberFormat="1" applyFont="1" applyFill="1" applyBorder="1" applyAlignment="1">
      <alignment horizontal="right" vertical="center" indent="4"/>
    </xf>
    <xf numFmtId="1" fontId="10" fillId="2" borderId="13" xfId="0" quotePrefix="1" applyNumberFormat="1" applyFont="1" applyFill="1" applyBorder="1" applyAlignment="1">
      <alignment horizontal="right" vertical="center" indent="6"/>
    </xf>
    <xf numFmtId="0" fontId="8" fillId="2" borderId="0" xfId="2" applyFont="1" applyFill="1" applyAlignment="1">
      <alignment vertical="center"/>
    </xf>
    <xf numFmtId="0" fontId="8" fillId="2" borderId="12"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2" xfId="3" applyFont="1" applyFill="1" applyBorder="1" applyAlignment="1">
      <alignment horizontal="center" vertical="center"/>
    </xf>
    <xf numFmtId="0" fontId="8" fillId="2" borderId="1" xfId="2" applyFont="1" applyFill="1" applyBorder="1" applyAlignment="1">
      <alignment horizontal="center" vertical="center"/>
    </xf>
    <xf numFmtId="0" fontId="9" fillId="2" borderId="7" xfId="2" applyFont="1" applyFill="1" applyBorder="1" applyAlignment="1">
      <alignment horizontal="left" vertical="center"/>
    </xf>
    <xf numFmtId="167" fontId="9" fillId="2" borderId="1" xfId="4" applyNumberFormat="1" applyFont="1" applyFill="1" applyBorder="1" applyAlignment="1">
      <alignment horizontal="center" vertical="center"/>
    </xf>
    <xf numFmtId="167" fontId="9" fillId="2" borderId="3" xfId="2" applyNumberFormat="1" applyFont="1" applyFill="1" applyBorder="1" applyAlignment="1">
      <alignment horizontal="center" vertical="center"/>
    </xf>
    <xf numFmtId="167" fontId="9" fillId="2" borderId="1" xfId="2" applyNumberFormat="1" applyFont="1" applyFill="1" applyBorder="1" applyAlignment="1">
      <alignment horizontal="center" vertical="center"/>
    </xf>
    <xf numFmtId="167" fontId="9" fillId="2" borderId="7" xfId="4" applyNumberFormat="1" applyFont="1" applyFill="1" applyBorder="1" applyAlignment="1">
      <alignment horizontal="center" vertical="center"/>
    </xf>
    <xf numFmtId="167" fontId="9" fillId="2" borderId="6" xfId="2" applyNumberFormat="1" applyFont="1" applyFill="1" applyBorder="1" applyAlignment="1">
      <alignment horizontal="center" vertical="center"/>
    </xf>
    <xf numFmtId="167" fontId="9" fillId="2" borderId="7" xfId="2" applyNumberFormat="1" applyFont="1" applyFill="1" applyBorder="1" applyAlignment="1">
      <alignment horizontal="center" vertical="center"/>
    </xf>
    <xf numFmtId="167" fontId="9" fillId="2" borderId="6" xfId="3" applyNumberFormat="1" applyFont="1" applyFill="1" applyBorder="1" applyAlignment="1">
      <alignment horizontal="center" vertical="center"/>
    </xf>
    <xf numFmtId="167" fontId="9" fillId="2" borderId="7" xfId="3" applyNumberFormat="1" applyFont="1" applyFill="1" applyBorder="1" applyAlignment="1">
      <alignment horizontal="center" vertical="center"/>
    </xf>
    <xf numFmtId="0" fontId="10" fillId="2" borderId="13" xfId="0" applyFont="1" applyFill="1" applyBorder="1" applyAlignment="1">
      <alignment vertical="center"/>
    </xf>
    <xf numFmtId="167" fontId="9" fillId="2" borderId="13" xfId="4" applyNumberFormat="1" applyFont="1" applyFill="1" applyBorder="1" applyAlignment="1">
      <alignment horizontal="center" vertical="center"/>
    </xf>
    <xf numFmtId="167" fontId="9" fillId="2" borderId="14" xfId="3" applyNumberFormat="1" applyFont="1" applyFill="1" applyBorder="1" applyAlignment="1">
      <alignment horizontal="center" vertical="center"/>
    </xf>
    <xf numFmtId="167" fontId="9" fillId="2" borderId="13" xfId="3" applyNumberFormat="1" applyFont="1" applyFill="1" applyBorder="1" applyAlignment="1">
      <alignment horizontal="center" vertical="center"/>
    </xf>
    <xf numFmtId="167" fontId="10" fillId="2" borderId="13" xfId="0" applyNumberFormat="1" applyFont="1" applyFill="1" applyBorder="1" applyAlignment="1">
      <alignment horizontal="center" vertical="center"/>
    </xf>
    <xf numFmtId="167" fontId="9" fillId="2" borderId="0" xfId="4" applyNumberFormat="1" applyFont="1" applyFill="1" applyBorder="1" applyAlignment="1">
      <alignment horizontal="center" vertical="center"/>
    </xf>
    <xf numFmtId="167" fontId="9" fillId="2" borderId="0" xfId="3" applyNumberFormat="1" applyFont="1" applyFill="1" applyAlignment="1">
      <alignment horizontal="center" vertical="center"/>
    </xf>
    <xf numFmtId="167" fontId="10" fillId="2" borderId="0" xfId="0" applyNumberFormat="1" applyFont="1" applyFill="1" applyAlignment="1">
      <alignment horizontal="center" vertical="center"/>
    </xf>
    <xf numFmtId="0" fontId="9" fillId="2" borderId="0" xfId="3" applyFont="1" applyFill="1" applyAlignment="1">
      <alignment horizontal="left" vertical="top" wrapText="1"/>
    </xf>
    <xf numFmtId="0" fontId="9" fillId="2" borderId="0" xfId="3" applyFont="1" applyFill="1" applyAlignment="1">
      <alignment vertical="top"/>
    </xf>
    <xf numFmtId="0" fontId="8" fillId="2" borderId="8" xfId="2" applyFont="1" applyFill="1" applyBorder="1" applyAlignment="1">
      <alignment horizontal="center" vertical="center"/>
    </xf>
    <xf numFmtId="0" fontId="8" fillId="2" borderId="13" xfId="2" applyFont="1" applyFill="1" applyBorder="1" applyAlignment="1">
      <alignment horizontal="center" vertical="center"/>
    </xf>
    <xf numFmtId="0" fontId="8" fillId="2" borderId="13" xfId="3" applyFont="1" applyFill="1" applyBorder="1" applyAlignment="1">
      <alignment horizontal="center" vertical="center"/>
    </xf>
    <xf numFmtId="0" fontId="9" fillId="2" borderId="1" xfId="2" applyFont="1" applyFill="1" applyBorder="1" applyAlignment="1">
      <alignment horizontal="left" vertical="center"/>
    </xf>
    <xf numFmtId="167" fontId="9" fillId="2" borderId="1" xfId="4" applyNumberFormat="1" applyFont="1" applyFill="1" applyBorder="1" applyAlignment="1">
      <alignment horizontal="left" vertical="center" indent="1"/>
    </xf>
    <xf numFmtId="167" fontId="9" fillId="2" borderId="1" xfId="5" applyNumberFormat="1" applyFont="1" applyFill="1" applyBorder="1" applyAlignment="1">
      <alignment horizontal="left" vertical="center" indent="1"/>
    </xf>
    <xf numFmtId="167" fontId="9" fillId="2" borderId="7" xfId="4" applyNumberFormat="1" applyFont="1" applyFill="1" applyBorder="1" applyAlignment="1">
      <alignment horizontal="left" vertical="center" indent="1"/>
    </xf>
    <xf numFmtId="167" fontId="9" fillId="2" borderId="7" xfId="5" applyNumberFormat="1" applyFont="1" applyFill="1" applyBorder="1" applyAlignment="1">
      <alignment horizontal="left" vertical="center" indent="1"/>
    </xf>
    <xf numFmtId="0" fontId="9" fillId="2" borderId="13" xfId="2" applyFont="1" applyFill="1" applyBorder="1" applyAlignment="1">
      <alignment horizontal="left" vertical="center"/>
    </xf>
    <xf numFmtId="167" fontId="9" fillId="2" borderId="13" xfId="4" applyNumberFormat="1" applyFont="1" applyFill="1" applyBorder="1" applyAlignment="1">
      <alignment horizontal="left" vertical="center" indent="1"/>
    </xf>
    <xf numFmtId="167" fontId="9" fillId="2" borderId="14" xfId="2" applyNumberFormat="1" applyFont="1" applyFill="1" applyBorder="1" applyAlignment="1">
      <alignment horizontal="left" vertical="center" indent="1"/>
    </xf>
    <xf numFmtId="167" fontId="9" fillId="2" borderId="14" xfId="3" applyNumberFormat="1" applyFont="1" applyFill="1" applyBorder="1" applyAlignment="1">
      <alignment horizontal="left" vertical="center" indent="1"/>
    </xf>
    <xf numFmtId="167" fontId="9" fillId="2" borderId="13" xfId="2" applyNumberFormat="1" applyFont="1" applyFill="1" applyBorder="1" applyAlignment="1">
      <alignment horizontal="left" vertical="center" indent="1"/>
    </xf>
    <xf numFmtId="0" fontId="8" fillId="2" borderId="7" xfId="2" applyFont="1" applyFill="1" applyBorder="1" applyAlignment="1">
      <alignment horizontal="center" vertical="center"/>
    </xf>
    <xf numFmtId="0" fontId="8" fillId="2" borderId="7" xfId="3" applyFont="1" applyFill="1" applyBorder="1" applyAlignment="1">
      <alignment horizontal="center" vertical="center"/>
    </xf>
    <xf numFmtId="167" fontId="9" fillId="2" borderId="3" xfId="2" applyNumberFormat="1" applyFont="1" applyFill="1" applyBorder="1" applyAlignment="1">
      <alignment horizontal="left" vertical="center" indent="1"/>
    </xf>
    <xf numFmtId="167" fontId="9" fillId="2" borderId="3" xfId="3" applyNumberFormat="1" applyFont="1" applyFill="1" applyBorder="1" applyAlignment="1">
      <alignment horizontal="left" vertical="center" indent="1"/>
    </xf>
    <xf numFmtId="167" fontId="9" fillId="2" borderId="1" xfId="3" applyNumberFormat="1" applyFont="1" applyFill="1" applyBorder="1" applyAlignment="1">
      <alignment horizontal="left" vertical="center" indent="1"/>
    </xf>
    <xf numFmtId="167" fontId="9" fillId="2" borderId="1" xfId="2" applyNumberFormat="1" applyFont="1" applyFill="1" applyBorder="1" applyAlignment="1">
      <alignment horizontal="left" vertical="center" indent="1"/>
    </xf>
    <xf numFmtId="167" fontId="9" fillId="2" borderId="6" xfId="2" applyNumberFormat="1" applyFont="1" applyFill="1" applyBorder="1" applyAlignment="1">
      <alignment horizontal="left" vertical="center" indent="1"/>
    </xf>
    <xf numFmtId="167" fontId="9" fillId="2" borderId="6" xfId="3" applyNumberFormat="1" applyFont="1" applyFill="1" applyBorder="1" applyAlignment="1">
      <alignment horizontal="left" vertical="center" indent="1"/>
    </xf>
    <xf numFmtId="167" fontId="9" fillId="2" borderId="7" xfId="3" applyNumberFormat="1" applyFont="1" applyFill="1" applyBorder="1" applyAlignment="1">
      <alignment horizontal="left" vertical="center" indent="1"/>
    </xf>
    <xf numFmtId="167" fontId="9" fillId="2" borderId="7" xfId="2" applyNumberFormat="1" applyFont="1" applyFill="1" applyBorder="1" applyAlignment="1">
      <alignment horizontal="left" vertical="center" indent="1"/>
    </xf>
    <xf numFmtId="0" fontId="9" fillId="2" borderId="0" xfId="2" applyFont="1" applyFill="1" applyAlignment="1">
      <alignment horizontal="left" vertical="center"/>
    </xf>
    <xf numFmtId="167" fontId="9" fillId="2" borderId="0" xfId="4" applyNumberFormat="1" applyFont="1" applyFill="1" applyBorder="1" applyAlignment="1">
      <alignment horizontal="right" vertical="center" indent="2"/>
    </xf>
    <xf numFmtId="167" fontId="9" fillId="2" borderId="0" xfId="2" applyNumberFormat="1" applyFont="1" applyFill="1" applyAlignment="1">
      <alignment horizontal="right" vertical="center" indent="2"/>
    </xf>
    <xf numFmtId="167" fontId="9" fillId="2" borderId="0" xfId="3" applyNumberFormat="1" applyFont="1" applyFill="1" applyAlignment="1">
      <alignment horizontal="right" vertical="center" indent="2"/>
    </xf>
    <xf numFmtId="0" fontId="13" fillId="2" borderId="0" xfId="0" applyFont="1" applyFill="1" applyAlignment="1">
      <alignment vertical="center"/>
    </xf>
    <xf numFmtId="0" fontId="9" fillId="2" borderId="1" xfId="0" applyFont="1" applyFill="1" applyBorder="1" applyAlignment="1">
      <alignment horizontal="left" vertical="center"/>
    </xf>
    <xf numFmtId="167" fontId="9" fillId="2" borderId="1" xfId="0" applyNumberFormat="1" applyFont="1" applyFill="1" applyBorder="1" applyAlignment="1">
      <alignment horizontal="right" vertical="center" indent="3"/>
    </xf>
    <xf numFmtId="1" fontId="9" fillId="2" borderId="1" xfId="7" applyNumberFormat="1" applyFont="1" applyFill="1" applyBorder="1" applyAlignment="1">
      <alignment horizontal="right" vertical="center" indent="2"/>
    </xf>
    <xf numFmtId="167" fontId="9" fillId="2" borderId="7" xfId="0" applyNumberFormat="1" applyFont="1" applyFill="1" applyBorder="1" applyAlignment="1">
      <alignment horizontal="right" vertical="center" indent="3"/>
    </xf>
    <xf numFmtId="1" fontId="9" fillId="2" borderId="7" xfId="7" applyNumberFormat="1" applyFont="1" applyFill="1" applyBorder="1" applyAlignment="1">
      <alignment horizontal="right" vertical="center" indent="2"/>
    </xf>
    <xf numFmtId="0" fontId="9" fillId="2" borderId="7" xfId="0" applyFont="1" applyFill="1" applyBorder="1" applyAlignment="1">
      <alignment horizontal="left" vertical="center" wrapText="1"/>
    </xf>
    <xf numFmtId="0" fontId="9" fillId="2" borderId="7" xfId="0" applyFont="1" applyFill="1" applyBorder="1" applyAlignment="1">
      <alignment vertical="center"/>
    </xf>
    <xf numFmtId="0" fontId="9" fillId="2" borderId="13" xfId="0" applyFont="1" applyFill="1" applyBorder="1" applyAlignment="1">
      <alignment horizontal="left" vertical="center"/>
    </xf>
    <xf numFmtId="167" fontId="9" fillId="2" borderId="13" xfId="0" applyNumberFormat="1" applyFont="1" applyFill="1" applyBorder="1" applyAlignment="1">
      <alignment horizontal="right" vertical="center" indent="3"/>
    </xf>
    <xf numFmtId="1" fontId="9" fillId="2" borderId="13" xfId="7" applyNumberFormat="1" applyFont="1" applyFill="1" applyBorder="1" applyAlignment="1">
      <alignment horizontal="right" vertical="center" indent="2"/>
    </xf>
    <xf numFmtId="0" fontId="9" fillId="2" borderId="0" xfId="0" applyFont="1" applyFill="1" applyAlignment="1">
      <alignment horizontal="left" vertical="center"/>
    </xf>
    <xf numFmtId="167" fontId="9" fillId="2" borderId="0" xfId="0" applyNumberFormat="1" applyFont="1" applyFill="1" applyAlignment="1">
      <alignment horizontal="right" vertical="center" indent="3"/>
    </xf>
    <xf numFmtId="1" fontId="9" fillId="2" borderId="0" xfId="7" applyNumberFormat="1" applyFont="1" applyFill="1" applyBorder="1" applyAlignment="1">
      <alignment vertical="center"/>
    </xf>
    <xf numFmtId="0" fontId="9" fillId="2" borderId="0" xfId="0" applyFont="1" applyFill="1"/>
    <xf numFmtId="167" fontId="9" fillId="2" borderId="0" xfId="0" applyNumberFormat="1" applyFont="1" applyFill="1"/>
    <xf numFmtId="0" fontId="8" fillId="2" borderId="2" xfId="6" applyFont="1" applyFill="1" applyBorder="1" applyAlignment="1">
      <alignment horizontal="center" vertical="center" wrapText="1"/>
    </xf>
    <xf numFmtId="167" fontId="9" fillId="2" borderId="1" xfId="0" applyNumberFormat="1" applyFont="1" applyFill="1" applyBorder="1" applyAlignment="1">
      <alignment horizontal="right" vertical="center" indent="5"/>
    </xf>
    <xf numFmtId="170" fontId="9" fillId="2" borderId="1" xfId="7" applyNumberFormat="1" applyFont="1" applyFill="1" applyBorder="1" applyAlignment="1">
      <alignment horizontal="left" vertical="center" indent="2"/>
    </xf>
    <xf numFmtId="170" fontId="9" fillId="2" borderId="1" xfId="7" applyNumberFormat="1" applyFont="1" applyFill="1" applyBorder="1" applyAlignment="1">
      <alignment horizontal="left" vertical="center"/>
    </xf>
    <xf numFmtId="170" fontId="9" fillId="2" borderId="1" xfId="7" applyNumberFormat="1" applyFont="1" applyFill="1" applyBorder="1" applyAlignment="1">
      <alignment horizontal="right" vertical="center" indent="5"/>
    </xf>
    <xf numFmtId="167" fontId="9" fillId="2" borderId="7" xfId="0" applyNumberFormat="1" applyFont="1" applyFill="1" applyBorder="1" applyAlignment="1">
      <alignment horizontal="right" vertical="center" indent="5"/>
    </xf>
    <xf numFmtId="170" fontId="9" fillId="2" borderId="7" xfId="7" applyNumberFormat="1" applyFont="1" applyFill="1" applyBorder="1" applyAlignment="1">
      <alignment horizontal="left" vertical="center" indent="2"/>
    </xf>
    <xf numFmtId="170" fontId="9" fillId="2" borderId="7" xfId="7" applyNumberFormat="1" applyFont="1" applyFill="1" applyBorder="1" applyAlignment="1">
      <alignment horizontal="left" vertical="center"/>
    </xf>
    <xf numFmtId="170" fontId="9" fillId="2" borderId="7" xfId="7" applyNumberFormat="1" applyFont="1" applyFill="1" applyBorder="1" applyAlignment="1">
      <alignment horizontal="right" vertical="center" indent="5"/>
    </xf>
    <xf numFmtId="167" fontId="9" fillId="2" borderId="13" xfId="0" applyNumberFormat="1" applyFont="1" applyFill="1" applyBorder="1" applyAlignment="1">
      <alignment horizontal="right" vertical="center" indent="5"/>
    </xf>
    <xf numFmtId="170" fontId="9" fillId="2" borderId="13" xfId="7" applyNumberFormat="1" applyFont="1" applyFill="1" applyBorder="1" applyAlignment="1">
      <alignment horizontal="left" vertical="center" indent="2"/>
    </xf>
    <xf numFmtId="170" fontId="9" fillId="2" borderId="13" xfId="7" applyNumberFormat="1" applyFont="1" applyFill="1" applyBorder="1" applyAlignment="1">
      <alignment horizontal="left" vertical="center"/>
    </xf>
    <xf numFmtId="170" fontId="9" fillId="2" borderId="13" xfId="7" applyNumberFormat="1" applyFont="1" applyFill="1" applyBorder="1" applyAlignment="1">
      <alignment horizontal="right" vertical="center" indent="5"/>
    </xf>
    <xf numFmtId="170" fontId="9" fillId="2" borderId="0" xfId="0" applyNumberFormat="1" applyFont="1" applyFill="1"/>
    <xf numFmtId="166" fontId="10" fillId="2" borderId="0" xfId="0" applyNumberFormat="1" applyFont="1" applyFill="1" applyAlignment="1">
      <alignment horizontal="right" vertical="center"/>
    </xf>
    <xf numFmtId="0" fontId="9" fillId="2" borderId="0" xfId="0" applyFont="1" applyFill="1" applyAlignment="1">
      <alignment horizontal="left" vertical="center" wrapText="1"/>
    </xf>
    <xf numFmtId="0" fontId="11" fillId="0" borderId="0" xfId="2" applyFont="1" applyAlignment="1">
      <alignment vertical="center"/>
    </xf>
    <xf numFmtId="0" fontId="9" fillId="0" borderId="0" xfId="2" applyFont="1" applyAlignment="1">
      <alignment vertical="center"/>
    </xf>
    <xf numFmtId="0" fontId="8" fillId="0" borderId="0" xfId="2" applyFont="1" applyAlignment="1">
      <alignment vertical="center"/>
    </xf>
    <xf numFmtId="165" fontId="10" fillId="2" borderId="0" xfId="0" applyNumberFormat="1" applyFont="1" applyFill="1" applyAlignment="1">
      <alignment vertical="center" wrapText="1"/>
    </xf>
    <xf numFmtId="0" fontId="14" fillId="2" borderId="0" xfId="0" applyFont="1" applyFill="1" applyAlignment="1">
      <alignment vertical="center" wrapText="1"/>
    </xf>
    <xf numFmtId="0" fontId="22" fillId="2" borderId="0" xfId="0" applyFont="1" applyFill="1" applyAlignment="1">
      <alignment horizontal="right" vertical="center" wrapText="1"/>
    </xf>
    <xf numFmtId="0" fontId="11" fillId="0" borderId="0" xfId="0" applyFont="1"/>
    <xf numFmtId="1" fontId="10" fillId="2" borderId="0" xfId="0" applyNumberFormat="1" applyFont="1" applyFill="1" applyAlignment="1">
      <alignment vertical="center"/>
    </xf>
    <xf numFmtId="166" fontId="10" fillId="2" borderId="0" xfId="0" applyNumberFormat="1" applyFont="1" applyFill="1" applyAlignment="1">
      <alignment vertical="center"/>
    </xf>
    <xf numFmtId="0" fontId="23" fillId="0" borderId="0" xfId="0" applyFont="1" applyAlignment="1">
      <alignment vertical="center"/>
    </xf>
    <xf numFmtId="167" fontId="10" fillId="0" borderId="0" xfId="0" applyNumberFormat="1" applyFont="1" applyAlignment="1">
      <alignment vertical="center"/>
    </xf>
    <xf numFmtId="165" fontId="10" fillId="2" borderId="0" xfId="0" applyNumberFormat="1" applyFont="1" applyFill="1" applyAlignment="1">
      <alignment vertical="center"/>
    </xf>
    <xf numFmtId="165" fontId="10" fillId="2" borderId="12" xfId="0" applyNumberFormat="1" applyFont="1" applyFill="1" applyBorder="1" applyAlignment="1">
      <alignment horizontal="center" vertical="center"/>
    </xf>
    <xf numFmtId="165" fontId="10" fillId="2" borderId="7" xfId="0" applyNumberFormat="1" applyFont="1" applyFill="1" applyBorder="1" applyAlignment="1">
      <alignment vertical="center"/>
    </xf>
    <xf numFmtId="165" fontId="10" fillId="2" borderId="1" xfId="0" applyNumberFormat="1" applyFont="1" applyFill="1" applyBorder="1" applyAlignment="1">
      <alignment vertical="center"/>
    </xf>
    <xf numFmtId="165" fontId="14" fillId="2" borderId="5" xfId="0" applyNumberFormat="1" applyFont="1" applyFill="1" applyBorder="1" applyAlignment="1">
      <alignment horizontal="left" vertical="center"/>
    </xf>
    <xf numFmtId="165" fontId="14" fillId="2" borderId="5" xfId="0" applyNumberFormat="1" applyFont="1" applyFill="1" applyBorder="1" applyAlignment="1">
      <alignment horizontal="right" vertical="center"/>
    </xf>
    <xf numFmtId="0" fontId="19" fillId="0" borderId="0" xfId="0" applyFont="1" applyAlignment="1">
      <alignment vertical="center"/>
    </xf>
    <xf numFmtId="0" fontId="8" fillId="0" borderId="0" xfId="0" applyFont="1" applyAlignment="1">
      <alignment horizontal="left" vertical="center"/>
    </xf>
    <xf numFmtId="0" fontId="12" fillId="0" borderId="0" xfId="1" applyFont="1" applyAlignment="1">
      <alignment horizontal="center" vertical="center" wrapText="1"/>
    </xf>
    <xf numFmtId="165" fontId="10" fillId="0" borderId="0" xfId="0" applyNumberFormat="1" applyFont="1" applyAlignment="1">
      <alignment vertical="center"/>
    </xf>
    <xf numFmtId="0" fontId="14" fillId="0" borderId="0" xfId="0" applyFont="1" applyAlignment="1">
      <alignment vertical="center"/>
    </xf>
    <xf numFmtId="0" fontId="22" fillId="0" borderId="0" xfId="0" applyFont="1" applyAlignment="1">
      <alignment horizontal="right" vertical="center"/>
    </xf>
    <xf numFmtId="0" fontId="9" fillId="0" borderId="0" xfId="0" applyFont="1" applyAlignment="1">
      <alignment horizontal="left" vertical="center"/>
    </xf>
    <xf numFmtId="0" fontId="11" fillId="2" borderId="0" xfId="2" applyFont="1" applyFill="1"/>
    <xf numFmtId="0" fontId="10" fillId="0" borderId="0" xfId="0" applyFont="1"/>
    <xf numFmtId="0" fontId="11" fillId="2" borderId="0" xfId="0" applyFont="1" applyFill="1" applyAlignment="1">
      <alignment vertical="center"/>
    </xf>
    <xf numFmtId="0" fontId="11" fillId="2" borderId="0" xfId="2" applyFont="1" applyFill="1" applyAlignment="1">
      <alignment vertical="center"/>
    </xf>
    <xf numFmtId="0" fontId="9" fillId="2" borderId="0" xfId="0" applyFont="1" applyFill="1" applyAlignment="1">
      <alignment vertical="center"/>
    </xf>
    <xf numFmtId="167" fontId="9" fillId="2" borderId="0" xfId="0" applyNumberFormat="1" applyFont="1" applyFill="1" applyAlignment="1">
      <alignment vertical="center"/>
    </xf>
    <xf numFmtId="167" fontId="10" fillId="2" borderId="0" xfId="0" applyNumberFormat="1" applyFont="1" applyFill="1"/>
    <xf numFmtId="0" fontId="8" fillId="2" borderId="0" xfId="0" applyFont="1" applyFill="1"/>
    <xf numFmtId="166" fontId="10" fillId="0" borderId="3" xfId="0" applyNumberFormat="1" applyFont="1" applyBorder="1" applyAlignment="1">
      <alignment horizontal="left" vertical="center"/>
    </xf>
    <xf numFmtId="1" fontId="14" fillId="0" borderId="18" xfId="0" applyNumberFormat="1" applyFont="1" applyBorder="1" applyAlignment="1">
      <alignment horizontal="right" vertical="center" indent="1"/>
    </xf>
    <xf numFmtId="165" fontId="10" fillId="2" borderId="0" xfId="0" applyNumberFormat="1" applyFont="1" applyFill="1" applyAlignment="1">
      <alignment horizontal="right" vertical="center"/>
    </xf>
    <xf numFmtId="165" fontId="10" fillId="2" borderId="1" xfId="0" applyNumberFormat="1" applyFont="1" applyFill="1" applyBorder="1" applyAlignment="1">
      <alignment horizontal="center" vertical="center"/>
    </xf>
    <xf numFmtId="1" fontId="14" fillId="2" borderId="1" xfId="0" applyNumberFormat="1" applyFont="1" applyFill="1" applyBorder="1" applyAlignment="1">
      <alignment horizontal="center" vertical="center"/>
    </xf>
    <xf numFmtId="165" fontId="14" fillId="2" borderId="13" xfId="0" applyNumberFormat="1" applyFont="1" applyFill="1" applyBorder="1" applyAlignment="1">
      <alignment horizontal="left" vertical="center"/>
    </xf>
    <xf numFmtId="165" fontId="14" fillId="2" borderId="13" xfId="0" applyNumberFormat="1" applyFont="1" applyFill="1" applyBorder="1" applyAlignment="1">
      <alignment horizontal="right" vertical="center"/>
    </xf>
    <xf numFmtId="165" fontId="10" fillId="2" borderId="1" xfId="0" applyNumberFormat="1" applyFont="1" applyFill="1" applyBorder="1" applyAlignment="1">
      <alignment horizontal="left" vertical="center"/>
    </xf>
    <xf numFmtId="165" fontId="10" fillId="2" borderId="7" xfId="0" applyNumberFormat="1" applyFont="1" applyFill="1" applyBorder="1" applyAlignment="1">
      <alignment horizontal="left" vertical="center"/>
    </xf>
    <xf numFmtId="165" fontId="10" fillId="2" borderId="13" xfId="0" applyNumberFormat="1" applyFont="1" applyFill="1" applyBorder="1" applyAlignment="1">
      <alignment horizontal="left" vertical="center"/>
    </xf>
    <xf numFmtId="165" fontId="10" fillId="2" borderId="1" xfId="0" applyNumberFormat="1" applyFont="1" applyFill="1" applyBorder="1" applyAlignment="1">
      <alignment horizontal="right" vertical="center"/>
    </xf>
    <xf numFmtId="165" fontId="10" fillId="2" borderId="7" xfId="0" applyNumberFormat="1" applyFont="1" applyFill="1" applyBorder="1" applyAlignment="1">
      <alignment horizontal="right" vertical="center"/>
    </xf>
    <xf numFmtId="165" fontId="10" fillId="2" borderId="13" xfId="0" applyNumberFormat="1" applyFont="1" applyFill="1" applyBorder="1" applyAlignment="1">
      <alignment horizontal="right" vertical="center" indent="1"/>
    </xf>
    <xf numFmtId="165" fontId="10" fillId="2" borderId="13" xfId="0" applyNumberFormat="1" applyFont="1" applyFill="1" applyBorder="1" applyAlignment="1">
      <alignment vertical="center"/>
    </xf>
    <xf numFmtId="1" fontId="14" fillId="0" borderId="19" xfId="0" applyNumberFormat="1" applyFont="1" applyBorder="1" applyAlignment="1">
      <alignment horizontal="right" vertical="center" indent="1"/>
    </xf>
    <xf numFmtId="165" fontId="14" fillId="0" borderId="2" xfId="0" applyNumberFormat="1" applyFont="1" applyBorder="1" applyAlignment="1">
      <alignment horizontal="left" vertical="center"/>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3" xfId="0" applyFont="1" applyFill="1" applyBorder="1" applyAlignment="1">
      <alignment horizontal="center" vertical="center" wrapText="1"/>
    </xf>
    <xf numFmtId="166" fontId="10" fillId="2" borderId="1" xfId="0" applyNumberFormat="1" applyFont="1" applyFill="1" applyBorder="1" applyAlignment="1">
      <alignment horizontal="right" vertical="center" indent="2"/>
    </xf>
    <xf numFmtId="166" fontId="9" fillId="2" borderId="1" xfId="7" applyNumberFormat="1" applyFont="1" applyFill="1" applyBorder="1" applyAlignment="1">
      <alignment horizontal="right" vertical="center" wrapText="1" indent="2"/>
    </xf>
    <xf numFmtId="166" fontId="10" fillId="2" borderId="7" xfId="0" applyNumberFormat="1" applyFont="1" applyFill="1" applyBorder="1" applyAlignment="1">
      <alignment horizontal="right" vertical="center" indent="2"/>
    </xf>
    <xf numFmtId="166" fontId="10" fillId="2" borderId="13" xfId="0" applyNumberFormat="1" applyFont="1" applyFill="1" applyBorder="1" applyAlignment="1">
      <alignment horizontal="right" vertical="center" indent="2"/>
    </xf>
    <xf numFmtId="0" fontId="10" fillId="2" borderId="0" xfId="0" applyFont="1" applyFill="1" applyBorder="1"/>
    <xf numFmtId="169" fontId="11" fillId="0" borderId="0" xfId="7" applyNumberFormat="1" applyFont="1" applyFill="1" applyBorder="1" applyAlignment="1">
      <alignment horizontal="left" vertical="center" indent="3"/>
    </xf>
    <xf numFmtId="169" fontId="9" fillId="0" borderId="0" xfId="7" applyNumberFormat="1" applyFont="1" applyFill="1" applyBorder="1" applyAlignment="1">
      <alignment horizontal="right" vertical="center" wrapText="1" indent="4"/>
    </xf>
    <xf numFmtId="169" fontId="9" fillId="0" borderId="0" xfId="7" applyNumberFormat="1" applyFont="1" applyFill="1" applyBorder="1" applyAlignment="1">
      <alignment horizontal="right" vertical="center" wrapText="1" indent="3"/>
    </xf>
    <xf numFmtId="169" fontId="9" fillId="2" borderId="0" xfId="7" applyNumberFormat="1" applyFont="1" applyFill="1" applyBorder="1" applyAlignment="1">
      <alignment horizontal="right" vertical="center" wrapText="1" indent="5"/>
    </xf>
    <xf numFmtId="166" fontId="10" fillId="2" borderId="1" xfId="0" applyNumberFormat="1" applyFont="1" applyFill="1" applyBorder="1" applyAlignment="1">
      <alignment horizontal="right" indent="2"/>
    </xf>
    <xf numFmtId="166" fontId="10" fillId="2" borderId="7" xfId="0" applyNumberFormat="1" applyFont="1" applyFill="1" applyBorder="1" applyAlignment="1">
      <alignment horizontal="right" indent="2"/>
    </xf>
    <xf numFmtId="166" fontId="10" fillId="2" borderId="13" xfId="0" applyNumberFormat="1" applyFont="1" applyFill="1" applyBorder="1" applyAlignment="1">
      <alignment horizontal="right" indent="2"/>
    </xf>
    <xf numFmtId="169" fontId="9" fillId="2" borderId="7" xfId="7" applyNumberFormat="1" applyFont="1" applyFill="1" applyBorder="1" applyAlignment="1">
      <alignment horizontal="right" vertical="center" wrapText="1" indent="4"/>
    </xf>
    <xf numFmtId="169" fontId="9" fillId="2" borderId="13" xfId="7" applyNumberFormat="1" applyFont="1" applyFill="1" applyBorder="1" applyAlignment="1">
      <alignment horizontal="right" vertical="center" wrapText="1" indent="4"/>
    </xf>
    <xf numFmtId="166" fontId="10" fillId="2" borderId="1" xfId="0" applyNumberFormat="1" applyFont="1" applyFill="1" applyBorder="1" applyAlignment="1">
      <alignment horizontal="right" indent="4"/>
    </xf>
    <xf numFmtId="166" fontId="10" fillId="2" borderId="7" xfId="0" applyNumberFormat="1" applyFont="1" applyFill="1" applyBorder="1" applyAlignment="1">
      <alignment horizontal="right" indent="4"/>
    </xf>
    <xf numFmtId="166" fontId="10" fillId="2" borderId="13" xfId="0" applyNumberFormat="1" applyFont="1" applyFill="1" applyBorder="1" applyAlignment="1">
      <alignment horizontal="right" indent="4"/>
    </xf>
    <xf numFmtId="169" fontId="9" fillId="2" borderId="1" xfId="7" applyNumberFormat="1" applyFont="1" applyFill="1" applyBorder="1" applyAlignment="1">
      <alignment horizontal="right" vertical="center" wrapText="1" indent="5"/>
    </xf>
    <xf numFmtId="169" fontId="9" fillId="2" borderId="7" xfId="7" applyNumberFormat="1" applyFont="1" applyFill="1" applyBorder="1" applyAlignment="1">
      <alignment horizontal="right" vertical="center" wrapText="1" indent="5"/>
    </xf>
    <xf numFmtId="0" fontId="9" fillId="2" borderId="7" xfId="0" quotePrefix="1" applyFont="1" applyFill="1" applyBorder="1" applyAlignment="1">
      <alignment horizontal="right" vertical="center" wrapText="1" indent="5"/>
    </xf>
    <xf numFmtId="0" fontId="8" fillId="2" borderId="7" xfId="0" quotePrefix="1" applyFont="1" applyFill="1" applyBorder="1" applyAlignment="1">
      <alignment horizontal="right" vertical="center" wrapText="1" indent="5"/>
    </xf>
    <xf numFmtId="0" fontId="8" fillId="2" borderId="13" xfId="0" quotePrefix="1" applyFont="1" applyFill="1" applyBorder="1" applyAlignment="1">
      <alignment horizontal="right" vertical="center" wrapText="1" indent="5"/>
    </xf>
    <xf numFmtId="0" fontId="8" fillId="2" borderId="1" xfId="0" applyFont="1" applyFill="1" applyBorder="1" applyAlignment="1">
      <alignment horizontal="center" vertical="center"/>
    </xf>
    <xf numFmtId="9" fontId="8" fillId="2" borderId="13" xfId="0" applyNumberFormat="1" applyFont="1" applyFill="1" applyBorder="1" applyAlignment="1">
      <alignment horizontal="left" vertical="center"/>
    </xf>
    <xf numFmtId="0" fontId="8" fillId="2" borderId="13" xfId="7" applyNumberFormat="1" applyFont="1" applyFill="1" applyBorder="1" applyAlignment="1">
      <alignment horizontal="right" vertical="center" indent="4"/>
    </xf>
    <xf numFmtId="0" fontId="9" fillId="2" borderId="1" xfId="7" applyNumberFormat="1" applyFont="1" applyFill="1" applyBorder="1" applyAlignment="1">
      <alignment horizontal="right" vertical="center" indent="4"/>
    </xf>
    <xf numFmtId="0" fontId="9" fillId="2" borderId="7" xfId="0" applyNumberFormat="1" applyFont="1" applyFill="1" applyBorder="1" applyAlignment="1">
      <alignment horizontal="right" vertical="center" indent="4"/>
    </xf>
    <xf numFmtId="0" fontId="9" fillId="2" borderId="7" xfId="7" applyNumberFormat="1" applyFont="1" applyFill="1" applyBorder="1" applyAlignment="1">
      <alignment horizontal="right" vertical="center" indent="4"/>
    </xf>
    <xf numFmtId="0" fontId="9" fillId="2" borderId="13" xfId="7" applyNumberFormat="1" applyFont="1" applyFill="1" applyBorder="1" applyAlignment="1">
      <alignment horizontal="right" vertical="center" indent="4"/>
    </xf>
    <xf numFmtId="0" fontId="8" fillId="2" borderId="0" xfId="0" applyFont="1" applyFill="1" applyAlignment="1">
      <alignment horizontal="left" vertical="top" wrapText="1"/>
    </xf>
    <xf numFmtId="0" fontId="13" fillId="2" borderId="6" xfId="0" applyFont="1" applyFill="1" applyBorder="1" applyAlignment="1">
      <alignment horizontal="left" vertical="top" wrapText="1"/>
    </xf>
    <xf numFmtId="0" fontId="9"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5" xfId="0" applyFont="1" applyFill="1" applyBorder="1" applyAlignment="1">
      <alignment horizontal="left" vertical="center" wrapText="1"/>
    </xf>
    <xf numFmtId="0" fontId="10" fillId="2" borderId="15" xfId="0" applyFont="1" applyFill="1" applyBorder="1" applyAlignment="1">
      <alignment horizontal="right" vertical="center" wrapText="1"/>
    </xf>
    <xf numFmtId="0" fontId="9" fillId="2" borderId="0" xfId="0" applyFont="1" applyFill="1" applyAlignment="1">
      <alignment horizontal="left" vertical="top" wrapText="1"/>
    </xf>
    <xf numFmtId="166" fontId="14" fillId="2" borderId="0" xfId="0" applyNumberFormat="1" applyFont="1" applyFill="1" applyAlignment="1">
      <alignment horizontal="left" vertical="center"/>
    </xf>
    <xf numFmtId="0" fontId="10" fillId="2" borderId="0" xfId="0" applyFont="1" applyFill="1" applyAlignment="1">
      <alignment horizontal="right" vertical="center"/>
    </xf>
    <xf numFmtId="0" fontId="13" fillId="0" borderId="0" xfId="0" applyFont="1" applyAlignment="1">
      <alignment horizontal="left" vertical="top" wrapText="1"/>
    </xf>
    <xf numFmtId="165" fontId="9" fillId="2" borderId="0" xfId="0" applyNumberFormat="1" applyFont="1" applyFill="1" applyAlignment="1">
      <alignment horizontal="left" vertical="top" wrapText="1"/>
    </xf>
    <xf numFmtId="165" fontId="14" fillId="2" borderId="9" xfId="0" applyNumberFormat="1" applyFont="1" applyFill="1" applyBorder="1" applyAlignment="1">
      <alignment horizontal="center" vertical="center" wrapText="1"/>
    </xf>
    <xf numFmtId="165" fontId="10" fillId="2" borderId="10" xfId="0" applyNumberFormat="1" applyFont="1" applyFill="1" applyBorder="1" applyAlignment="1">
      <alignment horizontal="center" vertical="center" wrapText="1"/>
    </xf>
    <xf numFmtId="165" fontId="10" fillId="2" borderId="11" xfId="0" applyNumberFormat="1" applyFont="1" applyFill="1" applyBorder="1" applyAlignment="1">
      <alignment horizontal="center" vertical="center" wrapText="1"/>
    </xf>
    <xf numFmtId="165" fontId="14" fillId="2" borderId="0" xfId="0" applyNumberFormat="1" applyFont="1" applyFill="1" applyAlignment="1">
      <alignment horizontal="left" vertical="center"/>
    </xf>
    <xf numFmtId="165" fontId="14" fillId="2" borderId="9" xfId="0" applyNumberFormat="1" applyFont="1" applyFill="1" applyBorder="1" applyAlignment="1">
      <alignment horizontal="center" vertical="center"/>
    </xf>
    <xf numFmtId="165" fontId="10" fillId="2" borderId="10" xfId="0" applyNumberFormat="1" applyFont="1" applyFill="1" applyBorder="1" applyAlignment="1">
      <alignment horizontal="center" vertical="center"/>
    </xf>
    <xf numFmtId="165" fontId="10" fillId="2" borderId="11" xfId="0" applyNumberFormat="1" applyFont="1" applyFill="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right" vertical="center"/>
    </xf>
    <xf numFmtId="0" fontId="10" fillId="0" borderId="0" xfId="0" applyFont="1" applyAlignment="1">
      <alignment horizontal="left" vertical="center" wrapText="1"/>
    </xf>
    <xf numFmtId="0" fontId="8" fillId="0" borderId="0" xfId="0" applyFont="1" applyAlignment="1">
      <alignment horizontal="left" vertical="center"/>
    </xf>
    <xf numFmtId="0" fontId="10" fillId="0" borderId="0" xfId="0" applyFont="1" applyAlignment="1">
      <alignment vertical="center"/>
    </xf>
    <xf numFmtId="0" fontId="14" fillId="0" borderId="0" xfId="0" applyFont="1" applyAlignment="1">
      <alignment horizontal="center" vertical="center"/>
    </xf>
    <xf numFmtId="165" fontId="14" fillId="0" borderId="0" xfId="0" applyNumberFormat="1" applyFont="1" applyAlignment="1">
      <alignment horizontal="center" vertical="center"/>
    </xf>
    <xf numFmtId="0" fontId="9" fillId="2" borderId="0" xfId="2" applyFont="1" applyFill="1" applyAlignment="1">
      <alignment horizontal="left" vertical="top" wrapText="1"/>
    </xf>
    <xf numFmtId="0" fontId="8" fillId="2" borderId="0" xfId="0" applyFont="1" applyFill="1" applyAlignment="1">
      <alignment horizontal="left" vertical="top"/>
    </xf>
    <xf numFmtId="0" fontId="9" fillId="2" borderId="0" xfId="0" quotePrefix="1" applyFont="1" applyFill="1" applyAlignment="1">
      <alignment horizontal="left" vertical="top" wrapText="1"/>
    </xf>
    <xf numFmtId="166" fontId="8" fillId="2" borderId="0" xfId="0" applyNumberFormat="1" applyFont="1" applyFill="1" applyAlignment="1">
      <alignment horizontal="left" vertical="center" wrapText="1"/>
    </xf>
    <xf numFmtId="166" fontId="10" fillId="2" borderId="0" xfId="0" applyNumberFormat="1" applyFont="1" applyFill="1" applyAlignment="1">
      <alignment horizontal="right" vertical="center"/>
    </xf>
    <xf numFmtId="0" fontId="10" fillId="2" borderId="0" xfId="0" applyFont="1" applyFill="1" applyAlignment="1">
      <alignment horizontal="left" vertical="top" wrapText="1"/>
    </xf>
    <xf numFmtId="166" fontId="14" fillId="2" borderId="0" xfId="0" applyNumberFormat="1" applyFont="1" applyFill="1" applyAlignment="1">
      <alignment horizontal="center" vertical="center"/>
    </xf>
    <xf numFmtId="0" fontId="9" fillId="2" borderId="0" xfId="3" applyFont="1" applyFill="1" applyAlignment="1">
      <alignment horizontal="left" vertical="top" wrapText="1"/>
    </xf>
    <xf numFmtId="0" fontId="9" fillId="2" borderId="0" xfId="2" quotePrefix="1" applyFont="1" applyFill="1" applyAlignment="1">
      <alignment horizontal="left" vertical="top" wrapText="1"/>
    </xf>
    <xf numFmtId="0" fontId="8" fillId="2" borderId="0" xfId="2" applyFont="1" applyFill="1" applyAlignment="1">
      <alignment horizontal="left" vertical="center"/>
    </xf>
    <xf numFmtId="0" fontId="8" fillId="2" borderId="2"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11" xfId="2" applyFont="1" applyFill="1" applyBorder="1" applyAlignment="1">
      <alignment horizontal="center" vertical="center" wrapText="1"/>
    </xf>
    <xf numFmtId="0" fontId="21" fillId="2" borderId="11" xfId="0" applyFont="1" applyFill="1" applyBorder="1" applyAlignment="1">
      <alignment vertical="center"/>
    </xf>
    <xf numFmtId="0" fontId="9" fillId="2" borderId="15" xfId="2" applyFont="1" applyFill="1" applyBorder="1" applyAlignment="1">
      <alignment horizontal="right" vertical="center"/>
    </xf>
    <xf numFmtId="0" fontId="9" fillId="2" borderId="0" xfId="0" applyFont="1" applyFill="1" applyAlignment="1">
      <alignment horizontal="center" vertical="center"/>
    </xf>
    <xf numFmtId="167" fontId="14" fillId="2" borderId="2" xfId="0" applyNumberFormat="1" applyFont="1" applyFill="1" applyBorder="1" applyAlignment="1">
      <alignment horizontal="center" vertical="center" wrapText="1"/>
    </xf>
    <xf numFmtId="167"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0" xfId="0" applyFont="1" applyFill="1" applyAlignment="1">
      <alignment horizontal="left" vertical="top"/>
    </xf>
    <xf numFmtId="0" fontId="9" fillId="2" borderId="0" xfId="2" applyFont="1" applyFill="1" applyAlignment="1">
      <alignment horizontal="left" vertical="top"/>
    </xf>
    <xf numFmtId="0" fontId="8" fillId="2" borderId="2" xfId="6" applyFont="1" applyFill="1" applyBorder="1" applyAlignment="1">
      <alignment horizontal="center" vertical="center" wrapText="1"/>
    </xf>
    <xf numFmtId="0" fontId="10" fillId="2" borderId="0" xfId="0" applyFont="1" applyFill="1" applyAlignment="1">
      <alignment vertical="center"/>
    </xf>
    <xf numFmtId="0" fontId="14" fillId="2" borderId="6" xfId="0" applyFont="1" applyFill="1" applyBorder="1" applyAlignment="1">
      <alignment vertical="center"/>
    </xf>
    <xf numFmtId="0" fontId="14" fillId="0" borderId="6" xfId="0" applyFont="1" applyBorder="1" applyAlignment="1">
      <alignment horizontal="right" vertical="center" indent="6"/>
    </xf>
    <xf numFmtId="0" fontId="10" fillId="0" borderId="6" xfId="0" applyFont="1" applyBorder="1" applyAlignment="1">
      <alignment horizontal="right" vertical="center" indent="6"/>
    </xf>
    <xf numFmtId="0" fontId="14" fillId="2" borderId="6" xfId="0" applyFont="1" applyFill="1" applyBorder="1" applyAlignment="1">
      <alignment horizontal="right" vertical="center" indent="8"/>
    </xf>
    <xf numFmtId="0" fontId="10" fillId="2" borderId="6" xfId="0" applyFont="1" applyFill="1" applyBorder="1" applyAlignment="1">
      <alignment horizontal="right" vertical="center" indent="8"/>
    </xf>
  </cellXfs>
  <cellStyles count="8">
    <cellStyle name="Milliers" xfId="7" builtinId="3"/>
    <cellStyle name="Normal" xfId="0" builtinId="0"/>
    <cellStyle name="Normal 2" xfId="1"/>
    <cellStyle name="Normal 2 2" xfId="3"/>
    <cellStyle name="Normal 3" xfId="2"/>
    <cellStyle name="Normal 4" xfId="6"/>
    <cellStyle name="Pourcentage 2" xfId="4"/>
    <cellStyle name="Pourcentage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showGridLines="0" tabSelected="1" workbookViewId="0"/>
  </sheetViews>
  <sheetFormatPr baseColWidth="10" defaultRowHeight="11" x14ac:dyDescent="0.2"/>
  <cols>
    <col min="1" max="1" width="3.33203125" style="31" customWidth="1"/>
    <col min="2" max="2" width="35.5" style="31" bestFit="1" customWidth="1"/>
    <col min="3" max="3" width="11" style="31" customWidth="1"/>
    <col min="4" max="4" width="8.5" style="31" bestFit="1" customWidth="1"/>
    <col min="5" max="5" width="9.33203125" style="31" customWidth="1"/>
    <col min="6" max="6" width="9.5" style="31" customWidth="1"/>
    <col min="7" max="7" width="11.5" style="31" customWidth="1"/>
    <col min="8" max="8" width="19" style="31" customWidth="1"/>
    <col min="9" max="218" width="10.83203125" style="31"/>
    <col min="219" max="219" width="3.33203125" style="31" customWidth="1"/>
    <col min="220" max="220" width="36" style="31" customWidth="1"/>
    <col min="221" max="227" width="12.6640625" style="31" customWidth="1"/>
    <col min="228" max="474" width="10.83203125" style="31"/>
    <col min="475" max="475" width="3.33203125" style="31" customWidth="1"/>
    <col min="476" max="476" width="36" style="31" customWidth="1"/>
    <col min="477" max="483" width="12.6640625" style="31" customWidth="1"/>
    <col min="484" max="730" width="10.83203125" style="31"/>
    <col min="731" max="731" width="3.33203125" style="31" customWidth="1"/>
    <col min="732" max="732" width="36" style="31" customWidth="1"/>
    <col min="733" max="739" width="12.6640625" style="31" customWidth="1"/>
    <col min="740" max="986" width="10.83203125" style="31"/>
    <col min="987" max="987" width="3.33203125" style="31" customWidth="1"/>
    <col min="988" max="988" width="36" style="31" customWidth="1"/>
    <col min="989" max="995" width="12.6640625" style="31" customWidth="1"/>
    <col min="996" max="1242" width="10.83203125" style="31"/>
    <col min="1243" max="1243" width="3.33203125" style="31" customWidth="1"/>
    <col min="1244" max="1244" width="36" style="31" customWidth="1"/>
    <col min="1245" max="1251" width="12.6640625" style="31" customWidth="1"/>
    <col min="1252" max="1498" width="10.83203125" style="31"/>
    <col min="1499" max="1499" width="3.33203125" style="31" customWidth="1"/>
    <col min="1500" max="1500" width="36" style="31" customWidth="1"/>
    <col min="1501" max="1507" width="12.6640625" style="31" customWidth="1"/>
    <col min="1508" max="1754" width="10.83203125" style="31"/>
    <col min="1755" max="1755" width="3.33203125" style="31" customWidth="1"/>
    <col min="1756" max="1756" width="36" style="31" customWidth="1"/>
    <col min="1757" max="1763" width="12.6640625" style="31" customWidth="1"/>
    <col min="1764" max="2010" width="10.83203125" style="31"/>
    <col min="2011" max="2011" width="3.33203125" style="31" customWidth="1"/>
    <col min="2012" max="2012" width="36" style="31" customWidth="1"/>
    <col min="2013" max="2019" width="12.6640625" style="31" customWidth="1"/>
    <col min="2020" max="2266" width="10.83203125" style="31"/>
    <col min="2267" max="2267" width="3.33203125" style="31" customWidth="1"/>
    <col min="2268" max="2268" width="36" style="31" customWidth="1"/>
    <col min="2269" max="2275" width="12.6640625" style="31" customWidth="1"/>
    <col min="2276" max="2522" width="10.83203125" style="31"/>
    <col min="2523" max="2523" width="3.33203125" style="31" customWidth="1"/>
    <col min="2524" max="2524" width="36" style="31" customWidth="1"/>
    <col min="2525" max="2531" width="12.6640625" style="31" customWidth="1"/>
    <col min="2532" max="2778" width="10.83203125" style="31"/>
    <col min="2779" max="2779" width="3.33203125" style="31" customWidth="1"/>
    <col min="2780" max="2780" width="36" style="31" customWidth="1"/>
    <col min="2781" max="2787" width="12.6640625" style="31" customWidth="1"/>
    <col min="2788" max="3034" width="10.83203125" style="31"/>
    <col min="3035" max="3035" width="3.33203125" style="31" customWidth="1"/>
    <col min="3036" max="3036" width="36" style="31" customWidth="1"/>
    <col min="3037" max="3043" width="12.6640625" style="31" customWidth="1"/>
    <col min="3044" max="3290" width="10.83203125" style="31"/>
    <col min="3291" max="3291" width="3.33203125" style="31" customWidth="1"/>
    <col min="3292" max="3292" width="36" style="31" customWidth="1"/>
    <col min="3293" max="3299" width="12.6640625" style="31" customWidth="1"/>
    <col min="3300" max="3546" width="10.83203125" style="31"/>
    <col min="3547" max="3547" width="3.33203125" style="31" customWidth="1"/>
    <col min="3548" max="3548" width="36" style="31" customWidth="1"/>
    <col min="3549" max="3555" width="12.6640625" style="31" customWidth="1"/>
    <col min="3556" max="3802" width="10.83203125" style="31"/>
    <col min="3803" max="3803" width="3.33203125" style="31" customWidth="1"/>
    <col min="3804" max="3804" width="36" style="31" customWidth="1"/>
    <col min="3805" max="3811" width="12.6640625" style="31" customWidth="1"/>
    <col min="3812" max="4058" width="10.83203125" style="31"/>
    <col min="4059" max="4059" width="3.33203125" style="31" customWidth="1"/>
    <col min="4060" max="4060" width="36" style="31" customWidth="1"/>
    <col min="4061" max="4067" width="12.6640625" style="31" customWidth="1"/>
    <col min="4068" max="4314" width="10.83203125" style="31"/>
    <col min="4315" max="4315" width="3.33203125" style="31" customWidth="1"/>
    <col min="4316" max="4316" width="36" style="31" customWidth="1"/>
    <col min="4317" max="4323" width="12.6640625" style="31" customWidth="1"/>
    <col min="4324" max="4570" width="10.83203125" style="31"/>
    <col min="4571" max="4571" width="3.33203125" style="31" customWidth="1"/>
    <col min="4572" max="4572" width="36" style="31" customWidth="1"/>
    <col min="4573" max="4579" width="12.6640625" style="31" customWidth="1"/>
    <col min="4580" max="4826" width="10.83203125" style="31"/>
    <col min="4827" max="4827" width="3.33203125" style="31" customWidth="1"/>
    <col min="4828" max="4828" width="36" style="31" customWidth="1"/>
    <col min="4829" max="4835" width="12.6640625" style="31" customWidth="1"/>
    <col min="4836" max="5082" width="10.83203125" style="31"/>
    <col min="5083" max="5083" width="3.33203125" style="31" customWidth="1"/>
    <col min="5084" max="5084" width="36" style="31" customWidth="1"/>
    <col min="5085" max="5091" width="12.6640625" style="31" customWidth="1"/>
    <col min="5092" max="5338" width="10.83203125" style="31"/>
    <col min="5339" max="5339" width="3.33203125" style="31" customWidth="1"/>
    <col min="5340" max="5340" width="36" style="31" customWidth="1"/>
    <col min="5341" max="5347" width="12.6640625" style="31" customWidth="1"/>
    <col min="5348" max="5594" width="10.83203125" style="31"/>
    <col min="5595" max="5595" width="3.33203125" style="31" customWidth="1"/>
    <col min="5596" max="5596" width="36" style="31" customWidth="1"/>
    <col min="5597" max="5603" width="12.6640625" style="31" customWidth="1"/>
    <col min="5604" max="5850" width="10.83203125" style="31"/>
    <col min="5851" max="5851" width="3.33203125" style="31" customWidth="1"/>
    <col min="5852" max="5852" width="36" style="31" customWidth="1"/>
    <col min="5853" max="5859" width="12.6640625" style="31" customWidth="1"/>
    <col min="5860" max="6106" width="10.83203125" style="31"/>
    <col min="6107" max="6107" width="3.33203125" style="31" customWidth="1"/>
    <col min="6108" max="6108" width="36" style="31" customWidth="1"/>
    <col min="6109" max="6115" width="12.6640625" style="31" customWidth="1"/>
    <col min="6116" max="6362" width="10.83203125" style="31"/>
    <col min="6363" max="6363" width="3.33203125" style="31" customWidth="1"/>
    <col min="6364" max="6364" width="36" style="31" customWidth="1"/>
    <col min="6365" max="6371" width="12.6640625" style="31" customWidth="1"/>
    <col min="6372" max="6618" width="10.83203125" style="31"/>
    <col min="6619" max="6619" width="3.33203125" style="31" customWidth="1"/>
    <col min="6620" max="6620" width="36" style="31" customWidth="1"/>
    <col min="6621" max="6627" width="12.6640625" style="31" customWidth="1"/>
    <col min="6628" max="6874" width="10.83203125" style="31"/>
    <col min="6875" max="6875" width="3.33203125" style="31" customWidth="1"/>
    <col min="6876" max="6876" width="36" style="31" customWidth="1"/>
    <col min="6877" max="6883" width="12.6640625" style="31" customWidth="1"/>
    <col min="6884" max="7130" width="10.83203125" style="31"/>
    <col min="7131" max="7131" width="3.33203125" style="31" customWidth="1"/>
    <col min="7132" max="7132" width="36" style="31" customWidth="1"/>
    <col min="7133" max="7139" width="12.6640625" style="31" customWidth="1"/>
    <col min="7140" max="7386" width="10.83203125" style="31"/>
    <col min="7387" max="7387" width="3.33203125" style="31" customWidth="1"/>
    <col min="7388" max="7388" width="36" style="31" customWidth="1"/>
    <col min="7389" max="7395" width="12.6640625" style="31" customWidth="1"/>
    <col min="7396" max="7642" width="10.83203125" style="31"/>
    <col min="7643" max="7643" width="3.33203125" style="31" customWidth="1"/>
    <col min="7644" max="7644" width="36" style="31" customWidth="1"/>
    <col min="7645" max="7651" width="12.6640625" style="31" customWidth="1"/>
    <col min="7652" max="7898" width="10.83203125" style="31"/>
    <col min="7899" max="7899" width="3.33203125" style="31" customWidth="1"/>
    <col min="7900" max="7900" width="36" style="31" customWidth="1"/>
    <col min="7901" max="7907" width="12.6640625" style="31" customWidth="1"/>
    <col min="7908" max="8154" width="10.83203125" style="31"/>
    <col min="8155" max="8155" width="3.33203125" style="31" customWidth="1"/>
    <col min="8156" max="8156" width="36" style="31" customWidth="1"/>
    <col min="8157" max="8163" width="12.6640625" style="31" customWidth="1"/>
    <col min="8164" max="8410" width="10.83203125" style="31"/>
    <col min="8411" max="8411" width="3.33203125" style="31" customWidth="1"/>
    <col min="8412" max="8412" width="36" style="31" customWidth="1"/>
    <col min="8413" max="8419" width="12.6640625" style="31" customWidth="1"/>
    <col min="8420" max="8666" width="10.83203125" style="31"/>
    <col min="8667" max="8667" width="3.33203125" style="31" customWidth="1"/>
    <col min="8668" max="8668" width="36" style="31" customWidth="1"/>
    <col min="8669" max="8675" width="12.6640625" style="31" customWidth="1"/>
    <col min="8676" max="8922" width="10.83203125" style="31"/>
    <col min="8923" max="8923" width="3.33203125" style="31" customWidth="1"/>
    <col min="8924" max="8924" width="36" style="31" customWidth="1"/>
    <col min="8925" max="8931" width="12.6640625" style="31" customWidth="1"/>
    <col min="8932" max="9178" width="10.83203125" style="31"/>
    <col min="9179" max="9179" width="3.33203125" style="31" customWidth="1"/>
    <col min="9180" max="9180" width="36" style="31" customWidth="1"/>
    <col min="9181" max="9187" width="12.6640625" style="31" customWidth="1"/>
    <col min="9188" max="9434" width="10.83203125" style="31"/>
    <col min="9435" max="9435" width="3.33203125" style="31" customWidth="1"/>
    <col min="9436" max="9436" width="36" style="31" customWidth="1"/>
    <col min="9437" max="9443" width="12.6640625" style="31" customWidth="1"/>
    <col min="9444" max="9690" width="10.83203125" style="31"/>
    <col min="9691" max="9691" width="3.33203125" style="31" customWidth="1"/>
    <col min="9692" max="9692" width="36" style="31" customWidth="1"/>
    <col min="9693" max="9699" width="12.6640625" style="31" customWidth="1"/>
    <col min="9700" max="9946" width="10.83203125" style="31"/>
    <col min="9947" max="9947" width="3.33203125" style="31" customWidth="1"/>
    <col min="9948" max="9948" width="36" style="31" customWidth="1"/>
    <col min="9949" max="9955" width="12.6640625" style="31" customWidth="1"/>
    <col min="9956" max="10202" width="10.83203125" style="31"/>
    <col min="10203" max="10203" width="3.33203125" style="31" customWidth="1"/>
    <col min="10204" max="10204" width="36" style="31" customWidth="1"/>
    <col min="10205" max="10211" width="12.6640625" style="31" customWidth="1"/>
    <col min="10212" max="10458" width="10.83203125" style="31"/>
    <col min="10459" max="10459" width="3.33203125" style="31" customWidth="1"/>
    <col min="10460" max="10460" width="36" style="31" customWidth="1"/>
    <col min="10461" max="10467" width="12.6640625" style="31" customWidth="1"/>
    <col min="10468" max="10714" width="10.83203125" style="31"/>
    <col min="10715" max="10715" width="3.33203125" style="31" customWidth="1"/>
    <col min="10716" max="10716" width="36" style="31" customWidth="1"/>
    <col min="10717" max="10723" width="12.6640625" style="31" customWidth="1"/>
    <col min="10724" max="10970" width="10.83203125" style="31"/>
    <col min="10971" max="10971" width="3.33203125" style="31" customWidth="1"/>
    <col min="10972" max="10972" width="36" style="31" customWidth="1"/>
    <col min="10973" max="10979" width="12.6640625" style="31" customWidth="1"/>
    <col min="10980" max="11226" width="10.83203125" style="31"/>
    <col min="11227" max="11227" width="3.33203125" style="31" customWidth="1"/>
    <col min="11228" max="11228" width="36" style="31" customWidth="1"/>
    <col min="11229" max="11235" width="12.6640625" style="31" customWidth="1"/>
    <col min="11236" max="11482" width="10.83203125" style="31"/>
    <col min="11483" max="11483" width="3.33203125" style="31" customWidth="1"/>
    <col min="11484" max="11484" width="36" style="31" customWidth="1"/>
    <col min="11485" max="11491" width="12.6640625" style="31" customWidth="1"/>
    <col min="11492" max="11738" width="10.83203125" style="31"/>
    <col min="11739" max="11739" width="3.33203125" style="31" customWidth="1"/>
    <col min="11740" max="11740" width="36" style="31" customWidth="1"/>
    <col min="11741" max="11747" width="12.6640625" style="31" customWidth="1"/>
    <col min="11748" max="11994" width="10.83203125" style="31"/>
    <col min="11995" max="11995" width="3.33203125" style="31" customWidth="1"/>
    <col min="11996" max="11996" width="36" style="31" customWidth="1"/>
    <col min="11997" max="12003" width="12.6640625" style="31" customWidth="1"/>
    <col min="12004" max="12250" width="10.83203125" style="31"/>
    <col min="12251" max="12251" width="3.33203125" style="31" customWidth="1"/>
    <col min="12252" max="12252" width="36" style="31" customWidth="1"/>
    <col min="12253" max="12259" width="12.6640625" style="31" customWidth="1"/>
    <col min="12260" max="12506" width="10.83203125" style="31"/>
    <col min="12507" max="12507" width="3.33203125" style="31" customWidth="1"/>
    <col min="12508" max="12508" width="36" style="31" customWidth="1"/>
    <col min="12509" max="12515" width="12.6640625" style="31" customWidth="1"/>
    <col min="12516" max="12762" width="10.83203125" style="31"/>
    <col min="12763" max="12763" width="3.33203125" style="31" customWidth="1"/>
    <col min="12764" max="12764" width="36" style="31" customWidth="1"/>
    <col min="12765" max="12771" width="12.6640625" style="31" customWidth="1"/>
    <col min="12772" max="13018" width="10.83203125" style="31"/>
    <col min="13019" max="13019" width="3.33203125" style="31" customWidth="1"/>
    <col min="13020" max="13020" width="36" style="31" customWidth="1"/>
    <col min="13021" max="13027" width="12.6640625" style="31" customWidth="1"/>
    <col min="13028" max="13274" width="10.83203125" style="31"/>
    <col min="13275" max="13275" width="3.33203125" style="31" customWidth="1"/>
    <col min="13276" max="13276" width="36" style="31" customWidth="1"/>
    <col min="13277" max="13283" width="12.6640625" style="31" customWidth="1"/>
    <col min="13284" max="13530" width="10.83203125" style="31"/>
    <col min="13531" max="13531" width="3.33203125" style="31" customWidth="1"/>
    <col min="13532" max="13532" width="36" style="31" customWidth="1"/>
    <col min="13533" max="13539" width="12.6640625" style="31" customWidth="1"/>
    <col min="13540" max="13786" width="10.83203125" style="31"/>
    <col min="13787" max="13787" width="3.33203125" style="31" customWidth="1"/>
    <col min="13788" max="13788" width="36" style="31" customWidth="1"/>
    <col min="13789" max="13795" width="12.6640625" style="31" customWidth="1"/>
    <col min="13796" max="14042" width="10.83203125" style="31"/>
    <col min="14043" max="14043" width="3.33203125" style="31" customWidth="1"/>
    <col min="14044" max="14044" width="36" style="31" customWidth="1"/>
    <col min="14045" max="14051" width="12.6640625" style="31" customWidth="1"/>
    <col min="14052" max="14298" width="10.83203125" style="31"/>
    <col min="14299" max="14299" width="3.33203125" style="31" customWidth="1"/>
    <col min="14300" max="14300" width="36" style="31" customWidth="1"/>
    <col min="14301" max="14307" width="12.6640625" style="31" customWidth="1"/>
    <col min="14308" max="14554" width="10.83203125" style="31"/>
    <col min="14555" max="14555" width="3.33203125" style="31" customWidth="1"/>
    <col min="14556" max="14556" width="36" style="31" customWidth="1"/>
    <col min="14557" max="14563" width="12.6640625" style="31" customWidth="1"/>
    <col min="14564" max="14810" width="10.83203125" style="31"/>
    <col min="14811" max="14811" width="3.33203125" style="31" customWidth="1"/>
    <col min="14812" max="14812" width="36" style="31" customWidth="1"/>
    <col min="14813" max="14819" width="12.6640625" style="31" customWidth="1"/>
    <col min="14820" max="15066" width="10.83203125" style="31"/>
    <col min="15067" max="15067" width="3.33203125" style="31" customWidth="1"/>
    <col min="15068" max="15068" width="36" style="31" customWidth="1"/>
    <col min="15069" max="15075" width="12.6640625" style="31" customWidth="1"/>
    <col min="15076" max="15322" width="10.83203125" style="31"/>
    <col min="15323" max="15323" width="3.33203125" style="31" customWidth="1"/>
    <col min="15324" max="15324" width="36" style="31" customWidth="1"/>
    <col min="15325" max="15331" width="12.6640625" style="31" customWidth="1"/>
    <col min="15332" max="15578" width="10.83203125" style="31"/>
    <col min="15579" max="15579" width="3.33203125" style="31" customWidth="1"/>
    <col min="15580" max="15580" width="36" style="31" customWidth="1"/>
    <col min="15581" max="15587" width="12.6640625" style="31" customWidth="1"/>
    <col min="15588" max="15834" width="10.83203125" style="31"/>
    <col min="15835" max="15835" width="3.33203125" style="31" customWidth="1"/>
    <col min="15836" max="15836" width="36" style="31" customWidth="1"/>
    <col min="15837" max="15843" width="12.6640625" style="31" customWidth="1"/>
    <col min="15844" max="16090" width="10.83203125" style="31"/>
    <col min="16091" max="16091" width="3.33203125" style="31" customWidth="1"/>
    <col min="16092" max="16092" width="36" style="31" customWidth="1"/>
    <col min="16093" max="16099" width="12.6640625" style="31" customWidth="1"/>
    <col min="16100" max="16384" width="10.83203125" style="31"/>
  </cols>
  <sheetData>
    <row r="1" spans="2:9" x14ac:dyDescent="0.2">
      <c r="B1" s="211"/>
      <c r="C1" s="211"/>
      <c r="D1" s="211"/>
      <c r="E1" s="211"/>
      <c r="F1" s="211"/>
      <c r="G1" s="211"/>
      <c r="H1" s="10"/>
    </row>
    <row r="2" spans="2:9" ht="25" customHeight="1" x14ac:dyDescent="0.2">
      <c r="B2" s="293" t="s">
        <v>143</v>
      </c>
      <c r="C2" s="293"/>
      <c r="D2" s="293"/>
      <c r="E2" s="293"/>
      <c r="F2" s="293"/>
      <c r="G2" s="293"/>
      <c r="H2" s="293"/>
    </row>
    <row r="3" spans="2:9" x14ac:dyDescent="0.2">
      <c r="B3" s="9"/>
      <c r="C3" s="9"/>
      <c r="D3" s="9"/>
      <c r="E3" s="9"/>
      <c r="F3" s="9"/>
      <c r="G3" s="9"/>
      <c r="H3" s="10"/>
    </row>
    <row r="4" spans="2:9" ht="11.25" customHeight="1" x14ac:dyDescent="0.15">
      <c r="B4" s="11"/>
      <c r="C4" s="298" t="s">
        <v>0</v>
      </c>
      <c r="D4" s="298"/>
      <c r="E4" s="298"/>
      <c r="F4" s="298"/>
      <c r="G4" s="298"/>
      <c r="H4" s="218"/>
      <c r="I4" s="218"/>
    </row>
    <row r="5" spans="2:9" ht="33" x14ac:dyDescent="0.2">
      <c r="B5" s="11"/>
      <c r="C5" s="15" t="s">
        <v>2</v>
      </c>
      <c r="D5" s="14" t="s">
        <v>1</v>
      </c>
      <c r="E5" s="13" t="s">
        <v>73</v>
      </c>
      <c r="F5" s="12" t="s">
        <v>72</v>
      </c>
      <c r="G5" s="16" t="s">
        <v>3</v>
      </c>
      <c r="H5" s="294"/>
    </row>
    <row r="6" spans="2:9" x14ac:dyDescent="0.2">
      <c r="B6" s="17" t="s">
        <v>4</v>
      </c>
      <c r="C6" s="20">
        <v>12.5</v>
      </c>
      <c r="D6" s="20">
        <v>8.6999999999999993</v>
      </c>
      <c r="E6" s="19">
        <v>10</v>
      </c>
      <c r="F6" s="18">
        <v>32</v>
      </c>
      <c r="G6" s="21">
        <v>10.7</v>
      </c>
      <c r="H6" s="294"/>
    </row>
    <row r="7" spans="2:9" x14ac:dyDescent="0.2">
      <c r="B7" s="22" t="s">
        <v>5</v>
      </c>
      <c r="C7" s="25">
        <v>2.4</v>
      </c>
      <c r="D7" s="25">
        <v>4.2</v>
      </c>
      <c r="E7" s="24">
        <v>3.3</v>
      </c>
      <c r="F7" s="23">
        <v>0.6</v>
      </c>
      <c r="G7" s="26">
        <v>3.3</v>
      </c>
      <c r="H7" s="294"/>
    </row>
    <row r="8" spans="2:9" ht="12" x14ac:dyDescent="0.2">
      <c r="B8" s="27" t="s">
        <v>93</v>
      </c>
      <c r="C8" s="25">
        <v>12.3</v>
      </c>
      <c r="D8" s="25">
        <v>7.5</v>
      </c>
      <c r="E8" s="24">
        <v>9.6</v>
      </c>
      <c r="F8" s="23">
        <v>24</v>
      </c>
      <c r="G8" s="26">
        <v>10</v>
      </c>
      <c r="H8" s="294"/>
    </row>
    <row r="9" spans="2:9" ht="12" x14ac:dyDescent="0.2">
      <c r="B9" s="27" t="s">
        <v>94</v>
      </c>
      <c r="C9" s="25">
        <v>8.1999999999999993</v>
      </c>
      <c r="D9" s="25">
        <v>7.6</v>
      </c>
      <c r="E9" s="24">
        <v>8.1</v>
      </c>
      <c r="F9" s="23">
        <v>3.4</v>
      </c>
      <c r="G9" s="26">
        <v>7.9</v>
      </c>
      <c r="H9" s="294"/>
    </row>
    <row r="10" spans="2:9" ht="12" x14ac:dyDescent="0.2">
      <c r="B10" s="27" t="s">
        <v>95</v>
      </c>
      <c r="C10" s="25">
        <v>7.9</v>
      </c>
      <c r="D10" s="25">
        <v>6</v>
      </c>
      <c r="E10" s="24">
        <v>7.1</v>
      </c>
      <c r="F10" s="23">
        <v>5.9</v>
      </c>
      <c r="G10" s="26">
        <v>7</v>
      </c>
      <c r="H10" s="294"/>
    </row>
    <row r="11" spans="2:9" ht="12" x14ac:dyDescent="0.2">
      <c r="B11" s="27" t="s">
        <v>96</v>
      </c>
      <c r="C11" s="25">
        <v>1.2</v>
      </c>
      <c r="D11" s="25">
        <v>1.8</v>
      </c>
      <c r="E11" s="24">
        <v>1.5</v>
      </c>
      <c r="F11" s="23">
        <v>0.5</v>
      </c>
      <c r="G11" s="26">
        <v>1.4</v>
      </c>
      <c r="H11" s="294"/>
    </row>
    <row r="12" spans="2:9" x14ac:dyDescent="0.2">
      <c r="B12" s="27" t="s">
        <v>11</v>
      </c>
      <c r="C12" s="25">
        <v>13</v>
      </c>
      <c r="D12" s="25">
        <v>28.6</v>
      </c>
      <c r="E12" s="24">
        <v>21</v>
      </c>
      <c r="F12" s="23">
        <v>4.0999999999999996</v>
      </c>
      <c r="G12" s="26">
        <v>20.5</v>
      </c>
      <c r="H12" s="294"/>
    </row>
    <row r="13" spans="2:9" ht="22" x14ac:dyDescent="0.2">
      <c r="B13" s="27" t="s">
        <v>48</v>
      </c>
      <c r="C13" s="25">
        <v>28.1</v>
      </c>
      <c r="D13" s="25">
        <v>21</v>
      </c>
      <c r="E13" s="24">
        <v>25.1</v>
      </c>
      <c r="F13" s="23">
        <v>13.1</v>
      </c>
      <c r="G13" s="26">
        <v>24.7</v>
      </c>
      <c r="H13" s="294"/>
    </row>
    <row r="14" spans="2:9" x14ac:dyDescent="0.2">
      <c r="B14" s="27" t="s">
        <v>7</v>
      </c>
      <c r="C14" s="25">
        <v>14.3</v>
      </c>
      <c r="D14" s="25">
        <v>14.7</v>
      </c>
      <c r="E14" s="24">
        <v>14.4</v>
      </c>
      <c r="F14" s="23">
        <v>16.5</v>
      </c>
      <c r="G14" s="26">
        <v>14.5</v>
      </c>
      <c r="H14" s="294"/>
    </row>
    <row r="15" spans="2:9" x14ac:dyDescent="0.2">
      <c r="B15" s="28" t="s">
        <v>3</v>
      </c>
      <c r="C15" s="30">
        <v>100</v>
      </c>
      <c r="D15" s="30">
        <v>100</v>
      </c>
      <c r="E15" s="30">
        <v>100</v>
      </c>
      <c r="F15" s="29">
        <v>100</v>
      </c>
      <c r="G15" s="30">
        <v>100</v>
      </c>
      <c r="H15" s="294"/>
    </row>
    <row r="16" spans="2:9" x14ac:dyDescent="0.2">
      <c r="B16" s="297"/>
      <c r="C16" s="297"/>
      <c r="D16" s="297"/>
      <c r="E16" s="297"/>
      <c r="F16" s="297"/>
      <c r="G16" s="297"/>
    </row>
    <row r="17" spans="2:7" ht="151" customHeight="1" x14ac:dyDescent="0.2">
      <c r="B17" s="299" t="s">
        <v>144</v>
      </c>
      <c r="C17" s="299"/>
      <c r="D17" s="299"/>
      <c r="E17" s="299"/>
      <c r="F17" s="299"/>
      <c r="G17" s="299"/>
    </row>
    <row r="18" spans="2:7" x14ac:dyDescent="0.2">
      <c r="C18" s="215"/>
      <c r="D18" s="215"/>
      <c r="E18" s="215"/>
      <c r="F18" s="215"/>
      <c r="G18" s="215"/>
    </row>
    <row r="19" spans="2:7" x14ac:dyDescent="0.2">
      <c r="B19" s="216"/>
    </row>
    <row r="20" spans="2:7" x14ac:dyDescent="0.2">
      <c r="B20" s="217"/>
    </row>
    <row r="21" spans="2:7" x14ac:dyDescent="0.2">
      <c r="C21" s="215"/>
      <c r="D21" s="215"/>
      <c r="E21" s="215"/>
      <c r="F21" s="215"/>
      <c r="G21" s="215"/>
    </row>
    <row r="43" spans="2:8" x14ac:dyDescent="0.2">
      <c r="B43" s="216"/>
    </row>
    <row r="44" spans="2:8" x14ac:dyDescent="0.2">
      <c r="B44" s="295"/>
      <c r="C44" s="296"/>
      <c r="D44" s="296"/>
      <c r="E44" s="296"/>
      <c r="F44" s="296"/>
      <c r="G44" s="296"/>
      <c r="H44" s="10"/>
    </row>
    <row r="45" spans="2:8" x14ac:dyDescent="0.2">
      <c r="B45" s="9"/>
      <c r="C45" s="211"/>
      <c r="D45" s="211"/>
      <c r="E45" s="211"/>
      <c r="F45" s="211"/>
      <c r="G45" s="211"/>
      <c r="H45" s="10"/>
    </row>
    <row r="46" spans="2:8" x14ac:dyDescent="0.2">
      <c r="B46" s="9"/>
      <c r="C46" s="211"/>
      <c r="D46" s="211"/>
      <c r="E46" s="211"/>
      <c r="F46" s="211"/>
      <c r="G46" s="211"/>
      <c r="H46" s="10"/>
    </row>
    <row r="47" spans="2:8" x14ac:dyDescent="0.2">
      <c r="C47" s="11"/>
      <c r="D47" s="11"/>
      <c r="E47" s="11"/>
      <c r="F47" s="11"/>
      <c r="G47" s="11"/>
      <c r="H47" s="10"/>
    </row>
  </sheetData>
  <mergeCells count="6">
    <mergeCell ref="B2:H2"/>
    <mergeCell ref="H5:H15"/>
    <mergeCell ref="B44:G44"/>
    <mergeCell ref="B16:G16"/>
    <mergeCell ref="C4:G4"/>
    <mergeCell ref="B17:G17"/>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showGridLines="0" workbookViewId="0">
      <selection activeCell="B17" sqref="B17:D17"/>
    </sheetView>
  </sheetViews>
  <sheetFormatPr baseColWidth="10" defaultRowHeight="11" x14ac:dyDescent="0.2"/>
  <cols>
    <col min="1" max="1" width="2.33203125" style="2" customWidth="1"/>
    <col min="2" max="2" width="39.6640625" style="2" customWidth="1"/>
    <col min="3" max="3" width="16" style="2" customWidth="1"/>
    <col min="4" max="4" width="20" style="2" customWidth="1"/>
    <col min="5" max="5" width="10.83203125" style="2"/>
    <col min="6" max="6" width="49.5" style="2" customWidth="1"/>
    <col min="7" max="7" width="16" style="2" customWidth="1"/>
    <col min="8" max="8" width="20" style="2" customWidth="1"/>
    <col min="9" max="253" width="10.83203125" style="2"/>
    <col min="254" max="254" width="2.5" style="2" customWidth="1"/>
    <col min="255" max="255" width="39.6640625" style="2" customWidth="1"/>
    <col min="256" max="256" width="16" style="2" customWidth="1"/>
    <col min="257" max="257" width="14" style="2" customWidth="1"/>
    <col min="258" max="258" width="16.5" style="2" customWidth="1"/>
    <col min="259" max="259" width="13.5" style="2" customWidth="1"/>
    <col min="260" max="509" width="10.83203125" style="2"/>
    <col min="510" max="510" width="2.5" style="2" customWidth="1"/>
    <col min="511" max="511" width="39.6640625" style="2" customWidth="1"/>
    <col min="512" max="512" width="16" style="2" customWidth="1"/>
    <col min="513" max="513" width="14" style="2" customWidth="1"/>
    <col min="514" max="514" width="16.5" style="2" customWidth="1"/>
    <col min="515" max="515" width="13.5" style="2" customWidth="1"/>
    <col min="516" max="765" width="10.83203125" style="2"/>
    <col min="766" max="766" width="2.5" style="2" customWidth="1"/>
    <col min="767" max="767" width="39.6640625" style="2" customWidth="1"/>
    <col min="768" max="768" width="16" style="2" customWidth="1"/>
    <col min="769" max="769" width="14" style="2" customWidth="1"/>
    <col min="770" max="770" width="16.5" style="2" customWidth="1"/>
    <col min="771" max="771" width="13.5" style="2" customWidth="1"/>
    <col min="772" max="1021" width="10.83203125" style="2"/>
    <col min="1022" max="1022" width="2.5" style="2" customWidth="1"/>
    <col min="1023" max="1023" width="39.6640625" style="2" customWidth="1"/>
    <col min="1024" max="1024" width="16" style="2" customWidth="1"/>
    <col min="1025" max="1025" width="14" style="2" customWidth="1"/>
    <col min="1026" max="1026" width="16.5" style="2" customWidth="1"/>
    <col min="1027" max="1027" width="13.5" style="2" customWidth="1"/>
    <col min="1028" max="1277" width="10.83203125" style="2"/>
    <col min="1278" max="1278" width="2.5" style="2" customWidth="1"/>
    <col min="1279" max="1279" width="39.6640625" style="2" customWidth="1"/>
    <col min="1280" max="1280" width="16" style="2" customWidth="1"/>
    <col min="1281" max="1281" width="14" style="2" customWidth="1"/>
    <col min="1282" max="1282" width="16.5" style="2" customWidth="1"/>
    <col min="1283" max="1283" width="13.5" style="2" customWidth="1"/>
    <col min="1284" max="1533" width="10.83203125" style="2"/>
    <col min="1534" max="1534" width="2.5" style="2" customWidth="1"/>
    <col min="1535" max="1535" width="39.6640625" style="2" customWidth="1"/>
    <col min="1536" max="1536" width="16" style="2" customWidth="1"/>
    <col min="1537" max="1537" width="14" style="2" customWidth="1"/>
    <col min="1538" max="1538" width="16.5" style="2" customWidth="1"/>
    <col min="1539" max="1539" width="13.5" style="2" customWidth="1"/>
    <col min="1540" max="1789" width="10.83203125" style="2"/>
    <col min="1790" max="1790" width="2.5" style="2" customWidth="1"/>
    <col min="1791" max="1791" width="39.6640625" style="2" customWidth="1"/>
    <col min="1792" max="1792" width="16" style="2" customWidth="1"/>
    <col min="1793" max="1793" width="14" style="2" customWidth="1"/>
    <col min="1794" max="1794" width="16.5" style="2" customWidth="1"/>
    <col min="1795" max="1795" width="13.5" style="2" customWidth="1"/>
    <col min="1796" max="2045" width="10.83203125" style="2"/>
    <col min="2046" max="2046" width="2.5" style="2" customWidth="1"/>
    <col min="2047" max="2047" width="39.6640625" style="2" customWidth="1"/>
    <col min="2048" max="2048" width="16" style="2" customWidth="1"/>
    <col min="2049" max="2049" width="14" style="2" customWidth="1"/>
    <col min="2050" max="2050" width="16.5" style="2" customWidth="1"/>
    <col min="2051" max="2051" width="13.5" style="2" customWidth="1"/>
    <col min="2052" max="2301" width="10.83203125" style="2"/>
    <col min="2302" max="2302" width="2.5" style="2" customWidth="1"/>
    <col min="2303" max="2303" width="39.6640625" style="2" customWidth="1"/>
    <col min="2304" max="2304" width="16" style="2" customWidth="1"/>
    <col min="2305" max="2305" width="14" style="2" customWidth="1"/>
    <col min="2306" max="2306" width="16.5" style="2" customWidth="1"/>
    <col min="2307" max="2307" width="13.5" style="2" customWidth="1"/>
    <col min="2308" max="2557" width="10.83203125" style="2"/>
    <col min="2558" max="2558" width="2.5" style="2" customWidth="1"/>
    <col min="2559" max="2559" width="39.6640625" style="2" customWidth="1"/>
    <col min="2560" max="2560" width="16" style="2" customWidth="1"/>
    <col min="2561" max="2561" width="14" style="2" customWidth="1"/>
    <col min="2562" max="2562" width="16.5" style="2" customWidth="1"/>
    <col min="2563" max="2563" width="13.5" style="2" customWidth="1"/>
    <col min="2564" max="2813" width="10.83203125" style="2"/>
    <col min="2814" max="2814" width="2.5" style="2" customWidth="1"/>
    <col min="2815" max="2815" width="39.6640625" style="2" customWidth="1"/>
    <col min="2816" max="2816" width="16" style="2" customWidth="1"/>
    <col min="2817" max="2817" width="14" style="2" customWidth="1"/>
    <col min="2818" max="2818" width="16.5" style="2" customWidth="1"/>
    <col min="2819" max="2819" width="13.5" style="2" customWidth="1"/>
    <col min="2820" max="3069" width="10.83203125" style="2"/>
    <col min="3070" max="3070" width="2.5" style="2" customWidth="1"/>
    <col min="3071" max="3071" width="39.6640625" style="2" customWidth="1"/>
    <col min="3072" max="3072" width="16" style="2" customWidth="1"/>
    <col min="3073" max="3073" width="14" style="2" customWidth="1"/>
    <col min="3074" max="3074" width="16.5" style="2" customWidth="1"/>
    <col min="3075" max="3075" width="13.5" style="2" customWidth="1"/>
    <col min="3076" max="3325" width="10.83203125" style="2"/>
    <col min="3326" max="3326" width="2.5" style="2" customWidth="1"/>
    <col min="3327" max="3327" width="39.6640625" style="2" customWidth="1"/>
    <col min="3328" max="3328" width="16" style="2" customWidth="1"/>
    <col min="3329" max="3329" width="14" style="2" customWidth="1"/>
    <col min="3330" max="3330" width="16.5" style="2" customWidth="1"/>
    <col min="3331" max="3331" width="13.5" style="2" customWidth="1"/>
    <col min="3332" max="3581" width="10.83203125" style="2"/>
    <col min="3582" max="3582" width="2.5" style="2" customWidth="1"/>
    <col min="3583" max="3583" width="39.6640625" style="2" customWidth="1"/>
    <col min="3584" max="3584" width="16" style="2" customWidth="1"/>
    <col min="3585" max="3585" width="14" style="2" customWidth="1"/>
    <col min="3586" max="3586" width="16.5" style="2" customWidth="1"/>
    <col min="3587" max="3587" width="13.5" style="2" customWidth="1"/>
    <col min="3588" max="3837" width="10.83203125" style="2"/>
    <col min="3838" max="3838" width="2.5" style="2" customWidth="1"/>
    <col min="3839" max="3839" width="39.6640625" style="2" customWidth="1"/>
    <col min="3840" max="3840" width="16" style="2" customWidth="1"/>
    <col min="3841" max="3841" width="14" style="2" customWidth="1"/>
    <col min="3842" max="3842" width="16.5" style="2" customWidth="1"/>
    <col min="3843" max="3843" width="13.5" style="2" customWidth="1"/>
    <col min="3844" max="4093" width="10.83203125" style="2"/>
    <col min="4094" max="4094" width="2.5" style="2" customWidth="1"/>
    <col min="4095" max="4095" width="39.6640625" style="2" customWidth="1"/>
    <col min="4096" max="4096" width="16" style="2" customWidth="1"/>
    <col min="4097" max="4097" width="14" style="2" customWidth="1"/>
    <col min="4098" max="4098" width="16.5" style="2" customWidth="1"/>
    <col min="4099" max="4099" width="13.5" style="2" customWidth="1"/>
    <col min="4100" max="4349" width="10.83203125" style="2"/>
    <col min="4350" max="4350" width="2.5" style="2" customWidth="1"/>
    <col min="4351" max="4351" width="39.6640625" style="2" customWidth="1"/>
    <col min="4352" max="4352" width="16" style="2" customWidth="1"/>
    <col min="4353" max="4353" width="14" style="2" customWidth="1"/>
    <col min="4354" max="4354" width="16.5" style="2" customWidth="1"/>
    <col min="4355" max="4355" width="13.5" style="2" customWidth="1"/>
    <col min="4356" max="4605" width="10.83203125" style="2"/>
    <col min="4606" max="4606" width="2.5" style="2" customWidth="1"/>
    <col min="4607" max="4607" width="39.6640625" style="2" customWidth="1"/>
    <col min="4608" max="4608" width="16" style="2" customWidth="1"/>
    <col min="4609" max="4609" width="14" style="2" customWidth="1"/>
    <col min="4610" max="4610" width="16.5" style="2" customWidth="1"/>
    <col min="4611" max="4611" width="13.5" style="2" customWidth="1"/>
    <col min="4612" max="4861" width="10.83203125" style="2"/>
    <col min="4862" max="4862" width="2.5" style="2" customWidth="1"/>
    <col min="4863" max="4863" width="39.6640625" style="2" customWidth="1"/>
    <col min="4864" max="4864" width="16" style="2" customWidth="1"/>
    <col min="4865" max="4865" width="14" style="2" customWidth="1"/>
    <col min="4866" max="4866" width="16.5" style="2" customWidth="1"/>
    <col min="4867" max="4867" width="13.5" style="2" customWidth="1"/>
    <col min="4868" max="5117" width="10.83203125" style="2"/>
    <col min="5118" max="5118" width="2.5" style="2" customWidth="1"/>
    <col min="5119" max="5119" width="39.6640625" style="2" customWidth="1"/>
    <col min="5120" max="5120" width="16" style="2" customWidth="1"/>
    <col min="5121" max="5121" width="14" style="2" customWidth="1"/>
    <col min="5122" max="5122" width="16.5" style="2" customWidth="1"/>
    <col min="5123" max="5123" width="13.5" style="2" customWidth="1"/>
    <col min="5124" max="5373" width="10.83203125" style="2"/>
    <col min="5374" max="5374" width="2.5" style="2" customWidth="1"/>
    <col min="5375" max="5375" width="39.6640625" style="2" customWidth="1"/>
    <col min="5376" max="5376" width="16" style="2" customWidth="1"/>
    <col min="5377" max="5377" width="14" style="2" customWidth="1"/>
    <col min="5378" max="5378" width="16.5" style="2" customWidth="1"/>
    <col min="5379" max="5379" width="13.5" style="2" customWidth="1"/>
    <col min="5380" max="5629" width="10.83203125" style="2"/>
    <col min="5630" max="5630" width="2.5" style="2" customWidth="1"/>
    <col min="5631" max="5631" width="39.6640625" style="2" customWidth="1"/>
    <col min="5632" max="5632" width="16" style="2" customWidth="1"/>
    <col min="5633" max="5633" width="14" style="2" customWidth="1"/>
    <col min="5634" max="5634" width="16.5" style="2" customWidth="1"/>
    <col min="5635" max="5635" width="13.5" style="2" customWidth="1"/>
    <col min="5636" max="5885" width="10.83203125" style="2"/>
    <col min="5886" max="5886" width="2.5" style="2" customWidth="1"/>
    <col min="5887" max="5887" width="39.6640625" style="2" customWidth="1"/>
    <col min="5888" max="5888" width="16" style="2" customWidth="1"/>
    <col min="5889" max="5889" width="14" style="2" customWidth="1"/>
    <col min="5890" max="5890" width="16.5" style="2" customWidth="1"/>
    <col min="5891" max="5891" width="13.5" style="2" customWidth="1"/>
    <col min="5892" max="6141" width="10.83203125" style="2"/>
    <col min="6142" max="6142" width="2.5" style="2" customWidth="1"/>
    <col min="6143" max="6143" width="39.6640625" style="2" customWidth="1"/>
    <col min="6144" max="6144" width="16" style="2" customWidth="1"/>
    <col min="6145" max="6145" width="14" style="2" customWidth="1"/>
    <col min="6146" max="6146" width="16.5" style="2" customWidth="1"/>
    <col min="6147" max="6147" width="13.5" style="2" customWidth="1"/>
    <col min="6148" max="6397" width="10.83203125" style="2"/>
    <col min="6398" max="6398" width="2.5" style="2" customWidth="1"/>
    <col min="6399" max="6399" width="39.6640625" style="2" customWidth="1"/>
    <col min="6400" max="6400" width="16" style="2" customWidth="1"/>
    <col min="6401" max="6401" width="14" style="2" customWidth="1"/>
    <col min="6402" max="6402" width="16.5" style="2" customWidth="1"/>
    <col min="6403" max="6403" width="13.5" style="2" customWidth="1"/>
    <col min="6404" max="6653" width="10.83203125" style="2"/>
    <col min="6654" max="6654" width="2.5" style="2" customWidth="1"/>
    <col min="6655" max="6655" width="39.6640625" style="2" customWidth="1"/>
    <col min="6656" max="6656" width="16" style="2" customWidth="1"/>
    <col min="6657" max="6657" width="14" style="2" customWidth="1"/>
    <col min="6658" max="6658" width="16.5" style="2" customWidth="1"/>
    <col min="6659" max="6659" width="13.5" style="2" customWidth="1"/>
    <col min="6660" max="6909" width="10.83203125" style="2"/>
    <col min="6910" max="6910" width="2.5" style="2" customWidth="1"/>
    <col min="6911" max="6911" width="39.6640625" style="2" customWidth="1"/>
    <col min="6912" max="6912" width="16" style="2" customWidth="1"/>
    <col min="6913" max="6913" width="14" style="2" customWidth="1"/>
    <col min="6914" max="6914" width="16.5" style="2" customWidth="1"/>
    <col min="6915" max="6915" width="13.5" style="2" customWidth="1"/>
    <col min="6916" max="7165" width="10.83203125" style="2"/>
    <col min="7166" max="7166" width="2.5" style="2" customWidth="1"/>
    <col min="7167" max="7167" width="39.6640625" style="2" customWidth="1"/>
    <col min="7168" max="7168" width="16" style="2" customWidth="1"/>
    <col min="7169" max="7169" width="14" style="2" customWidth="1"/>
    <col min="7170" max="7170" width="16.5" style="2" customWidth="1"/>
    <col min="7171" max="7171" width="13.5" style="2" customWidth="1"/>
    <col min="7172" max="7421" width="10.83203125" style="2"/>
    <col min="7422" max="7422" width="2.5" style="2" customWidth="1"/>
    <col min="7423" max="7423" width="39.6640625" style="2" customWidth="1"/>
    <col min="7424" max="7424" width="16" style="2" customWidth="1"/>
    <col min="7425" max="7425" width="14" style="2" customWidth="1"/>
    <col min="7426" max="7426" width="16.5" style="2" customWidth="1"/>
    <col min="7427" max="7427" width="13.5" style="2" customWidth="1"/>
    <col min="7428" max="7677" width="10.83203125" style="2"/>
    <col min="7678" max="7678" width="2.5" style="2" customWidth="1"/>
    <col min="7679" max="7679" width="39.6640625" style="2" customWidth="1"/>
    <col min="7680" max="7680" width="16" style="2" customWidth="1"/>
    <col min="7681" max="7681" width="14" style="2" customWidth="1"/>
    <col min="7682" max="7682" width="16.5" style="2" customWidth="1"/>
    <col min="7683" max="7683" width="13.5" style="2" customWidth="1"/>
    <col min="7684" max="7933" width="10.83203125" style="2"/>
    <col min="7934" max="7934" width="2.5" style="2" customWidth="1"/>
    <col min="7935" max="7935" width="39.6640625" style="2" customWidth="1"/>
    <col min="7936" max="7936" width="16" style="2" customWidth="1"/>
    <col min="7937" max="7937" width="14" style="2" customWidth="1"/>
    <col min="7938" max="7938" width="16.5" style="2" customWidth="1"/>
    <col min="7939" max="7939" width="13.5" style="2" customWidth="1"/>
    <col min="7940" max="8189" width="10.83203125" style="2"/>
    <col min="8190" max="8190" width="2.5" style="2" customWidth="1"/>
    <col min="8191" max="8191" width="39.6640625" style="2" customWidth="1"/>
    <col min="8192" max="8192" width="16" style="2" customWidth="1"/>
    <col min="8193" max="8193" width="14" style="2" customWidth="1"/>
    <col min="8194" max="8194" width="16.5" style="2" customWidth="1"/>
    <col min="8195" max="8195" width="13.5" style="2" customWidth="1"/>
    <col min="8196" max="8445" width="10.83203125" style="2"/>
    <col min="8446" max="8446" width="2.5" style="2" customWidth="1"/>
    <col min="8447" max="8447" width="39.6640625" style="2" customWidth="1"/>
    <col min="8448" max="8448" width="16" style="2" customWidth="1"/>
    <col min="8449" max="8449" width="14" style="2" customWidth="1"/>
    <col min="8450" max="8450" width="16.5" style="2" customWidth="1"/>
    <col min="8451" max="8451" width="13.5" style="2" customWidth="1"/>
    <col min="8452" max="8701" width="10.83203125" style="2"/>
    <col min="8702" max="8702" width="2.5" style="2" customWidth="1"/>
    <col min="8703" max="8703" width="39.6640625" style="2" customWidth="1"/>
    <col min="8704" max="8704" width="16" style="2" customWidth="1"/>
    <col min="8705" max="8705" width="14" style="2" customWidth="1"/>
    <col min="8706" max="8706" width="16.5" style="2" customWidth="1"/>
    <col min="8707" max="8707" width="13.5" style="2" customWidth="1"/>
    <col min="8708" max="8957" width="10.83203125" style="2"/>
    <col min="8958" max="8958" width="2.5" style="2" customWidth="1"/>
    <col min="8959" max="8959" width="39.6640625" style="2" customWidth="1"/>
    <col min="8960" max="8960" width="16" style="2" customWidth="1"/>
    <col min="8961" max="8961" width="14" style="2" customWidth="1"/>
    <col min="8962" max="8962" width="16.5" style="2" customWidth="1"/>
    <col min="8963" max="8963" width="13.5" style="2" customWidth="1"/>
    <col min="8964" max="9213" width="10.83203125" style="2"/>
    <col min="9214" max="9214" width="2.5" style="2" customWidth="1"/>
    <col min="9215" max="9215" width="39.6640625" style="2" customWidth="1"/>
    <col min="9216" max="9216" width="16" style="2" customWidth="1"/>
    <col min="9217" max="9217" width="14" style="2" customWidth="1"/>
    <col min="9218" max="9218" width="16.5" style="2" customWidth="1"/>
    <col min="9219" max="9219" width="13.5" style="2" customWidth="1"/>
    <col min="9220" max="9469" width="10.83203125" style="2"/>
    <col min="9470" max="9470" width="2.5" style="2" customWidth="1"/>
    <col min="9471" max="9471" width="39.6640625" style="2" customWidth="1"/>
    <col min="9472" max="9472" width="16" style="2" customWidth="1"/>
    <col min="9473" max="9473" width="14" style="2" customWidth="1"/>
    <col min="9474" max="9474" width="16.5" style="2" customWidth="1"/>
    <col min="9475" max="9475" width="13.5" style="2" customWidth="1"/>
    <col min="9476" max="9725" width="10.83203125" style="2"/>
    <col min="9726" max="9726" width="2.5" style="2" customWidth="1"/>
    <col min="9727" max="9727" width="39.6640625" style="2" customWidth="1"/>
    <col min="9728" max="9728" width="16" style="2" customWidth="1"/>
    <col min="9729" max="9729" width="14" style="2" customWidth="1"/>
    <col min="9730" max="9730" width="16.5" style="2" customWidth="1"/>
    <col min="9731" max="9731" width="13.5" style="2" customWidth="1"/>
    <col min="9732" max="9981" width="10.83203125" style="2"/>
    <col min="9982" max="9982" width="2.5" style="2" customWidth="1"/>
    <col min="9983" max="9983" width="39.6640625" style="2" customWidth="1"/>
    <col min="9984" max="9984" width="16" style="2" customWidth="1"/>
    <col min="9985" max="9985" width="14" style="2" customWidth="1"/>
    <col min="9986" max="9986" width="16.5" style="2" customWidth="1"/>
    <col min="9987" max="9987" width="13.5" style="2" customWidth="1"/>
    <col min="9988" max="10237" width="10.83203125" style="2"/>
    <col min="10238" max="10238" width="2.5" style="2" customWidth="1"/>
    <col min="10239" max="10239" width="39.6640625" style="2" customWidth="1"/>
    <col min="10240" max="10240" width="16" style="2" customWidth="1"/>
    <col min="10241" max="10241" width="14" style="2" customWidth="1"/>
    <col min="10242" max="10242" width="16.5" style="2" customWidth="1"/>
    <col min="10243" max="10243" width="13.5" style="2" customWidth="1"/>
    <col min="10244" max="10493" width="10.83203125" style="2"/>
    <col min="10494" max="10494" width="2.5" style="2" customWidth="1"/>
    <col min="10495" max="10495" width="39.6640625" style="2" customWidth="1"/>
    <col min="10496" max="10496" width="16" style="2" customWidth="1"/>
    <col min="10497" max="10497" width="14" style="2" customWidth="1"/>
    <col min="10498" max="10498" width="16.5" style="2" customWidth="1"/>
    <col min="10499" max="10499" width="13.5" style="2" customWidth="1"/>
    <col min="10500" max="10749" width="10.83203125" style="2"/>
    <col min="10750" max="10750" width="2.5" style="2" customWidth="1"/>
    <col min="10751" max="10751" width="39.6640625" style="2" customWidth="1"/>
    <col min="10752" max="10752" width="16" style="2" customWidth="1"/>
    <col min="10753" max="10753" width="14" style="2" customWidth="1"/>
    <col min="10754" max="10754" width="16.5" style="2" customWidth="1"/>
    <col min="10755" max="10755" width="13.5" style="2" customWidth="1"/>
    <col min="10756" max="11005" width="10.83203125" style="2"/>
    <col min="11006" max="11006" width="2.5" style="2" customWidth="1"/>
    <col min="11007" max="11007" width="39.6640625" style="2" customWidth="1"/>
    <col min="11008" max="11008" width="16" style="2" customWidth="1"/>
    <col min="11009" max="11009" width="14" style="2" customWidth="1"/>
    <col min="11010" max="11010" width="16.5" style="2" customWidth="1"/>
    <col min="11011" max="11011" width="13.5" style="2" customWidth="1"/>
    <col min="11012" max="11261" width="10.83203125" style="2"/>
    <col min="11262" max="11262" width="2.5" style="2" customWidth="1"/>
    <col min="11263" max="11263" width="39.6640625" style="2" customWidth="1"/>
    <col min="11264" max="11264" width="16" style="2" customWidth="1"/>
    <col min="11265" max="11265" width="14" style="2" customWidth="1"/>
    <col min="11266" max="11266" width="16.5" style="2" customWidth="1"/>
    <col min="11267" max="11267" width="13.5" style="2" customWidth="1"/>
    <col min="11268" max="11517" width="10.83203125" style="2"/>
    <col min="11518" max="11518" width="2.5" style="2" customWidth="1"/>
    <col min="11519" max="11519" width="39.6640625" style="2" customWidth="1"/>
    <col min="11520" max="11520" width="16" style="2" customWidth="1"/>
    <col min="11521" max="11521" width="14" style="2" customWidth="1"/>
    <col min="11522" max="11522" width="16.5" style="2" customWidth="1"/>
    <col min="11523" max="11523" width="13.5" style="2" customWidth="1"/>
    <col min="11524" max="11773" width="10.83203125" style="2"/>
    <col min="11774" max="11774" width="2.5" style="2" customWidth="1"/>
    <col min="11775" max="11775" width="39.6640625" style="2" customWidth="1"/>
    <col min="11776" max="11776" width="16" style="2" customWidth="1"/>
    <col min="11777" max="11777" width="14" style="2" customWidth="1"/>
    <col min="11778" max="11778" width="16.5" style="2" customWidth="1"/>
    <col min="11779" max="11779" width="13.5" style="2" customWidth="1"/>
    <col min="11780" max="12029" width="10.83203125" style="2"/>
    <col min="12030" max="12030" width="2.5" style="2" customWidth="1"/>
    <col min="12031" max="12031" width="39.6640625" style="2" customWidth="1"/>
    <col min="12032" max="12032" width="16" style="2" customWidth="1"/>
    <col min="12033" max="12033" width="14" style="2" customWidth="1"/>
    <col min="12034" max="12034" width="16.5" style="2" customWidth="1"/>
    <col min="12035" max="12035" width="13.5" style="2" customWidth="1"/>
    <col min="12036" max="12285" width="10.83203125" style="2"/>
    <col min="12286" max="12286" width="2.5" style="2" customWidth="1"/>
    <col min="12287" max="12287" width="39.6640625" style="2" customWidth="1"/>
    <col min="12288" max="12288" width="16" style="2" customWidth="1"/>
    <col min="12289" max="12289" width="14" style="2" customWidth="1"/>
    <col min="12290" max="12290" width="16.5" style="2" customWidth="1"/>
    <col min="12291" max="12291" width="13.5" style="2" customWidth="1"/>
    <col min="12292" max="12541" width="10.83203125" style="2"/>
    <col min="12542" max="12542" width="2.5" style="2" customWidth="1"/>
    <col min="12543" max="12543" width="39.6640625" style="2" customWidth="1"/>
    <col min="12544" max="12544" width="16" style="2" customWidth="1"/>
    <col min="12545" max="12545" width="14" style="2" customWidth="1"/>
    <col min="12546" max="12546" width="16.5" style="2" customWidth="1"/>
    <col min="12547" max="12547" width="13.5" style="2" customWidth="1"/>
    <col min="12548" max="12797" width="10.83203125" style="2"/>
    <col min="12798" max="12798" width="2.5" style="2" customWidth="1"/>
    <col min="12799" max="12799" width="39.6640625" style="2" customWidth="1"/>
    <col min="12800" max="12800" width="16" style="2" customWidth="1"/>
    <col min="12801" max="12801" width="14" style="2" customWidth="1"/>
    <col min="12802" max="12802" width="16.5" style="2" customWidth="1"/>
    <col min="12803" max="12803" width="13.5" style="2" customWidth="1"/>
    <col min="12804" max="13053" width="10.83203125" style="2"/>
    <col min="13054" max="13054" width="2.5" style="2" customWidth="1"/>
    <col min="13055" max="13055" width="39.6640625" style="2" customWidth="1"/>
    <col min="13056" max="13056" width="16" style="2" customWidth="1"/>
    <col min="13057" max="13057" width="14" style="2" customWidth="1"/>
    <col min="13058" max="13058" width="16.5" style="2" customWidth="1"/>
    <col min="13059" max="13059" width="13.5" style="2" customWidth="1"/>
    <col min="13060" max="13309" width="10.83203125" style="2"/>
    <col min="13310" max="13310" width="2.5" style="2" customWidth="1"/>
    <col min="13311" max="13311" width="39.6640625" style="2" customWidth="1"/>
    <col min="13312" max="13312" width="16" style="2" customWidth="1"/>
    <col min="13313" max="13313" width="14" style="2" customWidth="1"/>
    <col min="13314" max="13314" width="16.5" style="2" customWidth="1"/>
    <col min="13315" max="13315" width="13.5" style="2" customWidth="1"/>
    <col min="13316" max="13565" width="10.83203125" style="2"/>
    <col min="13566" max="13566" width="2.5" style="2" customWidth="1"/>
    <col min="13567" max="13567" width="39.6640625" style="2" customWidth="1"/>
    <col min="13568" max="13568" width="16" style="2" customWidth="1"/>
    <col min="13569" max="13569" width="14" style="2" customWidth="1"/>
    <col min="13570" max="13570" width="16.5" style="2" customWidth="1"/>
    <col min="13571" max="13571" width="13.5" style="2" customWidth="1"/>
    <col min="13572" max="13821" width="10.83203125" style="2"/>
    <col min="13822" max="13822" width="2.5" style="2" customWidth="1"/>
    <col min="13823" max="13823" width="39.6640625" style="2" customWidth="1"/>
    <col min="13824" max="13824" width="16" style="2" customWidth="1"/>
    <col min="13825" max="13825" width="14" style="2" customWidth="1"/>
    <col min="13826" max="13826" width="16.5" style="2" customWidth="1"/>
    <col min="13827" max="13827" width="13.5" style="2" customWidth="1"/>
    <col min="13828" max="14077" width="10.83203125" style="2"/>
    <col min="14078" max="14078" width="2.5" style="2" customWidth="1"/>
    <col min="14079" max="14079" width="39.6640625" style="2" customWidth="1"/>
    <col min="14080" max="14080" width="16" style="2" customWidth="1"/>
    <col min="14081" max="14081" width="14" style="2" customWidth="1"/>
    <col min="14082" max="14082" width="16.5" style="2" customWidth="1"/>
    <col min="14083" max="14083" width="13.5" style="2" customWidth="1"/>
    <col min="14084" max="14333" width="10.83203125" style="2"/>
    <col min="14334" max="14334" width="2.5" style="2" customWidth="1"/>
    <col min="14335" max="14335" width="39.6640625" style="2" customWidth="1"/>
    <col min="14336" max="14336" width="16" style="2" customWidth="1"/>
    <col min="14337" max="14337" width="14" style="2" customWidth="1"/>
    <col min="14338" max="14338" width="16.5" style="2" customWidth="1"/>
    <col min="14339" max="14339" width="13.5" style="2" customWidth="1"/>
    <col min="14340" max="14589" width="10.83203125" style="2"/>
    <col min="14590" max="14590" width="2.5" style="2" customWidth="1"/>
    <col min="14591" max="14591" width="39.6640625" style="2" customWidth="1"/>
    <col min="14592" max="14592" width="16" style="2" customWidth="1"/>
    <col min="14593" max="14593" width="14" style="2" customWidth="1"/>
    <col min="14594" max="14594" width="16.5" style="2" customWidth="1"/>
    <col min="14595" max="14595" width="13.5" style="2" customWidth="1"/>
    <col min="14596" max="14845" width="10.83203125" style="2"/>
    <col min="14846" max="14846" width="2.5" style="2" customWidth="1"/>
    <col min="14847" max="14847" width="39.6640625" style="2" customWidth="1"/>
    <col min="14848" max="14848" width="16" style="2" customWidth="1"/>
    <col min="14849" max="14849" width="14" style="2" customWidth="1"/>
    <col min="14850" max="14850" width="16.5" style="2" customWidth="1"/>
    <col min="14851" max="14851" width="13.5" style="2" customWidth="1"/>
    <col min="14852" max="15101" width="10.83203125" style="2"/>
    <col min="15102" max="15102" width="2.5" style="2" customWidth="1"/>
    <col min="15103" max="15103" width="39.6640625" style="2" customWidth="1"/>
    <col min="15104" max="15104" width="16" style="2" customWidth="1"/>
    <col min="15105" max="15105" width="14" style="2" customWidth="1"/>
    <col min="15106" max="15106" width="16.5" style="2" customWidth="1"/>
    <col min="15107" max="15107" width="13.5" style="2" customWidth="1"/>
    <col min="15108" max="15357" width="10.83203125" style="2"/>
    <col min="15358" max="15358" width="2.5" style="2" customWidth="1"/>
    <col min="15359" max="15359" width="39.6640625" style="2" customWidth="1"/>
    <col min="15360" max="15360" width="16" style="2" customWidth="1"/>
    <col min="15361" max="15361" width="14" style="2" customWidth="1"/>
    <col min="15362" max="15362" width="16.5" style="2" customWidth="1"/>
    <col min="15363" max="15363" width="13.5" style="2" customWidth="1"/>
    <col min="15364" max="15613" width="10.83203125" style="2"/>
    <col min="15614" max="15614" width="2.5" style="2" customWidth="1"/>
    <col min="15615" max="15615" width="39.6640625" style="2" customWidth="1"/>
    <col min="15616" max="15616" width="16" style="2" customWidth="1"/>
    <col min="15617" max="15617" width="14" style="2" customWidth="1"/>
    <col min="15618" max="15618" width="16.5" style="2" customWidth="1"/>
    <col min="15619" max="15619" width="13.5" style="2" customWidth="1"/>
    <col min="15620" max="15869" width="10.83203125" style="2"/>
    <col min="15870" max="15870" width="2.5" style="2" customWidth="1"/>
    <col min="15871" max="15871" width="39.6640625" style="2" customWidth="1"/>
    <col min="15872" max="15872" width="16" style="2" customWidth="1"/>
    <col min="15873" max="15873" width="14" style="2" customWidth="1"/>
    <col min="15874" max="15874" width="16.5" style="2" customWidth="1"/>
    <col min="15875" max="15875" width="13.5" style="2" customWidth="1"/>
    <col min="15876" max="16125" width="10.83203125" style="2"/>
    <col min="16126" max="16126" width="2.5" style="2" customWidth="1"/>
    <col min="16127" max="16127" width="39.6640625" style="2" customWidth="1"/>
    <col min="16128" max="16128" width="16" style="2" customWidth="1"/>
    <col min="16129" max="16129" width="14" style="2" customWidth="1"/>
    <col min="16130" max="16130" width="16.5" style="2" customWidth="1"/>
    <col min="16131" max="16131" width="13.5" style="2" customWidth="1"/>
    <col min="16132" max="16384" width="10.83203125" style="2"/>
  </cols>
  <sheetData>
    <row r="1" spans="2:9" x14ac:dyDescent="0.2">
      <c r="B1" s="32"/>
      <c r="C1" s="32"/>
      <c r="D1" s="32"/>
      <c r="E1" s="32"/>
      <c r="F1" s="32"/>
      <c r="G1" s="32"/>
      <c r="H1" s="32"/>
    </row>
    <row r="2" spans="2:9" x14ac:dyDescent="0.2">
      <c r="B2" s="323" t="s">
        <v>85</v>
      </c>
      <c r="C2" s="323"/>
      <c r="D2" s="323"/>
      <c r="E2" s="323"/>
      <c r="F2" s="323"/>
      <c r="G2" s="323"/>
      <c r="H2" s="323"/>
    </row>
    <row r="3" spans="2:9" x14ac:dyDescent="0.2">
      <c r="B3" s="33"/>
      <c r="C3" s="33"/>
      <c r="D3" s="33"/>
      <c r="E3" s="32"/>
      <c r="F3" s="33"/>
      <c r="G3" s="33"/>
      <c r="H3" s="33"/>
    </row>
    <row r="4" spans="2:9" x14ac:dyDescent="0.2">
      <c r="B4" s="326" t="s">
        <v>2</v>
      </c>
      <c r="C4" s="326"/>
      <c r="D4" s="326"/>
      <c r="E4" s="32"/>
      <c r="F4" s="326" t="s">
        <v>1</v>
      </c>
      <c r="G4" s="326"/>
      <c r="H4" s="326"/>
    </row>
    <row r="5" spans="2:9" x14ac:dyDescent="0.2">
      <c r="B5" s="33"/>
      <c r="C5" s="33"/>
      <c r="D5" s="33"/>
      <c r="E5" s="32"/>
      <c r="F5" s="33"/>
      <c r="G5" s="33"/>
      <c r="H5" s="33"/>
    </row>
    <row r="6" spans="2:9" x14ac:dyDescent="0.2">
      <c r="B6" s="324" t="s">
        <v>21</v>
      </c>
      <c r="C6" s="324"/>
      <c r="D6" s="324"/>
      <c r="E6" s="32"/>
      <c r="F6" s="324" t="s">
        <v>21</v>
      </c>
      <c r="G6" s="324"/>
      <c r="H6" s="324"/>
    </row>
    <row r="7" spans="2:9" x14ac:dyDescent="0.2">
      <c r="B7" s="32"/>
      <c r="C7" s="81" t="s">
        <v>74</v>
      </c>
      <c r="D7" s="100" t="s">
        <v>13</v>
      </c>
      <c r="E7" s="32"/>
      <c r="F7" s="32"/>
      <c r="G7" s="113" t="s">
        <v>74</v>
      </c>
      <c r="H7" s="100" t="s">
        <v>13</v>
      </c>
    </row>
    <row r="8" spans="2:9" x14ac:dyDescent="0.2">
      <c r="B8" s="104" t="s">
        <v>50</v>
      </c>
      <c r="C8" s="114" t="s">
        <v>54</v>
      </c>
      <c r="D8" s="115" t="s">
        <v>55</v>
      </c>
      <c r="E8" s="32"/>
      <c r="F8" s="104" t="s">
        <v>50</v>
      </c>
      <c r="G8" s="114" t="s">
        <v>65</v>
      </c>
      <c r="H8" s="115" t="s">
        <v>55</v>
      </c>
    </row>
    <row r="9" spans="2:9" x14ac:dyDescent="0.2">
      <c r="B9" s="116" t="s">
        <v>51</v>
      </c>
      <c r="C9" s="117" t="s">
        <v>56</v>
      </c>
      <c r="D9" s="118" t="s">
        <v>57</v>
      </c>
      <c r="E9" s="32"/>
      <c r="F9" s="116" t="s">
        <v>51</v>
      </c>
      <c r="G9" s="117" t="s">
        <v>66</v>
      </c>
      <c r="H9" s="118" t="s">
        <v>57</v>
      </c>
    </row>
    <row r="10" spans="2:9" x14ac:dyDescent="0.2">
      <c r="B10" s="119" t="s">
        <v>109</v>
      </c>
      <c r="C10" s="120" t="s">
        <v>86</v>
      </c>
      <c r="D10" s="121" t="s">
        <v>61</v>
      </c>
      <c r="E10" s="32"/>
      <c r="F10" s="119" t="s">
        <v>109</v>
      </c>
      <c r="G10" s="120" t="s">
        <v>90</v>
      </c>
      <c r="H10" s="121" t="s">
        <v>67</v>
      </c>
    </row>
    <row r="11" spans="2:9" x14ac:dyDescent="0.2">
      <c r="B11" s="122" t="s">
        <v>44</v>
      </c>
      <c r="C11" s="123" t="s">
        <v>62</v>
      </c>
      <c r="D11" s="124" t="s">
        <v>63</v>
      </c>
      <c r="E11" s="32"/>
      <c r="F11" s="122" t="s">
        <v>44</v>
      </c>
      <c r="G11" s="123" t="s">
        <v>91</v>
      </c>
      <c r="H11" s="124" t="s">
        <v>68</v>
      </c>
    </row>
    <row r="12" spans="2:9" x14ac:dyDescent="0.2">
      <c r="B12" s="122" t="s">
        <v>20</v>
      </c>
      <c r="C12" s="123" t="s">
        <v>87</v>
      </c>
      <c r="D12" s="124" t="s">
        <v>88</v>
      </c>
      <c r="E12" s="32"/>
      <c r="F12" s="122" t="s">
        <v>20</v>
      </c>
      <c r="G12" s="123" t="s">
        <v>69</v>
      </c>
      <c r="H12" s="124" t="s">
        <v>70</v>
      </c>
      <c r="I12" s="8"/>
    </row>
    <row r="13" spans="2:9" ht="22" x14ac:dyDescent="0.2">
      <c r="B13" s="125" t="s">
        <v>17</v>
      </c>
      <c r="C13" s="123" t="s">
        <v>89</v>
      </c>
      <c r="D13" s="124" t="s">
        <v>64</v>
      </c>
      <c r="E13" s="32"/>
      <c r="F13" s="125" t="s">
        <v>17</v>
      </c>
      <c r="G13" s="123" t="s">
        <v>89</v>
      </c>
      <c r="H13" s="124" t="s">
        <v>58</v>
      </c>
    </row>
    <row r="14" spans="2:9" x14ac:dyDescent="0.2">
      <c r="B14" s="105" t="s">
        <v>52</v>
      </c>
      <c r="C14" s="123" t="s">
        <v>59</v>
      </c>
      <c r="D14" s="124" t="s">
        <v>63</v>
      </c>
      <c r="E14" s="32"/>
      <c r="F14" s="105" t="s">
        <v>52</v>
      </c>
      <c r="G14" s="123" t="s">
        <v>71</v>
      </c>
      <c r="H14" s="126" t="s">
        <v>19</v>
      </c>
    </row>
    <row r="15" spans="2:9" x14ac:dyDescent="0.2">
      <c r="B15" s="109" t="s">
        <v>53</v>
      </c>
      <c r="C15" s="127" t="s">
        <v>19</v>
      </c>
      <c r="D15" s="128" t="s">
        <v>19</v>
      </c>
      <c r="E15" s="32"/>
      <c r="F15" s="109" t="s">
        <v>53</v>
      </c>
      <c r="G15" s="127" t="s">
        <v>19</v>
      </c>
      <c r="H15" s="128" t="s">
        <v>19</v>
      </c>
    </row>
    <row r="16" spans="2:9" x14ac:dyDescent="0.2">
      <c r="B16" s="32"/>
      <c r="C16" s="112"/>
      <c r="D16" s="112"/>
      <c r="E16" s="32"/>
      <c r="F16" s="32"/>
      <c r="G16" s="112"/>
      <c r="H16" s="112"/>
    </row>
    <row r="17" spans="2:8" ht="99" customHeight="1" x14ac:dyDescent="0.2">
      <c r="B17" s="299" t="s">
        <v>110</v>
      </c>
      <c r="C17" s="299"/>
      <c r="D17" s="299"/>
      <c r="E17" s="32"/>
      <c r="F17" s="325"/>
      <c r="G17" s="325"/>
      <c r="H17" s="325"/>
    </row>
    <row r="18" spans="2:8" x14ac:dyDescent="0.2">
      <c r="C18" s="7"/>
      <c r="D18" s="7"/>
      <c r="G18" s="7"/>
      <c r="H18" s="7"/>
    </row>
  </sheetData>
  <mergeCells count="7">
    <mergeCell ref="B6:D6"/>
    <mergeCell ref="B17:D17"/>
    <mergeCell ref="F6:H6"/>
    <mergeCell ref="F17:H17"/>
    <mergeCell ref="B2:H2"/>
    <mergeCell ref="B4:D4"/>
    <mergeCell ref="F4:H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2"/>
  <sheetViews>
    <sheetView showGridLines="0" workbookViewId="0"/>
  </sheetViews>
  <sheetFormatPr baseColWidth="10" defaultColWidth="10.83203125" defaultRowHeight="11" x14ac:dyDescent="0.2"/>
  <cols>
    <col min="1" max="1" width="2.6640625" style="2" customWidth="1"/>
    <col min="2" max="2" width="14.83203125" style="2" customWidth="1"/>
    <col min="3" max="18" width="6.5" style="2" customWidth="1"/>
    <col min="19" max="20" width="7.1640625" style="2" customWidth="1"/>
    <col min="21" max="16384" width="10.83203125" style="2"/>
  </cols>
  <sheetData>
    <row r="2" spans="2:21" x14ac:dyDescent="0.2">
      <c r="B2" s="129" t="s">
        <v>42</v>
      </c>
      <c r="C2" s="129"/>
      <c r="D2" s="129"/>
      <c r="E2" s="129"/>
      <c r="F2" s="129"/>
      <c r="G2" s="129"/>
      <c r="H2" s="129"/>
      <c r="I2" s="129"/>
      <c r="J2" s="129"/>
      <c r="K2" s="129"/>
      <c r="L2" s="129"/>
      <c r="M2" s="129"/>
      <c r="N2" s="129"/>
      <c r="O2" s="129"/>
      <c r="P2" s="32"/>
      <c r="Q2" s="32"/>
      <c r="R2" s="32"/>
      <c r="S2" s="32"/>
      <c r="T2" s="32"/>
      <c r="U2" s="32"/>
    </row>
    <row r="3" spans="2:21" x14ac:dyDescent="0.2">
      <c r="B3" s="77"/>
      <c r="C3" s="77"/>
      <c r="D3" s="77"/>
      <c r="E3" s="77"/>
      <c r="F3" s="77"/>
      <c r="G3" s="77"/>
      <c r="H3" s="77"/>
      <c r="I3" s="77"/>
      <c r="J3" s="77"/>
      <c r="K3" s="77"/>
      <c r="L3" s="77"/>
      <c r="M3" s="77"/>
      <c r="N3" s="77"/>
      <c r="O3" s="32"/>
      <c r="P3" s="32"/>
      <c r="Q3" s="32"/>
      <c r="R3" s="32"/>
      <c r="S3" s="34"/>
      <c r="T3" s="34" t="s">
        <v>8</v>
      </c>
      <c r="U3" s="32"/>
    </row>
    <row r="4" spans="2:21" x14ac:dyDescent="0.2">
      <c r="B4" s="130"/>
      <c r="C4" s="131">
        <v>2005</v>
      </c>
      <c r="D4" s="131">
        <v>2006</v>
      </c>
      <c r="E4" s="131">
        <v>2007</v>
      </c>
      <c r="F4" s="131">
        <v>2008</v>
      </c>
      <c r="G4" s="131">
        <v>2009</v>
      </c>
      <c r="H4" s="131">
        <v>2010</v>
      </c>
      <c r="I4" s="131">
        <v>2011</v>
      </c>
      <c r="J4" s="132">
        <v>2012</v>
      </c>
      <c r="K4" s="131">
        <v>2013</v>
      </c>
      <c r="L4" s="131">
        <v>2014</v>
      </c>
      <c r="M4" s="131">
        <v>2015</v>
      </c>
      <c r="N4" s="131">
        <v>2016</v>
      </c>
      <c r="O4" s="131">
        <v>2017</v>
      </c>
      <c r="P4" s="133">
        <v>2018</v>
      </c>
      <c r="Q4" s="133">
        <v>2019</v>
      </c>
      <c r="R4" s="133">
        <v>2020</v>
      </c>
      <c r="S4" s="133">
        <v>2021</v>
      </c>
      <c r="T4" s="133">
        <v>2022</v>
      </c>
      <c r="U4" s="32"/>
    </row>
    <row r="5" spans="2:21" ht="12" x14ac:dyDescent="0.2">
      <c r="B5" s="134" t="s">
        <v>111</v>
      </c>
      <c r="C5" s="135">
        <v>16.899999999999999</v>
      </c>
      <c r="D5" s="135">
        <v>15.8</v>
      </c>
      <c r="E5" s="135">
        <v>15.6</v>
      </c>
      <c r="F5" s="135">
        <v>16.3</v>
      </c>
      <c r="G5" s="135">
        <v>3.7</v>
      </c>
      <c r="H5" s="135">
        <v>6.1</v>
      </c>
      <c r="I5" s="136">
        <v>6.7</v>
      </c>
      <c r="J5" s="136">
        <v>15.5</v>
      </c>
      <c r="K5" s="136">
        <v>21.2</v>
      </c>
      <c r="L5" s="136">
        <v>24.1</v>
      </c>
      <c r="M5" s="136">
        <v>26.7</v>
      </c>
      <c r="N5" s="136">
        <v>27.3</v>
      </c>
      <c r="O5" s="137">
        <v>26.7</v>
      </c>
      <c r="P5" s="42">
        <v>23</v>
      </c>
      <c r="Q5" s="42">
        <v>21.4</v>
      </c>
      <c r="R5" s="42">
        <v>22.1</v>
      </c>
      <c r="S5" s="42">
        <v>19.600000000000001</v>
      </c>
      <c r="T5" s="42">
        <v>18.600000000000001</v>
      </c>
      <c r="U5" s="32"/>
    </row>
    <row r="6" spans="2:21" ht="12" x14ac:dyDescent="0.2">
      <c r="B6" s="134" t="s">
        <v>113</v>
      </c>
      <c r="C6" s="138">
        <v>28.2</v>
      </c>
      <c r="D6" s="138">
        <v>19.3</v>
      </c>
      <c r="E6" s="138">
        <v>19.7</v>
      </c>
      <c r="F6" s="138">
        <v>19.2</v>
      </c>
      <c r="G6" s="138">
        <v>5.3</v>
      </c>
      <c r="H6" s="141">
        <v>7.5</v>
      </c>
      <c r="I6" s="141">
        <v>7.9</v>
      </c>
      <c r="J6" s="141">
        <v>15.4</v>
      </c>
      <c r="K6" s="141">
        <v>20.9</v>
      </c>
      <c r="L6" s="141">
        <v>21.8</v>
      </c>
      <c r="M6" s="141">
        <v>23.7</v>
      </c>
      <c r="N6" s="141">
        <v>24.5</v>
      </c>
      <c r="O6" s="142">
        <v>25</v>
      </c>
      <c r="P6" s="45">
        <v>18.8</v>
      </c>
      <c r="Q6" s="45">
        <v>21</v>
      </c>
      <c r="R6" s="45"/>
      <c r="S6" s="45"/>
      <c r="T6" s="45"/>
      <c r="U6" s="32"/>
    </row>
    <row r="7" spans="2:21" x14ac:dyDescent="0.2">
      <c r="B7" s="134" t="s">
        <v>9</v>
      </c>
      <c r="C7" s="138">
        <v>23.9</v>
      </c>
      <c r="D7" s="138">
        <v>27.2</v>
      </c>
      <c r="E7" s="138">
        <v>30.2</v>
      </c>
      <c r="F7" s="138">
        <v>32.6</v>
      </c>
      <c r="G7" s="138">
        <v>5.6</v>
      </c>
      <c r="H7" s="138">
        <v>9.6999999999999993</v>
      </c>
      <c r="I7" s="139">
        <v>9.1</v>
      </c>
      <c r="J7" s="139">
        <v>16.5</v>
      </c>
      <c r="K7" s="139">
        <v>22.7</v>
      </c>
      <c r="L7" s="139">
        <v>22</v>
      </c>
      <c r="M7" s="139">
        <v>28.2</v>
      </c>
      <c r="N7" s="139">
        <v>28.4</v>
      </c>
      <c r="O7" s="140">
        <v>28.9</v>
      </c>
      <c r="P7" s="45">
        <v>22.5</v>
      </c>
      <c r="Q7" s="45">
        <v>22.3</v>
      </c>
      <c r="R7" s="45">
        <v>23.4</v>
      </c>
      <c r="S7" s="45">
        <v>20.8</v>
      </c>
      <c r="T7" s="45">
        <v>20.100000000000001</v>
      </c>
      <c r="U7" s="32"/>
    </row>
    <row r="8" spans="2:21" ht="12" x14ac:dyDescent="0.2">
      <c r="B8" s="134" t="s">
        <v>112</v>
      </c>
      <c r="C8" s="138">
        <v>20.9</v>
      </c>
      <c r="D8" s="138">
        <v>20.399999999999999</v>
      </c>
      <c r="E8" s="138">
        <v>21.5</v>
      </c>
      <c r="F8" s="138">
        <v>22.5</v>
      </c>
      <c r="G8" s="138">
        <v>3.9</v>
      </c>
      <c r="H8" s="138">
        <v>4.8</v>
      </c>
      <c r="I8" s="139">
        <v>4</v>
      </c>
      <c r="J8" s="139">
        <v>7.1</v>
      </c>
      <c r="K8" s="139">
        <v>15.7</v>
      </c>
      <c r="L8" s="139">
        <v>19</v>
      </c>
      <c r="M8" s="139">
        <v>22.3</v>
      </c>
      <c r="N8" s="139">
        <v>25.8</v>
      </c>
      <c r="O8" s="140">
        <v>30.6</v>
      </c>
      <c r="P8" s="45">
        <v>27</v>
      </c>
      <c r="Q8" s="45">
        <v>25.1</v>
      </c>
      <c r="R8" s="45">
        <v>25.3</v>
      </c>
      <c r="S8" s="45">
        <v>22</v>
      </c>
      <c r="T8" s="45">
        <v>22</v>
      </c>
      <c r="U8" s="32"/>
    </row>
    <row r="9" spans="2:21" x14ac:dyDescent="0.2">
      <c r="B9" s="134" t="s">
        <v>74</v>
      </c>
      <c r="C9" s="138"/>
      <c r="D9" s="138"/>
      <c r="E9" s="138"/>
      <c r="F9" s="138"/>
      <c r="G9" s="138"/>
      <c r="H9" s="141">
        <v>1.2</v>
      </c>
      <c r="I9" s="141">
        <v>1.2</v>
      </c>
      <c r="J9" s="141">
        <v>6.3</v>
      </c>
      <c r="K9" s="141">
        <v>11.9</v>
      </c>
      <c r="L9" s="141">
        <v>14.3</v>
      </c>
      <c r="M9" s="141">
        <v>15.6</v>
      </c>
      <c r="N9" s="141">
        <v>17.100000000000001</v>
      </c>
      <c r="O9" s="142">
        <v>16.899999999999999</v>
      </c>
      <c r="P9" s="45">
        <v>14.9</v>
      </c>
      <c r="Q9" s="45">
        <v>14.4</v>
      </c>
      <c r="R9" s="45">
        <v>12.9</v>
      </c>
      <c r="S9" s="45">
        <v>10.1</v>
      </c>
      <c r="T9" s="45">
        <v>9</v>
      </c>
      <c r="U9" s="32"/>
    </row>
    <row r="10" spans="2:21" x14ac:dyDescent="0.2">
      <c r="B10" s="143" t="s">
        <v>13</v>
      </c>
      <c r="C10" s="144"/>
      <c r="D10" s="144"/>
      <c r="E10" s="144">
        <v>10.1</v>
      </c>
      <c r="F10" s="144">
        <v>15.2</v>
      </c>
      <c r="G10" s="144">
        <v>5.0999999999999996</v>
      </c>
      <c r="H10" s="145">
        <v>4.5999999999999996</v>
      </c>
      <c r="I10" s="145">
        <v>4.0999999999999996</v>
      </c>
      <c r="J10" s="145">
        <v>12.7</v>
      </c>
      <c r="K10" s="145">
        <v>20.399999999999999</v>
      </c>
      <c r="L10" s="145">
        <v>27.7</v>
      </c>
      <c r="M10" s="145">
        <v>32</v>
      </c>
      <c r="N10" s="145">
        <v>33.6</v>
      </c>
      <c r="O10" s="146">
        <v>34</v>
      </c>
      <c r="P10" s="147">
        <v>32.9</v>
      </c>
      <c r="Q10" s="147">
        <v>32</v>
      </c>
      <c r="R10" s="147">
        <v>28.4</v>
      </c>
      <c r="S10" s="147">
        <v>25.6</v>
      </c>
      <c r="T10" s="147">
        <v>24.5</v>
      </c>
      <c r="U10" s="32"/>
    </row>
    <row r="11" spans="2:21" x14ac:dyDescent="0.2">
      <c r="B11" s="32"/>
      <c r="C11" s="148"/>
      <c r="D11" s="148"/>
      <c r="E11" s="148"/>
      <c r="F11" s="148"/>
      <c r="G11" s="148"/>
      <c r="H11" s="149"/>
      <c r="I11" s="149"/>
      <c r="J11" s="149"/>
      <c r="K11" s="149"/>
      <c r="L11" s="149"/>
      <c r="M11" s="149"/>
      <c r="N11" s="149"/>
      <c r="O11" s="149"/>
      <c r="P11" s="150"/>
      <c r="Q11" s="150"/>
      <c r="R11" s="150"/>
      <c r="S11" s="32"/>
      <c r="T11" s="32"/>
      <c r="U11" s="32"/>
    </row>
    <row r="12" spans="2:21" ht="89" customHeight="1" x14ac:dyDescent="0.2">
      <c r="B12" s="327" t="s">
        <v>140</v>
      </c>
      <c r="C12" s="327"/>
      <c r="D12" s="327"/>
      <c r="E12" s="327"/>
      <c r="F12" s="327"/>
      <c r="G12" s="327"/>
      <c r="H12" s="327"/>
      <c r="I12" s="327"/>
      <c r="J12" s="327"/>
      <c r="K12" s="327"/>
      <c r="L12" s="327"/>
      <c r="M12" s="327"/>
      <c r="N12" s="327"/>
      <c r="O12" s="327"/>
      <c r="P12" s="327"/>
      <c r="Q12" s="327"/>
      <c r="R12" s="151"/>
      <c r="S12" s="152"/>
      <c r="T12" s="152"/>
      <c r="U12" s="32"/>
    </row>
  </sheetData>
  <mergeCells count="1">
    <mergeCell ref="B12:Q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9"/>
  <sheetViews>
    <sheetView showGridLines="0" workbookViewId="0">
      <selection activeCell="N24" sqref="N24"/>
    </sheetView>
  </sheetViews>
  <sheetFormatPr baseColWidth="10" defaultRowHeight="11" x14ac:dyDescent="0.2"/>
  <cols>
    <col min="1" max="1" width="2.5" style="77" customWidth="1"/>
    <col min="2" max="2" width="11.33203125" style="77" bestFit="1" customWidth="1"/>
    <col min="3" max="11" width="6.33203125" style="77" bestFit="1" customWidth="1"/>
    <col min="12" max="14" width="6.33203125" style="77" customWidth="1"/>
    <col min="15" max="15" width="6.33203125" style="77" bestFit="1" customWidth="1"/>
    <col min="16" max="19" width="5.6640625" style="77" bestFit="1" customWidth="1"/>
    <col min="20" max="21" width="5.6640625" style="77" customWidth="1"/>
    <col min="22" max="24" width="5.6640625" style="77" bestFit="1" customWidth="1"/>
    <col min="25" max="29" width="5.6640625" style="77" customWidth="1"/>
    <col min="30" max="30" width="23.5" style="77" customWidth="1"/>
    <col min="31" max="262" width="10.83203125" style="77"/>
    <col min="263" max="263" width="2.5" style="77" customWidth="1"/>
    <col min="264" max="264" width="13.83203125" style="77" customWidth="1"/>
    <col min="265" max="280" width="7.6640625" style="77" customWidth="1"/>
    <col min="281" max="285" width="5.6640625" style="77" customWidth="1"/>
    <col min="286" max="286" width="23.5" style="77" customWidth="1"/>
    <col min="287" max="518" width="10.83203125" style="77"/>
    <col min="519" max="519" width="2.5" style="77" customWidth="1"/>
    <col min="520" max="520" width="13.83203125" style="77" customWidth="1"/>
    <col min="521" max="536" width="7.6640625" style="77" customWidth="1"/>
    <col min="537" max="541" width="5.6640625" style="77" customWidth="1"/>
    <col min="542" max="542" width="23.5" style="77" customWidth="1"/>
    <col min="543" max="774" width="10.83203125" style="77"/>
    <col min="775" max="775" width="2.5" style="77" customWidth="1"/>
    <col min="776" max="776" width="13.83203125" style="77" customWidth="1"/>
    <col min="777" max="792" width="7.6640625" style="77" customWidth="1"/>
    <col min="793" max="797" width="5.6640625" style="77" customWidth="1"/>
    <col min="798" max="798" width="23.5" style="77" customWidth="1"/>
    <col min="799" max="1030" width="10.83203125" style="77"/>
    <col min="1031" max="1031" width="2.5" style="77" customWidth="1"/>
    <col min="1032" max="1032" width="13.83203125" style="77" customWidth="1"/>
    <col min="1033" max="1048" width="7.6640625" style="77" customWidth="1"/>
    <col min="1049" max="1053" width="5.6640625" style="77" customWidth="1"/>
    <col min="1054" max="1054" width="23.5" style="77" customWidth="1"/>
    <col min="1055" max="1286" width="10.83203125" style="77"/>
    <col min="1287" max="1287" width="2.5" style="77" customWidth="1"/>
    <col min="1288" max="1288" width="13.83203125" style="77" customWidth="1"/>
    <col min="1289" max="1304" width="7.6640625" style="77" customWidth="1"/>
    <col min="1305" max="1309" width="5.6640625" style="77" customWidth="1"/>
    <col min="1310" max="1310" width="23.5" style="77" customWidth="1"/>
    <col min="1311" max="1542" width="10.83203125" style="77"/>
    <col min="1543" max="1543" width="2.5" style="77" customWidth="1"/>
    <col min="1544" max="1544" width="13.83203125" style="77" customWidth="1"/>
    <col min="1545" max="1560" width="7.6640625" style="77" customWidth="1"/>
    <col min="1561" max="1565" width="5.6640625" style="77" customWidth="1"/>
    <col min="1566" max="1566" width="23.5" style="77" customWidth="1"/>
    <col min="1567" max="1798" width="10.83203125" style="77"/>
    <col min="1799" max="1799" width="2.5" style="77" customWidth="1"/>
    <col min="1800" max="1800" width="13.83203125" style="77" customWidth="1"/>
    <col min="1801" max="1816" width="7.6640625" style="77" customWidth="1"/>
    <col min="1817" max="1821" width="5.6640625" style="77" customWidth="1"/>
    <col min="1822" max="1822" width="23.5" style="77" customWidth="1"/>
    <col min="1823" max="2054" width="10.83203125" style="77"/>
    <col min="2055" max="2055" width="2.5" style="77" customWidth="1"/>
    <col min="2056" max="2056" width="13.83203125" style="77" customWidth="1"/>
    <col min="2057" max="2072" width="7.6640625" style="77" customWidth="1"/>
    <col min="2073" max="2077" width="5.6640625" style="77" customWidth="1"/>
    <col min="2078" max="2078" width="23.5" style="77" customWidth="1"/>
    <col min="2079" max="2310" width="10.83203125" style="77"/>
    <col min="2311" max="2311" width="2.5" style="77" customWidth="1"/>
    <col min="2312" max="2312" width="13.83203125" style="77" customWidth="1"/>
    <col min="2313" max="2328" width="7.6640625" style="77" customWidth="1"/>
    <col min="2329" max="2333" width="5.6640625" style="77" customWidth="1"/>
    <col min="2334" max="2334" width="23.5" style="77" customWidth="1"/>
    <col min="2335" max="2566" width="10.83203125" style="77"/>
    <col min="2567" max="2567" width="2.5" style="77" customWidth="1"/>
    <col min="2568" max="2568" width="13.83203125" style="77" customWidth="1"/>
    <col min="2569" max="2584" width="7.6640625" style="77" customWidth="1"/>
    <col min="2585" max="2589" width="5.6640625" style="77" customWidth="1"/>
    <col min="2590" max="2590" width="23.5" style="77" customWidth="1"/>
    <col min="2591" max="2822" width="10.83203125" style="77"/>
    <col min="2823" max="2823" width="2.5" style="77" customWidth="1"/>
    <col min="2824" max="2824" width="13.83203125" style="77" customWidth="1"/>
    <col min="2825" max="2840" width="7.6640625" style="77" customWidth="1"/>
    <col min="2841" max="2845" width="5.6640625" style="77" customWidth="1"/>
    <col min="2846" max="2846" width="23.5" style="77" customWidth="1"/>
    <col min="2847" max="3078" width="10.83203125" style="77"/>
    <col min="3079" max="3079" width="2.5" style="77" customWidth="1"/>
    <col min="3080" max="3080" width="13.83203125" style="77" customWidth="1"/>
    <col min="3081" max="3096" width="7.6640625" style="77" customWidth="1"/>
    <col min="3097" max="3101" width="5.6640625" style="77" customWidth="1"/>
    <col min="3102" max="3102" width="23.5" style="77" customWidth="1"/>
    <col min="3103" max="3334" width="10.83203125" style="77"/>
    <col min="3335" max="3335" width="2.5" style="77" customWidth="1"/>
    <col min="3336" max="3336" width="13.83203125" style="77" customWidth="1"/>
    <col min="3337" max="3352" width="7.6640625" style="77" customWidth="1"/>
    <col min="3353" max="3357" width="5.6640625" style="77" customWidth="1"/>
    <col min="3358" max="3358" width="23.5" style="77" customWidth="1"/>
    <col min="3359" max="3590" width="10.83203125" style="77"/>
    <col min="3591" max="3591" width="2.5" style="77" customWidth="1"/>
    <col min="3592" max="3592" width="13.83203125" style="77" customWidth="1"/>
    <col min="3593" max="3608" width="7.6640625" style="77" customWidth="1"/>
    <col min="3609" max="3613" width="5.6640625" style="77" customWidth="1"/>
    <col min="3614" max="3614" width="23.5" style="77" customWidth="1"/>
    <col min="3615" max="3846" width="10.83203125" style="77"/>
    <col min="3847" max="3847" width="2.5" style="77" customWidth="1"/>
    <col min="3848" max="3848" width="13.83203125" style="77" customWidth="1"/>
    <col min="3849" max="3864" width="7.6640625" style="77" customWidth="1"/>
    <col min="3865" max="3869" width="5.6640625" style="77" customWidth="1"/>
    <col min="3870" max="3870" width="23.5" style="77" customWidth="1"/>
    <col min="3871" max="4102" width="10.83203125" style="77"/>
    <col min="4103" max="4103" width="2.5" style="77" customWidth="1"/>
    <col min="4104" max="4104" width="13.83203125" style="77" customWidth="1"/>
    <col min="4105" max="4120" width="7.6640625" style="77" customWidth="1"/>
    <col min="4121" max="4125" width="5.6640625" style="77" customWidth="1"/>
    <col min="4126" max="4126" width="23.5" style="77" customWidth="1"/>
    <col min="4127" max="4358" width="10.83203125" style="77"/>
    <col min="4359" max="4359" width="2.5" style="77" customWidth="1"/>
    <col min="4360" max="4360" width="13.83203125" style="77" customWidth="1"/>
    <col min="4361" max="4376" width="7.6640625" style="77" customWidth="1"/>
    <col min="4377" max="4381" width="5.6640625" style="77" customWidth="1"/>
    <col min="4382" max="4382" width="23.5" style="77" customWidth="1"/>
    <col min="4383" max="4614" width="10.83203125" style="77"/>
    <col min="4615" max="4615" width="2.5" style="77" customWidth="1"/>
    <col min="4616" max="4616" width="13.83203125" style="77" customWidth="1"/>
    <col min="4617" max="4632" width="7.6640625" style="77" customWidth="1"/>
    <col min="4633" max="4637" width="5.6640625" style="77" customWidth="1"/>
    <col min="4638" max="4638" width="23.5" style="77" customWidth="1"/>
    <col min="4639" max="4870" width="10.83203125" style="77"/>
    <col min="4871" max="4871" width="2.5" style="77" customWidth="1"/>
    <col min="4872" max="4872" width="13.83203125" style="77" customWidth="1"/>
    <col min="4873" max="4888" width="7.6640625" style="77" customWidth="1"/>
    <col min="4889" max="4893" width="5.6640625" style="77" customWidth="1"/>
    <col min="4894" max="4894" width="23.5" style="77" customWidth="1"/>
    <col min="4895" max="5126" width="10.83203125" style="77"/>
    <col min="5127" max="5127" width="2.5" style="77" customWidth="1"/>
    <col min="5128" max="5128" width="13.83203125" style="77" customWidth="1"/>
    <col min="5129" max="5144" width="7.6640625" style="77" customWidth="1"/>
    <col min="5145" max="5149" width="5.6640625" style="77" customWidth="1"/>
    <col min="5150" max="5150" width="23.5" style="77" customWidth="1"/>
    <col min="5151" max="5382" width="10.83203125" style="77"/>
    <col min="5383" max="5383" width="2.5" style="77" customWidth="1"/>
    <col min="5384" max="5384" width="13.83203125" style="77" customWidth="1"/>
    <col min="5385" max="5400" width="7.6640625" style="77" customWidth="1"/>
    <col min="5401" max="5405" width="5.6640625" style="77" customWidth="1"/>
    <col min="5406" max="5406" width="23.5" style="77" customWidth="1"/>
    <col min="5407" max="5638" width="10.83203125" style="77"/>
    <col min="5639" max="5639" width="2.5" style="77" customWidth="1"/>
    <col min="5640" max="5640" width="13.83203125" style="77" customWidth="1"/>
    <col min="5641" max="5656" width="7.6640625" style="77" customWidth="1"/>
    <col min="5657" max="5661" width="5.6640625" style="77" customWidth="1"/>
    <col min="5662" max="5662" width="23.5" style="77" customWidth="1"/>
    <col min="5663" max="5894" width="10.83203125" style="77"/>
    <col min="5895" max="5895" width="2.5" style="77" customWidth="1"/>
    <col min="5896" max="5896" width="13.83203125" style="77" customWidth="1"/>
    <col min="5897" max="5912" width="7.6640625" style="77" customWidth="1"/>
    <col min="5913" max="5917" width="5.6640625" style="77" customWidth="1"/>
    <col min="5918" max="5918" width="23.5" style="77" customWidth="1"/>
    <col min="5919" max="6150" width="10.83203125" style="77"/>
    <col min="6151" max="6151" width="2.5" style="77" customWidth="1"/>
    <col min="6152" max="6152" width="13.83203125" style="77" customWidth="1"/>
    <col min="6153" max="6168" width="7.6640625" style="77" customWidth="1"/>
    <col min="6169" max="6173" width="5.6640625" style="77" customWidth="1"/>
    <col min="6174" max="6174" width="23.5" style="77" customWidth="1"/>
    <col min="6175" max="6406" width="10.83203125" style="77"/>
    <col min="6407" max="6407" width="2.5" style="77" customWidth="1"/>
    <col min="6408" max="6408" width="13.83203125" style="77" customWidth="1"/>
    <col min="6409" max="6424" width="7.6640625" style="77" customWidth="1"/>
    <col min="6425" max="6429" width="5.6640625" style="77" customWidth="1"/>
    <col min="6430" max="6430" width="23.5" style="77" customWidth="1"/>
    <col min="6431" max="6662" width="10.83203125" style="77"/>
    <col min="6663" max="6663" width="2.5" style="77" customWidth="1"/>
    <col min="6664" max="6664" width="13.83203125" style="77" customWidth="1"/>
    <col min="6665" max="6680" width="7.6640625" style="77" customWidth="1"/>
    <col min="6681" max="6685" width="5.6640625" style="77" customWidth="1"/>
    <col min="6686" max="6686" width="23.5" style="77" customWidth="1"/>
    <col min="6687" max="6918" width="10.83203125" style="77"/>
    <col min="6919" max="6919" width="2.5" style="77" customWidth="1"/>
    <col min="6920" max="6920" width="13.83203125" style="77" customWidth="1"/>
    <col min="6921" max="6936" width="7.6640625" style="77" customWidth="1"/>
    <col min="6937" max="6941" width="5.6640625" style="77" customWidth="1"/>
    <col min="6942" max="6942" width="23.5" style="77" customWidth="1"/>
    <col min="6943" max="7174" width="10.83203125" style="77"/>
    <col min="7175" max="7175" width="2.5" style="77" customWidth="1"/>
    <col min="7176" max="7176" width="13.83203125" style="77" customWidth="1"/>
    <col min="7177" max="7192" width="7.6640625" style="77" customWidth="1"/>
    <col min="7193" max="7197" width="5.6640625" style="77" customWidth="1"/>
    <col min="7198" max="7198" width="23.5" style="77" customWidth="1"/>
    <col min="7199" max="7430" width="10.83203125" style="77"/>
    <col min="7431" max="7431" width="2.5" style="77" customWidth="1"/>
    <col min="7432" max="7432" width="13.83203125" style="77" customWidth="1"/>
    <col min="7433" max="7448" width="7.6640625" style="77" customWidth="1"/>
    <col min="7449" max="7453" width="5.6640625" style="77" customWidth="1"/>
    <col min="7454" max="7454" width="23.5" style="77" customWidth="1"/>
    <col min="7455" max="7686" width="10.83203125" style="77"/>
    <col min="7687" max="7687" width="2.5" style="77" customWidth="1"/>
    <col min="7688" max="7688" width="13.83203125" style="77" customWidth="1"/>
    <col min="7689" max="7704" width="7.6640625" style="77" customWidth="1"/>
    <col min="7705" max="7709" width="5.6640625" style="77" customWidth="1"/>
    <col min="7710" max="7710" width="23.5" style="77" customWidth="1"/>
    <col min="7711" max="7942" width="10.83203125" style="77"/>
    <col min="7943" max="7943" width="2.5" style="77" customWidth="1"/>
    <col min="7944" max="7944" width="13.83203125" style="77" customWidth="1"/>
    <col min="7945" max="7960" width="7.6640625" style="77" customWidth="1"/>
    <col min="7961" max="7965" width="5.6640625" style="77" customWidth="1"/>
    <col min="7966" max="7966" width="23.5" style="77" customWidth="1"/>
    <col min="7967" max="8198" width="10.83203125" style="77"/>
    <col min="8199" max="8199" width="2.5" style="77" customWidth="1"/>
    <col min="8200" max="8200" width="13.83203125" style="77" customWidth="1"/>
    <col min="8201" max="8216" width="7.6640625" style="77" customWidth="1"/>
    <col min="8217" max="8221" width="5.6640625" style="77" customWidth="1"/>
    <col min="8222" max="8222" width="23.5" style="77" customWidth="1"/>
    <col min="8223" max="8454" width="10.83203125" style="77"/>
    <col min="8455" max="8455" width="2.5" style="77" customWidth="1"/>
    <col min="8456" max="8456" width="13.83203125" style="77" customWidth="1"/>
    <col min="8457" max="8472" width="7.6640625" style="77" customWidth="1"/>
    <col min="8473" max="8477" width="5.6640625" style="77" customWidth="1"/>
    <col min="8478" max="8478" width="23.5" style="77" customWidth="1"/>
    <col min="8479" max="8710" width="10.83203125" style="77"/>
    <col min="8711" max="8711" width="2.5" style="77" customWidth="1"/>
    <col min="8712" max="8712" width="13.83203125" style="77" customWidth="1"/>
    <col min="8713" max="8728" width="7.6640625" style="77" customWidth="1"/>
    <col min="8729" max="8733" width="5.6640625" style="77" customWidth="1"/>
    <col min="8734" max="8734" width="23.5" style="77" customWidth="1"/>
    <col min="8735" max="8966" width="10.83203125" style="77"/>
    <col min="8967" max="8967" width="2.5" style="77" customWidth="1"/>
    <col min="8968" max="8968" width="13.83203125" style="77" customWidth="1"/>
    <col min="8969" max="8984" width="7.6640625" style="77" customWidth="1"/>
    <col min="8985" max="8989" width="5.6640625" style="77" customWidth="1"/>
    <col min="8990" max="8990" width="23.5" style="77" customWidth="1"/>
    <col min="8991" max="9222" width="10.83203125" style="77"/>
    <col min="9223" max="9223" width="2.5" style="77" customWidth="1"/>
    <col min="9224" max="9224" width="13.83203125" style="77" customWidth="1"/>
    <col min="9225" max="9240" width="7.6640625" style="77" customWidth="1"/>
    <col min="9241" max="9245" width="5.6640625" style="77" customWidth="1"/>
    <col min="9246" max="9246" width="23.5" style="77" customWidth="1"/>
    <col min="9247" max="9478" width="10.83203125" style="77"/>
    <col min="9479" max="9479" width="2.5" style="77" customWidth="1"/>
    <col min="9480" max="9480" width="13.83203125" style="77" customWidth="1"/>
    <col min="9481" max="9496" width="7.6640625" style="77" customWidth="1"/>
    <col min="9497" max="9501" width="5.6640625" style="77" customWidth="1"/>
    <col min="9502" max="9502" width="23.5" style="77" customWidth="1"/>
    <col min="9503" max="9734" width="10.83203125" style="77"/>
    <col min="9735" max="9735" width="2.5" style="77" customWidth="1"/>
    <col min="9736" max="9736" width="13.83203125" style="77" customWidth="1"/>
    <col min="9737" max="9752" width="7.6640625" style="77" customWidth="1"/>
    <col min="9753" max="9757" width="5.6640625" style="77" customWidth="1"/>
    <col min="9758" max="9758" width="23.5" style="77" customWidth="1"/>
    <col min="9759" max="9990" width="10.83203125" style="77"/>
    <col min="9991" max="9991" width="2.5" style="77" customWidth="1"/>
    <col min="9992" max="9992" width="13.83203125" style="77" customWidth="1"/>
    <col min="9993" max="10008" width="7.6640625" style="77" customWidth="1"/>
    <col min="10009" max="10013" width="5.6640625" style="77" customWidth="1"/>
    <col min="10014" max="10014" width="23.5" style="77" customWidth="1"/>
    <col min="10015" max="10246" width="10.83203125" style="77"/>
    <col min="10247" max="10247" width="2.5" style="77" customWidth="1"/>
    <col min="10248" max="10248" width="13.83203125" style="77" customWidth="1"/>
    <col min="10249" max="10264" width="7.6640625" style="77" customWidth="1"/>
    <col min="10265" max="10269" width="5.6640625" style="77" customWidth="1"/>
    <col min="10270" max="10270" width="23.5" style="77" customWidth="1"/>
    <col min="10271" max="10502" width="10.83203125" style="77"/>
    <col min="10503" max="10503" width="2.5" style="77" customWidth="1"/>
    <col min="10504" max="10504" width="13.83203125" style="77" customWidth="1"/>
    <col min="10505" max="10520" width="7.6640625" style="77" customWidth="1"/>
    <col min="10521" max="10525" width="5.6640625" style="77" customWidth="1"/>
    <col min="10526" max="10526" width="23.5" style="77" customWidth="1"/>
    <col min="10527" max="10758" width="10.83203125" style="77"/>
    <col min="10759" max="10759" width="2.5" style="77" customWidth="1"/>
    <col min="10760" max="10760" width="13.83203125" style="77" customWidth="1"/>
    <col min="10761" max="10776" width="7.6640625" style="77" customWidth="1"/>
    <col min="10777" max="10781" width="5.6640625" style="77" customWidth="1"/>
    <col min="10782" max="10782" width="23.5" style="77" customWidth="1"/>
    <col min="10783" max="11014" width="10.83203125" style="77"/>
    <col min="11015" max="11015" width="2.5" style="77" customWidth="1"/>
    <col min="11016" max="11016" width="13.83203125" style="77" customWidth="1"/>
    <col min="11017" max="11032" width="7.6640625" style="77" customWidth="1"/>
    <col min="11033" max="11037" width="5.6640625" style="77" customWidth="1"/>
    <col min="11038" max="11038" width="23.5" style="77" customWidth="1"/>
    <col min="11039" max="11270" width="10.83203125" style="77"/>
    <col min="11271" max="11271" width="2.5" style="77" customWidth="1"/>
    <col min="11272" max="11272" width="13.83203125" style="77" customWidth="1"/>
    <col min="11273" max="11288" width="7.6640625" style="77" customWidth="1"/>
    <col min="11289" max="11293" width="5.6640625" style="77" customWidth="1"/>
    <col min="11294" max="11294" width="23.5" style="77" customWidth="1"/>
    <col min="11295" max="11526" width="10.83203125" style="77"/>
    <col min="11527" max="11527" width="2.5" style="77" customWidth="1"/>
    <col min="11528" max="11528" width="13.83203125" style="77" customWidth="1"/>
    <col min="11529" max="11544" width="7.6640625" style="77" customWidth="1"/>
    <col min="11545" max="11549" width="5.6640625" style="77" customWidth="1"/>
    <col min="11550" max="11550" width="23.5" style="77" customWidth="1"/>
    <col min="11551" max="11782" width="10.83203125" style="77"/>
    <col min="11783" max="11783" width="2.5" style="77" customWidth="1"/>
    <col min="11784" max="11784" width="13.83203125" style="77" customWidth="1"/>
    <col min="11785" max="11800" width="7.6640625" style="77" customWidth="1"/>
    <col min="11801" max="11805" width="5.6640625" style="77" customWidth="1"/>
    <col min="11806" max="11806" width="23.5" style="77" customWidth="1"/>
    <col min="11807" max="12038" width="10.83203125" style="77"/>
    <col min="12039" max="12039" width="2.5" style="77" customWidth="1"/>
    <col min="12040" max="12040" width="13.83203125" style="77" customWidth="1"/>
    <col min="12041" max="12056" width="7.6640625" style="77" customWidth="1"/>
    <col min="12057" max="12061" width="5.6640625" style="77" customWidth="1"/>
    <col min="12062" max="12062" width="23.5" style="77" customWidth="1"/>
    <col min="12063" max="12294" width="10.83203125" style="77"/>
    <col min="12295" max="12295" width="2.5" style="77" customWidth="1"/>
    <col min="12296" max="12296" width="13.83203125" style="77" customWidth="1"/>
    <col min="12297" max="12312" width="7.6640625" style="77" customWidth="1"/>
    <col min="12313" max="12317" width="5.6640625" style="77" customWidth="1"/>
    <col min="12318" max="12318" width="23.5" style="77" customWidth="1"/>
    <col min="12319" max="12550" width="10.83203125" style="77"/>
    <col min="12551" max="12551" width="2.5" style="77" customWidth="1"/>
    <col min="12552" max="12552" width="13.83203125" style="77" customWidth="1"/>
    <col min="12553" max="12568" width="7.6640625" style="77" customWidth="1"/>
    <col min="12569" max="12573" width="5.6640625" style="77" customWidth="1"/>
    <col min="12574" max="12574" width="23.5" style="77" customWidth="1"/>
    <col min="12575" max="12806" width="10.83203125" style="77"/>
    <col min="12807" max="12807" width="2.5" style="77" customWidth="1"/>
    <col min="12808" max="12808" width="13.83203125" style="77" customWidth="1"/>
    <col min="12809" max="12824" width="7.6640625" style="77" customWidth="1"/>
    <col min="12825" max="12829" width="5.6640625" style="77" customWidth="1"/>
    <col min="12830" max="12830" width="23.5" style="77" customWidth="1"/>
    <col min="12831" max="13062" width="10.83203125" style="77"/>
    <col min="13063" max="13063" width="2.5" style="77" customWidth="1"/>
    <col min="13064" max="13064" width="13.83203125" style="77" customWidth="1"/>
    <col min="13065" max="13080" width="7.6640625" style="77" customWidth="1"/>
    <col min="13081" max="13085" width="5.6640625" style="77" customWidth="1"/>
    <col min="13086" max="13086" width="23.5" style="77" customWidth="1"/>
    <col min="13087" max="13318" width="10.83203125" style="77"/>
    <col min="13319" max="13319" width="2.5" style="77" customWidth="1"/>
    <col min="13320" max="13320" width="13.83203125" style="77" customWidth="1"/>
    <col min="13321" max="13336" width="7.6640625" style="77" customWidth="1"/>
    <col min="13337" max="13341" width="5.6640625" style="77" customWidth="1"/>
    <col min="13342" max="13342" width="23.5" style="77" customWidth="1"/>
    <col min="13343" max="13574" width="10.83203125" style="77"/>
    <col min="13575" max="13575" width="2.5" style="77" customWidth="1"/>
    <col min="13576" max="13576" width="13.83203125" style="77" customWidth="1"/>
    <col min="13577" max="13592" width="7.6640625" style="77" customWidth="1"/>
    <col min="13593" max="13597" width="5.6640625" style="77" customWidth="1"/>
    <col min="13598" max="13598" width="23.5" style="77" customWidth="1"/>
    <col min="13599" max="13830" width="10.83203125" style="77"/>
    <col min="13831" max="13831" width="2.5" style="77" customWidth="1"/>
    <col min="13832" max="13832" width="13.83203125" style="77" customWidth="1"/>
    <col min="13833" max="13848" width="7.6640625" style="77" customWidth="1"/>
    <col min="13849" max="13853" width="5.6640625" style="77" customWidth="1"/>
    <col min="13854" max="13854" width="23.5" style="77" customWidth="1"/>
    <col min="13855" max="14086" width="10.83203125" style="77"/>
    <col min="14087" max="14087" width="2.5" style="77" customWidth="1"/>
    <col min="14088" max="14088" width="13.83203125" style="77" customWidth="1"/>
    <col min="14089" max="14104" width="7.6640625" style="77" customWidth="1"/>
    <col min="14105" max="14109" width="5.6640625" style="77" customWidth="1"/>
    <col min="14110" max="14110" width="23.5" style="77" customWidth="1"/>
    <col min="14111" max="14342" width="10.83203125" style="77"/>
    <col min="14343" max="14343" width="2.5" style="77" customWidth="1"/>
    <col min="14344" max="14344" width="13.83203125" style="77" customWidth="1"/>
    <col min="14345" max="14360" width="7.6640625" style="77" customWidth="1"/>
    <col min="14361" max="14365" width="5.6640625" style="77" customWidth="1"/>
    <col min="14366" max="14366" width="23.5" style="77" customWidth="1"/>
    <col min="14367" max="14598" width="10.83203125" style="77"/>
    <col min="14599" max="14599" width="2.5" style="77" customWidth="1"/>
    <col min="14600" max="14600" width="13.83203125" style="77" customWidth="1"/>
    <col min="14601" max="14616" width="7.6640625" style="77" customWidth="1"/>
    <col min="14617" max="14621" width="5.6640625" style="77" customWidth="1"/>
    <col min="14622" max="14622" width="23.5" style="77" customWidth="1"/>
    <col min="14623" max="14854" width="10.83203125" style="77"/>
    <col min="14855" max="14855" width="2.5" style="77" customWidth="1"/>
    <col min="14856" max="14856" width="13.83203125" style="77" customWidth="1"/>
    <col min="14857" max="14872" width="7.6640625" style="77" customWidth="1"/>
    <col min="14873" max="14877" width="5.6640625" style="77" customWidth="1"/>
    <col min="14878" max="14878" width="23.5" style="77" customWidth="1"/>
    <col min="14879" max="15110" width="10.83203125" style="77"/>
    <col min="15111" max="15111" width="2.5" style="77" customWidth="1"/>
    <col min="15112" max="15112" width="13.83203125" style="77" customWidth="1"/>
    <col min="15113" max="15128" width="7.6640625" style="77" customWidth="1"/>
    <col min="15129" max="15133" width="5.6640625" style="77" customWidth="1"/>
    <col min="15134" max="15134" width="23.5" style="77" customWidth="1"/>
    <col min="15135" max="15366" width="10.83203125" style="77"/>
    <col min="15367" max="15367" width="2.5" style="77" customWidth="1"/>
    <col min="15368" max="15368" width="13.83203125" style="77" customWidth="1"/>
    <col min="15369" max="15384" width="7.6640625" style="77" customWidth="1"/>
    <col min="15385" max="15389" width="5.6640625" style="77" customWidth="1"/>
    <col min="15390" max="15390" width="23.5" style="77" customWidth="1"/>
    <col min="15391" max="15622" width="10.83203125" style="77"/>
    <col min="15623" max="15623" width="2.5" style="77" customWidth="1"/>
    <col min="15624" max="15624" width="13.83203125" style="77" customWidth="1"/>
    <col min="15625" max="15640" width="7.6640625" style="77" customWidth="1"/>
    <col min="15641" max="15645" width="5.6640625" style="77" customWidth="1"/>
    <col min="15646" max="15646" width="23.5" style="77" customWidth="1"/>
    <col min="15647" max="15878" width="10.83203125" style="77"/>
    <col min="15879" max="15879" width="2.5" style="77" customWidth="1"/>
    <col min="15880" max="15880" width="13.83203125" style="77" customWidth="1"/>
    <col min="15881" max="15896" width="7.6640625" style="77" customWidth="1"/>
    <col min="15897" max="15901" width="5.6640625" style="77" customWidth="1"/>
    <col min="15902" max="15902" width="23.5" style="77" customWidth="1"/>
    <col min="15903" max="16134" width="10.83203125" style="77"/>
    <col min="16135" max="16135" width="2.5" style="77" customWidth="1"/>
    <col min="16136" max="16136" width="13.83203125" style="77" customWidth="1"/>
    <col min="16137" max="16152" width="7.6640625" style="77" customWidth="1"/>
    <col min="16153" max="16157" width="5.6640625" style="77" customWidth="1"/>
    <col min="16158" max="16158" width="23.5" style="77" customWidth="1"/>
    <col min="16159" max="16384" width="10.83203125" style="77"/>
  </cols>
  <sheetData>
    <row r="2" spans="2:28" s="129" customFormat="1" x14ac:dyDescent="0.2">
      <c r="B2" s="329" t="s">
        <v>114</v>
      </c>
      <c r="C2" s="329"/>
      <c r="D2" s="329"/>
      <c r="E2" s="329"/>
      <c r="F2" s="329"/>
      <c r="G2" s="329"/>
      <c r="H2" s="329"/>
      <c r="I2" s="329"/>
      <c r="J2" s="329"/>
      <c r="K2" s="329"/>
      <c r="L2" s="329"/>
      <c r="M2" s="329"/>
      <c r="N2" s="329"/>
      <c r="O2" s="329"/>
      <c r="P2" s="329"/>
      <c r="Q2" s="329"/>
      <c r="R2" s="329"/>
      <c r="S2" s="329"/>
      <c r="T2" s="329"/>
      <c r="U2" s="329"/>
      <c r="V2" s="329"/>
      <c r="W2" s="329"/>
      <c r="X2" s="329"/>
      <c r="Y2" s="329"/>
      <c r="Z2" s="329"/>
      <c r="AA2" s="329"/>
    </row>
    <row r="3" spans="2:28" x14ac:dyDescent="0.2">
      <c r="R3" s="335" t="s">
        <v>8</v>
      </c>
      <c r="S3" s="335"/>
      <c r="T3" s="335"/>
      <c r="U3" s="335"/>
      <c r="V3" s="335"/>
      <c r="W3" s="335"/>
    </row>
    <row r="4" spans="2:28" ht="79" customHeight="1" x14ac:dyDescent="0.2">
      <c r="B4" s="153"/>
      <c r="C4" s="330" t="s">
        <v>115</v>
      </c>
      <c r="D4" s="330"/>
      <c r="E4" s="330"/>
      <c r="F4" s="330"/>
      <c r="G4" s="330"/>
      <c r="H4" s="330"/>
      <c r="I4" s="330"/>
      <c r="J4" s="330"/>
      <c r="K4" s="330"/>
      <c r="L4" s="330"/>
      <c r="M4" s="330"/>
      <c r="N4" s="330"/>
      <c r="O4" s="330"/>
      <c r="P4" s="331" t="s">
        <v>116</v>
      </c>
      <c r="Q4" s="332"/>
      <c r="R4" s="332"/>
      <c r="S4" s="332"/>
      <c r="T4" s="332"/>
      <c r="U4" s="332"/>
      <c r="V4" s="332"/>
      <c r="W4" s="334"/>
      <c r="X4" s="77" t="s">
        <v>60</v>
      </c>
    </row>
    <row r="5" spans="2:28" x14ac:dyDescent="0.2">
      <c r="B5" s="130"/>
      <c r="C5" s="154">
        <v>2010</v>
      </c>
      <c r="D5" s="154">
        <v>2011</v>
      </c>
      <c r="E5" s="155">
        <v>2012</v>
      </c>
      <c r="F5" s="154">
        <v>2013</v>
      </c>
      <c r="G5" s="154">
        <v>2014</v>
      </c>
      <c r="H5" s="154">
        <v>2015</v>
      </c>
      <c r="I5" s="154">
        <v>2016</v>
      </c>
      <c r="J5" s="154">
        <v>2017</v>
      </c>
      <c r="K5" s="154">
        <v>2018</v>
      </c>
      <c r="L5" s="154">
        <v>2019</v>
      </c>
      <c r="M5" s="154">
        <v>2020</v>
      </c>
      <c r="N5" s="154">
        <v>2021</v>
      </c>
      <c r="O5" s="154">
        <v>2022</v>
      </c>
      <c r="P5" s="154">
        <v>2015</v>
      </c>
      <c r="Q5" s="154">
        <v>2016</v>
      </c>
      <c r="R5" s="154">
        <v>2017</v>
      </c>
      <c r="S5" s="154">
        <v>2018</v>
      </c>
      <c r="T5" s="154">
        <v>2019</v>
      </c>
      <c r="U5" s="154">
        <v>2020</v>
      </c>
      <c r="V5" s="154">
        <v>2021</v>
      </c>
      <c r="W5" s="154">
        <v>2022</v>
      </c>
    </row>
    <row r="6" spans="2:28" x14ac:dyDescent="0.2">
      <c r="B6" s="156" t="s">
        <v>84</v>
      </c>
      <c r="C6" s="157">
        <v>93.7</v>
      </c>
      <c r="D6" s="157">
        <v>93</v>
      </c>
      <c r="E6" s="158">
        <v>84.1</v>
      </c>
      <c r="F6" s="157">
        <v>77.099999999999994</v>
      </c>
      <c r="G6" s="157">
        <v>74.099999999999994</v>
      </c>
      <c r="H6" s="157">
        <v>71.2</v>
      </c>
      <c r="I6" s="157">
        <v>70.7</v>
      </c>
      <c r="J6" s="157">
        <v>71.5</v>
      </c>
      <c r="K6" s="157">
        <v>75.400000000000006</v>
      </c>
      <c r="L6" s="157">
        <v>77</v>
      </c>
      <c r="M6" s="157">
        <v>76.5</v>
      </c>
      <c r="N6" s="157">
        <v>79.099999999999994</v>
      </c>
      <c r="O6" s="157">
        <v>79.5</v>
      </c>
      <c r="P6" s="157">
        <v>1.6</v>
      </c>
      <c r="Q6" s="157">
        <v>1.5</v>
      </c>
      <c r="R6" s="157">
        <v>1.4</v>
      </c>
      <c r="S6" s="157">
        <v>1.2</v>
      </c>
      <c r="T6" s="157">
        <v>1.2</v>
      </c>
      <c r="U6" s="157">
        <v>1</v>
      </c>
      <c r="V6" s="157">
        <v>1</v>
      </c>
      <c r="W6" s="157">
        <v>1</v>
      </c>
    </row>
    <row r="7" spans="2:28" x14ac:dyDescent="0.2">
      <c r="B7" s="134" t="s">
        <v>9</v>
      </c>
      <c r="C7" s="159">
        <v>90.3</v>
      </c>
      <c r="D7" s="159">
        <v>90.9</v>
      </c>
      <c r="E7" s="160">
        <v>83.5</v>
      </c>
      <c r="F7" s="159">
        <v>76.3</v>
      </c>
      <c r="G7" s="159">
        <v>76.8</v>
      </c>
      <c r="H7" s="159">
        <v>70</v>
      </c>
      <c r="I7" s="159">
        <v>69.900000000000006</v>
      </c>
      <c r="J7" s="159">
        <v>69.5</v>
      </c>
      <c r="K7" s="159">
        <v>76.2</v>
      </c>
      <c r="L7" s="159">
        <v>76.3</v>
      </c>
      <c r="M7" s="159">
        <v>75.099999999999994</v>
      </c>
      <c r="N7" s="159">
        <v>77.5</v>
      </c>
      <c r="O7" s="159">
        <v>84.8</v>
      </c>
      <c r="P7" s="159">
        <v>1.2</v>
      </c>
      <c r="Q7" s="159">
        <v>1.2</v>
      </c>
      <c r="R7" s="159">
        <v>1.2</v>
      </c>
      <c r="S7" s="159">
        <v>1</v>
      </c>
      <c r="T7" s="159">
        <v>1</v>
      </c>
      <c r="U7" s="159">
        <v>1.1000000000000001</v>
      </c>
      <c r="V7" s="159">
        <v>1.1000000000000001</v>
      </c>
      <c r="W7" s="159">
        <v>0.9</v>
      </c>
    </row>
    <row r="8" spans="2:28" x14ac:dyDescent="0.2">
      <c r="B8" s="134" t="s">
        <v>14</v>
      </c>
      <c r="C8" s="159">
        <v>95.2</v>
      </c>
      <c r="D8" s="159">
        <v>96</v>
      </c>
      <c r="E8" s="160">
        <v>92.9</v>
      </c>
      <c r="F8" s="159">
        <v>83.1</v>
      </c>
      <c r="G8" s="159">
        <v>93.7</v>
      </c>
      <c r="H8" s="159">
        <v>76.5</v>
      </c>
      <c r="I8" s="159">
        <v>73</v>
      </c>
      <c r="J8" s="159">
        <v>68.400000000000006</v>
      </c>
      <c r="K8" s="159">
        <v>72.099999999999994</v>
      </c>
      <c r="L8" s="159">
        <v>73.900000000000006</v>
      </c>
      <c r="M8" s="159">
        <v>73.8</v>
      </c>
      <c r="N8" s="159">
        <v>75.2</v>
      </c>
      <c r="O8" s="159">
        <v>88.4</v>
      </c>
      <c r="P8" s="159">
        <v>1.3</v>
      </c>
      <c r="Q8" s="159">
        <v>1.2</v>
      </c>
      <c r="R8" s="159">
        <v>1</v>
      </c>
      <c r="S8" s="159">
        <v>0.9</v>
      </c>
      <c r="T8" s="159">
        <v>1</v>
      </c>
      <c r="U8" s="159">
        <v>0.9</v>
      </c>
      <c r="V8" s="159">
        <v>0.9</v>
      </c>
      <c r="W8" s="159">
        <v>0.4</v>
      </c>
    </row>
    <row r="9" spans="2:28" ht="12" x14ac:dyDescent="0.2">
      <c r="B9" s="161" t="s">
        <v>117</v>
      </c>
      <c r="C9" s="162">
        <v>92.4</v>
      </c>
      <c r="D9" s="163">
        <v>92</v>
      </c>
      <c r="E9" s="164">
        <v>84.4</v>
      </c>
      <c r="F9" s="163">
        <v>79</v>
      </c>
      <c r="G9" s="163">
        <v>78</v>
      </c>
      <c r="H9" s="163">
        <v>76</v>
      </c>
      <c r="I9" s="163">
        <v>75.2</v>
      </c>
      <c r="J9" s="163">
        <v>75</v>
      </c>
      <c r="K9" s="163">
        <v>81.2</v>
      </c>
      <c r="L9" s="163">
        <v>79</v>
      </c>
      <c r="M9" s="163"/>
      <c r="N9" s="163"/>
      <c r="O9" s="163"/>
      <c r="P9" s="162" t="s">
        <v>10</v>
      </c>
      <c r="Q9" s="162" t="s">
        <v>10</v>
      </c>
      <c r="R9" s="165" t="s">
        <v>10</v>
      </c>
      <c r="S9" s="165" t="s">
        <v>10</v>
      </c>
      <c r="T9" s="165" t="s">
        <v>10</v>
      </c>
      <c r="U9" s="165"/>
      <c r="V9" s="165"/>
      <c r="W9" s="165"/>
    </row>
    <row r="11" spans="2:28" ht="11.25" customHeight="1" x14ac:dyDescent="0.2">
      <c r="B11" s="153"/>
      <c r="C11" s="331" t="s">
        <v>11</v>
      </c>
      <c r="D11" s="332"/>
      <c r="E11" s="332"/>
      <c r="F11" s="332"/>
      <c r="G11" s="332"/>
      <c r="H11" s="332"/>
      <c r="I11" s="332"/>
      <c r="J11" s="332"/>
      <c r="K11" s="332"/>
      <c r="L11" s="332"/>
      <c r="M11" s="332"/>
      <c r="N11" s="332"/>
      <c r="O11" s="333"/>
      <c r="P11" s="331" t="s">
        <v>12</v>
      </c>
      <c r="Q11" s="332"/>
      <c r="R11" s="332"/>
      <c r="S11" s="332"/>
      <c r="T11" s="332"/>
      <c r="U11" s="332"/>
      <c r="V11" s="332"/>
      <c r="W11" s="332"/>
      <c r="X11" s="332"/>
      <c r="Y11" s="332"/>
      <c r="Z11" s="332"/>
      <c r="AA11" s="332"/>
      <c r="AB11" s="334"/>
    </row>
    <row r="12" spans="2:28" x14ac:dyDescent="0.2">
      <c r="B12" s="153"/>
      <c r="C12" s="166">
        <v>2010</v>
      </c>
      <c r="D12" s="166">
        <v>2011</v>
      </c>
      <c r="E12" s="167">
        <v>2012</v>
      </c>
      <c r="F12" s="166">
        <v>2013</v>
      </c>
      <c r="G12" s="166">
        <v>2014</v>
      </c>
      <c r="H12" s="166">
        <v>2015</v>
      </c>
      <c r="I12" s="166">
        <v>2016</v>
      </c>
      <c r="J12" s="133">
        <v>2017</v>
      </c>
      <c r="K12" s="133">
        <v>2018</v>
      </c>
      <c r="L12" s="133">
        <v>2019</v>
      </c>
      <c r="M12" s="133">
        <v>2020</v>
      </c>
      <c r="N12" s="154">
        <v>2021</v>
      </c>
      <c r="O12" s="154">
        <v>2022</v>
      </c>
      <c r="P12" s="166">
        <v>2010</v>
      </c>
      <c r="Q12" s="166">
        <v>2011</v>
      </c>
      <c r="R12" s="167">
        <v>2012</v>
      </c>
      <c r="S12" s="166">
        <v>2013</v>
      </c>
      <c r="T12" s="166">
        <v>2014</v>
      </c>
      <c r="U12" s="166">
        <v>2015</v>
      </c>
      <c r="V12" s="166">
        <v>2016</v>
      </c>
      <c r="W12" s="166">
        <v>2017</v>
      </c>
      <c r="X12" s="166">
        <v>2018</v>
      </c>
      <c r="Y12" s="166">
        <v>2019</v>
      </c>
      <c r="Z12" s="166">
        <v>2020</v>
      </c>
      <c r="AA12" s="154">
        <v>2021</v>
      </c>
      <c r="AB12" s="154">
        <v>2022</v>
      </c>
    </row>
    <row r="13" spans="2:28" x14ac:dyDescent="0.2">
      <c r="B13" s="156" t="s">
        <v>84</v>
      </c>
      <c r="C13" s="157">
        <v>6.1</v>
      </c>
      <c r="D13" s="168">
        <v>6.7</v>
      </c>
      <c r="E13" s="169">
        <v>15.5</v>
      </c>
      <c r="F13" s="168">
        <v>21.2</v>
      </c>
      <c r="G13" s="168">
        <v>24.1</v>
      </c>
      <c r="H13" s="168">
        <v>26.7</v>
      </c>
      <c r="I13" s="168">
        <v>27.3</v>
      </c>
      <c r="J13" s="168">
        <v>26.7</v>
      </c>
      <c r="K13" s="168">
        <v>23</v>
      </c>
      <c r="L13" s="168">
        <v>21.4</v>
      </c>
      <c r="M13" s="168">
        <v>22.1</v>
      </c>
      <c r="N13" s="168">
        <v>19.600000000000001</v>
      </c>
      <c r="O13" s="168">
        <v>19.2</v>
      </c>
      <c r="P13" s="157">
        <v>0.2</v>
      </c>
      <c r="Q13" s="168">
        <v>0.2</v>
      </c>
      <c r="R13" s="170">
        <v>0.5</v>
      </c>
      <c r="S13" s="171">
        <v>0.3</v>
      </c>
      <c r="T13" s="171">
        <v>0.4</v>
      </c>
      <c r="U13" s="171">
        <v>0.5</v>
      </c>
      <c r="V13" s="171">
        <v>0.5</v>
      </c>
      <c r="W13" s="168">
        <v>0.4</v>
      </c>
      <c r="X13" s="168">
        <v>0.4</v>
      </c>
      <c r="Y13" s="168">
        <v>0.4</v>
      </c>
      <c r="Z13" s="168">
        <v>0.4</v>
      </c>
      <c r="AA13" s="171">
        <v>0.4</v>
      </c>
      <c r="AB13" s="171">
        <v>0.3</v>
      </c>
    </row>
    <row r="14" spans="2:28" x14ac:dyDescent="0.2">
      <c r="B14" s="134" t="s">
        <v>9</v>
      </c>
      <c r="C14" s="159">
        <v>9.6999999999999993</v>
      </c>
      <c r="D14" s="172">
        <v>9.1</v>
      </c>
      <c r="E14" s="173">
        <v>16.5</v>
      </c>
      <c r="F14" s="172">
        <v>22.7</v>
      </c>
      <c r="G14" s="172">
        <v>22</v>
      </c>
      <c r="H14" s="172">
        <v>28.2</v>
      </c>
      <c r="I14" s="172">
        <v>28.4</v>
      </c>
      <c r="J14" s="172">
        <v>28.9</v>
      </c>
      <c r="K14" s="172">
        <v>22.5</v>
      </c>
      <c r="L14" s="172">
        <v>22.3</v>
      </c>
      <c r="M14" s="172">
        <v>23.4</v>
      </c>
      <c r="N14" s="172">
        <v>20.8</v>
      </c>
      <c r="O14" s="172">
        <v>14.1</v>
      </c>
      <c r="P14" s="159">
        <v>0</v>
      </c>
      <c r="Q14" s="172">
        <v>0</v>
      </c>
      <c r="R14" s="174">
        <v>0</v>
      </c>
      <c r="S14" s="175">
        <v>0</v>
      </c>
      <c r="T14" s="175">
        <v>0.4</v>
      </c>
      <c r="U14" s="175">
        <v>0.5</v>
      </c>
      <c r="V14" s="175">
        <v>0.4</v>
      </c>
      <c r="W14" s="172">
        <v>0.4</v>
      </c>
      <c r="X14" s="172">
        <v>0.3</v>
      </c>
      <c r="Y14" s="172">
        <v>0.4</v>
      </c>
      <c r="Z14" s="172">
        <v>0.4</v>
      </c>
      <c r="AA14" s="175">
        <v>0.3</v>
      </c>
      <c r="AB14" s="175">
        <v>0.2</v>
      </c>
    </row>
    <row r="15" spans="2:28" x14ac:dyDescent="0.2">
      <c r="B15" s="134" t="s">
        <v>14</v>
      </c>
      <c r="C15" s="159">
        <v>4.8</v>
      </c>
      <c r="D15" s="172">
        <v>4</v>
      </c>
      <c r="E15" s="173">
        <v>7.1</v>
      </c>
      <c r="F15" s="172">
        <v>15.7</v>
      </c>
      <c r="G15" s="172">
        <v>18.75</v>
      </c>
      <c r="H15" s="172">
        <v>21.8</v>
      </c>
      <c r="I15" s="172">
        <v>25.8</v>
      </c>
      <c r="J15" s="172">
        <v>30.6</v>
      </c>
      <c r="K15" s="172">
        <v>27</v>
      </c>
      <c r="L15" s="172">
        <v>25.1</v>
      </c>
      <c r="M15" s="172">
        <v>25.3</v>
      </c>
      <c r="N15" s="172">
        <v>22</v>
      </c>
      <c r="O15" s="172">
        <v>11.2</v>
      </c>
      <c r="P15" s="159">
        <v>0</v>
      </c>
      <c r="Q15" s="172">
        <v>0</v>
      </c>
      <c r="R15" s="174">
        <v>0</v>
      </c>
      <c r="S15" s="175">
        <v>0</v>
      </c>
      <c r="T15" s="175">
        <v>0</v>
      </c>
      <c r="U15" s="175">
        <v>0</v>
      </c>
      <c r="V15" s="175">
        <v>0</v>
      </c>
      <c r="W15" s="172">
        <v>0</v>
      </c>
      <c r="X15" s="172">
        <v>0</v>
      </c>
      <c r="Y15" s="172">
        <v>0</v>
      </c>
      <c r="Z15" s="172">
        <v>0</v>
      </c>
      <c r="AA15" s="175">
        <v>0</v>
      </c>
      <c r="AB15" s="175">
        <v>0</v>
      </c>
    </row>
    <row r="16" spans="2:28" ht="12" x14ac:dyDescent="0.2">
      <c r="B16" s="161" t="s">
        <v>117</v>
      </c>
      <c r="C16" s="162">
        <v>7.5</v>
      </c>
      <c r="D16" s="163">
        <v>7.9</v>
      </c>
      <c r="E16" s="164">
        <v>15.4</v>
      </c>
      <c r="F16" s="163">
        <v>20.9</v>
      </c>
      <c r="G16" s="163">
        <v>21.8</v>
      </c>
      <c r="H16" s="163">
        <v>23.7</v>
      </c>
      <c r="I16" s="163">
        <v>24.5</v>
      </c>
      <c r="J16" s="163">
        <v>25</v>
      </c>
      <c r="K16" s="163">
        <v>18.8</v>
      </c>
      <c r="L16" s="163">
        <v>21</v>
      </c>
      <c r="M16" s="163"/>
      <c r="N16" s="163"/>
      <c r="O16" s="163"/>
      <c r="P16" s="162">
        <v>0</v>
      </c>
      <c r="Q16" s="163">
        <v>0.1</v>
      </c>
      <c r="R16" s="164">
        <v>0.3</v>
      </c>
      <c r="S16" s="163">
        <v>0.1</v>
      </c>
      <c r="T16" s="163">
        <v>0.2</v>
      </c>
      <c r="U16" s="163">
        <v>0.2</v>
      </c>
      <c r="V16" s="163">
        <v>0.3</v>
      </c>
      <c r="W16" s="163">
        <v>0</v>
      </c>
      <c r="X16" s="163">
        <v>0</v>
      </c>
      <c r="Y16" s="163"/>
      <c r="Z16" s="163"/>
      <c r="AA16" s="165"/>
      <c r="AB16" s="165"/>
    </row>
    <row r="17" spans="2:28" x14ac:dyDescent="0.2">
      <c r="B17" s="176"/>
      <c r="C17" s="177"/>
      <c r="D17" s="178"/>
      <c r="E17" s="179"/>
      <c r="F17" s="178"/>
      <c r="G17" s="178"/>
      <c r="H17" s="178"/>
      <c r="I17" s="178"/>
      <c r="J17" s="178"/>
      <c r="K17" s="178"/>
      <c r="L17" s="178"/>
      <c r="M17" s="178"/>
      <c r="N17" s="178"/>
      <c r="O17" s="178"/>
      <c r="P17" s="177"/>
      <c r="Q17" s="178"/>
      <c r="R17" s="179"/>
      <c r="S17" s="178"/>
      <c r="T17" s="178"/>
      <c r="U17" s="178"/>
      <c r="V17" s="178"/>
      <c r="W17" s="178"/>
      <c r="X17" s="178"/>
      <c r="Y17" s="178"/>
      <c r="Z17" s="178"/>
      <c r="AA17" s="178"/>
      <c r="AB17" s="178"/>
    </row>
    <row r="18" spans="2:28" ht="118" customHeight="1" x14ac:dyDescent="0.2">
      <c r="B18" s="328" t="s">
        <v>132</v>
      </c>
      <c r="C18" s="328"/>
      <c r="D18" s="328"/>
      <c r="E18" s="328"/>
      <c r="F18" s="328"/>
      <c r="G18" s="328"/>
      <c r="H18" s="328"/>
      <c r="I18" s="328"/>
      <c r="J18" s="328"/>
      <c r="K18" s="328"/>
      <c r="L18" s="328"/>
      <c r="M18" s="328"/>
      <c r="N18" s="328"/>
      <c r="O18" s="328"/>
      <c r="P18" s="328"/>
      <c r="Q18" s="328"/>
      <c r="R18" s="328"/>
      <c r="S18" s="328"/>
      <c r="T18" s="328"/>
      <c r="U18" s="328"/>
      <c r="V18" s="328"/>
      <c r="W18" s="328"/>
      <c r="X18" s="328"/>
    </row>
    <row r="19" spans="2:28" x14ac:dyDescent="0.2">
      <c r="B19" s="239"/>
      <c r="C19" s="239"/>
      <c r="D19" s="239"/>
      <c r="E19" s="239"/>
    </row>
  </sheetData>
  <mergeCells count="7">
    <mergeCell ref="B18:X18"/>
    <mergeCell ref="B2:AA2"/>
    <mergeCell ref="C4:O4"/>
    <mergeCell ref="C11:O11"/>
    <mergeCell ref="P4:W4"/>
    <mergeCell ref="P11:AB11"/>
    <mergeCell ref="R3:W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showGridLines="0" workbookViewId="0">
      <selection activeCell="L36" sqref="L36"/>
    </sheetView>
  </sheetViews>
  <sheetFormatPr baseColWidth="10" defaultColWidth="10.83203125" defaultRowHeight="11" x14ac:dyDescent="0.2"/>
  <cols>
    <col min="1" max="1" width="2.6640625" style="32" customWidth="1"/>
    <col min="2" max="2" width="47" style="240" bestFit="1" customWidth="1"/>
    <col min="3" max="3" width="23.33203125" style="241" customWidth="1"/>
    <col min="4" max="4" width="15.6640625" style="241" bestFit="1" customWidth="1"/>
    <col min="5" max="5" width="12.33203125" style="240" bestFit="1" customWidth="1"/>
    <col min="6" max="6" width="14" style="240" bestFit="1" customWidth="1"/>
    <col min="7" max="7" width="11.6640625" style="240" bestFit="1" customWidth="1"/>
    <col min="8" max="16384" width="10.83203125" style="32"/>
  </cols>
  <sheetData>
    <row r="2" spans="2:7" x14ac:dyDescent="0.2">
      <c r="B2" s="76" t="s">
        <v>118</v>
      </c>
      <c r="C2" s="76"/>
      <c r="D2" s="76"/>
      <c r="E2" s="76"/>
      <c r="F2" s="76"/>
      <c r="G2" s="76"/>
    </row>
    <row r="3" spans="2:7" x14ac:dyDescent="0.2">
      <c r="B3" s="76"/>
      <c r="C3" s="180"/>
      <c r="D3" s="180"/>
      <c r="E3" s="76"/>
      <c r="F3" s="76"/>
      <c r="G3" s="76"/>
    </row>
    <row r="4" spans="2:7" ht="36" customHeight="1" x14ac:dyDescent="0.2">
      <c r="B4" s="336"/>
      <c r="C4" s="337" t="s">
        <v>119</v>
      </c>
      <c r="D4" s="338" t="s">
        <v>43</v>
      </c>
      <c r="E4" s="339" t="s">
        <v>27</v>
      </c>
      <c r="F4" s="339"/>
      <c r="G4" s="339"/>
    </row>
    <row r="5" spans="2:7" x14ac:dyDescent="0.2">
      <c r="B5" s="336"/>
      <c r="C5" s="337"/>
      <c r="D5" s="338"/>
      <c r="E5" s="93" t="s">
        <v>28</v>
      </c>
      <c r="F5" s="93" t="s">
        <v>29</v>
      </c>
      <c r="G5" s="93" t="s">
        <v>30</v>
      </c>
    </row>
    <row r="6" spans="2:7" ht="12" x14ac:dyDescent="0.2">
      <c r="B6" s="181" t="s">
        <v>111</v>
      </c>
      <c r="C6" s="182">
        <v>13.7</v>
      </c>
      <c r="D6" s="182">
        <v>11.4</v>
      </c>
      <c r="E6" s="183">
        <v>47</v>
      </c>
      <c r="F6" s="183">
        <v>32</v>
      </c>
      <c r="G6" s="183">
        <v>21</v>
      </c>
    </row>
    <row r="7" spans="2:7" x14ac:dyDescent="0.2">
      <c r="B7" s="95" t="s">
        <v>9</v>
      </c>
      <c r="C7" s="184">
        <v>7.5</v>
      </c>
      <c r="D7" s="184">
        <v>10.8</v>
      </c>
      <c r="E7" s="185">
        <v>51</v>
      </c>
      <c r="F7" s="185">
        <v>30</v>
      </c>
      <c r="G7" s="185">
        <v>19</v>
      </c>
    </row>
    <row r="8" spans="2:7" x14ac:dyDescent="0.2">
      <c r="B8" s="95" t="s">
        <v>14</v>
      </c>
      <c r="C8" s="184">
        <v>5.8</v>
      </c>
      <c r="D8" s="184">
        <v>11.6</v>
      </c>
      <c r="E8" s="185">
        <v>44</v>
      </c>
      <c r="F8" s="185">
        <v>34</v>
      </c>
      <c r="G8" s="185">
        <v>22</v>
      </c>
    </row>
    <row r="9" spans="2:7" x14ac:dyDescent="0.2">
      <c r="B9" s="186" t="s">
        <v>74</v>
      </c>
      <c r="C9" s="184">
        <v>19.600000000000001</v>
      </c>
      <c r="D9" s="184">
        <v>8.1999999999999993</v>
      </c>
      <c r="E9" s="185">
        <v>65</v>
      </c>
      <c r="F9" s="185">
        <v>26</v>
      </c>
      <c r="G9" s="185">
        <v>9</v>
      </c>
    </row>
    <row r="10" spans="2:7" x14ac:dyDescent="0.2">
      <c r="B10" s="95" t="s">
        <v>13</v>
      </c>
      <c r="C10" s="184">
        <v>9.6999999999999993</v>
      </c>
      <c r="D10" s="184">
        <v>9.1</v>
      </c>
      <c r="E10" s="185">
        <v>59</v>
      </c>
      <c r="F10" s="185">
        <v>28</v>
      </c>
      <c r="G10" s="185">
        <v>12</v>
      </c>
    </row>
    <row r="11" spans="2:7" x14ac:dyDescent="0.2">
      <c r="B11" s="187" t="s">
        <v>32</v>
      </c>
      <c r="C11" s="184">
        <v>13.4</v>
      </c>
      <c r="D11" s="184">
        <v>9.6</v>
      </c>
      <c r="E11" s="185">
        <v>48</v>
      </c>
      <c r="F11" s="185">
        <v>51</v>
      </c>
      <c r="G11" s="185">
        <v>1</v>
      </c>
    </row>
    <row r="12" spans="2:7" x14ac:dyDescent="0.2">
      <c r="B12" s="95" t="s">
        <v>33</v>
      </c>
      <c r="C12" s="184">
        <v>17.3</v>
      </c>
      <c r="D12" s="184">
        <v>5.9</v>
      </c>
      <c r="E12" s="185">
        <v>79</v>
      </c>
      <c r="F12" s="185">
        <v>20</v>
      </c>
      <c r="G12" s="185">
        <v>1</v>
      </c>
    </row>
    <row r="13" spans="2:7" x14ac:dyDescent="0.2">
      <c r="B13" s="95" t="s">
        <v>34</v>
      </c>
      <c r="C13" s="184">
        <v>10.4</v>
      </c>
      <c r="D13" s="184">
        <v>6.8</v>
      </c>
      <c r="E13" s="185">
        <v>72</v>
      </c>
      <c r="F13" s="185">
        <v>27</v>
      </c>
      <c r="G13" s="185">
        <v>1</v>
      </c>
    </row>
    <row r="14" spans="2:7" x14ac:dyDescent="0.2">
      <c r="B14" s="95" t="s">
        <v>35</v>
      </c>
      <c r="C14" s="184">
        <v>20.5</v>
      </c>
      <c r="D14" s="184">
        <v>7.5</v>
      </c>
      <c r="E14" s="185">
        <v>66</v>
      </c>
      <c r="F14" s="185">
        <v>34</v>
      </c>
      <c r="G14" s="185"/>
    </row>
    <row r="15" spans="2:7" x14ac:dyDescent="0.2">
      <c r="B15" s="188" t="s">
        <v>36</v>
      </c>
      <c r="C15" s="189">
        <v>10.1</v>
      </c>
      <c r="D15" s="189">
        <v>4.9000000000000004</v>
      </c>
      <c r="E15" s="190">
        <v>85</v>
      </c>
      <c r="F15" s="190">
        <v>15</v>
      </c>
      <c r="G15" s="190"/>
    </row>
    <row r="16" spans="2:7" x14ac:dyDescent="0.2">
      <c r="B16" s="191"/>
      <c r="C16" s="192"/>
      <c r="D16" s="192"/>
      <c r="E16" s="193"/>
      <c r="F16" s="193"/>
      <c r="G16" s="193"/>
    </row>
    <row r="17" spans="2:7" ht="89" customHeight="1" x14ac:dyDescent="0.2">
      <c r="B17" s="299" t="s">
        <v>120</v>
      </c>
      <c r="C17" s="340"/>
      <c r="D17" s="340"/>
      <c r="E17" s="340"/>
      <c r="F17" s="340"/>
      <c r="G17" s="340"/>
    </row>
  </sheetData>
  <mergeCells count="5">
    <mergeCell ref="B4:B5"/>
    <mergeCell ref="C4:C5"/>
    <mergeCell ref="D4:D5"/>
    <mergeCell ref="E4:G4"/>
    <mergeCell ref="B17:G1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showGridLines="0" workbookViewId="0">
      <selection activeCell="B17" sqref="B17:H17"/>
    </sheetView>
  </sheetViews>
  <sheetFormatPr baseColWidth="10" defaultColWidth="10.83203125" defaultRowHeight="11" x14ac:dyDescent="0.15"/>
  <cols>
    <col min="1" max="1" width="3" style="88" customWidth="1"/>
    <col min="2" max="2" width="28" style="194" customWidth="1"/>
    <col min="3" max="3" width="23" style="195" customWidth="1"/>
    <col min="4" max="4" width="11.1640625" style="195" customWidth="1"/>
    <col min="5" max="5" width="12.83203125" style="194" customWidth="1"/>
    <col min="6" max="7" width="9.5" style="194" bestFit="1" customWidth="1"/>
    <col min="8" max="8" width="15" style="194" customWidth="1"/>
    <col min="9" max="16384" width="10.83203125" style="88"/>
  </cols>
  <sheetData>
    <row r="2" spans="2:9" x14ac:dyDescent="0.15">
      <c r="B2" s="321" t="s">
        <v>92</v>
      </c>
      <c r="C2" s="321"/>
      <c r="D2" s="321"/>
      <c r="E2" s="321"/>
      <c r="F2" s="321"/>
      <c r="G2" s="321"/>
    </row>
    <row r="3" spans="2:9" x14ac:dyDescent="0.15">
      <c r="B3" s="90"/>
      <c r="C3" s="180"/>
      <c r="D3" s="180"/>
      <c r="E3" s="90"/>
      <c r="F3" s="90"/>
      <c r="G3" s="90"/>
    </row>
    <row r="4" spans="2:9" ht="25" customHeight="1" x14ac:dyDescent="0.15">
      <c r="B4" s="336"/>
      <c r="C4" s="337" t="s">
        <v>121</v>
      </c>
      <c r="D4" s="338" t="s">
        <v>47</v>
      </c>
      <c r="E4" s="342" t="s">
        <v>37</v>
      </c>
      <c r="F4" s="342"/>
      <c r="G4" s="342"/>
      <c r="H4" s="342"/>
    </row>
    <row r="5" spans="2:9" ht="33" customHeight="1" x14ac:dyDescent="0.15">
      <c r="B5" s="336"/>
      <c r="C5" s="337"/>
      <c r="D5" s="338"/>
      <c r="E5" s="196" t="s">
        <v>38</v>
      </c>
      <c r="F5" s="196" t="s">
        <v>39</v>
      </c>
      <c r="G5" s="196" t="s">
        <v>40</v>
      </c>
      <c r="H5" s="196" t="s">
        <v>41</v>
      </c>
    </row>
    <row r="6" spans="2:9" x14ac:dyDescent="0.15">
      <c r="B6" s="181" t="s">
        <v>49</v>
      </c>
      <c r="C6" s="197">
        <v>17</v>
      </c>
      <c r="D6" s="182">
        <v>7.4</v>
      </c>
      <c r="E6" s="198">
        <v>15</v>
      </c>
      <c r="F6" s="199">
        <v>31</v>
      </c>
      <c r="G6" s="199">
        <v>26</v>
      </c>
      <c r="H6" s="200">
        <v>28</v>
      </c>
      <c r="I6" s="242"/>
    </row>
    <row r="7" spans="2:9" x14ac:dyDescent="0.15">
      <c r="B7" s="95" t="s">
        <v>9</v>
      </c>
      <c r="C7" s="201">
        <v>15.8</v>
      </c>
      <c r="D7" s="184">
        <v>8</v>
      </c>
      <c r="E7" s="202">
        <v>15</v>
      </c>
      <c r="F7" s="203">
        <v>29</v>
      </c>
      <c r="G7" s="203">
        <v>25</v>
      </c>
      <c r="H7" s="204">
        <v>31</v>
      </c>
      <c r="I7" s="242"/>
    </row>
    <row r="8" spans="2:9" x14ac:dyDescent="0.15">
      <c r="B8" s="95" t="s">
        <v>14</v>
      </c>
      <c r="C8" s="201">
        <v>31.2</v>
      </c>
      <c r="D8" s="184">
        <v>9.3000000000000007</v>
      </c>
      <c r="E8" s="202">
        <v>14</v>
      </c>
      <c r="F8" s="203">
        <v>28</v>
      </c>
      <c r="G8" s="203">
        <v>22</v>
      </c>
      <c r="H8" s="204">
        <v>36</v>
      </c>
      <c r="I8" s="242"/>
    </row>
    <row r="9" spans="2:9" ht="13" customHeight="1" x14ac:dyDescent="0.15">
      <c r="B9" s="186" t="s">
        <v>74</v>
      </c>
      <c r="C9" s="201">
        <v>37.1</v>
      </c>
      <c r="D9" s="184">
        <v>7.7</v>
      </c>
      <c r="E9" s="202">
        <v>13</v>
      </c>
      <c r="F9" s="203">
        <v>35</v>
      </c>
      <c r="G9" s="203">
        <v>26</v>
      </c>
      <c r="H9" s="204">
        <v>26</v>
      </c>
      <c r="I9" s="242"/>
    </row>
    <row r="10" spans="2:9" x14ac:dyDescent="0.15">
      <c r="B10" s="95" t="s">
        <v>13</v>
      </c>
      <c r="C10" s="201">
        <v>21.6</v>
      </c>
      <c r="D10" s="184">
        <v>7.5</v>
      </c>
      <c r="E10" s="202">
        <v>14</v>
      </c>
      <c r="F10" s="203">
        <v>34</v>
      </c>
      <c r="G10" s="203">
        <v>27</v>
      </c>
      <c r="H10" s="204">
        <v>26</v>
      </c>
      <c r="I10" s="242"/>
    </row>
    <row r="11" spans="2:9" x14ac:dyDescent="0.15">
      <c r="B11" s="187" t="s">
        <v>32</v>
      </c>
      <c r="C11" s="201">
        <v>35.4</v>
      </c>
      <c r="D11" s="184">
        <v>7.4</v>
      </c>
      <c r="E11" s="202">
        <v>11</v>
      </c>
      <c r="F11" s="203">
        <v>39</v>
      </c>
      <c r="G11" s="203">
        <v>24</v>
      </c>
      <c r="H11" s="204">
        <v>26</v>
      </c>
      <c r="I11" s="242"/>
    </row>
    <row r="12" spans="2:9" x14ac:dyDescent="0.15">
      <c r="B12" s="95" t="s">
        <v>33</v>
      </c>
      <c r="C12" s="201">
        <v>10.3</v>
      </c>
      <c r="D12" s="184">
        <v>8.1999999999999993</v>
      </c>
      <c r="E12" s="202">
        <v>9</v>
      </c>
      <c r="F12" s="203">
        <v>33</v>
      </c>
      <c r="G12" s="203">
        <v>30</v>
      </c>
      <c r="H12" s="204">
        <v>29</v>
      </c>
      <c r="I12" s="242"/>
    </row>
    <row r="13" spans="2:9" x14ac:dyDescent="0.15">
      <c r="B13" s="95" t="s">
        <v>34</v>
      </c>
      <c r="C13" s="201">
        <v>19.2</v>
      </c>
      <c r="D13" s="184">
        <v>8.1999999999999993</v>
      </c>
      <c r="E13" s="202">
        <v>9</v>
      </c>
      <c r="F13" s="203">
        <v>38</v>
      </c>
      <c r="G13" s="203">
        <v>26</v>
      </c>
      <c r="H13" s="204">
        <v>27</v>
      </c>
      <c r="I13" s="242"/>
    </row>
    <row r="14" spans="2:9" x14ac:dyDescent="0.15">
      <c r="B14" s="95" t="s">
        <v>35</v>
      </c>
      <c r="C14" s="201">
        <v>5.3</v>
      </c>
      <c r="D14" s="184">
        <v>5.6</v>
      </c>
      <c r="E14" s="202">
        <v>3</v>
      </c>
      <c r="F14" s="203">
        <v>38</v>
      </c>
      <c r="G14" s="203">
        <v>43</v>
      </c>
      <c r="H14" s="204">
        <v>15</v>
      </c>
      <c r="I14" s="242"/>
    </row>
    <row r="15" spans="2:9" x14ac:dyDescent="0.15">
      <c r="B15" s="188" t="s">
        <v>36</v>
      </c>
      <c r="C15" s="205">
        <v>32.200000000000003</v>
      </c>
      <c r="D15" s="189">
        <v>7.6</v>
      </c>
      <c r="E15" s="206">
        <v>10</v>
      </c>
      <c r="F15" s="207">
        <v>41</v>
      </c>
      <c r="G15" s="207">
        <v>23</v>
      </c>
      <c r="H15" s="208">
        <v>26</v>
      </c>
      <c r="I15" s="242"/>
    </row>
    <row r="16" spans="2:9" x14ac:dyDescent="0.15">
      <c r="B16" s="295"/>
      <c r="C16" s="343"/>
      <c r="D16" s="343"/>
      <c r="E16" s="343"/>
      <c r="F16" s="343"/>
      <c r="G16" s="343"/>
      <c r="H16" s="343"/>
    </row>
    <row r="17" spans="2:8" ht="39" customHeight="1" x14ac:dyDescent="0.15">
      <c r="B17" s="320" t="s">
        <v>122</v>
      </c>
      <c r="C17" s="341"/>
      <c r="D17" s="341"/>
      <c r="E17" s="341"/>
      <c r="F17" s="341"/>
      <c r="G17" s="341"/>
      <c r="H17" s="341"/>
    </row>
    <row r="18" spans="2:8" x14ac:dyDescent="0.15">
      <c r="G18" s="209"/>
    </row>
    <row r="19" spans="2:8" x14ac:dyDescent="0.15">
      <c r="B19" s="243"/>
      <c r="G19" s="209"/>
    </row>
  </sheetData>
  <mergeCells count="7">
    <mergeCell ref="B17:H17"/>
    <mergeCell ref="B2:G2"/>
    <mergeCell ref="B4:B5"/>
    <mergeCell ref="C4:C5"/>
    <mergeCell ref="D4:D5"/>
    <mergeCell ref="E4:H4"/>
    <mergeCell ref="B16:H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8"/>
  <sheetViews>
    <sheetView showGridLines="0" workbookViewId="0"/>
  </sheetViews>
  <sheetFormatPr baseColWidth="10" defaultColWidth="9.1640625" defaultRowHeight="11" x14ac:dyDescent="0.2"/>
  <cols>
    <col min="1" max="1" width="2.5" style="32" customWidth="1"/>
    <col min="2" max="2" width="50.5" style="32" customWidth="1"/>
    <col min="3" max="3" width="14.83203125" style="32" customWidth="1"/>
    <col min="4" max="4" width="13.1640625" style="32" customWidth="1"/>
    <col min="5" max="5" width="17.6640625" style="32" customWidth="1"/>
    <col min="6" max="6" width="10.6640625" style="32" customWidth="1"/>
    <col min="7" max="7" width="10" style="32" customWidth="1"/>
    <col min="8" max="14" width="9.1640625" style="32"/>
    <col min="15" max="15" width="16.6640625" style="32" customWidth="1"/>
    <col min="16" max="16384" width="9.1640625" style="32"/>
  </cols>
  <sheetData>
    <row r="2" spans="2:21" x14ac:dyDescent="0.2">
      <c r="B2" s="300" t="s">
        <v>135</v>
      </c>
      <c r="C2" s="300"/>
      <c r="D2" s="300"/>
      <c r="E2" s="300"/>
      <c r="F2" s="300"/>
    </row>
    <row r="3" spans="2:21" x14ac:dyDescent="0.2">
      <c r="B3" s="33"/>
      <c r="C3" s="33"/>
      <c r="D3" s="33"/>
      <c r="E3" s="33"/>
      <c r="F3" s="33"/>
    </row>
    <row r="4" spans="2:21" x14ac:dyDescent="0.2">
      <c r="B4" s="301" t="s">
        <v>8</v>
      </c>
      <c r="C4" s="301"/>
      <c r="D4" s="301"/>
      <c r="E4" s="301"/>
      <c r="F4" s="301"/>
      <c r="G4" s="301"/>
    </row>
    <row r="5" spans="2:21" ht="26" customHeight="1" x14ac:dyDescent="0.2">
      <c r="B5" s="35"/>
      <c r="C5" s="36" t="s">
        <v>97</v>
      </c>
      <c r="D5" s="39" t="s">
        <v>74</v>
      </c>
      <c r="E5" s="38" t="s">
        <v>13</v>
      </c>
      <c r="F5" s="37" t="s">
        <v>14</v>
      </c>
      <c r="G5" s="37" t="s">
        <v>9</v>
      </c>
    </row>
    <row r="6" spans="2:21" x14ac:dyDescent="0.2">
      <c r="B6" s="40" t="s">
        <v>4</v>
      </c>
      <c r="C6" s="41">
        <v>13</v>
      </c>
      <c r="D6" s="42">
        <v>16</v>
      </c>
      <c r="E6" s="41">
        <v>8</v>
      </c>
      <c r="F6" s="41">
        <v>7</v>
      </c>
      <c r="G6" s="42">
        <v>5</v>
      </c>
      <c r="O6" s="219"/>
      <c r="P6" s="219"/>
      <c r="Q6" s="219"/>
      <c r="R6" s="219"/>
      <c r="S6" s="219"/>
      <c r="T6" s="219"/>
      <c r="U6" s="219"/>
    </row>
    <row r="7" spans="2:21" ht="12" x14ac:dyDescent="0.2">
      <c r="B7" s="43" t="s">
        <v>98</v>
      </c>
      <c r="C7" s="44">
        <v>8</v>
      </c>
      <c r="D7" s="45">
        <v>6</v>
      </c>
      <c r="E7" s="44">
        <v>8</v>
      </c>
      <c r="F7" s="44">
        <v>0</v>
      </c>
      <c r="G7" s="45">
        <v>2</v>
      </c>
      <c r="O7" s="219"/>
      <c r="P7" s="219"/>
      <c r="Q7" s="219"/>
      <c r="R7" s="219"/>
      <c r="S7" s="219"/>
      <c r="T7" s="219"/>
      <c r="U7" s="219"/>
    </row>
    <row r="8" spans="2:21" ht="12" x14ac:dyDescent="0.2">
      <c r="B8" s="46" t="s">
        <v>99</v>
      </c>
      <c r="C8" s="44">
        <v>7</v>
      </c>
      <c r="D8" s="45">
        <v>0</v>
      </c>
      <c r="E8" s="44">
        <v>0</v>
      </c>
      <c r="F8" s="44">
        <v>6</v>
      </c>
      <c r="G8" s="45">
        <v>12</v>
      </c>
      <c r="O8" s="219"/>
      <c r="P8" s="219"/>
      <c r="Q8" s="219"/>
      <c r="R8" s="219"/>
      <c r="S8" s="219"/>
      <c r="T8" s="219"/>
      <c r="U8" s="219"/>
    </row>
    <row r="9" spans="2:21" x14ac:dyDescent="0.2">
      <c r="B9" s="43" t="s">
        <v>11</v>
      </c>
      <c r="C9" s="44">
        <v>26</v>
      </c>
      <c r="D9" s="45">
        <v>13</v>
      </c>
      <c r="E9" s="44">
        <v>25</v>
      </c>
      <c r="F9" s="44">
        <v>25</v>
      </c>
      <c r="G9" s="45">
        <v>37</v>
      </c>
      <c r="O9" s="219"/>
      <c r="P9" s="219"/>
      <c r="Q9" s="219"/>
      <c r="R9" s="219"/>
      <c r="S9" s="219"/>
      <c r="T9" s="219"/>
      <c r="U9" s="219"/>
    </row>
    <row r="10" spans="2:21" ht="12" x14ac:dyDescent="0.2">
      <c r="B10" s="43" t="s">
        <v>136</v>
      </c>
      <c r="C10" s="44">
        <v>0</v>
      </c>
      <c r="D10" s="45">
        <v>30</v>
      </c>
      <c r="E10" s="44">
        <v>34</v>
      </c>
      <c r="F10" s="44">
        <v>0</v>
      </c>
      <c r="G10" s="45">
        <v>0</v>
      </c>
      <c r="O10" s="219"/>
      <c r="P10" s="219"/>
      <c r="Q10" s="219"/>
      <c r="R10" s="219"/>
      <c r="S10" s="219"/>
      <c r="T10" s="219"/>
      <c r="U10" s="219"/>
    </row>
    <row r="11" spans="2:21" x14ac:dyDescent="0.2">
      <c r="B11" s="43" t="s">
        <v>23</v>
      </c>
      <c r="C11" s="44">
        <v>0</v>
      </c>
      <c r="D11" s="45">
        <v>9</v>
      </c>
      <c r="E11" s="44">
        <v>15</v>
      </c>
      <c r="F11" s="44">
        <v>0</v>
      </c>
      <c r="G11" s="45">
        <v>0</v>
      </c>
      <c r="O11" s="219"/>
      <c r="P11" s="219"/>
      <c r="Q11" s="219"/>
      <c r="R11" s="219"/>
      <c r="S11" s="219"/>
      <c r="T11" s="219"/>
      <c r="U11" s="219"/>
    </row>
    <row r="12" spans="2:21" x14ac:dyDescent="0.2">
      <c r="B12" s="43" t="s">
        <v>48</v>
      </c>
      <c r="C12" s="44">
        <v>25</v>
      </c>
      <c r="D12" s="45">
        <v>0</v>
      </c>
      <c r="E12" s="44">
        <v>0</v>
      </c>
      <c r="F12" s="44">
        <v>29</v>
      </c>
      <c r="G12" s="45">
        <v>37</v>
      </c>
      <c r="O12" s="219"/>
      <c r="P12" s="219"/>
      <c r="Q12" s="219"/>
      <c r="R12" s="219"/>
      <c r="S12" s="219"/>
      <c r="T12" s="219"/>
      <c r="U12" s="219"/>
    </row>
    <row r="13" spans="2:21" ht="12" x14ac:dyDescent="0.2">
      <c r="B13" s="43" t="s">
        <v>101</v>
      </c>
      <c r="C13" s="44">
        <v>7</v>
      </c>
      <c r="D13" s="45">
        <v>0</v>
      </c>
      <c r="E13" s="44">
        <v>0</v>
      </c>
      <c r="F13" s="44">
        <v>4</v>
      </c>
      <c r="G13" s="45">
        <v>4</v>
      </c>
      <c r="O13" s="219"/>
      <c r="P13" s="219"/>
      <c r="Q13" s="219"/>
      <c r="R13" s="219"/>
      <c r="S13" s="219"/>
      <c r="T13" s="219"/>
      <c r="U13" s="219"/>
    </row>
    <row r="14" spans="2:21" x14ac:dyDescent="0.2">
      <c r="B14" s="43" t="s">
        <v>7</v>
      </c>
      <c r="C14" s="44">
        <v>13</v>
      </c>
      <c r="D14" s="45">
        <v>26</v>
      </c>
      <c r="E14" s="44">
        <v>10</v>
      </c>
      <c r="F14" s="44">
        <v>28</v>
      </c>
      <c r="G14" s="45">
        <v>1</v>
      </c>
      <c r="O14" s="219"/>
      <c r="P14" s="219"/>
      <c r="Q14" s="219"/>
      <c r="R14" s="219"/>
      <c r="S14" s="219"/>
      <c r="T14" s="219"/>
      <c r="U14" s="219"/>
    </row>
    <row r="15" spans="2:21" x14ac:dyDescent="0.2">
      <c r="B15" s="47" t="s">
        <v>15</v>
      </c>
      <c r="C15" s="48">
        <v>1</v>
      </c>
      <c r="D15" s="49">
        <v>0</v>
      </c>
      <c r="E15" s="48">
        <v>0</v>
      </c>
      <c r="F15" s="48">
        <v>1</v>
      </c>
      <c r="G15" s="49">
        <v>2</v>
      </c>
    </row>
    <row r="16" spans="2:21" x14ac:dyDescent="0.2">
      <c r="B16" s="50" t="s">
        <v>3</v>
      </c>
      <c r="C16" s="51">
        <v>100</v>
      </c>
      <c r="D16" s="51">
        <v>100</v>
      </c>
      <c r="E16" s="51">
        <v>100</v>
      </c>
      <c r="F16" s="51">
        <v>100</v>
      </c>
      <c r="G16" s="51">
        <v>100</v>
      </c>
    </row>
    <row r="17" spans="2:16" ht="125" customHeight="1" x14ac:dyDescent="0.2">
      <c r="B17" s="295" t="s">
        <v>137</v>
      </c>
      <c r="C17" s="295"/>
      <c r="D17" s="295"/>
      <c r="E17" s="295"/>
      <c r="F17" s="295"/>
      <c r="G17" s="295"/>
    </row>
    <row r="18" spans="2:16" x14ac:dyDescent="0.2">
      <c r="C18" s="220"/>
      <c r="D18" s="220"/>
      <c r="E18" s="220"/>
    </row>
    <row r="19" spans="2:16" x14ac:dyDescent="0.2">
      <c r="B19" s="52"/>
      <c r="C19" s="52"/>
      <c r="D19" s="52"/>
      <c r="E19" s="52"/>
      <c r="F19" s="52"/>
      <c r="G19" s="52"/>
      <c r="H19" s="52"/>
      <c r="I19" s="52"/>
      <c r="J19" s="52"/>
      <c r="K19" s="52"/>
      <c r="L19" s="52"/>
      <c r="M19" s="52"/>
      <c r="N19" s="52"/>
      <c r="O19" s="52"/>
      <c r="P19" s="52"/>
    </row>
    <row r="20" spans="2:16" ht="85" customHeight="1" x14ac:dyDescent="0.2">
      <c r="B20" s="302"/>
      <c r="C20" s="302"/>
      <c r="D20" s="302"/>
      <c r="E20" s="52"/>
      <c r="F20" s="52"/>
      <c r="G20" s="52"/>
      <c r="H20" s="52"/>
      <c r="I20" s="52"/>
      <c r="J20" s="52"/>
      <c r="K20" s="52"/>
      <c r="L20" s="52"/>
      <c r="M20" s="52"/>
      <c r="N20" s="52"/>
      <c r="O20" s="52"/>
      <c r="P20" s="52"/>
    </row>
    <row r="21" spans="2:16" x14ac:dyDescent="0.2">
      <c r="B21" s="221"/>
      <c r="C21" s="222"/>
      <c r="D21" s="222"/>
      <c r="E21" s="222"/>
      <c r="F21" s="222"/>
      <c r="G21" s="222"/>
      <c r="H21" s="52"/>
      <c r="I21" s="52"/>
      <c r="J21" s="52"/>
      <c r="K21" s="52"/>
      <c r="L21" s="52"/>
      <c r="M21" s="52"/>
      <c r="N21" s="52"/>
      <c r="O21" s="52"/>
      <c r="P21" s="52"/>
    </row>
    <row r="22" spans="2:16" x14ac:dyDescent="0.2">
      <c r="B22" s="52"/>
      <c r="C22" s="222"/>
      <c r="D22" s="222"/>
      <c r="E22" s="222"/>
      <c r="F22" s="222"/>
      <c r="G22" s="222"/>
      <c r="H22" s="52"/>
      <c r="I22" s="52"/>
      <c r="J22" s="52"/>
      <c r="K22" s="52"/>
      <c r="L22" s="52"/>
      <c r="M22" s="52"/>
      <c r="N22" s="52"/>
      <c r="O22" s="52"/>
      <c r="P22" s="52"/>
    </row>
    <row r="23" spans="2:16" x14ac:dyDescent="0.2">
      <c r="B23" s="52"/>
      <c r="C23" s="222"/>
      <c r="D23" s="222"/>
      <c r="E23" s="222"/>
      <c r="F23" s="222"/>
      <c r="G23" s="222"/>
      <c r="H23" s="52"/>
      <c r="I23" s="52"/>
      <c r="J23" s="52"/>
      <c r="K23" s="52"/>
      <c r="L23" s="52"/>
      <c r="M23" s="52"/>
      <c r="N23" s="52"/>
      <c r="O23" s="52"/>
      <c r="P23" s="52"/>
    </row>
    <row r="24" spans="2:16" x14ac:dyDescent="0.2">
      <c r="B24" s="52"/>
      <c r="C24" s="222"/>
      <c r="D24" s="222"/>
      <c r="E24" s="222"/>
      <c r="F24" s="222"/>
      <c r="G24" s="222"/>
      <c r="H24" s="52"/>
      <c r="I24" s="52"/>
      <c r="J24" s="52"/>
      <c r="K24" s="52"/>
      <c r="L24" s="52"/>
      <c r="M24" s="52"/>
      <c r="N24" s="52"/>
      <c r="O24" s="52"/>
      <c r="P24" s="52"/>
    </row>
    <row r="25" spans="2:16" x14ac:dyDescent="0.2">
      <c r="B25" s="52"/>
      <c r="C25" s="222"/>
      <c r="D25" s="222"/>
      <c r="E25" s="222"/>
      <c r="F25" s="222"/>
      <c r="G25" s="222"/>
      <c r="H25" s="52"/>
      <c r="I25" s="52"/>
      <c r="J25" s="52"/>
      <c r="K25" s="52"/>
      <c r="L25" s="52"/>
      <c r="M25" s="52"/>
      <c r="N25" s="52"/>
      <c r="O25" s="52"/>
      <c r="P25" s="52"/>
    </row>
    <row r="26" spans="2:16" x14ac:dyDescent="0.2">
      <c r="B26" s="52"/>
      <c r="C26" s="222"/>
      <c r="D26" s="222"/>
      <c r="E26" s="222"/>
      <c r="F26" s="222"/>
      <c r="G26" s="222"/>
      <c r="H26" s="52"/>
      <c r="I26" s="52"/>
      <c r="J26" s="52"/>
      <c r="K26" s="52"/>
      <c r="L26" s="52"/>
      <c r="M26" s="52"/>
      <c r="N26" s="52"/>
      <c r="O26" s="52"/>
      <c r="P26" s="52"/>
    </row>
    <row r="27" spans="2:16" x14ac:dyDescent="0.2">
      <c r="B27" s="52"/>
      <c r="C27" s="222"/>
      <c r="D27" s="222"/>
      <c r="E27" s="222"/>
      <c r="F27" s="222"/>
      <c r="G27" s="222"/>
      <c r="H27" s="52"/>
      <c r="I27" s="52"/>
      <c r="J27" s="52"/>
      <c r="K27" s="52"/>
      <c r="L27" s="52"/>
      <c r="M27" s="52"/>
      <c r="N27" s="52"/>
      <c r="O27" s="52"/>
      <c r="P27" s="52"/>
    </row>
    <row r="28" spans="2:16" x14ac:dyDescent="0.2">
      <c r="B28" s="52"/>
      <c r="C28" s="222"/>
      <c r="D28" s="222"/>
      <c r="E28" s="222"/>
      <c r="F28" s="222"/>
      <c r="G28" s="222"/>
      <c r="H28" s="52"/>
      <c r="I28" s="52"/>
      <c r="J28" s="52"/>
      <c r="K28" s="52"/>
      <c r="L28" s="52"/>
      <c r="M28" s="52"/>
      <c r="N28" s="52"/>
      <c r="O28" s="52"/>
      <c r="P28" s="52"/>
    </row>
    <row r="29" spans="2:16" x14ac:dyDescent="0.2">
      <c r="B29" s="52"/>
      <c r="C29" s="222"/>
      <c r="D29" s="222"/>
      <c r="E29" s="222"/>
      <c r="F29" s="222"/>
      <c r="G29" s="222"/>
      <c r="H29" s="52"/>
      <c r="I29" s="52"/>
      <c r="J29" s="52"/>
      <c r="K29" s="52"/>
      <c r="L29" s="52"/>
      <c r="M29" s="52"/>
      <c r="N29" s="52"/>
      <c r="O29" s="52"/>
      <c r="P29" s="52"/>
    </row>
    <row r="30" spans="2:16" x14ac:dyDescent="0.2">
      <c r="B30" s="52"/>
      <c r="C30" s="222"/>
      <c r="D30" s="222"/>
      <c r="E30" s="222"/>
      <c r="F30" s="222"/>
      <c r="G30" s="222"/>
      <c r="H30" s="52"/>
      <c r="I30" s="52"/>
      <c r="J30" s="52"/>
      <c r="K30" s="52"/>
      <c r="L30" s="52"/>
      <c r="M30" s="52"/>
      <c r="N30" s="52"/>
      <c r="O30" s="52"/>
      <c r="P30" s="52"/>
    </row>
    <row r="31" spans="2:16" x14ac:dyDescent="0.2">
      <c r="B31" s="52"/>
      <c r="C31" s="222"/>
      <c r="D31" s="222"/>
      <c r="E31" s="222"/>
      <c r="F31" s="222"/>
      <c r="G31" s="222"/>
      <c r="H31" s="52"/>
      <c r="I31" s="52"/>
      <c r="J31" s="52"/>
      <c r="K31" s="52"/>
      <c r="L31" s="52"/>
      <c r="M31" s="52"/>
      <c r="N31" s="52"/>
      <c r="O31" s="52"/>
      <c r="P31" s="52"/>
    </row>
    <row r="32" spans="2:16" x14ac:dyDescent="0.2">
      <c r="B32" s="52"/>
      <c r="C32" s="222"/>
      <c r="D32" s="222"/>
      <c r="E32" s="222"/>
      <c r="F32" s="222"/>
      <c r="G32" s="222"/>
      <c r="H32" s="52"/>
      <c r="I32" s="52"/>
      <c r="J32" s="52"/>
      <c r="K32" s="52"/>
      <c r="L32" s="52"/>
      <c r="M32" s="52"/>
      <c r="N32" s="52"/>
      <c r="O32" s="52"/>
      <c r="P32" s="52"/>
    </row>
    <row r="33" spans="2:16" x14ac:dyDescent="0.2">
      <c r="B33" s="52"/>
      <c r="C33" s="222"/>
      <c r="D33" s="222"/>
      <c r="E33" s="222"/>
      <c r="F33" s="222"/>
      <c r="G33" s="222"/>
      <c r="H33" s="52"/>
      <c r="I33" s="52"/>
      <c r="J33" s="52"/>
      <c r="K33" s="52"/>
      <c r="L33" s="52"/>
      <c r="M33" s="52"/>
      <c r="N33" s="52"/>
      <c r="O33" s="52"/>
      <c r="P33" s="52"/>
    </row>
    <row r="34" spans="2:16" x14ac:dyDescent="0.2">
      <c r="B34" s="52"/>
      <c r="C34" s="222"/>
      <c r="D34" s="222"/>
      <c r="E34" s="222"/>
      <c r="F34" s="222"/>
      <c r="G34" s="222"/>
      <c r="H34" s="52"/>
      <c r="I34" s="52"/>
      <c r="J34" s="52"/>
      <c r="K34" s="52"/>
      <c r="L34" s="52"/>
      <c r="M34" s="52"/>
      <c r="N34" s="52"/>
      <c r="O34" s="52"/>
      <c r="P34" s="52"/>
    </row>
    <row r="35" spans="2:16" x14ac:dyDescent="0.2">
      <c r="B35" s="52"/>
      <c r="C35" s="52"/>
      <c r="D35" s="52"/>
      <c r="E35" s="52"/>
      <c r="F35" s="52"/>
      <c r="G35" s="52"/>
      <c r="H35" s="52"/>
      <c r="I35" s="52"/>
      <c r="J35" s="52"/>
      <c r="K35" s="52"/>
      <c r="L35" s="52"/>
      <c r="M35" s="52"/>
      <c r="N35" s="52"/>
      <c r="O35" s="52"/>
      <c r="P35" s="52"/>
    </row>
    <row r="36" spans="2:16" x14ac:dyDescent="0.2">
      <c r="B36" s="52"/>
      <c r="C36" s="52"/>
      <c r="D36" s="52"/>
      <c r="E36" s="52"/>
      <c r="F36" s="52"/>
      <c r="G36" s="52"/>
      <c r="H36" s="52"/>
      <c r="I36" s="52"/>
      <c r="J36" s="52"/>
      <c r="K36" s="52"/>
      <c r="L36" s="52"/>
      <c r="M36" s="52"/>
      <c r="N36" s="52"/>
      <c r="O36" s="52"/>
      <c r="P36" s="52"/>
    </row>
    <row r="37" spans="2:16" x14ac:dyDescent="0.2">
      <c r="B37" s="52"/>
      <c r="C37" s="52"/>
      <c r="D37" s="52"/>
      <c r="E37" s="52"/>
      <c r="F37" s="52"/>
      <c r="G37" s="52"/>
      <c r="H37" s="52"/>
      <c r="I37" s="52"/>
      <c r="J37" s="52"/>
      <c r="K37" s="52"/>
      <c r="L37" s="52"/>
      <c r="M37" s="52"/>
      <c r="N37" s="52"/>
      <c r="O37" s="52"/>
      <c r="P37" s="52"/>
    </row>
    <row r="38" spans="2:16" x14ac:dyDescent="0.2">
      <c r="B38" s="52"/>
      <c r="C38" s="52"/>
      <c r="D38" s="52"/>
      <c r="E38" s="52"/>
      <c r="F38" s="52"/>
      <c r="G38" s="52"/>
      <c r="H38" s="52"/>
      <c r="I38" s="52"/>
      <c r="J38" s="52"/>
      <c r="K38" s="52"/>
      <c r="L38" s="52"/>
      <c r="M38" s="52"/>
      <c r="N38" s="52"/>
      <c r="O38" s="52"/>
      <c r="P38" s="52"/>
    </row>
  </sheetData>
  <mergeCells count="4">
    <mergeCell ref="B2:F2"/>
    <mergeCell ref="B4:G4"/>
    <mergeCell ref="B17:G17"/>
    <mergeCell ref="B20:D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8"/>
  <sheetViews>
    <sheetView showGridLines="0" workbookViewId="0"/>
  </sheetViews>
  <sheetFormatPr baseColWidth="10" defaultColWidth="9.1640625" defaultRowHeight="11" x14ac:dyDescent="0.2"/>
  <cols>
    <col min="1" max="1" width="2.5" style="223" customWidth="1"/>
    <col min="2" max="2" width="49.1640625" style="223" customWidth="1"/>
    <col min="3" max="21" width="4.5" style="223" bestFit="1" customWidth="1"/>
    <col min="22" max="22" width="4.83203125" style="223" customWidth="1"/>
    <col min="23" max="205" width="9.1640625" style="223"/>
    <col min="206" max="206" width="4" style="223" customWidth="1"/>
    <col min="207" max="207" width="40.33203125" style="223" customWidth="1"/>
    <col min="208" max="212" width="15.6640625" style="223" customWidth="1"/>
    <col min="213" max="213" width="9.1640625" style="223" customWidth="1"/>
    <col min="214" max="214" width="32" style="223" customWidth="1"/>
    <col min="215" max="215" width="0" style="223" hidden="1" customWidth="1"/>
    <col min="216" max="216" width="9.1640625" style="223"/>
    <col min="217" max="217" width="0" style="223" hidden="1" customWidth="1"/>
    <col min="218" max="461" width="9.1640625" style="223"/>
    <col min="462" max="462" width="4" style="223" customWidth="1"/>
    <col min="463" max="463" width="40.33203125" style="223" customWidth="1"/>
    <col min="464" max="468" width="15.6640625" style="223" customWidth="1"/>
    <col min="469" max="469" width="9.1640625" style="223" customWidth="1"/>
    <col min="470" max="470" width="32" style="223" customWidth="1"/>
    <col min="471" max="471" width="0" style="223" hidden="1" customWidth="1"/>
    <col min="472" max="472" width="9.1640625" style="223"/>
    <col min="473" max="473" width="0" style="223" hidden="1" customWidth="1"/>
    <col min="474" max="717" width="9.1640625" style="223"/>
    <col min="718" max="718" width="4" style="223" customWidth="1"/>
    <col min="719" max="719" width="40.33203125" style="223" customWidth="1"/>
    <col min="720" max="724" width="15.6640625" style="223" customWidth="1"/>
    <col min="725" max="725" width="9.1640625" style="223" customWidth="1"/>
    <col min="726" max="726" width="32" style="223" customWidth="1"/>
    <col min="727" max="727" width="0" style="223" hidden="1" customWidth="1"/>
    <col min="728" max="728" width="9.1640625" style="223"/>
    <col min="729" max="729" width="0" style="223" hidden="1" customWidth="1"/>
    <col min="730" max="973" width="9.1640625" style="223"/>
    <col min="974" max="974" width="4" style="223" customWidth="1"/>
    <col min="975" max="975" width="40.33203125" style="223" customWidth="1"/>
    <col min="976" max="980" width="15.6640625" style="223" customWidth="1"/>
    <col min="981" max="981" width="9.1640625" style="223" customWidth="1"/>
    <col min="982" max="982" width="32" style="223" customWidth="1"/>
    <col min="983" max="983" width="0" style="223" hidden="1" customWidth="1"/>
    <col min="984" max="984" width="9.1640625" style="223"/>
    <col min="985" max="985" width="0" style="223" hidden="1" customWidth="1"/>
    <col min="986" max="1229" width="9.1640625" style="223"/>
    <col min="1230" max="1230" width="4" style="223" customWidth="1"/>
    <col min="1231" max="1231" width="40.33203125" style="223" customWidth="1"/>
    <col min="1232" max="1236" width="15.6640625" style="223" customWidth="1"/>
    <col min="1237" max="1237" width="9.1640625" style="223" customWidth="1"/>
    <col min="1238" max="1238" width="32" style="223" customWidth="1"/>
    <col min="1239" max="1239" width="0" style="223" hidden="1" customWidth="1"/>
    <col min="1240" max="1240" width="9.1640625" style="223"/>
    <col min="1241" max="1241" width="0" style="223" hidden="1" customWidth="1"/>
    <col min="1242" max="1485" width="9.1640625" style="223"/>
    <col min="1486" max="1486" width="4" style="223" customWidth="1"/>
    <col min="1487" max="1487" width="40.33203125" style="223" customWidth="1"/>
    <col min="1488" max="1492" width="15.6640625" style="223" customWidth="1"/>
    <col min="1493" max="1493" width="9.1640625" style="223" customWidth="1"/>
    <col min="1494" max="1494" width="32" style="223" customWidth="1"/>
    <col min="1495" max="1495" width="0" style="223" hidden="1" customWidth="1"/>
    <col min="1496" max="1496" width="9.1640625" style="223"/>
    <col min="1497" max="1497" width="0" style="223" hidden="1" customWidth="1"/>
    <col min="1498" max="1741" width="9.1640625" style="223"/>
    <col min="1742" max="1742" width="4" style="223" customWidth="1"/>
    <col min="1743" max="1743" width="40.33203125" style="223" customWidth="1"/>
    <col min="1744" max="1748" width="15.6640625" style="223" customWidth="1"/>
    <col min="1749" max="1749" width="9.1640625" style="223" customWidth="1"/>
    <col min="1750" max="1750" width="32" style="223" customWidth="1"/>
    <col min="1751" max="1751" width="0" style="223" hidden="1" customWidth="1"/>
    <col min="1752" max="1752" width="9.1640625" style="223"/>
    <col min="1753" max="1753" width="0" style="223" hidden="1" customWidth="1"/>
    <col min="1754" max="1997" width="9.1640625" style="223"/>
    <col min="1998" max="1998" width="4" style="223" customWidth="1"/>
    <col min="1999" max="1999" width="40.33203125" style="223" customWidth="1"/>
    <col min="2000" max="2004" width="15.6640625" style="223" customWidth="1"/>
    <col min="2005" max="2005" width="9.1640625" style="223" customWidth="1"/>
    <col min="2006" max="2006" width="32" style="223" customWidth="1"/>
    <col min="2007" max="2007" width="0" style="223" hidden="1" customWidth="1"/>
    <col min="2008" max="2008" width="9.1640625" style="223"/>
    <col min="2009" max="2009" width="0" style="223" hidden="1" customWidth="1"/>
    <col min="2010" max="2253" width="9.1640625" style="223"/>
    <col min="2254" max="2254" width="4" style="223" customWidth="1"/>
    <col min="2255" max="2255" width="40.33203125" style="223" customWidth="1"/>
    <col min="2256" max="2260" width="15.6640625" style="223" customWidth="1"/>
    <col min="2261" max="2261" width="9.1640625" style="223" customWidth="1"/>
    <col min="2262" max="2262" width="32" style="223" customWidth="1"/>
    <col min="2263" max="2263" width="0" style="223" hidden="1" customWidth="1"/>
    <col min="2264" max="2264" width="9.1640625" style="223"/>
    <col min="2265" max="2265" width="0" style="223" hidden="1" customWidth="1"/>
    <col min="2266" max="2509" width="9.1640625" style="223"/>
    <col min="2510" max="2510" width="4" style="223" customWidth="1"/>
    <col min="2511" max="2511" width="40.33203125" style="223" customWidth="1"/>
    <col min="2512" max="2516" width="15.6640625" style="223" customWidth="1"/>
    <col min="2517" max="2517" width="9.1640625" style="223" customWidth="1"/>
    <col min="2518" max="2518" width="32" style="223" customWidth="1"/>
    <col min="2519" max="2519" width="0" style="223" hidden="1" customWidth="1"/>
    <col min="2520" max="2520" width="9.1640625" style="223"/>
    <col min="2521" max="2521" width="0" style="223" hidden="1" customWidth="1"/>
    <col min="2522" max="2765" width="9.1640625" style="223"/>
    <col min="2766" max="2766" width="4" style="223" customWidth="1"/>
    <col min="2767" max="2767" width="40.33203125" style="223" customWidth="1"/>
    <col min="2768" max="2772" width="15.6640625" style="223" customWidth="1"/>
    <col min="2773" max="2773" width="9.1640625" style="223" customWidth="1"/>
    <col min="2774" max="2774" width="32" style="223" customWidth="1"/>
    <col min="2775" max="2775" width="0" style="223" hidden="1" customWidth="1"/>
    <col min="2776" max="2776" width="9.1640625" style="223"/>
    <col min="2777" max="2777" width="0" style="223" hidden="1" customWidth="1"/>
    <col min="2778" max="3021" width="9.1640625" style="223"/>
    <col min="3022" max="3022" width="4" style="223" customWidth="1"/>
    <col min="3023" max="3023" width="40.33203125" style="223" customWidth="1"/>
    <col min="3024" max="3028" width="15.6640625" style="223" customWidth="1"/>
    <col min="3029" max="3029" width="9.1640625" style="223" customWidth="1"/>
    <col min="3030" max="3030" width="32" style="223" customWidth="1"/>
    <col min="3031" max="3031" width="0" style="223" hidden="1" customWidth="1"/>
    <col min="3032" max="3032" width="9.1640625" style="223"/>
    <col min="3033" max="3033" width="0" style="223" hidden="1" customWidth="1"/>
    <col min="3034" max="3277" width="9.1640625" style="223"/>
    <col min="3278" max="3278" width="4" style="223" customWidth="1"/>
    <col min="3279" max="3279" width="40.33203125" style="223" customWidth="1"/>
    <col min="3280" max="3284" width="15.6640625" style="223" customWidth="1"/>
    <col min="3285" max="3285" width="9.1640625" style="223" customWidth="1"/>
    <col min="3286" max="3286" width="32" style="223" customWidth="1"/>
    <col min="3287" max="3287" width="0" style="223" hidden="1" customWidth="1"/>
    <col min="3288" max="3288" width="9.1640625" style="223"/>
    <col min="3289" max="3289" width="0" style="223" hidden="1" customWidth="1"/>
    <col min="3290" max="3533" width="9.1640625" style="223"/>
    <col min="3534" max="3534" width="4" style="223" customWidth="1"/>
    <col min="3535" max="3535" width="40.33203125" style="223" customWidth="1"/>
    <col min="3536" max="3540" width="15.6640625" style="223" customWidth="1"/>
    <col min="3541" max="3541" width="9.1640625" style="223" customWidth="1"/>
    <col min="3542" max="3542" width="32" style="223" customWidth="1"/>
    <col min="3543" max="3543" width="0" style="223" hidden="1" customWidth="1"/>
    <col min="3544" max="3544" width="9.1640625" style="223"/>
    <col min="3545" max="3545" width="0" style="223" hidden="1" customWidth="1"/>
    <col min="3546" max="3789" width="9.1640625" style="223"/>
    <col min="3790" max="3790" width="4" style="223" customWidth="1"/>
    <col min="3791" max="3791" width="40.33203125" style="223" customWidth="1"/>
    <col min="3792" max="3796" width="15.6640625" style="223" customWidth="1"/>
    <col min="3797" max="3797" width="9.1640625" style="223" customWidth="1"/>
    <col min="3798" max="3798" width="32" style="223" customWidth="1"/>
    <col min="3799" max="3799" width="0" style="223" hidden="1" customWidth="1"/>
    <col min="3800" max="3800" width="9.1640625" style="223"/>
    <col min="3801" max="3801" width="0" style="223" hidden="1" customWidth="1"/>
    <col min="3802" max="4045" width="9.1640625" style="223"/>
    <col min="4046" max="4046" width="4" style="223" customWidth="1"/>
    <col min="4047" max="4047" width="40.33203125" style="223" customWidth="1"/>
    <col min="4048" max="4052" width="15.6640625" style="223" customWidth="1"/>
    <col min="4053" max="4053" width="9.1640625" style="223" customWidth="1"/>
    <col min="4054" max="4054" width="32" style="223" customWidth="1"/>
    <col min="4055" max="4055" width="0" style="223" hidden="1" customWidth="1"/>
    <col min="4056" max="4056" width="9.1640625" style="223"/>
    <col min="4057" max="4057" width="0" style="223" hidden="1" customWidth="1"/>
    <col min="4058" max="4301" width="9.1640625" style="223"/>
    <col min="4302" max="4302" width="4" style="223" customWidth="1"/>
    <col min="4303" max="4303" width="40.33203125" style="223" customWidth="1"/>
    <col min="4304" max="4308" width="15.6640625" style="223" customWidth="1"/>
    <col min="4309" max="4309" width="9.1640625" style="223" customWidth="1"/>
    <col min="4310" max="4310" width="32" style="223" customWidth="1"/>
    <col min="4311" max="4311" width="0" style="223" hidden="1" customWidth="1"/>
    <col min="4312" max="4312" width="9.1640625" style="223"/>
    <col min="4313" max="4313" width="0" style="223" hidden="1" customWidth="1"/>
    <col min="4314" max="4557" width="9.1640625" style="223"/>
    <col min="4558" max="4558" width="4" style="223" customWidth="1"/>
    <col min="4559" max="4559" width="40.33203125" style="223" customWidth="1"/>
    <col min="4560" max="4564" width="15.6640625" style="223" customWidth="1"/>
    <col min="4565" max="4565" width="9.1640625" style="223" customWidth="1"/>
    <col min="4566" max="4566" width="32" style="223" customWidth="1"/>
    <col min="4567" max="4567" width="0" style="223" hidden="1" customWidth="1"/>
    <col min="4568" max="4568" width="9.1640625" style="223"/>
    <col min="4569" max="4569" width="0" style="223" hidden="1" customWidth="1"/>
    <col min="4570" max="4813" width="9.1640625" style="223"/>
    <col min="4814" max="4814" width="4" style="223" customWidth="1"/>
    <col min="4815" max="4815" width="40.33203125" style="223" customWidth="1"/>
    <col min="4816" max="4820" width="15.6640625" style="223" customWidth="1"/>
    <col min="4821" max="4821" width="9.1640625" style="223" customWidth="1"/>
    <col min="4822" max="4822" width="32" style="223" customWidth="1"/>
    <col min="4823" max="4823" width="0" style="223" hidden="1" customWidth="1"/>
    <col min="4824" max="4824" width="9.1640625" style="223"/>
    <col min="4825" max="4825" width="0" style="223" hidden="1" customWidth="1"/>
    <col min="4826" max="5069" width="9.1640625" style="223"/>
    <col min="5070" max="5070" width="4" style="223" customWidth="1"/>
    <col min="5071" max="5071" width="40.33203125" style="223" customWidth="1"/>
    <col min="5072" max="5076" width="15.6640625" style="223" customWidth="1"/>
    <col min="5077" max="5077" width="9.1640625" style="223" customWidth="1"/>
    <col min="5078" max="5078" width="32" style="223" customWidth="1"/>
    <col min="5079" max="5079" width="0" style="223" hidden="1" customWidth="1"/>
    <col min="5080" max="5080" width="9.1640625" style="223"/>
    <col min="5081" max="5081" width="0" style="223" hidden="1" customWidth="1"/>
    <col min="5082" max="5325" width="9.1640625" style="223"/>
    <col min="5326" max="5326" width="4" style="223" customWidth="1"/>
    <col min="5327" max="5327" width="40.33203125" style="223" customWidth="1"/>
    <col min="5328" max="5332" width="15.6640625" style="223" customWidth="1"/>
    <col min="5333" max="5333" width="9.1640625" style="223" customWidth="1"/>
    <col min="5334" max="5334" width="32" style="223" customWidth="1"/>
    <col min="5335" max="5335" width="0" style="223" hidden="1" customWidth="1"/>
    <col min="5336" max="5336" width="9.1640625" style="223"/>
    <col min="5337" max="5337" width="0" style="223" hidden="1" customWidth="1"/>
    <col min="5338" max="5581" width="9.1640625" style="223"/>
    <col min="5582" max="5582" width="4" style="223" customWidth="1"/>
    <col min="5583" max="5583" width="40.33203125" style="223" customWidth="1"/>
    <col min="5584" max="5588" width="15.6640625" style="223" customWidth="1"/>
    <col min="5589" max="5589" width="9.1640625" style="223" customWidth="1"/>
    <col min="5590" max="5590" width="32" style="223" customWidth="1"/>
    <col min="5591" max="5591" width="0" style="223" hidden="1" customWidth="1"/>
    <col min="5592" max="5592" width="9.1640625" style="223"/>
    <col min="5593" max="5593" width="0" style="223" hidden="1" customWidth="1"/>
    <col min="5594" max="5837" width="9.1640625" style="223"/>
    <col min="5838" max="5838" width="4" style="223" customWidth="1"/>
    <col min="5839" max="5839" width="40.33203125" style="223" customWidth="1"/>
    <col min="5840" max="5844" width="15.6640625" style="223" customWidth="1"/>
    <col min="5845" max="5845" width="9.1640625" style="223" customWidth="1"/>
    <col min="5846" max="5846" width="32" style="223" customWidth="1"/>
    <col min="5847" max="5847" width="0" style="223" hidden="1" customWidth="1"/>
    <col min="5848" max="5848" width="9.1640625" style="223"/>
    <col min="5849" max="5849" width="0" style="223" hidden="1" customWidth="1"/>
    <col min="5850" max="6093" width="9.1640625" style="223"/>
    <col min="6094" max="6094" width="4" style="223" customWidth="1"/>
    <col min="6095" max="6095" width="40.33203125" style="223" customWidth="1"/>
    <col min="6096" max="6100" width="15.6640625" style="223" customWidth="1"/>
    <col min="6101" max="6101" width="9.1640625" style="223" customWidth="1"/>
    <col min="6102" max="6102" width="32" style="223" customWidth="1"/>
    <col min="6103" max="6103" width="0" style="223" hidden="1" customWidth="1"/>
    <col min="6104" max="6104" width="9.1640625" style="223"/>
    <col min="6105" max="6105" width="0" style="223" hidden="1" customWidth="1"/>
    <col min="6106" max="6349" width="9.1640625" style="223"/>
    <col min="6350" max="6350" width="4" style="223" customWidth="1"/>
    <col min="6351" max="6351" width="40.33203125" style="223" customWidth="1"/>
    <col min="6352" max="6356" width="15.6640625" style="223" customWidth="1"/>
    <col min="6357" max="6357" width="9.1640625" style="223" customWidth="1"/>
    <col min="6358" max="6358" width="32" style="223" customWidth="1"/>
    <col min="6359" max="6359" width="0" style="223" hidden="1" customWidth="1"/>
    <col min="6360" max="6360" width="9.1640625" style="223"/>
    <col min="6361" max="6361" width="0" style="223" hidden="1" customWidth="1"/>
    <col min="6362" max="6605" width="9.1640625" style="223"/>
    <col min="6606" max="6606" width="4" style="223" customWidth="1"/>
    <col min="6607" max="6607" width="40.33203125" style="223" customWidth="1"/>
    <col min="6608" max="6612" width="15.6640625" style="223" customWidth="1"/>
    <col min="6613" max="6613" width="9.1640625" style="223" customWidth="1"/>
    <col min="6614" max="6614" width="32" style="223" customWidth="1"/>
    <col min="6615" max="6615" width="0" style="223" hidden="1" customWidth="1"/>
    <col min="6616" max="6616" width="9.1640625" style="223"/>
    <col min="6617" max="6617" width="0" style="223" hidden="1" customWidth="1"/>
    <col min="6618" max="6861" width="9.1640625" style="223"/>
    <col min="6862" max="6862" width="4" style="223" customWidth="1"/>
    <col min="6863" max="6863" width="40.33203125" style="223" customWidth="1"/>
    <col min="6864" max="6868" width="15.6640625" style="223" customWidth="1"/>
    <col min="6869" max="6869" width="9.1640625" style="223" customWidth="1"/>
    <col min="6870" max="6870" width="32" style="223" customWidth="1"/>
    <col min="6871" max="6871" width="0" style="223" hidden="1" customWidth="1"/>
    <col min="6872" max="6872" width="9.1640625" style="223"/>
    <col min="6873" max="6873" width="0" style="223" hidden="1" customWidth="1"/>
    <col min="6874" max="7117" width="9.1640625" style="223"/>
    <col min="7118" max="7118" width="4" style="223" customWidth="1"/>
    <col min="7119" max="7119" width="40.33203125" style="223" customWidth="1"/>
    <col min="7120" max="7124" width="15.6640625" style="223" customWidth="1"/>
    <col min="7125" max="7125" width="9.1640625" style="223" customWidth="1"/>
    <col min="7126" max="7126" width="32" style="223" customWidth="1"/>
    <col min="7127" max="7127" width="0" style="223" hidden="1" customWidth="1"/>
    <col min="7128" max="7128" width="9.1640625" style="223"/>
    <col min="7129" max="7129" width="0" style="223" hidden="1" customWidth="1"/>
    <col min="7130" max="7373" width="9.1640625" style="223"/>
    <col min="7374" max="7374" width="4" style="223" customWidth="1"/>
    <col min="7375" max="7375" width="40.33203125" style="223" customWidth="1"/>
    <col min="7376" max="7380" width="15.6640625" style="223" customWidth="1"/>
    <col min="7381" max="7381" width="9.1640625" style="223" customWidth="1"/>
    <col min="7382" max="7382" width="32" style="223" customWidth="1"/>
    <col min="7383" max="7383" width="0" style="223" hidden="1" customWidth="1"/>
    <col min="7384" max="7384" width="9.1640625" style="223"/>
    <col min="7385" max="7385" width="0" style="223" hidden="1" customWidth="1"/>
    <col min="7386" max="7629" width="9.1640625" style="223"/>
    <col min="7630" max="7630" width="4" style="223" customWidth="1"/>
    <col min="7631" max="7631" width="40.33203125" style="223" customWidth="1"/>
    <col min="7632" max="7636" width="15.6640625" style="223" customWidth="1"/>
    <col min="7637" max="7637" width="9.1640625" style="223" customWidth="1"/>
    <col min="7638" max="7638" width="32" style="223" customWidth="1"/>
    <col min="7639" max="7639" width="0" style="223" hidden="1" customWidth="1"/>
    <col min="7640" max="7640" width="9.1640625" style="223"/>
    <col min="7641" max="7641" width="0" style="223" hidden="1" customWidth="1"/>
    <col min="7642" max="7885" width="9.1640625" style="223"/>
    <col min="7886" max="7886" width="4" style="223" customWidth="1"/>
    <col min="7887" max="7887" width="40.33203125" style="223" customWidth="1"/>
    <col min="7888" max="7892" width="15.6640625" style="223" customWidth="1"/>
    <col min="7893" max="7893" width="9.1640625" style="223" customWidth="1"/>
    <col min="7894" max="7894" width="32" style="223" customWidth="1"/>
    <col min="7895" max="7895" width="0" style="223" hidden="1" customWidth="1"/>
    <col min="7896" max="7896" width="9.1640625" style="223"/>
    <col min="7897" max="7897" width="0" style="223" hidden="1" customWidth="1"/>
    <col min="7898" max="8141" width="9.1640625" style="223"/>
    <col min="8142" max="8142" width="4" style="223" customWidth="1"/>
    <col min="8143" max="8143" width="40.33203125" style="223" customWidth="1"/>
    <col min="8144" max="8148" width="15.6640625" style="223" customWidth="1"/>
    <col min="8149" max="8149" width="9.1640625" style="223" customWidth="1"/>
    <col min="8150" max="8150" width="32" style="223" customWidth="1"/>
    <col min="8151" max="8151" width="0" style="223" hidden="1" customWidth="1"/>
    <col min="8152" max="8152" width="9.1640625" style="223"/>
    <col min="8153" max="8153" width="0" style="223" hidden="1" customWidth="1"/>
    <col min="8154" max="8397" width="9.1640625" style="223"/>
    <col min="8398" max="8398" width="4" style="223" customWidth="1"/>
    <col min="8399" max="8399" width="40.33203125" style="223" customWidth="1"/>
    <col min="8400" max="8404" width="15.6640625" style="223" customWidth="1"/>
    <col min="8405" max="8405" width="9.1640625" style="223" customWidth="1"/>
    <col min="8406" max="8406" width="32" style="223" customWidth="1"/>
    <col min="8407" max="8407" width="0" style="223" hidden="1" customWidth="1"/>
    <col min="8408" max="8408" width="9.1640625" style="223"/>
    <col min="8409" max="8409" width="0" style="223" hidden="1" customWidth="1"/>
    <col min="8410" max="8653" width="9.1640625" style="223"/>
    <col min="8654" max="8654" width="4" style="223" customWidth="1"/>
    <col min="8655" max="8655" width="40.33203125" style="223" customWidth="1"/>
    <col min="8656" max="8660" width="15.6640625" style="223" customWidth="1"/>
    <col min="8661" max="8661" width="9.1640625" style="223" customWidth="1"/>
    <col min="8662" max="8662" width="32" style="223" customWidth="1"/>
    <col min="8663" max="8663" width="0" style="223" hidden="1" customWidth="1"/>
    <col min="8664" max="8664" width="9.1640625" style="223"/>
    <col min="8665" max="8665" width="0" style="223" hidden="1" customWidth="1"/>
    <col min="8666" max="8909" width="9.1640625" style="223"/>
    <col min="8910" max="8910" width="4" style="223" customWidth="1"/>
    <col min="8911" max="8911" width="40.33203125" style="223" customWidth="1"/>
    <col min="8912" max="8916" width="15.6640625" style="223" customWidth="1"/>
    <col min="8917" max="8917" width="9.1640625" style="223" customWidth="1"/>
    <col min="8918" max="8918" width="32" style="223" customWidth="1"/>
    <col min="8919" max="8919" width="0" style="223" hidden="1" customWidth="1"/>
    <col min="8920" max="8920" width="9.1640625" style="223"/>
    <col min="8921" max="8921" width="0" style="223" hidden="1" customWidth="1"/>
    <col min="8922" max="9165" width="9.1640625" style="223"/>
    <col min="9166" max="9166" width="4" style="223" customWidth="1"/>
    <col min="9167" max="9167" width="40.33203125" style="223" customWidth="1"/>
    <col min="9168" max="9172" width="15.6640625" style="223" customWidth="1"/>
    <col min="9173" max="9173" width="9.1640625" style="223" customWidth="1"/>
    <col min="9174" max="9174" width="32" style="223" customWidth="1"/>
    <col min="9175" max="9175" width="0" style="223" hidden="1" customWidth="1"/>
    <col min="9176" max="9176" width="9.1640625" style="223"/>
    <col min="9177" max="9177" width="0" style="223" hidden="1" customWidth="1"/>
    <col min="9178" max="9421" width="9.1640625" style="223"/>
    <col min="9422" max="9422" width="4" style="223" customWidth="1"/>
    <col min="9423" max="9423" width="40.33203125" style="223" customWidth="1"/>
    <col min="9424" max="9428" width="15.6640625" style="223" customWidth="1"/>
    <col min="9429" max="9429" width="9.1640625" style="223" customWidth="1"/>
    <col min="9430" max="9430" width="32" style="223" customWidth="1"/>
    <col min="9431" max="9431" width="0" style="223" hidden="1" customWidth="1"/>
    <col min="9432" max="9432" width="9.1640625" style="223"/>
    <col min="9433" max="9433" width="0" style="223" hidden="1" customWidth="1"/>
    <col min="9434" max="9677" width="9.1640625" style="223"/>
    <col min="9678" max="9678" width="4" style="223" customWidth="1"/>
    <col min="9679" max="9679" width="40.33203125" style="223" customWidth="1"/>
    <col min="9680" max="9684" width="15.6640625" style="223" customWidth="1"/>
    <col min="9685" max="9685" width="9.1640625" style="223" customWidth="1"/>
    <col min="9686" max="9686" width="32" style="223" customWidth="1"/>
    <col min="9687" max="9687" width="0" style="223" hidden="1" customWidth="1"/>
    <col min="9688" max="9688" width="9.1640625" style="223"/>
    <col min="9689" max="9689" width="0" style="223" hidden="1" customWidth="1"/>
    <col min="9690" max="9933" width="9.1640625" style="223"/>
    <col min="9934" max="9934" width="4" style="223" customWidth="1"/>
    <col min="9935" max="9935" width="40.33203125" style="223" customWidth="1"/>
    <col min="9936" max="9940" width="15.6640625" style="223" customWidth="1"/>
    <col min="9941" max="9941" width="9.1640625" style="223" customWidth="1"/>
    <col min="9942" max="9942" width="32" style="223" customWidth="1"/>
    <col min="9943" max="9943" width="0" style="223" hidden="1" customWidth="1"/>
    <col min="9944" max="9944" width="9.1640625" style="223"/>
    <col min="9945" max="9945" width="0" style="223" hidden="1" customWidth="1"/>
    <col min="9946" max="10189" width="9.1640625" style="223"/>
    <col min="10190" max="10190" width="4" style="223" customWidth="1"/>
    <col min="10191" max="10191" width="40.33203125" style="223" customWidth="1"/>
    <col min="10192" max="10196" width="15.6640625" style="223" customWidth="1"/>
    <col min="10197" max="10197" width="9.1640625" style="223" customWidth="1"/>
    <col min="10198" max="10198" width="32" style="223" customWidth="1"/>
    <col min="10199" max="10199" width="0" style="223" hidden="1" customWidth="1"/>
    <col min="10200" max="10200" width="9.1640625" style="223"/>
    <col min="10201" max="10201" width="0" style="223" hidden="1" customWidth="1"/>
    <col min="10202" max="10445" width="9.1640625" style="223"/>
    <col min="10446" max="10446" width="4" style="223" customWidth="1"/>
    <col min="10447" max="10447" width="40.33203125" style="223" customWidth="1"/>
    <col min="10448" max="10452" width="15.6640625" style="223" customWidth="1"/>
    <col min="10453" max="10453" width="9.1640625" style="223" customWidth="1"/>
    <col min="10454" max="10454" width="32" style="223" customWidth="1"/>
    <col min="10455" max="10455" width="0" style="223" hidden="1" customWidth="1"/>
    <col min="10456" max="10456" width="9.1640625" style="223"/>
    <col min="10457" max="10457" width="0" style="223" hidden="1" customWidth="1"/>
    <col min="10458" max="10701" width="9.1640625" style="223"/>
    <col min="10702" max="10702" width="4" style="223" customWidth="1"/>
    <col min="10703" max="10703" width="40.33203125" style="223" customWidth="1"/>
    <col min="10704" max="10708" width="15.6640625" style="223" customWidth="1"/>
    <col min="10709" max="10709" width="9.1640625" style="223" customWidth="1"/>
    <col min="10710" max="10710" width="32" style="223" customWidth="1"/>
    <col min="10711" max="10711" width="0" style="223" hidden="1" customWidth="1"/>
    <col min="10712" max="10712" width="9.1640625" style="223"/>
    <col min="10713" max="10713" width="0" style="223" hidden="1" customWidth="1"/>
    <col min="10714" max="10957" width="9.1640625" style="223"/>
    <col min="10958" max="10958" width="4" style="223" customWidth="1"/>
    <col min="10959" max="10959" width="40.33203125" style="223" customWidth="1"/>
    <col min="10960" max="10964" width="15.6640625" style="223" customWidth="1"/>
    <col min="10965" max="10965" width="9.1640625" style="223" customWidth="1"/>
    <col min="10966" max="10966" width="32" style="223" customWidth="1"/>
    <col min="10967" max="10967" width="0" style="223" hidden="1" customWidth="1"/>
    <col min="10968" max="10968" width="9.1640625" style="223"/>
    <col min="10969" max="10969" width="0" style="223" hidden="1" customWidth="1"/>
    <col min="10970" max="11213" width="9.1640625" style="223"/>
    <col min="11214" max="11214" width="4" style="223" customWidth="1"/>
    <col min="11215" max="11215" width="40.33203125" style="223" customWidth="1"/>
    <col min="11216" max="11220" width="15.6640625" style="223" customWidth="1"/>
    <col min="11221" max="11221" width="9.1640625" style="223" customWidth="1"/>
    <col min="11222" max="11222" width="32" style="223" customWidth="1"/>
    <col min="11223" max="11223" width="0" style="223" hidden="1" customWidth="1"/>
    <col min="11224" max="11224" width="9.1640625" style="223"/>
    <col min="11225" max="11225" width="0" style="223" hidden="1" customWidth="1"/>
    <col min="11226" max="11469" width="9.1640625" style="223"/>
    <col min="11470" max="11470" width="4" style="223" customWidth="1"/>
    <col min="11471" max="11471" width="40.33203125" style="223" customWidth="1"/>
    <col min="11472" max="11476" width="15.6640625" style="223" customWidth="1"/>
    <col min="11477" max="11477" width="9.1640625" style="223" customWidth="1"/>
    <col min="11478" max="11478" width="32" style="223" customWidth="1"/>
    <col min="11479" max="11479" width="0" style="223" hidden="1" customWidth="1"/>
    <col min="11480" max="11480" width="9.1640625" style="223"/>
    <col min="11481" max="11481" width="0" style="223" hidden="1" customWidth="1"/>
    <col min="11482" max="11725" width="9.1640625" style="223"/>
    <col min="11726" max="11726" width="4" style="223" customWidth="1"/>
    <col min="11727" max="11727" width="40.33203125" style="223" customWidth="1"/>
    <col min="11728" max="11732" width="15.6640625" style="223" customWidth="1"/>
    <col min="11733" max="11733" width="9.1640625" style="223" customWidth="1"/>
    <col min="11734" max="11734" width="32" style="223" customWidth="1"/>
    <col min="11735" max="11735" width="0" style="223" hidden="1" customWidth="1"/>
    <col min="11736" max="11736" width="9.1640625" style="223"/>
    <col min="11737" max="11737" width="0" style="223" hidden="1" customWidth="1"/>
    <col min="11738" max="11981" width="9.1640625" style="223"/>
    <col min="11982" max="11982" width="4" style="223" customWidth="1"/>
    <col min="11983" max="11983" width="40.33203125" style="223" customWidth="1"/>
    <col min="11984" max="11988" width="15.6640625" style="223" customWidth="1"/>
    <col min="11989" max="11989" width="9.1640625" style="223" customWidth="1"/>
    <col min="11990" max="11990" width="32" style="223" customWidth="1"/>
    <col min="11991" max="11991" width="0" style="223" hidden="1" customWidth="1"/>
    <col min="11992" max="11992" width="9.1640625" style="223"/>
    <col min="11993" max="11993" width="0" style="223" hidden="1" customWidth="1"/>
    <col min="11994" max="12237" width="9.1640625" style="223"/>
    <col min="12238" max="12238" width="4" style="223" customWidth="1"/>
    <col min="12239" max="12239" width="40.33203125" style="223" customWidth="1"/>
    <col min="12240" max="12244" width="15.6640625" style="223" customWidth="1"/>
    <col min="12245" max="12245" width="9.1640625" style="223" customWidth="1"/>
    <col min="12246" max="12246" width="32" style="223" customWidth="1"/>
    <col min="12247" max="12247" width="0" style="223" hidden="1" customWidth="1"/>
    <col min="12248" max="12248" width="9.1640625" style="223"/>
    <col min="12249" max="12249" width="0" style="223" hidden="1" customWidth="1"/>
    <col min="12250" max="12493" width="9.1640625" style="223"/>
    <col min="12494" max="12494" width="4" style="223" customWidth="1"/>
    <col min="12495" max="12495" width="40.33203125" style="223" customWidth="1"/>
    <col min="12496" max="12500" width="15.6640625" style="223" customWidth="1"/>
    <col min="12501" max="12501" width="9.1640625" style="223" customWidth="1"/>
    <col min="12502" max="12502" width="32" style="223" customWidth="1"/>
    <col min="12503" max="12503" width="0" style="223" hidden="1" customWidth="1"/>
    <col min="12504" max="12504" width="9.1640625" style="223"/>
    <col min="12505" max="12505" width="0" style="223" hidden="1" customWidth="1"/>
    <col min="12506" max="12749" width="9.1640625" style="223"/>
    <col min="12750" max="12750" width="4" style="223" customWidth="1"/>
    <col min="12751" max="12751" width="40.33203125" style="223" customWidth="1"/>
    <col min="12752" max="12756" width="15.6640625" style="223" customWidth="1"/>
    <col min="12757" max="12757" width="9.1640625" style="223" customWidth="1"/>
    <col min="12758" max="12758" width="32" style="223" customWidth="1"/>
    <col min="12759" max="12759" width="0" style="223" hidden="1" customWidth="1"/>
    <col min="12760" max="12760" width="9.1640625" style="223"/>
    <col min="12761" max="12761" width="0" style="223" hidden="1" customWidth="1"/>
    <col min="12762" max="13005" width="9.1640625" style="223"/>
    <col min="13006" max="13006" width="4" style="223" customWidth="1"/>
    <col min="13007" max="13007" width="40.33203125" style="223" customWidth="1"/>
    <col min="13008" max="13012" width="15.6640625" style="223" customWidth="1"/>
    <col min="13013" max="13013" width="9.1640625" style="223" customWidth="1"/>
    <col min="13014" max="13014" width="32" style="223" customWidth="1"/>
    <col min="13015" max="13015" width="0" style="223" hidden="1" customWidth="1"/>
    <col min="13016" max="13016" width="9.1640625" style="223"/>
    <col min="13017" max="13017" width="0" style="223" hidden="1" customWidth="1"/>
    <col min="13018" max="13261" width="9.1640625" style="223"/>
    <col min="13262" max="13262" width="4" style="223" customWidth="1"/>
    <col min="13263" max="13263" width="40.33203125" style="223" customWidth="1"/>
    <col min="13264" max="13268" width="15.6640625" style="223" customWidth="1"/>
    <col min="13269" max="13269" width="9.1640625" style="223" customWidth="1"/>
    <col min="13270" max="13270" width="32" style="223" customWidth="1"/>
    <col min="13271" max="13271" width="0" style="223" hidden="1" customWidth="1"/>
    <col min="13272" max="13272" width="9.1640625" style="223"/>
    <col min="13273" max="13273" width="0" style="223" hidden="1" customWidth="1"/>
    <col min="13274" max="13517" width="9.1640625" style="223"/>
    <col min="13518" max="13518" width="4" style="223" customWidth="1"/>
    <col min="13519" max="13519" width="40.33203125" style="223" customWidth="1"/>
    <col min="13520" max="13524" width="15.6640625" style="223" customWidth="1"/>
    <col min="13525" max="13525" width="9.1640625" style="223" customWidth="1"/>
    <col min="13526" max="13526" width="32" style="223" customWidth="1"/>
    <col min="13527" max="13527" width="0" style="223" hidden="1" customWidth="1"/>
    <col min="13528" max="13528" width="9.1640625" style="223"/>
    <col min="13529" max="13529" width="0" style="223" hidden="1" customWidth="1"/>
    <col min="13530" max="13773" width="9.1640625" style="223"/>
    <col min="13774" max="13774" width="4" style="223" customWidth="1"/>
    <col min="13775" max="13775" width="40.33203125" style="223" customWidth="1"/>
    <col min="13776" max="13780" width="15.6640625" style="223" customWidth="1"/>
    <col min="13781" max="13781" width="9.1640625" style="223" customWidth="1"/>
    <col min="13782" max="13782" width="32" style="223" customWidth="1"/>
    <col min="13783" max="13783" width="0" style="223" hidden="1" customWidth="1"/>
    <col min="13784" max="13784" width="9.1640625" style="223"/>
    <col min="13785" max="13785" width="0" style="223" hidden="1" customWidth="1"/>
    <col min="13786" max="14029" width="9.1640625" style="223"/>
    <col min="14030" max="14030" width="4" style="223" customWidth="1"/>
    <col min="14031" max="14031" width="40.33203125" style="223" customWidth="1"/>
    <col min="14032" max="14036" width="15.6640625" style="223" customWidth="1"/>
    <col min="14037" max="14037" width="9.1640625" style="223" customWidth="1"/>
    <col min="14038" max="14038" width="32" style="223" customWidth="1"/>
    <col min="14039" max="14039" width="0" style="223" hidden="1" customWidth="1"/>
    <col min="14040" max="14040" width="9.1640625" style="223"/>
    <col min="14041" max="14041" width="0" style="223" hidden="1" customWidth="1"/>
    <col min="14042" max="14285" width="9.1640625" style="223"/>
    <col min="14286" max="14286" width="4" style="223" customWidth="1"/>
    <col min="14287" max="14287" width="40.33203125" style="223" customWidth="1"/>
    <col min="14288" max="14292" width="15.6640625" style="223" customWidth="1"/>
    <col min="14293" max="14293" width="9.1640625" style="223" customWidth="1"/>
    <col min="14294" max="14294" width="32" style="223" customWidth="1"/>
    <col min="14295" max="14295" width="0" style="223" hidden="1" customWidth="1"/>
    <col min="14296" max="14296" width="9.1640625" style="223"/>
    <col min="14297" max="14297" width="0" style="223" hidden="1" customWidth="1"/>
    <col min="14298" max="14541" width="9.1640625" style="223"/>
    <col min="14542" max="14542" width="4" style="223" customWidth="1"/>
    <col min="14543" max="14543" width="40.33203125" style="223" customWidth="1"/>
    <col min="14544" max="14548" width="15.6640625" style="223" customWidth="1"/>
    <col min="14549" max="14549" width="9.1640625" style="223" customWidth="1"/>
    <col min="14550" max="14550" width="32" style="223" customWidth="1"/>
    <col min="14551" max="14551" width="0" style="223" hidden="1" customWidth="1"/>
    <col min="14552" max="14552" width="9.1640625" style="223"/>
    <col min="14553" max="14553" width="0" style="223" hidden="1" customWidth="1"/>
    <col min="14554" max="14797" width="9.1640625" style="223"/>
    <col min="14798" max="14798" width="4" style="223" customWidth="1"/>
    <col min="14799" max="14799" width="40.33203125" style="223" customWidth="1"/>
    <col min="14800" max="14804" width="15.6640625" style="223" customWidth="1"/>
    <col min="14805" max="14805" width="9.1640625" style="223" customWidth="1"/>
    <col min="14806" max="14806" width="32" style="223" customWidth="1"/>
    <col min="14807" max="14807" width="0" style="223" hidden="1" customWidth="1"/>
    <col min="14808" max="14808" width="9.1640625" style="223"/>
    <col min="14809" max="14809" width="0" style="223" hidden="1" customWidth="1"/>
    <col min="14810" max="15053" width="9.1640625" style="223"/>
    <col min="15054" max="15054" width="4" style="223" customWidth="1"/>
    <col min="15055" max="15055" width="40.33203125" style="223" customWidth="1"/>
    <col min="15056" max="15060" width="15.6640625" style="223" customWidth="1"/>
    <col min="15061" max="15061" width="9.1640625" style="223" customWidth="1"/>
    <col min="15062" max="15062" width="32" style="223" customWidth="1"/>
    <col min="15063" max="15063" width="0" style="223" hidden="1" customWidth="1"/>
    <col min="15064" max="15064" width="9.1640625" style="223"/>
    <col min="15065" max="15065" width="0" style="223" hidden="1" customWidth="1"/>
    <col min="15066" max="15309" width="9.1640625" style="223"/>
    <col min="15310" max="15310" width="4" style="223" customWidth="1"/>
    <col min="15311" max="15311" width="40.33203125" style="223" customWidth="1"/>
    <col min="15312" max="15316" width="15.6640625" style="223" customWidth="1"/>
    <col min="15317" max="15317" width="9.1640625" style="223" customWidth="1"/>
    <col min="15318" max="15318" width="32" style="223" customWidth="1"/>
    <col min="15319" max="15319" width="0" style="223" hidden="1" customWidth="1"/>
    <col min="15320" max="15320" width="9.1640625" style="223"/>
    <col min="15321" max="15321" width="0" style="223" hidden="1" customWidth="1"/>
    <col min="15322" max="15565" width="9.1640625" style="223"/>
    <col min="15566" max="15566" width="4" style="223" customWidth="1"/>
    <col min="15567" max="15567" width="40.33203125" style="223" customWidth="1"/>
    <col min="15568" max="15572" width="15.6640625" style="223" customWidth="1"/>
    <col min="15573" max="15573" width="9.1640625" style="223" customWidth="1"/>
    <col min="15574" max="15574" width="32" style="223" customWidth="1"/>
    <col min="15575" max="15575" width="0" style="223" hidden="1" customWidth="1"/>
    <col min="15576" max="15576" width="9.1640625" style="223"/>
    <col min="15577" max="15577" width="0" style="223" hidden="1" customWidth="1"/>
    <col min="15578" max="15821" width="9.1640625" style="223"/>
    <col min="15822" max="15822" width="4" style="223" customWidth="1"/>
    <col min="15823" max="15823" width="40.33203125" style="223" customWidth="1"/>
    <col min="15824" max="15828" width="15.6640625" style="223" customWidth="1"/>
    <col min="15829" max="15829" width="9.1640625" style="223" customWidth="1"/>
    <col min="15830" max="15830" width="32" style="223" customWidth="1"/>
    <col min="15831" max="15831" width="0" style="223" hidden="1" customWidth="1"/>
    <col min="15832" max="15832" width="9.1640625" style="223"/>
    <col min="15833" max="15833" width="0" style="223" hidden="1" customWidth="1"/>
    <col min="15834" max="16077" width="9.1640625" style="223"/>
    <col min="16078" max="16078" width="4" style="223" customWidth="1"/>
    <col min="16079" max="16079" width="40.33203125" style="223" customWidth="1"/>
    <col min="16080" max="16084" width="15.6640625" style="223" customWidth="1"/>
    <col min="16085" max="16085" width="9.1640625" style="223" customWidth="1"/>
    <col min="16086" max="16086" width="32" style="223" customWidth="1"/>
    <col min="16087" max="16087" width="0" style="223" hidden="1" customWidth="1"/>
    <col min="16088" max="16088" width="9.1640625" style="223"/>
    <col min="16089" max="16089" width="0" style="223" hidden="1" customWidth="1"/>
    <col min="16090" max="16384" width="9.1640625" style="223"/>
  </cols>
  <sheetData>
    <row r="2" spans="2:22" x14ac:dyDescent="0.2">
      <c r="B2" s="307" t="s">
        <v>123</v>
      </c>
      <c r="C2" s="307"/>
      <c r="D2" s="307"/>
      <c r="E2" s="307"/>
      <c r="F2" s="307"/>
    </row>
    <row r="3" spans="2:22" x14ac:dyDescent="0.2">
      <c r="V3" s="246" t="s">
        <v>8</v>
      </c>
    </row>
    <row r="4" spans="2:22" ht="11.25" customHeight="1" x14ac:dyDescent="0.2">
      <c r="B4" s="224"/>
      <c r="C4" s="308" t="s">
        <v>97</v>
      </c>
      <c r="D4" s="309"/>
      <c r="E4" s="309"/>
      <c r="F4" s="310"/>
      <c r="G4" s="304" t="s">
        <v>74</v>
      </c>
      <c r="H4" s="305"/>
      <c r="I4" s="305"/>
      <c r="J4" s="306"/>
      <c r="K4" s="304" t="s">
        <v>13</v>
      </c>
      <c r="L4" s="305"/>
      <c r="M4" s="305"/>
      <c r="N4" s="306"/>
      <c r="O4" s="308" t="s">
        <v>14</v>
      </c>
      <c r="P4" s="309"/>
      <c r="Q4" s="309"/>
      <c r="R4" s="310"/>
      <c r="S4" s="308" t="s">
        <v>9</v>
      </c>
      <c r="T4" s="309"/>
      <c r="U4" s="309"/>
      <c r="V4" s="310"/>
    </row>
    <row r="5" spans="2:22" x14ac:dyDescent="0.2">
      <c r="B5" s="247"/>
      <c r="C5" s="248">
        <v>1952</v>
      </c>
      <c r="D5" s="248">
        <v>1953</v>
      </c>
      <c r="E5" s="248">
        <v>1954</v>
      </c>
      <c r="F5" s="248">
        <v>1955</v>
      </c>
      <c r="G5" s="248">
        <v>1952</v>
      </c>
      <c r="H5" s="248">
        <v>1953</v>
      </c>
      <c r="I5" s="248">
        <v>1954</v>
      </c>
      <c r="J5" s="248">
        <v>1955</v>
      </c>
      <c r="K5" s="248">
        <v>1952</v>
      </c>
      <c r="L5" s="248">
        <v>1953</v>
      </c>
      <c r="M5" s="248">
        <v>1954</v>
      </c>
      <c r="N5" s="248">
        <v>1955</v>
      </c>
      <c r="O5" s="248">
        <v>1952</v>
      </c>
      <c r="P5" s="248">
        <v>1953</v>
      </c>
      <c r="Q5" s="248">
        <v>1954</v>
      </c>
      <c r="R5" s="248">
        <v>1955</v>
      </c>
      <c r="S5" s="248">
        <v>1952</v>
      </c>
      <c r="T5" s="248">
        <v>1953</v>
      </c>
      <c r="U5" s="248">
        <v>1954</v>
      </c>
      <c r="V5" s="248">
        <v>1955</v>
      </c>
    </row>
    <row r="6" spans="2:22" x14ac:dyDescent="0.2">
      <c r="B6" s="251" t="s">
        <v>4</v>
      </c>
      <c r="C6" s="254">
        <v>10.1</v>
      </c>
      <c r="D6" s="226">
        <v>11.6</v>
      </c>
      <c r="E6" s="226">
        <v>12</v>
      </c>
      <c r="F6" s="226">
        <v>12.9</v>
      </c>
      <c r="G6" s="226">
        <v>17.399999999999999</v>
      </c>
      <c r="H6" s="226">
        <v>17.7</v>
      </c>
      <c r="I6" s="226">
        <v>16</v>
      </c>
      <c r="J6" s="226">
        <v>15.8</v>
      </c>
      <c r="K6" s="226">
        <v>10.5</v>
      </c>
      <c r="L6" s="226">
        <v>7.8</v>
      </c>
      <c r="M6" s="226">
        <v>7.3</v>
      </c>
      <c r="N6" s="226">
        <v>7.7</v>
      </c>
      <c r="O6" s="254">
        <v>6.1</v>
      </c>
      <c r="P6" s="226">
        <v>6.8</v>
      </c>
      <c r="Q6" s="226">
        <v>7.1</v>
      </c>
      <c r="R6" s="226">
        <v>7.3</v>
      </c>
      <c r="S6" s="254">
        <v>4.2</v>
      </c>
      <c r="T6" s="226">
        <v>5.2</v>
      </c>
      <c r="U6" s="226">
        <v>5.0999999999999996</v>
      </c>
      <c r="V6" s="226">
        <v>4.6700507614213196</v>
      </c>
    </row>
    <row r="7" spans="2:22" ht="12" x14ac:dyDescent="0.2">
      <c r="B7" s="252" t="s">
        <v>98</v>
      </c>
      <c r="C7" s="255">
        <v>6.7</v>
      </c>
      <c r="D7" s="225">
        <v>7.4</v>
      </c>
      <c r="E7" s="225">
        <v>7.6</v>
      </c>
      <c r="F7" s="225">
        <v>7.6</v>
      </c>
      <c r="G7" s="225">
        <v>5.6</v>
      </c>
      <c r="H7" s="225">
        <v>5.9</v>
      </c>
      <c r="I7" s="225">
        <v>5.9</v>
      </c>
      <c r="J7" s="225">
        <v>5.6</v>
      </c>
      <c r="K7" s="225">
        <v>8.1</v>
      </c>
      <c r="L7" s="225">
        <v>8.3000000000000007</v>
      </c>
      <c r="M7" s="225">
        <v>7.8</v>
      </c>
      <c r="N7" s="225">
        <v>8</v>
      </c>
      <c r="O7" s="255"/>
      <c r="P7" s="225">
        <v>0.3</v>
      </c>
      <c r="Q7" s="225">
        <v>0.2</v>
      </c>
      <c r="R7" s="225">
        <v>0.2</v>
      </c>
      <c r="S7" s="255"/>
      <c r="T7" s="225">
        <v>1.8</v>
      </c>
      <c r="U7" s="225">
        <v>1.9</v>
      </c>
      <c r="V7" s="225">
        <v>2.4365482233502536</v>
      </c>
    </row>
    <row r="8" spans="2:22" ht="12" x14ac:dyDescent="0.2">
      <c r="B8" s="252" t="s">
        <v>124</v>
      </c>
      <c r="C8" s="255">
        <v>7.9</v>
      </c>
      <c r="D8" s="255">
        <v>8</v>
      </c>
      <c r="E8" s="255">
        <v>7.9</v>
      </c>
      <c r="F8" s="255">
        <v>7.5</v>
      </c>
      <c r="G8" s="225"/>
      <c r="H8" s="225"/>
      <c r="I8" s="225"/>
      <c r="J8" s="255"/>
      <c r="K8" s="225"/>
      <c r="L8" s="225"/>
      <c r="M8" s="225"/>
      <c r="N8" s="255"/>
      <c r="O8" s="255">
        <v>6.8</v>
      </c>
      <c r="P8" s="255">
        <v>6.2</v>
      </c>
      <c r="Q8" s="255">
        <v>6.1</v>
      </c>
      <c r="R8" s="255">
        <v>6.1</v>
      </c>
      <c r="S8" s="255">
        <v>14.3</v>
      </c>
      <c r="T8" s="255">
        <v>16.2</v>
      </c>
      <c r="U8" s="255">
        <v>16</v>
      </c>
      <c r="V8" s="255">
        <v>12.487309644670052</v>
      </c>
    </row>
    <row r="9" spans="2:22" x14ac:dyDescent="0.2">
      <c r="B9" s="252" t="s">
        <v>11</v>
      </c>
      <c r="C9" s="255">
        <v>20.3</v>
      </c>
      <c r="D9" s="255">
        <v>22.9</v>
      </c>
      <c r="E9" s="255">
        <v>24.8</v>
      </c>
      <c r="F9" s="255">
        <v>25.9</v>
      </c>
      <c r="G9" s="225">
        <v>6.5</v>
      </c>
      <c r="H9" s="225">
        <v>9.8000000000000007</v>
      </c>
      <c r="I9" s="225">
        <v>11.4</v>
      </c>
      <c r="J9" s="255">
        <v>12.7</v>
      </c>
      <c r="K9" s="225">
        <v>17.8</v>
      </c>
      <c r="L9" s="225">
        <v>26</v>
      </c>
      <c r="M9" s="225">
        <v>25.7</v>
      </c>
      <c r="N9" s="255">
        <v>25.4</v>
      </c>
      <c r="O9" s="255">
        <v>18.8</v>
      </c>
      <c r="P9" s="255">
        <v>16.7</v>
      </c>
      <c r="Q9" s="255">
        <v>20.100000000000001</v>
      </c>
      <c r="R9" s="255">
        <v>25.4</v>
      </c>
      <c r="S9" s="255">
        <v>24.3</v>
      </c>
      <c r="T9" s="255">
        <v>25.3</v>
      </c>
      <c r="U9" s="255">
        <v>28.4</v>
      </c>
      <c r="V9" s="255">
        <v>38.071065989847718</v>
      </c>
    </row>
    <row r="10" spans="2:22" ht="12" x14ac:dyDescent="0.2">
      <c r="B10" s="252" t="s">
        <v>100</v>
      </c>
      <c r="C10" s="255"/>
      <c r="D10" s="255"/>
      <c r="E10" s="255"/>
      <c r="F10" s="255"/>
      <c r="G10" s="225">
        <v>33.299999999999997</v>
      </c>
      <c r="H10" s="225">
        <v>30.6</v>
      </c>
      <c r="I10" s="225">
        <v>30.6</v>
      </c>
      <c r="J10" s="255">
        <v>30.7</v>
      </c>
      <c r="K10" s="225">
        <v>34.9</v>
      </c>
      <c r="L10" s="225">
        <v>30.2</v>
      </c>
      <c r="M10" s="225">
        <v>33.1</v>
      </c>
      <c r="N10" s="255">
        <v>33.9</v>
      </c>
      <c r="O10" s="255"/>
      <c r="P10" s="255"/>
      <c r="Q10" s="255"/>
      <c r="R10" s="255"/>
      <c r="S10" s="255"/>
      <c r="T10" s="255"/>
      <c r="U10" s="255"/>
      <c r="V10" s="255"/>
    </row>
    <row r="11" spans="2:22" x14ac:dyDescent="0.2">
      <c r="B11" s="252" t="s">
        <v>23</v>
      </c>
      <c r="C11" s="255"/>
      <c r="D11" s="255"/>
      <c r="E11" s="255"/>
      <c r="F11" s="255"/>
      <c r="G11" s="225">
        <v>8.9</v>
      </c>
      <c r="H11" s="225">
        <v>8.6</v>
      </c>
      <c r="I11" s="225">
        <v>8.6</v>
      </c>
      <c r="J11" s="255">
        <v>8.6999999999999993</v>
      </c>
      <c r="K11" s="225">
        <v>14.6</v>
      </c>
      <c r="L11" s="225">
        <v>15.7</v>
      </c>
      <c r="M11" s="225">
        <v>14.7</v>
      </c>
      <c r="N11" s="255">
        <v>14.9</v>
      </c>
      <c r="O11" s="255"/>
      <c r="P11" s="255"/>
      <c r="Q11" s="255"/>
      <c r="R11" s="255"/>
      <c r="S11" s="255"/>
      <c r="T11" s="255"/>
      <c r="U11" s="255"/>
      <c r="V11" s="255"/>
    </row>
    <row r="12" spans="2:22" x14ac:dyDescent="0.2">
      <c r="B12" s="252" t="s">
        <v>48</v>
      </c>
      <c r="C12" s="255">
        <v>26.8</v>
      </c>
      <c r="D12" s="255">
        <v>25.6</v>
      </c>
      <c r="E12" s="255">
        <v>24.6</v>
      </c>
      <c r="F12" s="255">
        <v>25.8</v>
      </c>
      <c r="G12" s="225"/>
      <c r="H12" s="225"/>
      <c r="I12" s="225"/>
      <c r="J12" s="255"/>
      <c r="K12" s="225"/>
      <c r="L12" s="225"/>
      <c r="M12" s="225"/>
      <c r="N12" s="255"/>
      <c r="O12" s="255">
        <v>37.5</v>
      </c>
      <c r="P12" s="255">
        <v>36.299999999999997</v>
      </c>
      <c r="Q12" s="255">
        <v>33.6</v>
      </c>
      <c r="R12" s="255">
        <v>29.4</v>
      </c>
      <c r="S12" s="255">
        <v>55.9</v>
      </c>
      <c r="T12" s="255">
        <v>49.7</v>
      </c>
      <c r="U12" s="255">
        <v>46</v>
      </c>
      <c r="V12" s="255">
        <v>37.56345177664975</v>
      </c>
    </row>
    <row r="13" spans="2:22" ht="12" x14ac:dyDescent="0.2">
      <c r="B13" s="252" t="s">
        <v>101</v>
      </c>
      <c r="C13" s="255">
        <v>13</v>
      </c>
      <c r="D13" s="255">
        <v>9.4</v>
      </c>
      <c r="E13" s="255">
        <v>7.8</v>
      </c>
      <c r="F13" s="255">
        <v>6.6</v>
      </c>
      <c r="G13" s="225"/>
      <c r="H13" s="225"/>
      <c r="I13" s="225"/>
      <c r="J13" s="255"/>
      <c r="K13" s="225"/>
      <c r="L13" s="225"/>
      <c r="M13" s="225"/>
      <c r="N13" s="255"/>
      <c r="O13" s="255"/>
      <c r="P13" s="255">
        <v>0.8</v>
      </c>
      <c r="Q13" s="255">
        <v>1.1000000000000001</v>
      </c>
      <c r="R13" s="255">
        <v>3.8</v>
      </c>
      <c r="S13" s="255"/>
      <c r="T13" s="255">
        <v>0.5</v>
      </c>
      <c r="U13" s="255">
        <v>1</v>
      </c>
      <c r="V13" s="255">
        <v>3.8578680203045685</v>
      </c>
    </row>
    <row r="14" spans="2:22" x14ac:dyDescent="0.2">
      <c r="B14" s="252" t="s">
        <v>7</v>
      </c>
      <c r="C14" s="255">
        <v>14.7</v>
      </c>
      <c r="D14" s="255">
        <v>14.6</v>
      </c>
      <c r="E14" s="255">
        <v>14.9</v>
      </c>
      <c r="F14" s="255">
        <v>13.7</v>
      </c>
      <c r="G14" s="225">
        <v>28.2</v>
      </c>
      <c r="H14" s="225">
        <v>27.4</v>
      </c>
      <c r="I14" s="225">
        <v>27.5</v>
      </c>
      <c r="J14" s="255">
        <v>26.5</v>
      </c>
      <c r="K14" s="225">
        <v>14.2</v>
      </c>
      <c r="L14" s="225">
        <v>12</v>
      </c>
      <c r="M14" s="225">
        <v>11.4</v>
      </c>
      <c r="N14" s="255">
        <v>10.1</v>
      </c>
      <c r="O14" s="255">
        <v>30.2</v>
      </c>
      <c r="P14" s="255">
        <v>31.9</v>
      </c>
      <c r="Q14" s="255">
        <v>30.7</v>
      </c>
      <c r="R14" s="255">
        <v>27.8</v>
      </c>
      <c r="S14" s="255">
        <v>0.6</v>
      </c>
      <c r="T14" s="255">
        <v>0.4</v>
      </c>
      <c r="U14" s="255">
        <v>0.6</v>
      </c>
      <c r="V14" s="255">
        <v>0.91370558375634525</v>
      </c>
    </row>
    <row r="15" spans="2:22" x14ac:dyDescent="0.2">
      <c r="B15" s="253" t="s">
        <v>15</v>
      </c>
      <c r="C15" s="256" t="s">
        <v>16</v>
      </c>
      <c r="D15" s="256" t="s">
        <v>16</v>
      </c>
      <c r="E15" s="256" t="s">
        <v>16</v>
      </c>
      <c r="F15" s="256" t="s">
        <v>16</v>
      </c>
      <c r="G15" s="257"/>
      <c r="H15" s="257"/>
      <c r="I15" s="257"/>
      <c r="J15" s="256" t="s">
        <v>16</v>
      </c>
      <c r="K15" s="257"/>
      <c r="L15" s="257"/>
      <c r="M15" s="257"/>
      <c r="N15" s="256" t="s">
        <v>16</v>
      </c>
      <c r="O15" s="256" t="s">
        <v>16</v>
      </c>
      <c r="P15" s="256" t="s">
        <v>16</v>
      </c>
      <c r="Q15" s="256" t="s">
        <v>16</v>
      </c>
      <c r="R15" s="256" t="s">
        <v>16</v>
      </c>
      <c r="S15" s="256" t="s">
        <v>16</v>
      </c>
      <c r="T15" s="256" t="s">
        <v>16</v>
      </c>
      <c r="U15" s="256" t="s">
        <v>16</v>
      </c>
      <c r="V15" s="256" t="s">
        <v>16</v>
      </c>
    </row>
    <row r="16" spans="2:22" x14ac:dyDescent="0.2">
      <c r="B16" s="249" t="s">
        <v>3</v>
      </c>
      <c r="C16" s="250">
        <v>100</v>
      </c>
      <c r="D16" s="250">
        <v>100</v>
      </c>
      <c r="E16" s="250">
        <v>100</v>
      </c>
      <c r="F16" s="250">
        <v>100</v>
      </c>
      <c r="G16" s="250">
        <v>100</v>
      </c>
      <c r="H16" s="250">
        <v>100</v>
      </c>
      <c r="I16" s="250">
        <v>100</v>
      </c>
      <c r="J16" s="250">
        <v>100</v>
      </c>
      <c r="K16" s="250">
        <v>100</v>
      </c>
      <c r="L16" s="250">
        <v>100</v>
      </c>
      <c r="M16" s="250">
        <v>100</v>
      </c>
      <c r="N16" s="250">
        <v>100</v>
      </c>
      <c r="O16" s="250">
        <v>100</v>
      </c>
      <c r="P16" s="250">
        <v>100</v>
      </c>
      <c r="Q16" s="250">
        <v>100</v>
      </c>
      <c r="R16" s="250">
        <v>100</v>
      </c>
      <c r="S16" s="250">
        <v>100</v>
      </c>
      <c r="T16" s="250">
        <v>100</v>
      </c>
      <c r="U16" s="250">
        <v>100</v>
      </c>
      <c r="V16" s="250">
        <v>100</v>
      </c>
    </row>
    <row r="17" spans="2:10" ht="14" customHeight="1" x14ac:dyDescent="0.2">
      <c r="B17" s="227"/>
      <c r="C17" s="228"/>
      <c r="D17" s="228"/>
      <c r="E17" s="228"/>
      <c r="F17" s="228"/>
      <c r="G17" s="228"/>
      <c r="H17" s="228"/>
      <c r="I17" s="228"/>
      <c r="J17" s="228"/>
    </row>
    <row r="18" spans="2:10" ht="119" customHeight="1" x14ac:dyDescent="0.2">
      <c r="B18" s="303" t="s">
        <v>125</v>
      </c>
      <c r="C18" s="303"/>
      <c r="D18" s="303"/>
      <c r="E18" s="303"/>
      <c r="F18" s="303"/>
      <c r="G18" s="303"/>
      <c r="H18" s="303"/>
      <c r="I18" s="303"/>
      <c r="J18" s="303"/>
    </row>
  </sheetData>
  <mergeCells count="7">
    <mergeCell ref="B18:J18"/>
    <mergeCell ref="G4:J4"/>
    <mergeCell ref="B2:F2"/>
    <mergeCell ref="C4:F4"/>
    <mergeCell ref="S4:V4"/>
    <mergeCell ref="O4:R4"/>
    <mergeCell ref="K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showGridLines="0" workbookViewId="0"/>
  </sheetViews>
  <sheetFormatPr baseColWidth="10" defaultColWidth="9.1640625" defaultRowHeight="11" x14ac:dyDescent="0.2"/>
  <cols>
    <col min="1" max="1" width="2.33203125" style="52" customWidth="1"/>
    <col min="2" max="2" width="49.33203125" style="52" customWidth="1"/>
    <col min="3" max="13" width="5.5" style="52" customWidth="1"/>
    <col min="14" max="14" width="6.5" style="52" customWidth="1"/>
    <col min="15" max="16384" width="9.1640625" style="52"/>
  </cols>
  <sheetData>
    <row r="2" spans="2:16" ht="30.75" customHeight="1" x14ac:dyDescent="0.2">
      <c r="B2" s="311" t="s">
        <v>126</v>
      </c>
      <c r="C2" s="311"/>
      <c r="D2" s="311"/>
      <c r="E2" s="311"/>
      <c r="F2" s="311"/>
      <c r="G2" s="311"/>
      <c r="H2" s="311"/>
      <c r="I2" s="311"/>
      <c r="N2" s="53"/>
    </row>
    <row r="3" spans="2:16" ht="15" customHeight="1" x14ac:dyDescent="0.2">
      <c r="B3" s="314" t="s">
        <v>8</v>
      </c>
      <c r="C3" s="314"/>
      <c r="D3" s="314"/>
      <c r="E3" s="314"/>
      <c r="F3" s="314"/>
      <c r="G3" s="314"/>
      <c r="H3" s="314"/>
      <c r="I3" s="314"/>
      <c r="J3" s="314"/>
      <c r="K3" s="314"/>
      <c r="L3" s="314"/>
      <c r="M3" s="314"/>
      <c r="N3" s="314"/>
    </row>
    <row r="4" spans="2:16" x14ac:dyDescent="0.2">
      <c r="B4" s="54"/>
      <c r="C4" s="55">
        <v>1928</v>
      </c>
      <c r="D4" s="55">
        <v>1930</v>
      </c>
      <c r="E4" s="55">
        <v>1932</v>
      </c>
      <c r="F4" s="55">
        <v>1934</v>
      </c>
      <c r="G4" s="55">
        <v>1936</v>
      </c>
      <c r="H4" s="55">
        <v>1938</v>
      </c>
      <c r="I4" s="55">
        <v>1940</v>
      </c>
      <c r="J4" s="55">
        <v>1942</v>
      </c>
      <c r="K4" s="55">
        <v>1944</v>
      </c>
      <c r="L4" s="55">
        <v>1946</v>
      </c>
      <c r="M4" s="55">
        <v>1950</v>
      </c>
      <c r="N4" s="55">
        <v>1952</v>
      </c>
    </row>
    <row r="5" spans="2:16" x14ac:dyDescent="0.2">
      <c r="B5" s="56" t="s">
        <v>4</v>
      </c>
      <c r="C5" s="57">
        <v>5.9</v>
      </c>
      <c r="D5" s="57">
        <v>6.7</v>
      </c>
      <c r="E5" s="57">
        <v>7.1</v>
      </c>
      <c r="F5" s="57">
        <v>6.6</v>
      </c>
      <c r="G5" s="57">
        <v>6.3</v>
      </c>
      <c r="H5" s="57">
        <v>6.1</v>
      </c>
      <c r="I5" s="57">
        <v>5.6</v>
      </c>
      <c r="J5" s="57">
        <v>5.4</v>
      </c>
      <c r="K5" s="57">
        <v>5.4</v>
      </c>
      <c r="L5" s="57">
        <v>5.8</v>
      </c>
      <c r="M5" s="57">
        <v>7.2</v>
      </c>
      <c r="N5" s="57">
        <v>9.9</v>
      </c>
    </row>
    <row r="6" spans="2:16" x14ac:dyDescent="0.2">
      <c r="B6" s="58" t="s">
        <v>5</v>
      </c>
      <c r="C6" s="59">
        <v>8.5</v>
      </c>
      <c r="D6" s="59">
        <v>8.3000000000000007</v>
      </c>
      <c r="E6" s="59">
        <v>9.4</v>
      </c>
      <c r="F6" s="59">
        <v>9.5</v>
      </c>
      <c r="G6" s="59">
        <v>9.3000000000000007</v>
      </c>
      <c r="H6" s="59">
        <v>10.1</v>
      </c>
      <c r="I6" s="59">
        <v>10.7</v>
      </c>
      <c r="J6" s="59">
        <v>11.3</v>
      </c>
      <c r="K6" s="59">
        <v>12.2</v>
      </c>
      <c r="L6" s="59">
        <v>6.3</v>
      </c>
      <c r="M6" s="59">
        <v>5.9</v>
      </c>
      <c r="N6" s="59">
        <v>3</v>
      </c>
    </row>
    <row r="7" spans="2:16" ht="12" x14ac:dyDescent="0.2">
      <c r="B7" s="60" t="s">
        <v>93</v>
      </c>
      <c r="C7" s="59">
        <v>22.7</v>
      </c>
      <c r="D7" s="59">
        <v>20.8</v>
      </c>
      <c r="E7" s="59">
        <v>21.4</v>
      </c>
      <c r="F7" s="59">
        <v>23</v>
      </c>
      <c r="G7" s="59">
        <v>25.2</v>
      </c>
      <c r="H7" s="59">
        <v>25.3</v>
      </c>
      <c r="I7" s="59">
        <v>25.2</v>
      </c>
      <c r="J7" s="59">
        <v>24.4</v>
      </c>
      <c r="K7" s="59">
        <v>19.7</v>
      </c>
      <c r="L7" s="59">
        <v>18.100000000000001</v>
      </c>
      <c r="M7" s="59">
        <v>14.7</v>
      </c>
      <c r="N7" s="59">
        <v>12</v>
      </c>
    </row>
    <row r="8" spans="2:16" ht="12" x14ac:dyDescent="0.2">
      <c r="B8" s="60" t="s">
        <v>94</v>
      </c>
      <c r="C8" s="59">
        <v>5.5</v>
      </c>
      <c r="D8" s="59">
        <v>6.6</v>
      </c>
      <c r="E8" s="59">
        <v>6.1</v>
      </c>
      <c r="F8" s="59">
        <v>6</v>
      </c>
      <c r="G8" s="59">
        <v>6.7</v>
      </c>
      <c r="H8" s="59">
        <v>5.4</v>
      </c>
      <c r="I8" s="59">
        <v>6.1</v>
      </c>
      <c r="J8" s="59">
        <v>5.6</v>
      </c>
      <c r="K8" s="59">
        <v>6</v>
      </c>
      <c r="L8" s="59">
        <v>6.5</v>
      </c>
      <c r="M8" s="59">
        <v>7</v>
      </c>
      <c r="N8" s="59">
        <v>7.6</v>
      </c>
    </row>
    <row r="9" spans="2:16" x14ac:dyDescent="0.2">
      <c r="B9" s="60" t="s">
        <v>22</v>
      </c>
      <c r="C9" s="59">
        <v>14.3</v>
      </c>
      <c r="D9" s="59">
        <v>15</v>
      </c>
      <c r="E9" s="59">
        <v>13.4</v>
      </c>
      <c r="F9" s="59">
        <v>12.1</v>
      </c>
      <c r="G9" s="59">
        <v>10.3</v>
      </c>
      <c r="H9" s="59">
        <v>10.4</v>
      </c>
      <c r="I9" s="59">
        <v>10.5</v>
      </c>
      <c r="J9" s="59">
        <v>10.8</v>
      </c>
      <c r="K9" s="59">
        <v>10.3</v>
      </c>
      <c r="L9" s="59">
        <v>8.6999999999999993</v>
      </c>
      <c r="M9" s="59">
        <v>8.4</v>
      </c>
      <c r="N9" s="59">
        <v>7.2</v>
      </c>
      <c r="O9" s="229"/>
    </row>
    <row r="10" spans="2:16" ht="12" x14ac:dyDescent="0.2">
      <c r="B10" s="60" t="s">
        <v>102</v>
      </c>
      <c r="C10" s="59">
        <v>0.3</v>
      </c>
      <c r="D10" s="59">
        <v>0.2</v>
      </c>
      <c r="E10" s="59">
        <v>0.3</v>
      </c>
      <c r="F10" s="59">
        <v>0.2</v>
      </c>
      <c r="G10" s="59">
        <v>0.2</v>
      </c>
      <c r="H10" s="59">
        <v>0.2</v>
      </c>
      <c r="I10" s="59">
        <v>0.1</v>
      </c>
      <c r="J10" s="59">
        <v>0</v>
      </c>
      <c r="K10" s="59">
        <v>0</v>
      </c>
      <c r="L10" s="59">
        <v>0</v>
      </c>
      <c r="M10" s="59">
        <v>0.1</v>
      </c>
      <c r="N10" s="59">
        <v>1.6</v>
      </c>
      <c r="O10" s="229"/>
    </row>
    <row r="11" spans="2:16" x14ac:dyDescent="0.2">
      <c r="B11" s="60" t="s">
        <v>11</v>
      </c>
      <c r="C11" s="59"/>
      <c r="D11" s="59"/>
      <c r="E11" s="59"/>
      <c r="F11" s="59"/>
      <c r="G11" s="59"/>
      <c r="H11" s="59"/>
      <c r="I11" s="59"/>
      <c r="J11" s="59"/>
      <c r="K11" s="59">
        <v>1.5</v>
      </c>
      <c r="L11" s="59">
        <v>7.7</v>
      </c>
      <c r="M11" s="59">
        <v>11.1</v>
      </c>
      <c r="N11" s="59">
        <v>17.8</v>
      </c>
    </row>
    <row r="12" spans="2:16" x14ac:dyDescent="0.2">
      <c r="B12" s="60" t="s">
        <v>48</v>
      </c>
      <c r="C12" s="59">
        <v>42.6</v>
      </c>
      <c r="D12" s="59">
        <v>42.5</v>
      </c>
      <c r="E12" s="59">
        <v>42.2</v>
      </c>
      <c r="F12" s="59">
        <v>42.3</v>
      </c>
      <c r="G12" s="59">
        <v>41.4</v>
      </c>
      <c r="H12" s="59">
        <v>41.6</v>
      </c>
      <c r="I12" s="59">
        <v>38.799999999999997</v>
      </c>
      <c r="J12" s="59">
        <v>37.6</v>
      </c>
      <c r="K12" s="59">
        <v>35</v>
      </c>
      <c r="L12" s="59">
        <v>33.799999999999997</v>
      </c>
      <c r="M12" s="59">
        <v>31.9</v>
      </c>
      <c r="N12" s="59">
        <v>26</v>
      </c>
    </row>
    <row r="13" spans="2:16" x14ac:dyDescent="0.2">
      <c r="B13" s="61" t="s">
        <v>7</v>
      </c>
      <c r="C13" s="62">
        <v>0.2</v>
      </c>
      <c r="D13" s="62">
        <v>0.1</v>
      </c>
      <c r="E13" s="62">
        <v>0.2</v>
      </c>
      <c r="F13" s="62">
        <v>0.3</v>
      </c>
      <c r="G13" s="62">
        <v>0.5</v>
      </c>
      <c r="H13" s="62">
        <v>0.9</v>
      </c>
      <c r="I13" s="62">
        <v>2.9</v>
      </c>
      <c r="J13" s="62">
        <v>5</v>
      </c>
      <c r="K13" s="62">
        <v>9.8000000000000007</v>
      </c>
      <c r="L13" s="62">
        <v>13.2</v>
      </c>
      <c r="M13" s="62">
        <v>13.8</v>
      </c>
      <c r="N13" s="62">
        <v>14.9</v>
      </c>
    </row>
    <row r="14" spans="2:16" x14ac:dyDescent="0.2">
      <c r="B14" s="63" t="s">
        <v>3</v>
      </c>
      <c r="C14" s="64">
        <f>SUM(C5:C13)</f>
        <v>100.00000000000001</v>
      </c>
      <c r="D14" s="64">
        <f t="shared" ref="D14:M14" si="0">SUM(D5:D13)</f>
        <v>100.19999999999999</v>
      </c>
      <c r="E14" s="64">
        <f t="shared" si="0"/>
        <v>100.10000000000001</v>
      </c>
      <c r="F14" s="64">
        <f t="shared" si="0"/>
        <v>100</v>
      </c>
      <c r="G14" s="64">
        <f t="shared" si="0"/>
        <v>99.9</v>
      </c>
      <c r="H14" s="64">
        <f t="shared" si="0"/>
        <v>100</v>
      </c>
      <c r="I14" s="64">
        <f t="shared" si="0"/>
        <v>99.9</v>
      </c>
      <c r="J14" s="64">
        <f t="shared" si="0"/>
        <v>100.1</v>
      </c>
      <c r="K14" s="64">
        <f t="shared" si="0"/>
        <v>99.899999999999991</v>
      </c>
      <c r="L14" s="64">
        <f t="shared" si="0"/>
        <v>100.10000000000001</v>
      </c>
      <c r="M14" s="64">
        <f t="shared" si="0"/>
        <v>100.1</v>
      </c>
      <c r="N14" s="64">
        <f t="shared" ref="N14" si="1">SUM(N5:N13)</f>
        <v>100.00000000000001</v>
      </c>
    </row>
    <row r="15" spans="2:16" ht="13" customHeight="1" x14ac:dyDescent="0.2">
      <c r="N15" s="65"/>
      <c r="O15" s="65"/>
      <c r="P15" s="65"/>
    </row>
    <row r="16" spans="2:16" ht="153" customHeight="1" x14ac:dyDescent="0.2">
      <c r="B16" s="312" t="s">
        <v>127</v>
      </c>
      <c r="C16" s="313"/>
      <c r="D16" s="313"/>
      <c r="E16" s="313"/>
      <c r="F16" s="313"/>
      <c r="G16" s="313"/>
      <c r="H16" s="313"/>
      <c r="I16" s="313"/>
      <c r="J16" s="313"/>
      <c r="K16" s="313"/>
      <c r="L16" s="313"/>
      <c r="M16" s="313"/>
      <c r="N16" s="66"/>
    </row>
    <row r="25" spans="3:15" x14ac:dyDescent="0.2">
      <c r="C25" s="54"/>
      <c r="D25" s="75"/>
      <c r="E25" s="75"/>
      <c r="F25" s="75"/>
      <c r="G25" s="75"/>
      <c r="H25" s="75"/>
      <c r="I25" s="75"/>
      <c r="J25" s="75"/>
      <c r="K25" s="75"/>
      <c r="L25" s="75"/>
      <c r="M25" s="75"/>
      <c r="N25" s="75"/>
      <c r="O25" s="75"/>
    </row>
    <row r="26" spans="3:15" x14ac:dyDescent="0.2">
      <c r="C26" s="54"/>
      <c r="D26" s="75"/>
      <c r="E26" s="75"/>
      <c r="F26" s="75"/>
      <c r="G26" s="75"/>
      <c r="H26" s="75"/>
      <c r="I26" s="75"/>
      <c r="J26" s="75"/>
      <c r="K26" s="75"/>
      <c r="L26" s="75"/>
      <c r="M26" s="75"/>
      <c r="N26" s="75"/>
      <c r="O26" s="75"/>
    </row>
  </sheetData>
  <mergeCells count="3">
    <mergeCell ref="B2:I2"/>
    <mergeCell ref="B16:M16"/>
    <mergeCell ref="B3:N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65"/>
  <sheetViews>
    <sheetView showGridLines="0" workbookViewId="0"/>
  </sheetViews>
  <sheetFormatPr baseColWidth="10" defaultColWidth="10.83203125" defaultRowHeight="11" x14ac:dyDescent="0.2"/>
  <cols>
    <col min="1" max="1" width="2.1640625" style="52" customWidth="1"/>
    <col min="2" max="2" width="52" style="52" customWidth="1"/>
    <col min="3" max="13" width="5.1640625" style="52" customWidth="1"/>
    <col min="14" max="14" width="5.5" style="52" customWidth="1"/>
    <col min="15" max="15" width="10.83203125" style="52" customWidth="1"/>
    <col min="16" max="16384" width="10.83203125" style="52"/>
  </cols>
  <sheetData>
    <row r="2" spans="2:26" ht="29.25" customHeight="1" x14ac:dyDescent="0.2">
      <c r="B2" s="311" t="s">
        <v>128</v>
      </c>
      <c r="C2" s="311"/>
      <c r="D2" s="311"/>
      <c r="E2" s="311"/>
      <c r="F2" s="311"/>
      <c r="G2" s="311"/>
      <c r="H2" s="311"/>
      <c r="I2" s="311"/>
      <c r="J2" s="311"/>
      <c r="K2" s="311"/>
      <c r="L2" s="311"/>
      <c r="M2" s="311"/>
    </row>
    <row r="3" spans="2:26" x14ac:dyDescent="0.2">
      <c r="B3" s="319" t="s">
        <v>2</v>
      </c>
      <c r="C3" s="319"/>
      <c r="D3" s="319"/>
      <c r="E3" s="319"/>
      <c r="F3" s="319"/>
      <c r="G3" s="319"/>
      <c r="H3" s="319"/>
      <c r="I3" s="319"/>
      <c r="J3" s="319"/>
      <c r="K3" s="319"/>
      <c r="L3" s="319"/>
      <c r="M3" s="319"/>
      <c r="O3" s="71"/>
      <c r="P3" s="75"/>
      <c r="Q3" s="75"/>
      <c r="R3" s="75"/>
      <c r="S3" s="75"/>
      <c r="T3" s="75"/>
      <c r="U3" s="75"/>
      <c r="V3" s="75"/>
      <c r="W3" s="75"/>
      <c r="X3" s="75"/>
      <c r="Y3" s="75"/>
      <c r="Z3" s="75"/>
    </row>
    <row r="4" spans="2:26" x14ac:dyDescent="0.2">
      <c r="B4" s="314" t="s">
        <v>0</v>
      </c>
      <c r="C4" s="314"/>
      <c r="D4" s="314"/>
      <c r="E4" s="314"/>
      <c r="F4" s="314"/>
      <c r="G4" s="314"/>
      <c r="H4" s="314"/>
      <c r="I4" s="314"/>
      <c r="J4" s="314"/>
      <c r="K4" s="314"/>
      <c r="L4" s="314"/>
      <c r="M4" s="314"/>
      <c r="N4" s="314"/>
      <c r="O4" s="71"/>
      <c r="P4" s="75"/>
      <c r="Q4" s="75"/>
      <c r="R4" s="75"/>
      <c r="S4" s="75"/>
      <c r="T4" s="75"/>
      <c r="U4" s="75"/>
      <c r="V4" s="75"/>
      <c r="W4" s="75"/>
      <c r="X4" s="75"/>
      <c r="Y4" s="75"/>
      <c r="Z4" s="75"/>
    </row>
    <row r="5" spans="2:26" x14ac:dyDescent="0.2">
      <c r="B5" s="54"/>
      <c r="C5" s="68">
        <v>1928</v>
      </c>
      <c r="D5" s="68">
        <v>1930</v>
      </c>
      <c r="E5" s="68">
        <v>1932</v>
      </c>
      <c r="F5" s="68">
        <v>1934</v>
      </c>
      <c r="G5" s="68">
        <v>1936</v>
      </c>
      <c r="H5" s="68">
        <v>1938</v>
      </c>
      <c r="I5" s="68">
        <v>1940</v>
      </c>
      <c r="J5" s="68">
        <v>1942</v>
      </c>
      <c r="K5" s="68">
        <v>1944</v>
      </c>
      <c r="L5" s="68">
        <v>1946</v>
      </c>
      <c r="M5" s="68">
        <v>1950</v>
      </c>
      <c r="N5" s="68">
        <v>1952</v>
      </c>
      <c r="O5" s="71"/>
      <c r="P5" s="75"/>
      <c r="Q5" s="75"/>
      <c r="R5" s="75"/>
      <c r="S5" s="75"/>
      <c r="T5" s="75"/>
      <c r="U5" s="75"/>
      <c r="V5" s="75"/>
      <c r="W5" s="75"/>
      <c r="X5" s="75"/>
      <c r="Y5" s="75"/>
      <c r="Z5" s="75"/>
    </row>
    <row r="6" spans="2:26" x14ac:dyDescent="0.2">
      <c r="B6" s="244" t="s">
        <v>4</v>
      </c>
      <c r="C6" s="73">
        <v>9.1</v>
      </c>
      <c r="D6" s="73">
        <v>9.1999999999999993</v>
      </c>
      <c r="E6" s="73">
        <v>9.6999999999999993</v>
      </c>
      <c r="F6" s="73">
        <v>8.8000000000000007</v>
      </c>
      <c r="G6" s="73">
        <v>7.7</v>
      </c>
      <c r="H6" s="73">
        <v>6.7</v>
      </c>
      <c r="I6" s="73">
        <v>5.7</v>
      </c>
      <c r="J6" s="73">
        <v>4.5999999999999996</v>
      </c>
      <c r="K6" s="73">
        <v>5.2</v>
      </c>
      <c r="L6" s="73">
        <v>6.7</v>
      </c>
      <c r="M6" s="73">
        <v>8.4</v>
      </c>
      <c r="N6" s="73">
        <v>11.8</v>
      </c>
      <c r="O6" s="71"/>
      <c r="P6" s="75"/>
      <c r="Q6" s="75"/>
      <c r="R6" s="75"/>
      <c r="S6" s="75"/>
      <c r="T6" s="75"/>
      <c r="U6" s="75"/>
      <c r="V6" s="75"/>
      <c r="W6" s="75"/>
      <c r="X6" s="75"/>
      <c r="Y6" s="75"/>
      <c r="Z6" s="75"/>
    </row>
    <row r="7" spans="2:26" x14ac:dyDescent="0.2">
      <c r="B7" s="58" t="s">
        <v>5</v>
      </c>
      <c r="C7" s="73">
        <v>8.4</v>
      </c>
      <c r="D7" s="73">
        <v>8.3000000000000007</v>
      </c>
      <c r="E7" s="73">
        <v>9.5</v>
      </c>
      <c r="F7" s="73">
        <v>10.1</v>
      </c>
      <c r="G7" s="73">
        <v>10.199999999999999</v>
      </c>
      <c r="H7" s="73">
        <v>11.3</v>
      </c>
      <c r="I7" s="73">
        <v>11.9</v>
      </c>
      <c r="J7" s="73">
        <v>12.3</v>
      </c>
      <c r="K7" s="73">
        <v>13.5</v>
      </c>
      <c r="L7" s="73">
        <v>5.8</v>
      </c>
      <c r="M7" s="73">
        <v>5.8</v>
      </c>
      <c r="N7" s="73">
        <v>2.2000000000000002</v>
      </c>
      <c r="O7" s="71"/>
      <c r="P7" s="75"/>
      <c r="Q7" s="75"/>
      <c r="R7" s="75"/>
      <c r="S7" s="75"/>
      <c r="T7" s="75"/>
      <c r="U7" s="75"/>
      <c r="V7" s="75"/>
      <c r="W7" s="75"/>
      <c r="X7" s="75"/>
      <c r="Y7" s="75"/>
      <c r="Z7" s="75"/>
    </row>
    <row r="8" spans="2:26" ht="12" x14ac:dyDescent="0.2">
      <c r="B8" s="60" t="s">
        <v>133</v>
      </c>
      <c r="C8" s="73">
        <v>31.1</v>
      </c>
      <c r="D8" s="73">
        <v>28.1</v>
      </c>
      <c r="E8" s="73">
        <v>27.9</v>
      </c>
      <c r="F8" s="73">
        <v>30.3</v>
      </c>
      <c r="G8" s="73">
        <v>32.4</v>
      </c>
      <c r="H8" s="73">
        <v>33.4</v>
      </c>
      <c r="I8" s="73">
        <v>33</v>
      </c>
      <c r="J8" s="73">
        <v>31.4</v>
      </c>
      <c r="K8" s="73">
        <v>26.6</v>
      </c>
      <c r="L8" s="73">
        <v>24.2</v>
      </c>
      <c r="M8" s="73">
        <v>18.600000000000001</v>
      </c>
      <c r="N8" s="73">
        <v>15</v>
      </c>
      <c r="O8" s="71"/>
      <c r="P8" s="75"/>
      <c r="Q8" s="75"/>
      <c r="R8" s="75"/>
      <c r="S8" s="75"/>
      <c r="T8" s="75"/>
      <c r="U8" s="75"/>
      <c r="V8" s="75"/>
      <c r="W8" s="75"/>
      <c r="X8" s="75"/>
      <c r="Y8" s="75"/>
      <c r="Z8" s="75"/>
    </row>
    <row r="9" spans="2:26" ht="12" x14ac:dyDescent="0.2">
      <c r="B9" s="60" t="s">
        <v>134</v>
      </c>
      <c r="C9" s="73">
        <v>5.2</v>
      </c>
      <c r="D9" s="73">
        <v>5.0999999999999996</v>
      </c>
      <c r="E9" s="73">
        <v>5.4</v>
      </c>
      <c r="F9" s="73">
        <v>5.3</v>
      </c>
      <c r="G9" s="73">
        <v>5.9</v>
      </c>
      <c r="H9" s="73">
        <v>4.9000000000000004</v>
      </c>
      <c r="I9" s="73">
        <v>5.7</v>
      </c>
      <c r="J9" s="73">
        <v>5.5</v>
      </c>
      <c r="K9" s="73">
        <v>5.5</v>
      </c>
      <c r="L9" s="73">
        <v>6.4</v>
      </c>
      <c r="M9" s="73">
        <v>7.2</v>
      </c>
      <c r="N9" s="73">
        <v>7.8</v>
      </c>
      <c r="O9" s="71"/>
      <c r="P9" s="75"/>
      <c r="Q9" s="75"/>
      <c r="R9" s="75"/>
      <c r="S9" s="75"/>
      <c r="T9" s="75"/>
      <c r="U9" s="75"/>
      <c r="V9" s="75"/>
      <c r="W9" s="75"/>
      <c r="X9" s="75"/>
      <c r="Y9" s="75"/>
      <c r="Z9" s="75"/>
    </row>
    <row r="10" spans="2:26" x14ac:dyDescent="0.2">
      <c r="B10" s="60" t="s">
        <v>6</v>
      </c>
      <c r="C10" s="73">
        <v>18.600000000000001</v>
      </c>
      <c r="D10" s="73">
        <v>20.399999999999999</v>
      </c>
      <c r="E10" s="73">
        <v>17.899999999999999</v>
      </c>
      <c r="F10" s="73">
        <v>14.8</v>
      </c>
      <c r="G10" s="73">
        <v>14.1</v>
      </c>
      <c r="H10" s="73">
        <v>13.4</v>
      </c>
      <c r="I10" s="73">
        <v>13.2</v>
      </c>
      <c r="J10" s="73">
        <v>13.6</v>
      </c>
      <c r="K10" s="73">
        <v>12.3</v>
      </c>
      <c r="L10" s="73">
        <v>10.7</v>
      </c>
      <c r="M10" s="73">
        <v>9.6</v>
      </c>
      <c r="N10" s="73">
        <v>8.1</v>
      </c>
      <c r="O10" s="71"/>
      <c r="P10" s="75"/>
      <c r="Q10" s="75"/>
      <c r="R10" s="75"/>
      <c r="S10" s="75"/>
      <c r="T10" s="75"/>
      <c r="U10" s="75"/>
      <c r="V10" s="75"/>
      <c r="W10" s="75"/>
      <c r="X10" s="75"/>
      <c r="Y10" s="75"/>
      <c r="Z10" s="75"/>
    </row>
    <row r="11" spans="2:26" ht="12" x14ac:dyDescent="0.2">
      <c r="B11" s="60" t="s">
        <v>102</v>
      </c>
      <c r="C11" s="73">
        <v>0.5</v>
      </c>
      <c r="D11" s="73">
        <v>0.2</v>
      </c>
      <c r="E11" s="73">
        <v>0.4</v>
      </c>
      <c r="F11" s="73">
        <v>0.1</v>
      </c>
      <c r="G11" s="73">
        <v>0.2</v>
      </c>
      <c r="H11" s="73">
        <v>0.1</v>
      </c>
      <c r="I11" s="73">
        <v>0.2</v>
      </c>
      <c r="J11" s="73">
        <v>0.1</v>
      </c>
      <c r="K11" s="73">
        <v>0.1</v>
      </c>
      <c r="L11" s="73">
        <v>0</v>
      </c>
      <c r="M11" s="73">
        <v>0.2</v>
      </c>
      <c r="N11" s="73">
        <v>1.3</v>
      </c>
      <c r="O11" s="71"/>
      <c r="P11" s="75"/>
      <c r="Q11" s="75"/>
      <c r="R11" s="75"/>
      <c r="S11" s="75"/>
      <c r="T11" s="75"/>
      <c r="U11" s="75"/>
      <c r="V11" s="75"/>
      <c r="W11" s="75"/>
      <c r="X11" s="75"/>
      <c r="Y11" s="75"/>
      <c r="Z11" s="75"/>
    </row>
    <row r="12" spans="2:26" x14ac:dyDescent="0.2">
      <c r="B12" s="60" t="s">
        <v>11</v>
      </c>
      <c r="C12" s="73"/>
      <c r="D12" s="73"/>
      <c r="E12" s="73"/>
      <c r="F12" s="73"/>
      <c r="G12" s="73"/>
      <c r="H12" s="73"/>
      <c r="I12" s="73"/>
      <c r="J12" s="73"/>
      <c r="K12" s="73">
        <v>0.4</v>
      </c>
      <c r="L12" s="73">
        <v>2.9</v>
      </c>
      <c r="M12" s="73">
        <v>4.8</v>
      </c>
      <c r="N12" s="73">
        <v>10.199999999999999</v>
      </c>
      <c r="O12" s="71"/>
      <c r="P12" s="75"/>
      <c r="Q12" s="75"/>
      <c r="R12" s="75"/>
      <c r="S12" s="75"/>
      <c r="T12" s="75"/>
      <c r="U12" s="75"/>
      <c r="V12" s="75"/>
      <c r="W12" s="75"/>
      <c r="X12" s="75"/>
      <c r="Y12" s="75"/>
      <c r="Z12" s="75"/>
    </row>
    <row r="13" spans="2:26" x14ac:dyDescent="0.2">
      <c r="B13" s="60" t="s">
        <v>48</v>
      </c>
      <c r="C13" s="73">
        <v>26.9</v>
      </c>
      <c r="D13" s="73">
        <v>28.6</v>
      </c>
      <c r="E13" s="73">
        <v>29</v>
      </c>
      <c r="F13" s="73">
        <v>30.2</v>
      </c>
      <c r="G13" s="73">
        <v>29.1</v>
      </c>
      <c r="H13" s="73">
        <v>29.4</v>
      </c>
      <c r="I13" s="73">
        <v>28.3</v>
      </c>
      <c r="J13" s="73">
        <v>28.7</v>
      </c>
      <c r="K13" s="73">
        <v>28.9</v>
      </c>
      <c r="L13" s="73">
        <v>31.8</v>
      </c>
      <c r="M13" s="73">
        <v>32.6</v>
      </c>
      <c r="N13" s="73">
        <v>28.9</v>
      </c>
      <c r="O13" s="71"/>
      <c r="P13" s="75"/>
      <c r="Q13" s="75"/>
      <c r="R13" s="75"/>
      <c r="S13" s="75"/>
      <c r="T13" s="75"/>
      <c r="U13" s="75"/>
      <c r="V13" s="75"/>
      <c r="W13" s="75"/>
      <c r="X13" s="75"/>
      <c r="Y13" s="75"/>
      <c r="Z13" s="75"/>
    </row>
    <row r="14" spans="2:26" x14ac:dyDescent="0.2">
      <c r="B14" s="60" t="s">
        <v>7</v>
      </c>
      <c r="C14" s="74">
        <v>0.2</v>
      </c>
      <c r="D14" s="74">
        <v>0.1</v>
      </c>
      <c r="E14" s="74">
        <v>0.2</v>
      </c>
      <c r="F14" s="74">
        <v>0.3</v>
      </c>
      <c r="G14" s="74">
        <v>0.4</v>
      </c>
      <c r="H14" s="74">
        <v>0.8</v>
      </c>
      <c r="I14" s="74">
        <v>2</v>
      </c>
      <c r="J14" s="74">
        <v>3.8</v>
      </c>
      <c r="K14" s="74">
        <v>7.6</v>
      </c>
      <c r="L14" s="74">
        <v>11.5</v>
      </c>
      <c r="M14" s="74">
        <v>12.8</v>
      </c>
      <c r="N14" s="74">
        <v>14.9</v>
      </c>
      <c r="O14" s="71"/>
      <c r="P14" s="75"/>
      <c r="Q14" s="75"/>
      <c r="R14" s="75"/>
      <c r="S14" s="75"/>
      <c r="T14" s="75"/>
      <c r="U14" s="75"/>
      <c r="V14" s="75"/>
      <c r="W14" s="75"/>
      <c r="X14" s="75"/>
      <c r="Y14" s="75"/>
      <c r="Z14" s="75"/>
    </row>
    <row r="15" spans="2:26" x14ac:dyDescent="0.2">
      <c r="B15" s="259" t="s">
        <v>3</v>
      </c>
      <c r="C15" s="258">
        <v>100</v>
      </c>
      <c r="D15" s="245">
        <v>100</v>
      </c>
      <c r="E15" s="245">
        <v>100</v>
      </c>
      <c r="F15" s="245">
        <v>100</v>
      </c>
      <c r="G15" s="245">
        <v>100</v>
      </c>
      <c r="H15" s="245">
        <v>100</v>
      </c>
      <c r="I15" s="245">
        <v>100</v>
      </c>
      <c r="J15" s="245">
        <v>100</v>
      </c>
      <c r="K15" s="245">
        <v>100</v>
      </c>
      <c r="L15" s="245">
        <v>100</v>
      </c>
      <c r="M15" s="245">
        <v>100</v>
      </c>
      <c r="N15" s="245">
        <v>100</v>
      </c>
      <c r="O15" s="71"/>
      <c r="P15" s="75"/>
      <c r="Q15" s="75"/>
      <c r="R15" s="75"/>
      <c r="S15" s="75"/>
      <c r="T15" s="75"/>
      <c r="U15" s="75"/>
      <c r="V15" s="75"/>
      <c r="W15" s="75"/>
      <c r="X15" s="75"/>
      <c r="Y15" s="75"/>
      <c r="Z15" s="75"/>
    </row>
    <row r="17" spans="2:26" x14ac:dyDescent="0.2">
      <c r="B17" s="318" t="s">
        <v>1</v>
      </c>
      <c r="C17" s="318"/>
      <c r="D17" s="318"/>
      <c r="E17" s="318"/>
      <c r="F17" s="318"/>
      <c r="G17" s="318"/>
      <c r="H17" s="318"/>
      <c r="I17" s="318"/>
      <c r="J17" s="318"/>
      <c r="K17" s="318"/>
      <c r="L17" s="318"/>
      <c r="M17" s="318"/>
      <c r="O17" s="316"/>
      <c r="P17" s="316"/>
      <c r="Q17" s="316"/>
      <c r="R17" s="316"/>
      <c r="S17" s="316"/>
      <c r="T17" s="316"/>
      <c r="U17" s="316"/>
      <c r="V17" s="316"/>
      <c r="W17" s="317"/>
      <c r="X17" s="317"/>
      <c r="Y17" s="317"/>
    </row>
    <row r="18" spans="2:26" x14ac:dyDescent="0.2">
      <c r="B18" s="67"/>
      <c r="C18" s="67"/>
      <c r="D18" s="67"/>
      <c r="E18" s="67"/>
      <c r="F18" s="67"/>
      <c r="G18" s="67"/>
      <c r="H18" s="67"/>
      <c r="I18" s="67"/>
      <c r="J18" s="67"/>
      <c r="K18" s="67"/>
      <c r="L18" s="67"/>
      <c r="M18" s="67"/>
      <c r="O18" s="230"/>
      <c r="P18" s="230"/>
      <c r="Q18" s="230"/>
      <c r="R18" s="230"/>
      <c r="S18" s="230"/>
      <c r="T18" s="230"/>
      <c r="U18" s="230"/>
      <c r="V18" s="230"/>
    </row>
    <row r="19" spans="2:26" ht="15" customHeight="1" x14ac:dyDescent="0.2">
      <c r="B19" s="314" t="s">
        <v>0</v>
      </c>
      <c r="C19" s="314"/>
      <c r="D19" s="314"/>
      <c r="E19" s="314"/>
      <c r="F19" s="314"/>
      <c r="G19" s="314"/>
      <c r="H19" s="314"/>
      <c r="I19" s="314"/>
      <c r="J19" s="314"/>
      <c r="K19" s="314"/>
      <c r="L19" s="314"/>
      <c r="M19" s="314"/>
      <c r="N19" s="314"/>
      <c r="O19" s="54"/>
      <c r="P19" s="314"/>
      <c r="Q19" s="314"/>
      <c r="R19" s="314"/>
      <c r="S19" s="314"/>
      <c r="T19" s="314"/>
      <c r="U19" s="314"/>
      <c r="V19" s="314"/>
    </row>
    <row r="20" spans="2:26" x14ac:dyDescent="0.2">
      <c r="B20" s="54"/>
      <c r="C20" s="68">
        <v>1928</v>
      </c>
      <c r="D20" s="68">
        <v>1930</v>
      </c>
      <c r="E20" s="68">
        <v>1932</v>
      </c>
      <c r="F20" s="68">
        <v>1934</v>
      </c>
      <c r="G20" s="68">
        <v>1936</v>
      </c>
      <c r="H20" s="68">
        <v>1938</v>
      </c>
      <c r="I20" s="68">
        <v>1940</v>
      </c>
      <c r="J20" s="68">
        <v>1942</v>
      </c>
      <c r="K20" s="68">
        <v>1944</v>
      </c>
      <c r="L20" s="68">
        <v>1946</v>
      </c>
      <c r="M20" s="68">
        <v>1950</v>
      </c>
      <c r="N20" s="68">
        <v>1952</v>
      </c>
    </row>
    <row r="21" spans="2:26" x14ac:dyDescent="0.2">
      <c r="B21" s="56" t="s">
        <v>4</v>
      </c>
      <c r="C21" s="57">
        <v>2.8</v>
      </c>
      <c r="D21" s="57">
        <v>4.3</v>
      </c>
      <c r="E21" s="57">
        <v>4.7</v>
      </c>
      <c r="F21" s="57">
        <v>4.7</v>
      </c>
      <c r="G21" s="57">
        <v>4.9000000000000004</v>
      </c>
      <c r="H21" s="57">
        <v>5.5</v>
      </c>
      <c r="I21" s="57">
        <v>5.5</v>
      </c>
      <c r="J21" s="57">
        <v>6.1</v>
      </c>
      <c r="K21" s="57">
        <v>5.6</v>
      </c>
      <c r="L21" s="57">
        <v>4.9000000000000004</v>
      </c>
      <c r="M21" s="57">
        <v>5.9</v>
      </c>
      <c r="N21" s="57">
        <v>7.9</v>
      </c>
    </row>
    <row r="22" spans="2:26" x14ac:dyDescent="0.2">
      <c r="B22" s="58" t="s">
        <v>5</v>
      </c>
      <c r="C22" s="59">
        <v>8.6</v>
      </c>
      <c r="D22" s="59">
        <v>8.1999999999999993</v>
      </c>
      <c r="E22" s="59">
        <v>9.4</v>
      </c>
      <c r="F22" s="59">
        <v>9</v>
      </c>
      <c r="G22" s="59">
        <v>8.6</v>
      </c>
      <c r="H22" s="59">
        <v>9</v>
      </c>
      <c r="I22" s="59">
        <v>9.6999999999999993</v>
      </c>
      <c r="J22" s="59">
        <v>10.3</v>
      </c>
      <c r="K22" s="59">
        <v>11</v>
      </c>
      <c r="L22" s="59">
        <v>6.7</v>
      </c>
      <c r="M22" s="59">
        <v>5.9</v>
      </c>
      <c r="N22" s="59">
        <v>3.8</v>
      </c>
      <c r="P22" s="229"/>
    </row>
    <row r="23" spans="2:26" ht="12" x14ac:dyDescent="0.2">
      <c r="B23" s="60" t="s">
        <v>93</v>
      </c>
      <c r="C23" s="59">
        <v>14.5</v>
      </c>
      <c r="D23" s="59">
        <v>14</v>
      </c>
      <c r="E23" s="59">
        <v>15.4</v>
      </c>
      <c r="F23" s="59">
        <v>16.5</v>
      </c>
      <c r="G23" s="59">
        <v>18.5</v>
      </c>
      <c r="H23" s="59">
        <v>17.899999999999999</v>
      </c>
      <c r="I23" s="59">
        <v>18.100000000000001</v>
      </c>
      <c r="J23" s="59">
        <v>18</v>
      </c>
      <c r="K23" s="59">
        <v>13.7</v>
      </c>
      <c r="L23" s="59">
        <v>12.2</v>
      </c>
      <c r="M23" s="59">
        <v>10.7</v>
      </c>
      <c r="N23" s="59">
        <v>9</v>
      </c>
    </row>
    <row r="24" spans="2:26" ht="12" x14ac:dyDescent="0.2">
      <c r="B24" s="60" t="s">
        <v>94</v>
      </c>
      <c r="C24" s="59">
        <v>5.8</v>
      </c>
      <c r="D24" s="59">
        <v>7.9</v>
      </c>
      <c r="E24" s="59">
        <v>6.8</v>
      </c>
      <c r="F24" s="59">
        <v>6.6</v>
      </c>
      <c r="G24" s="59">
        <v>7.5</v>
      </c>
      <c r="H24" s="59">
        <v>5.9</v>
      </c>
      <c r="I24" s="59">
        <v>6.6</v>
      </c>
      <c r="J24" s="59">
        <v>5.6</v>
      </c>
      <c r="K24" s="59">
        <v>6.5</v>
      </c>
      <c r="L24" s="59">
        <v>6.5</v>
      </c>
      <c r="M24" s="59">
        <v>6.8</v>
      </c>
      <c r="N24" s="59">
        <v>7.4</v>
      </c>
    </row>
    <row r="25" spans="2:26" x14ac:dyDescent="0.2">
      <c r="B25" s="60" t="s">
        <v>6</v>
      </c>
      <c r="C25" s="59">
        <v>10.199999999999999</v>
      </c>
      <c r="D25" s="59">
        <v>10</v>
      </c>
      <c r="E25" s="59">
        <v>9.3000000000000007</v>
      </c>
      <c r="F25" s="59">
        <v>9.6</v>
      </c>
      <c r="G25" s="59">
        <v>6.9</v>
      </c>
      <c r="H25" s="59">
        <v>7.7</v>
      </c>
      <c r="I25" s="59">
        <v>8</v>
      </c>
      <c r="J25" s="59">
        <v>8.1999999999999993</v>
      </c>
      <c r="K25" s="59">
        <v>8.6</v>
      </c>
      <c r="L25" s="59">
        <v>6.8</v>
      </c>
      <c r="M25" s="59">
        <v>7.2</v>
      </c>
      <c r="N25" s="59">
        <v>6.4</v>
      </c>
    </row>
    <row r="26" spans="2:26" ht="12" x14ac:dyDescent="0.2">
      <c r="B26" s="60" t="s">
        <v>102</v>
      </c>
      <c r="C26" s="59">
        <v>0.1</v>
      </c>
      <c r="D26" s="59">
        <v>0.1</v>
      </c>
      <c r="E26" s="59">
        <v>0.1</v>
      </c>
      <c r="F26" s="59">
        <v>0.2</v>
      </c>
      <c r="G26" s="59">
        <v>0.3</v>
      </c>
      <c r="H26" s="59">
        <v>0.2</v>
      </c>
      <c r="I26" s="59">
        <v>0.1</v>
      </c>
      <c r="J26" s="59"/>
      <c r="K26" s="59">
        <v>0</v>
      </c>
      <c r="L26" s="59">
        <v>0</v>
      </c>
      <c r="M26" s="59">
        <v>0</v>
      </c>
      <c r="N26" s="59">
        <v>2</v>
      </c>
    </row>
    <row r="27" spans="2:26" x14ac:dyDescent="0.2">
      <c r="B27" s="60" t="s">
        <v>11</v>
      </c>
      <c r="C27" s="59"/>
      <c r="D27" s="59"/>
      <c r="E27" s="59"/>
      <c r="F27" s="59"/>
      <c r="G27" s="59"/>
      <c r="H27" s="59"/>
      <c r="I27" s="59"/>
      <c r="J27" s="59"/>
      <c r="K27" s="59">
        <v>2.5</v>
      </c>
      <c r="L27" s="59">
        <v>12.2</v>
      </c>
      <c r="M27" s="59">
        <v>17.399999999999999</v>
      </c>
      <c r="N27" s="59">
        <v>25.5</v>
      </c>
    </row>
    <row r="28" spans="2:26" x14ac:dyDescent="0.2">
      <c r="B28" s="69" t="s">
        <v>48</v>
      </c>
      <c r="C28" s="59">
        <v>57.9</v>
      </c>
      <c r="D28" s="59">
        <v>55.4</v>
      </c>
      <c r="E28" s="59">
        <v>54</v>
      </c>
      <c r="F28" s="59">
        <v>53.1</v>
      </c>
      <c r="G28" s="59">
        <v>52.8</v>
      </c>
      <c r="H28" s="59">
        <v>52.8</v>
      </c>
      <c r="I28" s="59">
        <v>48.3</v>
      </c>
      <c r="J28" s="59">
        <v>45.7</v>
      </c>
      <c r="K28" s="59">
        <v>40.299999999999997</v>
      </c>
      <c r="L28" s="59">
        <v>35.799999999999997</v>
      </c>
      <c r="M28" s="59">
        <v>31.2</v>
      </c>
      <c r="N28" s="59">
        <v>23.2</v>
      </c>
    </row>
    <row r="29" spans="2:26" x14ac:dyDescent="0.2">
      <c r="B29" s="60" t="s">
        <v>7</v>
      </c>
      <c r="C29" s="59">
        <v>0.2</v>
      </c>
      <c r="D29" s="59">
        <v>0.1</v>
      </c>
      <c r="E29" s="59">
        <v>0.2</v>
      </c>
      <c r="F29" s="59">
        <v>0.3</v>
      </c>
      <c r="G29" s="59">
        <v>0.6</v>
      </c>
      <c r="H29" s="59">
        <v>1</v>
      </c>
      <c r="I29" s="59">
        <v>3.6</v>
      </c>
      <c r="J29" s="59">
        <v>6.1</v>
      </c>
      <c r="K29" s="59">
        <v>11.7</v>
      </c>
      <c r="L29" s="59">
        <v>14.9</v>
      </c>
      <c r="M29" s="59">
        <v>14.7</v>
      </c>
      <c r="N29" s="59">
        <v>15</v>
      </c>
    </row>
    <row r="30" spans="2:26" ht="21" customHeight="1" x14ac:dyDescent="0.2">
      <c r="B30" s="259" t="s">
        <v>3</v>
      </c>
      <c r="C30" s="70">
        <f>SUM(C21:C29)</f>
        <v>100.10000000000001</v>
      </c>
      <c r="D30" s="70">
        <f t="shared" ref="D30:M30" si="0">SUM(D21:D29)</f>
        <v>100</v>
      </c>
      <c r="E30" s="70">
        <f t="shared" si="0"/>
        <v>99.899999999999991</v>
      </c>
      <c r="F30" s="70">
        <f t="shared" si="0"/>
        <v>100</v>
      </c>
      <c r="G30" s="70">
        <f t="shared" si="0"/>
        <v>100.1</v>
      </c>
      <c r="H30" s="70">
        <f t="shared" si="0"/>
        <v>100</v>
      </c>
      <c r="I30" s="70">
        <f t="shared" si="0"/>
        <v>99.899999999999991</v>
      </c>
      <c r="J30" s="70">
        <f t="shared" si="0"/>
        <v>100</v>
      </c>
      <c r="K30" s="70">
        <f t="shared" si="0"/>
        <v>99.899999999999991</v>
      </c>
      <c r="L30" s="70">
        <f t="shared" si="0"/>
        <v>100</v>
      </c>
      <c r="M30" s="70">
        <f t="shared" si="0"/>
        <v>99.8</v>
      </c>
      <c r="N30" s="70">
        <f t="shared" ref="N30" si="1">SUM(N21:N29)</f>
        <v>100.2</v>
      </c>
    </row>
    <row r="31" spans="2:26" x14ac:dyDescent="0.2">
      <c r="B31" s="71"/>
      <c r="C31" s="72"/>
      <c r="D31" s="72"/>
      <c r="E31" s="72"/>
      <c r="F31" s="72"/>
      <c r="G31" s="72"/>
      <c r="H31" s="72"/>
      <c r="I31" s="72"/>
      <c r="J31" s="72"/>
      <c r="K31" s="72"/>
      <c r="L31" s="72"/>
      <c r="M31" s="72"/>
      <c r="O31" s="71"/>
      <c r="P31" s="75"/>
      <c r="Q31" s="75"/>
      <c r="R31" s="75"/>
      <c r="S31" s="75"/>
      <c r="T31" s="75"/>
      <c r="U31" s="75"/>
      <c r="V31" s="75"/>
      <c r="W31" s="75"/>
      <c r="X31" s="75"/>
      <c r="Y31" s="75"/>
      <c r="Z31" s="75"/>
    </row>
    <row r="32" spans="2:26" x14ac:dyDescent="0.2">
      <c r="B32" s="71"/>
      <c r="C32" s="75"/>
      <c r="D32" s="75"/>
      <c r="E32" s="75"/>
      <c r="F32" s="75"/>
      <c r="G32" s="75"/>
      <c r="H32" s="75"/>
      <c r="I32" s="75"/>
      <c r="J32" s="75"/>
      <c r="K32" s="75"/>
      <c r="L32" s="75"/>
      <c r="M32" s="75"/>
      <c r="O32" s="71"/>
      <c r="P32" s="75"/>
      <c r="Q32" s="75"/>
      <c r="R32" s="75"/>
      <c r="S32" s="75"/>
      <c r="T32" s="75"/>
      <c r="U32" s="75"/>
      <c r="V32" s="75"/>
      <c r="W32" s="75"/>
      <c r="X32" s="75"/>
      <c r="Y32" s="75"/>
      <c r="Z32" s="75"/>
    </row>
    <row r="33" spans="2:24" ht="168" customHeight="1" x14ac:dyDescent="0.2">
      <c r="B33" s="312" t="s">
        <v>129</v>
      </c>
      <c r="C33" s="313"/>
      <c r="D33" s="313"/>
      <c r="E33" s="313"/>
      <c r="F33" s="313"/>
      <c r="G33" s="313"/>
      <c r="H33" s="313"/>
      <c r="I33" s="313"/>
      <c r="J33" s="313"/>
      <c r="K33" s="313"/>
      <c r="L33" s="313"/>
      <c r="M33" s="313"/>
      <c r="P33" s="75"/>
    </row>
    <row r="34" spans="2:24" x14ac:dyDescent="0.2">
      <c r="C34" s="231"/>
      <c r="D34" s="231"/>
      <c r="E34" s="231"/>
      <c r="F34" s="231"/>
      <c r="G34" s="231"/>
      <c r="H34" s="231"/>
      <c r="I34" s="231"/>
    </row>
    <row r="35" spans="2:24" x14ac:dyDescent="0.2">
      <c r="C35" s="232"/>
      <c r="D35" s="232"/>
      <c r="E35" s="232"/>
      <c r="F35" s="232"/>
      <c r="G35" s="232"/>
      <c r="H35" s="232"/>
      <c r="I35" s="232"/>
    </row>
    <row r="36" spans="2:24" x14ac:dyDescent="0.2">
      <c r="B36" s="233"/>
      <c r="O36" s="233"/>
    </row>
    <row r="37" spans="2:24" x14ac:dyDescent="0.2">
      <c r="B37" s="234"/>
      <c r="X37" s="234"/>
    </row>
    <row r="38" spans="2:24" x14ac:dyDescent="0.2">
      <c r="C38" s="232"/>
      <c r="D38" s="232"/>
      <c r="E38" s="232"/>
      <c r="F38" s="232"/>
      <c r="G38" s="232"/>
      <c r="H38" s="232"/>
      <c r="I38" s="232"/>
    </row>
    <row r="59" spans="2:25" x14ac:dyDescent="0.2">
      <c r="B59" s="233"/>
      <c r="O59" s="233"/>
    </row>
    <row r="60" spans="2:25" x14ac:dyDescent="0.2">
      <c r="B60" s="311"/>
      <c r="C60" s="315"/>
      <c r="D60" s="315"/>
      <c r="E60" s="315"/>
      <c r="F60" s="315"/>
      <c r="G60" s="315"/>
      <c r="H60" s="315"/>
      <c r="I60" s="315"/>
      <c r="O60" s="311"/>
      <c r="P60" s="315"/>
      <c r="Q60" s="315"/>
      <c r="R60" s="315"/>
      <c r="S60" s="315"/>
      <c r="T60" s="315"/>
      <c r="U60" s="315"/>
      <c r="V60" s="315"/>
    </row>
    <row r="61" spans="2:25" x14ac:dyDescent="0.2">
      <c r="B61" s="230"/>
      <c r="C61" s="235"/>
      <c r="D61" s="235"/>
      <c r="E61" s="235"/>
      <c r="F61" s="235"/>
      <c r="G61" s="235"/>
      <c r="H61" s="54"/>
      <c r="I61" s="54"/>
      <c r="O61" s="230"/>
      <c r="P61" s="235"/>
      <c r="Q61" s="235"/>
      <c r="R61" s="235"/>
      <c r="S61" s="235"/>
      <c r="T61" s="235"/>
      <c r="U61" s="54"/>
      <c r="V61" s="54"/>
    </row>
    <row r="62" spans="2:25" x14ac:dyDescent="0.2">
      <c r="B62" s="230"/>
      <c r="C62" s="235"/>
      <c r="D62" s="235"/>
      <c r="E62" s="235"/>
      <c r="F62" s="235"/>
      <c r="G62" s="235"/>
      <c r="H62" s="54"/>
      <c r="I62" s="54"/>
      <c r="O62" s="230"/>
      <c r="P62" s="235"/>
      <c r="Q62" s="235"/>
      <c r="R62" s="235"/>
      <c r="S62" s="235"/>
      <c r="T62" s="235"/>
      <c r="U62" s="54"/>
      <c r="V62" s="54"/>
    </row>
    <row r="64" spans="2:25" x14ac:dyDescent="0.2">
      <c r="B64" s="75"/>
      <c r="C64" s="75"/>
      <c r="D64" s="75"/>
      <c r="E64" s="75"/>
      <c r="F64" s="75"/>
      <c r="G64" s="75"/>
      <c r="H64" s="75"/>
      <c r="I64" s="75"/>
      <c r="J64" s="75"/>
      <c r="K64" s="75"/>
      <c r="L64" s="75"/>
      <c r="M64" s="75"/>
      <c r="N64" s="75"/>
      <c r="O64" s="75"/>
      <c r="P64" s="75"/>
      <c r="Q64" s="75"/>
      <c r="R64" s="75"/>
      <c r="S64" s="75"/>
      <c r="T64" s="75"/>
      <c r="U64" s="75"/>
      <c r="V64" s="75"/>
      <c r="W64" s="75"/>
      <c r="X64" s="75"/>
      <c r="Y64" s="75"/>
    </row>
    <row r="65" spans="2:25" x14ac:dyDescent="0.2">
      <c r="B65" s="75"/>
      <c r="C65" s="75"/>
      <c r="D65" s="75"/>
      <c r="E65" s="75"/>
      <c r="F65" s="75"/>
      <c r="G65" s="75"/>
      <c r="H65" s="75"/>
      <c r="I65" s="75"/>
      <c r="J65" s="75"/>
      <c r="K65" s="75"/>
      <c r="L65" s="75"/>
      <c r="M65" s="75"/>
      <c r="N65" s="75"/>
      <c r="O65" s="75"/>
      <c r="P65" s="75"/>
      <c r="Q65" s="75"/>
      <c r="R65" s="75"/>
      <c r="S65" s="75"/>
      <c r="T65" s="75"/>
      <c r="U65" s="75"/>
      <c r="V65" s="75"/>
      <c r="W65" s="75"/>
      <c r="X65" s="75"/>
      <c r="Y65" s="75"/>
    </row>
  </sheetData>
  <mergeCells count="10">
    <mergeCell ref="B2:M2"/>
    <mergeCell ref="B60:I60"/>
    <mergeCell ref="O60:V60"/>
    <mergeCell ref="O17:Y17"/>
    <mergeCell ref="P19:V19"/>
    <mergeCell ref="B17:M17"/>
    <mergeCell ref="B3:M3"/>
    <mergeCell ref="B33:M33"/>
    <mergeCell ref="B19:N19"/>
    <mergeCell ref="B4: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2"/>
  <sheetViews>
    <sheetView showGridLines="0" zoomScale="116" workbookViewId="0"/>
  </sheetViews>
  <sheetFormatPr baseColWidth="10" defaultColWidth="10.83203125" defaultRowHeight="11" x14ac:dyDescent="0.2"/>
  <cols>
    <col min="1" max="1" width="2.6640625" style="2" customWidth="1"/>
    <col min="2" max="2" width="6.33203125" style="1" customWidth="1"/>
    <col min="3" max="3" width="10.83203125" style="1" bestFit="1" customWidth="1"/>
    <col min="4" max="4" width="9.5" style="1" customWidth="1"/>
    <col min="5" max="5" width="10.6640625" style="1" customWidth="1"/>
    <col min="6" max="6" width="11.1640625" style="1" customWidth="1"/>
    <col min="7" max="7" width="9.5" style="1" customWidth="1"/>
    <col min="8" max="8" width="11" style="1" customWidth="1"/>
    <col min="9" max="9" width="9.83203125" style="1" bestFit="1" customWidth="1"/>
    <col min="10" max="22" width="10.83203125" style="1"/>
    <col min="23" max="16384" width="10.83203125" style="2"/>
  </cols>
  <sheetData>
    <row r="2" spans="2:22" x14ac:dyDescent="0.2">
      <c r="B2" s="76" t="s">
        <v>46</v>
      </c>
      <c r="C2" s="76"/>
      <c r="D2" s="76"/>
      <c r="E2" s="76"/>
      <c r="F2" s="76"/>
      <c r="G2" s="76"/>
      <c r="H2" s="76"/>
      <c r="I2" s="77"/>
    </row>
    <row r="3" spans="2:22" x14ac:dyDescent="0.2">
      <c r="B3" s="77"/>
      <c r="C3" s="78"/>
      <c r="D3" s="78"/>
      <c r="E3" s="78"/>
      <c r="F3" s="79"/>
      <c r="G3" s="78"/>
      <c r="H3" s="77"/>
      <c r="I3" s="80" t="s">
        <v>8</v>
      </c>
    </row>
    <row r="4" spans="2:22" ht="23" x14ac:dyDescent="0.15">
      <c r="B4" s="260"/>
      <c r="C4" s="39" t="s">
        <v>103</v>
      </c>
      <c r="D4" s="39" t="s">
        <v>18</v>
      </c>
      <c r="E4" s="39" t="s">
        <v>9</v>
      </c>
      <c r="F4" s="39" t="s">
        <v>14</v>
      </c>
      <c r="G4" s="39" t="s">
        <v>74</v>
      </c>
      <c r="H4" s="39" t="s">
        <v>13</v>
      </c>
      <c r="I4" s="39" t="s">
        <v>25</v>
      </c>
      <c r="K4" s="2"/>
      <c r="L4" s="2"/>
      <c r="M4" s="2"/>
      <c r="N4" s="2"/>
      <c r="O4" s="2"/>
      <c r="P4" s="2"/>
      <c r="Q4" s="2"/>
      <c r="R4" s="2"/>
      <c r="S4" s="3"/>
      <c r="T4" s="2"/>
      <c r="U4" s="2"/>
      <c r="V4" s="2"/>
    </row>
    <row r="5" spans="2:22" x14ac:dyDescent="0.2">
      <c r="B5" s="260">
        <v>1938</v>
      </c>
      <c r="C5" s="264">
        <v>8.3000000000000007</v>
      </c>
      <c r="D5" s="264">
        <v>2.7</v>
      </c>
      <c r="E5" s="265">
        <v>2</v>
      </c>
      <c r="F5" s="264">
        <v>1.3</v>
      </c>
      <c r="G5" s="265"/>
      <c r="H5" s="265"/>
      <c r="I5" s="264">
        <v>6</v>
      </c>
      <c r="K5" s="2"/>
      <c r="L5" s="2"/>
      <c r="M5" s="2"/>
      <c r="N5" s="2"/>
      <c r="O5" s="2"/>
      <c r="P5" s="2"/>
      <c r="Q5" s="2"/>
      <c r="R5" s="2"/>
      <c r="S5" s="2"/>
      <c r="T5" s="2"/>
      <c r="U5" s="2"/>
      <c r="V5" s="2"/>
    </row>
    <row r="6" spans="2:22" x14ac:dyDescent="0.2">
      <c r="B6" s="262">
        <v>1940</v>
      </c>
      <c r="C6" s="266">
        <v>8.1</v>
      </c>
      <c r="D6" s="266">
        <v>4.2</v>
      </c>
      <c r="E6" s="266">
        <v>1.4</v>
      </c>
      <c r="F6" s="266">
        <v>1.1000000000000001</v>
      </c>
      <c r="G6" s="266"/>
      <c r="H6" s="266"/>
      <c r="I6" s="266">
        <v>5.6</v>
      </c>
      <c r="K6" s="2"/>
      <c r="L6" s="2"/>
      <c r="M6" s="2"/>
      <c r="N6" s="2"/>
      <c r="O6" s="2"/>
      <c r="P6" s="2"/>
      <c r="Q6" s="2"/>
      <c r="R6" s="2"/>
      <c r="S6" s="2"/>
      <c r="T6" s="2"/>
      <c r="U6" s="2"/>
      <c r="V6" s="2"/>
    </row>
    <row r="7" spans="2:22" x14ac:dyDescent="0.2">
      <c r="B7" s="262">
        <v>1942</v>
      </c>
      <c r="C7" s="266">
        <v>7.2</v>
      </c>
      <c r="D7" s="266">
        <v>3.1</v>
      </c>
      <c r="E7" s="266">
        <v>1.6</v>
      </c>
      <c r="F7" s="266">
        <v>1.3</v>
      </c>
      <c r="G7" s="266"/>
      <c r="H7" s="266"/>
      <c r="I7" s="266">
        <v>5.5</v>
      </c>
      <c r="K7" s="2"/>
      <c r="L7" s="2"/>
      <c r="M7" s="2"/>
      <c r="N7" s="2"/>
      <c r="O7" s="2"/>
      <c r="P7" s="2"/>
      <c r="Q7" s="2"/>
      <c r="R7" s="2"/>
      <c r="S7" s="2"/>
      <c r="T7" s="2"/>
      <c r="U7" s="2"/>
      <c r="V7" s="2"/>
    </row>
    <row r="8" spans="2:22" x14ac:dyDescent="0.2">
      <c r="B8" s="262">
        <v>1944</v>
      </c>
      <c r="C8" s="266">
        <v>7.2</v>
      </c>
      <c r="D8" s="266">
        <v>4</v>
      </c>
      <c r="E8" s="266">
        <v>1.1000000000000001</v>
      </c>
      <c r="F8" s="266">
        <v>1.7</v>
      </c>
      <c r="G8" s="266"/>
      <c r="H8" s="266"/>
      <c r="I8" s="266">
        <v>5.6</v>
      </c>
      <c r="K8" s="2"/>
      <c r="L8" s="2"/>
      <c r="M8" s="2"/>
      <c r="N8" s="2"/>
      <c r="O8" s="2"/>
      <c r="P8" s="2"/>
      <c r="Q8" s="2"/>
      <c r="R8" s="2"/>
      <c r="S8" s="2"/>
      <c r="T8" s="2"/>
      <c r="U8" s="2"/>
      <c r="V8" s="2"/>
    </row>
    <row r="9" spans="2:22" x14ac:dyDescent="0.2">
      <c r="B9" s="262">
        <v>1946</v>
      </c>
      <c r="C9" s="266">
        <v>6.4</v>
      </c>
      <c r="D9" s="266">
        <v>4.5999999999999996</v>
      </c>
      <c r="E9" s="266">
        <v>1</v>
      </c>
      <c r="F9" s="266">
        <v>1.8</v>
      </c>
      <c r="G9" s="266">
        <v>5.4</v>
      </c>
      <c r="H9" s="266">
        <v>5</v>
      </c>
      <c r="I9" s="266">
        <v>5.6</v>
      </c>
      <c r="K9" s="2"/>
      <c r="L9" s="2"/>
      <c r="M9" s="2"/>
      <c r="N9" s="2"/>
      <c r="O9" s="2"/>
      <c r="P9" s="2"/>
      <c r="Q9" s="2"/>
      <c r="R9" s="2"/>
      <c r="S9" s="2"/>
      <c r="T9" s="2"/>
      <c r="U9" s="2"/>
      <c r="V9" s="2"/>
    </row>
    <row r="10" spans="2:22" x14ac:dyDescent="0.2">
      <c r="B10" s="262">
        <v>1947</v>
      </c>
      <c r="C10" s="266">
        <v>6.5</v>
      </c>
      <c r="D10" s="266">
        <v>5.0999999999999996</v>
      </c>
      <c r="E10" s="266">
        <v>1.3</v>
      </c>
      <c r="F10" s="266">
        <v>2</v>
      </c>
      <c r="G10" s="266">
        <v>7.4</v>
      </c>
      <c r="H10" s="266">
        <v>5.2</v>
      </c>
      <c r="I10" s="266">
        <v>6.1</v>
      </c>
      <c r="K10" s="2"/>
      <c r="L10" s="2"/>
      <c r="M10" s="2"/>
      <c r="N10" s="2"/>
      <c r="O10" s="2"/>
      <c r="P10" s="2"/>
      <c r="Q10" s="2"/>
      <c r="R10" s="2"/>
      <c r="S10" s="2"/>
      <c r="T10" s="2"/>
      <c r="U10" s="2"/>
      <c r="V10" s="2"/>
    </row>
    <row r="11" spans="2:22" x14ac:dyDescent="0.2">
      <c r="B11" s="262">
        <v>1948</v>
      </c>
      <c r="C11" s="266">
        <v>6.7</v>
      </c>
      <c r="D11" s="266">
        <v>5.7</v>
      </c>
      <c r="E11" s="266">
        <v>1.6</v>
      </c>
      <c r="F11" s="266">
        <v>2.6</v>
      </c>
      <c r="G11" s="266">
        <v>7.8</v>
      </c>
      <c r="H11" s="266">
        <v>5.4</v>
      </c>
      <c r="I11" s="266">
        <v>6.4</v>
      </c>
      <c r="K11" s="2"/>
      <c r="L11" s="2"/>
      <c r="M11" s="2"/>
      <c r="N11" s="2"/>
      <c r="O11" s="2"/>
      <c r="P11" s="2"/>
      <c r="Q11" s="2"/>
      <c r="R11" s="2"/>
      <c r="S11" s="2"/>
      <c r="T11" s="2"/>
      <c r="U11" s="2"/>
      <c r="V11" s="2"/>
    </row>
    <row r="12" spans="2:22" x14ac:dyDescent="0.2">
      <c r="B12" s="262">
        <v>1949</v>
      </c>
      <c r="C12" s="266">
        <v>7.3</v>
      </c>
      <c r="D12" s="266">
        <v>6.2</v>
      </c>
      <c r="E12" s="266">
        <v>1.7</v>
      </c>
      <c r="F12" s="266">
        <v>3.4</v>
      </c>
      <c r="G12" s="266">
        <v>7.5</v>
      </c>
      <c r="H12" s="266">
        <v>5.6</v>
      </c>
      <c r="I12" s="266">
        <v>6.9</v>
      </c>
      <c r="K12" s="2"/>
      <c r="L12" s="2"/>
      <c r="M12" s="2"/>
      <c r="N12" s="2"/>
      <c r="O12" s="2"/>
      <c r="P12" s="2"/>
      <c r="Q12" s="2"/>
      <c r="R12" s="2"/>
      <c r="S12" s="2"/>
      <c r="T12" s="2"/>
      <c r="U12" s="2"/>
      <c r="V12" s="2"/>
    </row>
    <row r="13" spans="2:22" x14ac:dyDescent="0.2">
      <c r="B13" s="262">
        <v>1950</v>
      </c>
      <c r="C13" s="266">
        <v>7.9</v>
      </c>
      <c r="D13" s="266">
        <v>7.7</v>
      </c>
      <c r="E13" s="266">
        <v>2.2999999999999998</v>
      </c>
      <c r="F13" s="266">
        <v>3.6</v>
      </c>
      <c r="G13" s="266">
        <v>7.9</v>
      </c>
      <c r="H13" s="266">
        <v>6.2</v>
      </c>
      <c r="I13" s="266">
        <v>7.3</v>
      </c>
      <c r="K13" s="2"/>
      <c r="L13" s="2"/>
      <c r="M13" s="2"/>
      <c r="N13" s="2"/>
      <c r="O13" s="2"/>
      <c r="P13" s="2"/>
      <c r="Q13" s="2"/>
      <c r="R13" s="2"/>
      <c r="S13" s="2"/>
      <c r="T13" s="2"/>
      <c r="U13" s="2"/>
      <c r="V13" s="2"/>
    </row>
    <row r="14" spans="2:22" x14ac:dyDescent="0.2">
      <c r="B14" s="262">
        <v>1951</v>
      </c>
      <c r="C14" s="266">
        <v>8.6</v>
      </c>
      <c r="D14" s="266">
        <v>8.5</v>
      </c>
      <c r="E14" s="266">
        <v>2.7</v>
      </c>
      <c r="F14" s="266">
        <v>5.4</v>
      </c>
      <c r="G14" s="266">
        <v>17.3</v>
      </c>
      <c r="H14" s="266">
        <v>8.6999999999999993</v>
      </c>
      <c r="I14" s="266">
        <v>8.8000000000000007</v>
      </c>
      <c r="K14" s="2"/>
      <c r="L14" s="2"/>
      <c r="M14" s="2"/>
      <c r="N14" s="2"/>
      <c r="O14" s="2"/>
      <c r="P14" s="2"/>
      <c r="Q14" s="2"/>
      <c r="R14" s="2"/>
      <c r="S14" s="2"/>
      <c r="T14" s="2"/>
      <c r="U14" s="2"/>
      <c r="V14" s="2"/>
    </row>
    <row r="15" spans="2:22" x14ac:dyDescent="0.2">
      <c r="B15" s="262">
        <v>1952</v>
      </c>
      <c r="C15" s="266">
        <v>10.1</v>
      </c>
      <c r="D15" s="266">
        <v>10.8</v>
      </c>
      <c r="E15" s="266">
        <v>4.2</v>
      </c>
      <c r="F15" s="266">
        <v>6.1</v>
      </c>
      <c r="G15" s="266">
        <v>17.399999999999999</v>
      </c>
      <c r="H15" s="266">
        <v>10.5</v>
      </c>
      <c r="I15" s="266">
        <v>10.3</v>
      </c>
      <c r="K15" s="2"/>
      <c r="L15" s="2"/>
      <c r="M15" s="2"/>
      <c r="N15" s="2"/>
      <c r="O15" s="2"/>
      <c r="P15" s="2"/>
      <c r="Q15" s="2"/>
      <c r="R15" s="2"/>
      <c r="S15" s="2"/>
      <c r="T15" s="2"/>
      <c r="U15" s="2"/>
      <c r="V15" s="2"/>
    </row>
    <row r="16" spans="2:22" x14ac:dyDescent="0.2">
      <c r="B16" s="262">
        <v>1953</v>
      </c>
      <c r="C16" s="266">
        <v>11.1</v>
      </c>
      <c r="D16" s="266"/>
      <c r="E16" s="266">
        <v>4.9000000000000004</v>
      </c>
      <c r="F16" s="266">
        <v>6.8</v>
      </c>
      <c r="G16" s="266">
        <v>17.7</v>
      </c>
      <c r="H16" s="266">
        <v>7.8</v>
      </c>
      <c r="I16" s="266">
        <v>11.4</v>
      </c>
      <c r="K16" s="2"/>
      <c r="L16" s="2"/>
      <c r="M16" s="2"/>
      <c r="N16" s="2"/>
      <c r="O16" s="2"/>
      <c r="P16" s="2"/>
      <c r="Q16" s="2"/>
      <c r="R16" s="2"/>
      <c r="S16" s="2"/>
      <c r="T16" s="2"/>
      <c r="U16" s="2"/>
      <c r="V16" s="2"/>
    </row>
    <row r="17" spans="2:22" x14ac:dyDescent="0.2">
      <c r="B17" s="262">
        <v>1954</v>
      </c>
      <c r="C17" s="266">
        <v>11.2</v>
      </c>
      <c r="D17" s="266"/>
      <c r="E17" s="266">
        <v>4.5999999999999996</v>
      </c>
      <c r="F17" s="266">
        <v>7.1</v>
      </c>
      <c r="G17" s="266">
        <v>16</v>
      </c>
      <c r="H17" s="266">
        <v>7.3</v>
      </c>
      <c r="I17" s="266"/>
      <c r="K17" s="2"/>
      <c r="L17" s="2"/>
      <c r="M17" s="2"/>
      <c r="N17" s="2"/>
      <c r="O17" s="2"/>
      <c r="P17" s="2"/>
      <c r="Q17" s="2"/>
      <c r="R17" s="2"/>
      <c r="S17" s="2"/>
      <c r="T17" s="2"/>
      <c r="U17" s="2"/>
      <c r="V17" s="2"/>
    </row>
    <row r="18" spans="2:22" x14ac:dyDescent="0.2">
      <c r="B18" s="263">
        <v>1955</v>
      </c>
      <c r="C18" s="267">
        <v>11</v>
      </c>
      <c r="D18" s="267"/>
      <c r="E18" s="267">
        <v>3.7</v>
      </c>
      <c r="F18" s="267">
        <v>7.2</v>
      </c>
      <c r="G18" s="267">
        <v>15.8</v>
      </c>
      <c r="H18" s="267">
        <v>7.7</v>
      </c>
      <c r="I18" s="267"/>
      <c r="K18" s="2"/>
      <c r="L18" s="2"/>
      <c r="M18" s="2"/>
      <c r="N18" s="2"/>
      <c r="O18" s="2"/>
      <c r="P18" s="2"/>
      <c r="Q18" s="2"/>
      <c r="R18" s="2"/>
      <c r="S18" s="2"/>
      <c r="T18" s="2"/>
      <c r="U18" s="2"/>
      <c r="V18" s="2"/>
    </row>
    <row r="19" spans="2:22" ht="12.75" customHeight="1" x14ac:dyDescent="0.2">
      <c r="B19" s="77"/>
      <c r="C19" s="212"/>
      <c r="D19" s="213"/>
      <c r="E19" s="213"/>
      <c r="F19" s="213"/>
      <c r="G19" s="213"/>
      <c r="H19" s="214"/>
      <c r="I19" s="77"/>
    </row>
    <row r="20" spans="2:22" ht="145.5" customHeight="1" x14ac:dyDescent="0.2">
      <c r="B20" s="320" t="s">
        <v>138</v>
      </c>
      <c r="C20" s="320"/>
      <c r="D20" s="320"/>
      <c r="E20" s="320"/>
      <c r="F20" s="320"/>
      <c r="G20" s="320"/>
      <c r="H20" s="320"/>
      <c r="I20" s="320"/>
    </row>
    <row r="21" spans="2:22" ht="60" customHeight="1" x14ac:dyDescent="0.2">
      <c r="R21" s="2"/>
      <c r="S21" s="2"/>
      <c r="T21" s="2"/>
      <c r="U21" s="2"/>
      <c r="V21" s="2"/>
    </row>
    <row r="22" spans="2:22" x14ac:dyDescent="0.2">
      <c r="B22" s="4"/>
      <c r="C22" s="5"/>
      <c r="D22" s="5"/>
      <c r="E22" s="5"/>
      <c r="F22" s="5"/>
      <c r="G22" s="5"/>
      <c r="H22" s="5"/>
      <c r="K22" s="6"/>
    </row>
  </sheetData>
  <mergeCells count="1">
    <mergeCell ref="B20:I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5"/>
  <sheetViews>
    <sheetView showGridLines="0" workbookViewId="0"/>
  </sheetViews>
  <sheetFormatPr baseColWidth="10" defaultColWidth="10.83203125" defaultRowHeight="11" x14ac:dyDescent="0.15"/>
  <cols>
    <col min="1" max="1" width="2.1640625" style="88" customWidth="1"/>
    <col min="2" max="2" width="4.83203125" style="82" customWidth="1"/>
    <col min="3" max="3" width="10.83203125" style="82" bestFit="1" customWidth="1"/>
    <col min="4" max="4" width="11.33203125" style="82" customWidth="1"/>
    <col min="5" max="5" width="10.83203125" style="82" bestFit="1" customWidth="1"/>
    <col min="6" max="6" width="15" style="82" customWidth="1"/>
    <col min="7" max="7" width="14.83203125" style="82" customWidth="1"/>
    <col min="8" max="8" width="9.5" style="82" bestFit="1" customWidth="1"/>
    <col min="9" max="19" width="10.83203125" style="82"/>
    <col min="20" max="16384" width="10.83203125" style="88"/>
  </cols>
  <sheetData>
    <row r="2" spans="2:23" x14ac:dyDescent="0.15">
      <c r="B2" s="321" t="s">
        <v>45</v>
      </c>
      <c r="C2" s="321"/>
      <c r="D2" s="321"/>
      <c r="E2" s="321"/>
      <c r="F2" s="321"/>
      <c r="G2" s="321"/>
    </row>
    <row r="3" spans="2:23" x14ac:dyDescent="0.15">
      <c r="C3" s="83"/>
      <c r="D3" s="83"/>
      <c r="E3" s="84" t="s">
        <v>24</v>
      </c>
      <c r="F3" s="83"/>
      <c r="G3" s="85" t="s">
        <v>8</v>
      </c>
      <c r="H3" s="86"/>
    </row>
    <row r="4" spans="2:23" ht="23" x14ac:dyDescent="0.15">
      <c r="B4" s="39"/>
      <c r="C4" s="39" t="s">
        <v>103</v>
      </c>
      <c r="D4" s="39" t="s">
        <v>31</v>
      </c>
      <c r="E4" s="39" t="s">
        <v>74</v>
      </c>
      <c r="F4" s="39" t="s">
        <v>13</v>
      </c>
      <c r="G4" s="39" t="s">
        <v>25</v>
      </c>
      <c r="H4" s="87"/>
      <c r="I4" s="88"/>
      <c r="J4" s="88"/>
      <c r="K4" s="88"/>
      <c r="L4" s="88"/>
      <c r="M4" s="88"/>
      <c r="N4" s="88"/>
      <c r="O4" s="88"/>
      <c r="P4" s="88"/>
      <c r="Q4" s="88"/>
      <c r="R4" s="88"/>
      <c r="S4" s="88"/>
    </row>
    <row r="5" spans="2:23" x14ac:dyDescent="0.15">
      <c r="B5" s="260">
        <v>1940</v>
      </c>
      <c r="C5" s="273">
        <v>2.9</v>
      </c>
      <c r="D5" s="273">
        <v>6.4</v>
      </c>
      <c r="E5" s="273">
        <v>5.9</v>
      </c>
      <c r="F5" s="278">
        <v>1.7</v>
      </c>
      <c r="G5" s="281">
        <v>3.2</v>
      </c>
      <c r="H5" s="87"/>
      <c r="I5" s="88"/>
      <c r="J5" s="88"/>
      <c r="K5" s="88"/>
      <c r="L5" s="88"/>
      <c r="M5" s="88"/>
      <c r="N5" s="88"/>
      <c r="O5" s="88"/>
      <c r="P5" s="88"/>
      <c r="Q5" s="88"/>
      <c r="R5" s="88"/>
      <c r="S5" s="88"/>
    </row>
    <row r="6" spans="2:23" x14ac:dyDescent="0.15">
      <c r="B6" s="262">
        <v>1942</v>
      </c>
      <c r="C6" s="274">
        <v>5.2</v>
      </c>
      <c r="D6" s="274">
        <v>9.3000000000000007</v>
      </c>
      <c r="E6" s="274">
        <v>9.9</v>
      </c>
      <c r="F6" s="279">
        <v>6</v>
      </c>
      <c r="G6" s="282">
        <v>5.8</v>
      </c>
      <c r="H6" s="87"/>
      <c r="I6" s="88"/>
      <c r="J6" s="88"/>
      <c r="K6" s="88"/>
      <c r="L6" s="88"/>
      <c r="M6" s="88"/>
      <c r="N6" s="88"/>
      <c r="O6" s="88"/>
      <c r="P6" s="88"/>
      <c r="Q6" s="88"/>
      <c r="R6" s="88"/>
      <c r="S6" s="88"/>
    </row>
    <row r="7" spans="2:23" x14ac:dyDescent="0.15">
      <c r="B7" s="262">
        <v>1944</v>
      </c>
      <c r="C7" s="274">
        <v>9.6999999999999993</v>
      </c>
      <c r="D7" s="274">
        <v>16.100000000000001</v>
      </c>
      <c r="E7" s="274">
        <v>24.7</v>
      </c>
      <c r="F7" s="279">
        <v>16.399999999999999</v>
      </c>
      <c r="G7" s="282">
        <v>12</v>
      </c>
      <c r="H7" s="87"/>
      <c r="I7" s="88"/>
      <c r="J7" s="88"/>
      <c r="K7" s="88"/>
      <c r="L7" s="88"/>
      <c r="M7" s="88"/>
      <c r="N7" s="88"/>
      <c r="O7" s="88"/>
      <c r="P7" s="88"/>
      <c r="Q7" s="88"/>
      <c r="R7" s="88"/>
      <c r="S7" s="88"/>
      <c r="T7" s="236"/>
      <c r="U7" s="236"/>
      <c r="V7" s="236"/>
      <c r="W7" s="236"/>
    </row>
    <row r="8" spans="2:23" x14ac:dyDescent="0.15">
      <c r="B8" s="262">
        <v>1946</v>
      </c>
      <c r="C8" s="274">
        <v>10.8</v>
      </c>
      <c r="D8" s="274">
        <v>14.7</v>
      </c>
      <c r="E8" s="274">
        <v>30.9</v>
      </c>
      <c r="F8" s="279">
        <v>19</v>
      </c>
      <c r="G8" s="282">
        <v>13.9</v>
      </c>
      <c r="H8" s="87"/>
      <c r="I8" s="88"/>
      <c r="J8" s="88"/>
      <c r="K8" s="88"/>
      <c r="L8" s="88"/>
      <c r="M8" s="88"/>
      <c r="N8" s="88"/>
      <c r="O8" s="88"/>
      <c r="P8" s="88"/>
      <c r="Q8" s="88"/>
      <c r="R8" s="88"/>
      <c r="S8" s="88"/>
    </row>
    <row r="9" spans="2:23" x14ac:dyDescent="0.15">
      <c r="B9" s="262">
        <v>1947</v>
      </c>
      <c r="C9" s="274">
        <v>11.5</v>
      </c>
      <c r="D9" s="274">
        <v>14.1</v>
      </c>
      <c r="E9" s="274">
        <v>36.799999999999997</v>
      </c>
      <c r="F9" s="279">
        <v>24.4</v>
      </c>
      <c r="G9" s="282">
        <v>15.4</v>
      </c>
      <c r="H9" s="87"/>
      <c r="I9" s="88"/>
      <c r="J9" s="88"/>
      <c r="K9" s="88"/>
      <c r="L9" s="88"/>
      <c r="M9" s="88"/>
      <c r="N9" s="88"/>
      <c r="O9" s="88"/>
      <c r="P9" s="88"/>
      <c r="Q9" s="88"/>
      <c r="R9" s="88"/>
      <c r="S9" s="88"/>
    </row>
    <row r="10" spans="2:23" x14ac:dyDescent="0.15">
      <c r="B10" s="262">
        <v>1948</v>
      </c>
      <c r="C10" s="274">
        <v>12.3</v>
      </c>
      <c r="D10" s="274">
        <v>15.2</v>
      </c>
      <c r="E10" s="274">
        <v>35</v>
      </c>
      <c r="F10" s="279">
        <v>24.4</v>
      </c>
      <c r="G10" s="282">
        <v>15.9</v>
      </c>
      <c r="H10" s="87"/>
      <c r="I10" s="88"/>
      <c r="J10" s="88"/>
      <c r="K10" s="88"/>
      <c r="L10" s="88"/>
      <c r="M10" s="88"/>
      <c r="N10" s="88"/>
      <c r="O10" s="88"/>
      <c r="P10" s="88"/>
      <c r="Q10" s="88"/>
      <c r="R10" s="88"/>
      <c r="S10" s="88"/>
    </row>
    <row r="11" spans="2:23" x14ac:dyDescent="0.15">
      <c r="B11" s="262">
        <v>1949</v>
      </c>
      <c r="C11" s="274">
        <v>12.6</v>
      </c>
      <c r="D11" s="274">
        <v>14.1</v>
      </c>
      <c r="E11" s="274">
        <v>27.2</v>
      </c>
      <c r="F11" s="279">
        <v>20</v>
      </c>
      <c r="G11" s="282">
        <v>15.4</v>
      </c>
      <c r="H11" s="88"/>
      <c r="I11" s="88"/>
      <c r="J11" s="88"/>
      <c r="K11" s="88"/>
      <c r="L11" s="88"/>
      <c r="M11" s="88"/>
      <c r="N11" s="88"/>
      <c r="O11" s="88"/>
      <c r="P11" s="88"/>
      <c r="Q11" s="88"/>
      <c r="R11" s="88"/>
      <c r="S11" s="88"/>
    </row>
    <row r="12" spans="2:23" x14ac:dyDescent="0.15">
      <c r="B12" s="262">
        <v>1950</v>
      </c>
      <c r="C12" s="274">
        <v>11.9</v>
      </c>
      <c r="D12" s="274">
        <v>13.1</v>
      </c>
      <c r="E12" s="274">
        <v>27.1</v>
      </c>
      <c r="F12" s="279">
        <v>18.7</v>
      </c>
      <c r="G12" s="282">
        <v>15.4</v>
      </c>
      <c r="H12" s="88"/>
      <c r="I12" s="88"/>
      <c r="J12" s="88"/>
      <c r="K12" s="88"/>
      <c r="L12" s="88"/>
      <c r="M12" s="88"/>
      <c r="N12" s="88"/>
      <c r="O12" s="88"/>
      <c r="P12" s="88"/>
      <c r="Q12" s="88"/>
      <c r="R12" s="88"/>
      <c r="S12" s="88"/>
    </row>
    <row r="13" spans="2:23" x14ac:dyDescent="0.15">
      <c r="B13" s="262">
        <v>1951</v>
      </c>
      <c r="C13" s="274">
        <v>14.1</v>
      </c>
      <c r="D13" s="274">
        <v>15.2</v>
      </c>
      <c r="E13" s="274">
        <v>29.2</v>
      </c>
      <c r="F13" s="279">
        <v>19</v>
      </c>
      <c r="G13" s="283">
        <v>16.3</v>
      </c>
      <c r="H13" s="88"/>
      <c r="I13" s="88"/>
      <c r="J13" s="88"/>
      <c r="K13" s="88"/>
      <c r="L13" s="88"/>
      <c r="M13" s="88"/>
      <c r="N13" s="88"/>
      <c r="O13" s="88"/>
      <c r="P13" s="88"/>
      <c r="Q13" s="88"/>
      <c r="R13" s="88"/>
      <c r="S13" s="88"/>
    </row>
    <row r="14" spans="2:23" x14ac:dyDescent="0.15">
      <c r="B14" s="262">
        <v>1952</v>
      </c>
      <c r="C14" s="274">
        <v>14.7</v>
      </c>
      <c r="D14" s="274">
        <v>15.5</v>
      </c>
      <c r="E14" s="274">
        <v>28.2</v>
      </c>
      <c r="F14" s="279">
        <v>14.2</v>
      </c>
      <c r="G14" s="283">
        <v>16.8</v>
      </c>
      <c r="H14" s="88"/>
      <c r="I14" s="88"/>
      <c r="J14" s="88"/>
      <c r="K14" s="88"/>
      <c r="L14" s="88"/>
      <c r="M14" s="88"/>
      <c r="N14" s="88"/>
      <c r="O14" s="88"/>
      <c r="P14" s="88"/>
      <c r="Q14" s="88"/>
      <c r="R14" s="88"/>
      <c r="S14" s="88"/>
    </row>
    <row r="15" spans="2:23" x14ac:dyDescent="0.15">
      <c r="B15" s="262">
        <v>1953</v>
      </c>
      <c r="C15" s="274">
        <v>13.9</v>
      </c>
      <c r="D15" s="276"/>
      <c r="E15" s="274">
        <v>27.4</v>
      </c>
      <c r="F15" s="279">
        <v>12</v>
      </c>
      <c r="G15" s="283">
        <v>15.8</v>
      </c>
      <c r="H15" s="88"/>
      <c r="I15" s="88"/>
      <c r="J15" s="88"/>
      <c r="K15" s="88"/>
      <c r="L15" s="88"/>
      <c r="M15" s="88"/>
      <c r="N15" s="88"/>
      <c r="O15" s="88"/>
      <c r="P15" s="88"/>
      <c r="Q15" s="88"/>
      <c r="R15" s="88"/>
      <c r="S15" s="88"/>
    </row>
    <row r="16" spans="2:23" x14ac:dyDescent="0.15">
      <c r="B16" s="262">
        <v>1954</v>
      </c>
      <c r="C16" s="274">
        <v>13.8</v>
      </c>
      <c r="D16" s="276"/>
      <c r="E16" s="274">
        <v>27.5</v>
      </c>
      <c r="F16" s="279">
        <v>11.4</v>
      </c>
      <c r="G16" s="284"/>
      <c r="H16" s="268"/>
      <c r="I16" s="88"/>
      <c r="J16" s="88"/>
      <c r="K16" s="88"/>
      <c r="L16" s="88"/>
      <c r="M16" s="88"/>
      <c r="N16" s="88"/>
      <c r="O16" s="88"/>
      <c r="P16" s="88"/>
      <c r="Q16" s="88"/>
      <c r="R16" s="88"/>
      <c r="S16" s="88"/>
    </row>
    <row r="17" spans="2:19" x14ac:dyDescent="0.15">
      <c r="B17" s="263">
        <v>1955</v>
      </c>
      <c r="C17" s="275">
        <v>11.7</v>
      </c>
      <c r="D17" s="277"/>
      <c r="E17" s="275">
        <v>26.5</v>
      </c>
      <c r="F17" s="280">
        <v>10.1</v>
      </c>
      <c r="G17" s="285"/>
      <c r="H17" s="268"/>
      <c r="I17" s="88"/>
      <c r="J17" s="88"/>
      <c r="K17" s="88"/>
      <c r="L17" s="88"/>
      <c r="M17" s="88"/>
      <c r="N17" s="88"/>
      <c r="O17" s="88"/>
      <c r="P17" s="88"/>
      <c r="Q17" s="88"/>
      <c r="R17" s="88"/>
      <c r="S17" s="88"/>
    </row>
    <row r="18" spans="2:19" x14ac:dyDescent="0.15">
      <c r="B18" s="261"/>
      <c r="C18" s="269"/>
      <c r="D18" s="270"/>
      <c r="E18" s="271"/>
      <c r="F18" s="272"/>
      <c r="G18" s="272"/>
      <c r="H18" s="89"/>
      <c r="I18" s="88"/>
      <c r="J18" s="88"/>
      <c r="K18" s="88"/>
      <c r="L18" s="88"/>
      <c r="M18" s="88"/>
      <c r="N18" s="88"/>
      <c r="O18" s="88"/>
      <c r="P18" s="88"/>
      <c r="Q18" s="88"/>
      <c r="R18" s="88"/>
      <c r="S18" s="88"/>
    </row>
    <row r="19" spans="2:19" ht="93" customHeight="1" x14ac:dyDescent="0.15">
      <c r="B19" s="320" t="s">
        <v>139</v>
      </c>
      <c r="C19" s="320"/>
      <c r="D19" s="320"/>
      <c r="E19" s="320"/>
      <c r="F19" s="320"/>
      <c r="G19" s="320"/>
      <c r="H19" s="320"/>
      <c r="I19" s="320"/>
    </row>
    <row r="23" spans="2:19" x14ac:dyDescent="0.15">
      <c r="F23" s="88"/>
      <c r="G23" s="88"/>
      <c r="H23" s="88"/>
      <c r="I23" s="88"/>
      <c r="J23" s="88"/>
      <c r="K23" s="88"/>
    </row>
    <row r="26" spans="2:19" x14ac:dyDescent="0.15">
      <c r="S26" s="88"/>
    </row>
    <row r="27" spans="2:19" x14ac:dyDescent="0.15">
      <c r="S27" s="88"/>
    </row>
    <row r="28" spans="2:19" x14ac:dyDescent="0.15">
      <c r="S28" s="88"/>
    </row>
    <row r="35" spans="6:11" x14ac:dyDescent="0.15">
      <c r="F35" s="88"/>
      <c r="G35" s="88"/>
      <c r="H35" s="88"/>
      <c r="I35" s="88"/>
      <c r="J35" s="88"/>
      <c r="K35" s="88"/>
    </row>
  </sheetData>
  <mergeCells count="2">
    <mergeCell ref="B2:G2"/>
    <mergeCell ref="B19:I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showGridLines="0" workbookViewId="0"/>
  </sheetViews>
  <sheetFormatPr baseColWidth="10" defaultColWidth="10.83203125" defaultRowHeight="11" x14ac:dyDescent="0.15"/>
  <cols>
    <col min="1" max="1" width="2.6640625" style="88" customWidth="1"/>
    <col min="2" max="2" width="43" style="88" customWidth="1"/>
    <col min="3" max="5" width="11.5" style="88" customWidth="1"/>
    <col min="6" max="16384" width="10.83203125" style="88"/>
  </cols>
  <sheetData>
    <row r="2" spans="2:16" x14ac:dyDescent="0.15">
      <c r="B2" s="321" t="s">
        <v>130</v>
      </c>
      <c r="C2" s="321"/>
      <c r="D2" s="321"/>
      <c r="E2" s="321"/>
      <c r="F2" s="321"/>
    </row>
    <row r="3" spans="2:16" x14ac:dyDescent="0.15">
      <c r="B3" s="90"/>
      <c r="C3" s="90"/>
      <c r="D3" s="90"/>
      <c r="E3" s="90"/>
      <c r="F3" s="90"/>
      <c r="G3" s="237"/>
      <c r="H3" s="237"/>
      <c r="I3" s="237"/>
      <c r="J3" s="237"/>
      <c r="K3" s="237"/>
      <c r="L3" s="237"/>
      <c r="M3" s="237"/>
      <c r="N3" s="237"/>
      <c r="O3" s="237"/>
      <c r="P3" s="237"/>
    </row>
    <row r="4" spans="2:16" x14ac:dyDescent="0.15">
      <c r="B4" s="90"/>
      <c r="C4" s="90"/>
      <c r="D4" s="90"/>
      <c r="E4" s="91" t="s">
        <v>8</v>
      </c>
      <c r="F4" s="90"/>
      <c r="G4" s="237"/>
      <c r="H4" s="237"/>
      <c r="I4" s="237"/>
      <c r="J4" s="237"/>
      <c r="K4" s="237"/>
      <c r="L4" s="237"/>
      <c r="M4" s="237"/>
      <c r="N4" s="237"/>
      <c r="O4" s="237"/>
      <c r="P4" s="237"/>
    </row>
    <row r="5" spans="2:16" x14ac:dyDescent="0.15">
      <c r="B5" s="92"/>
      <c r="C5" s="286" t="s">
        <v>2</v>
      </c>
      <c r="D5" s="286" t="s">
        <v>1</v>
      </c>
      <c r="E5" s="286" t="s">
        <v>3</v>
      </c>
      <c r="H5" s="237"/>
      <c r="I5" s="237"/>
      <c r="J5" s="237"/>
      <c r="K5" s="237"/>
      <c r="L5" s="237"/>
      <c r="M5" s="237"/>
      <c r="N5" s="237"/>
      <c r="O5" s="237"/>
      <c r="P5" s="237"/>
    </row>
    <row r="6" spans="2:16" ht="12" x14ac:dyDescent="0.15">
      <c r="B6" s="94" t="s">
        <v>104</v>
      </c>
      <c r="C6" s="289">
        <v>50</v>
      </c>
      <c r="D6" s="289">
        <v>45</v>
      </c>
      <c r="E6" s="289">
        <v>48</v>
      </c>
      <c r="H6" s="218"/>
      <c r="I6" s="237"/>
      <c r="J6" s="237"/>
      <c r="K6" s="237"/>
      <c r="L6" s="237"/>
      <c r="M6" s="237"/>
      <c r="N6" s="237"/>
      <c r="O6" s="237"/>
      <c r="P6" s="237"/>
    </row>
    <row r="7" spans="2:16" ht="12" x14ac:dyDescent="0.15">
      <c r="B7" s="95" t="s">
        <v>105</v>
      </c>
      <c r="C7" s="290">
        <v>8</v>
      </c>
      <c r="D7" s="290">
        <v>6</v>
      </c>
      <c r="E7" s="290">
        <v>7</v>
      </c>
      <c r="H7" s="237"/>
      <c r="I7" s="237"/>
      <c r="J7" s="237"/>
      <c r="K7" s="237"/>
      <c r="L7" s="237"/>
      <c r="M7" s="237"/>
      <c r="N7" s="237"/>
      <c r="O7" s="237"/>
      <c r="P7" s="237"/>
    </row>
    <row r="8" spans="2:16" ht="12" x14ac:dyDescent="0.15">
      <c r="B8" s="96" t="s">
        <v>106</v>
      </c>
      <c r="C8" s="291">
        <v>22</v>
      </c>
      <c r="D8" s="291">
        <v>27</v>
      </c>
      <c r="E8" s="291">
        <v>24</v>
      </c>
      <c r="H8" s="237"/>
      <c r="I8" s="237"/>
      <c r="J8" s="237"/>
      <c r="K8" s="237"/>
      <c r="L8" s="237"/>
      <c r="M8" s="237"/>
      <c r="N8" s="237"/>
      <c r="O8" s="237"/>
      <c r="P8" s="237"/>
    </row>
    <row r="9" spans="2:16" ht="12" x14ac:dyDescent="0.15">
      <c r="B9" s="96" t="s">
        <v>107</v>
      </c>
      <c r="C9" s="291">
        <v>9</v>
      </c>
      <c r="D9" s="291">
        <v>8</v>
      </c>
      <c r="E9" s="291">
        <v>8</v>
      </c>
      <c r="H9" s="237"/>
      <c r="I9" s="237"/>
      <c r="J9" s="237"/>
      <c r="K9" s="237"/>
      <c r="L9" s="237"/>
      <c r="M9" s="237"/>
      <c r="N9" s="237"/>
      <c r="O9" s="237"/>
      <c r="P9" s="237"/>
    </row>
    <row r="10" spans="2:16" ht="12" x14ac:dyDescent="0.15">
      <c r="B10" s="97" t="s">
        <v>108</v>
      </c>
      <c r="C10" s="292">
        <v>11</v>
      </c>
      <c r="D10" s="292">
        <v>14</v>
      </c>
      <c r="E10" s="292">
        <v>13</v>
      </c>
      <c r="H10" s="237"/>
      <c r="I10" s="237"/>
      <c r="J10" s="237"/>
      <c r="K10" s="237"/>
      <c r="L10" s="237"/>
      <c r="M10" s="237"/>
      <c r="N10" s="237"/>
      <c r="O10" s="237"/>
      <c r="P10" s="237"/>
    </row>
    <row r="11" spans="2:16" x14ac:dyDescent="0.15">
      <c r="B11" s="287" t="s">
        <v>26</v>
      </c>
      <c r="C11" s="288">
        <v>100</v>
      </c>
      <c r="D11" s="288">
        <v>100</v>
      </c>
      <c r="E11" s="288">
        <v>100</v>
      </c>
      <c r="H11" s="237"/>
      <c r="I11" s="237"/>
      <c r="J11" s="237"/>
      <c r="K11" s="237"/>
      <c r="L11" s="237"/>
      <c r="M11" s="237"/>
      <c r="N11" s="237"/>
      <c r="O11" s="237"/>
      <c r="P11" s="237"/>
    </row>
    <row r="12" spans="2:16" x14ac:dyDescent="0.15">
      <c r="B12" s="98"/>
      <c r="C12" s="99"/>
      <c r="D12" s="99"/>
      <c r="E12" s="99"/>
      <c r="G12" s="237"/>
      <c r="H12" s="237"/>
      <c r="I12" s="237"/>
      <c r="J12" s="237"/>
      <c r="K12" s="237"/>
      <c r="L12" s="237"/>
      <c r="M12" s="237"/>
      <c r="N12" s="237"/>
      <c r="O12" s="237"/>
      <c r="P12" s="237"/>
    </row>
    <row r="13" spans="2:16" ht="216" customHeight="1" x14ac:dyDescent="0.15">
      <c r="B13" s="299" t="s">
        <v>131</v>
      </c>
      <c r="C13" s="299"/>
      <c r="D13" s="299"/>
      <c r="E13" s="299"/>
      <c r="G13" s="237"/>
      <c r="H13" s="237"/>
      <c r="I13" s="237"/>
      <c r="J13" s="237"/>
      <c r="K13" s="237"/>
      <c r="L13" s="237"/>
      <c r="M13" s="237"/>
      <c r="N13" s="237"/>
      <c r="O13" s="237"/>
      <c r="P13" s="237"/>
    </row>
    <row r="14" spans="2:16" x14ac:dyDescent="0.15">
      <c r="B14" s="299"/>
      <c r="C14" s="299"/>
      <c r="D14" s="299"/>
      <c r="E14" s="299"/>
      <c r="F14" s="299"/>
    </row>
    <row r="15" spans="2:16" x14ac:dyDescent="0.15">
      <c r="B15" s="322"/>
      <c r="C15" s="322"/>
      <c r="D15" s="322"/>
      <c r="E15" s="322"/>
      <c r="F15" s="322"/>
    </row>
    <row r="16" spans="2:16" x14ac:dyDescent="0.15">
      <c r="B16" s="299"/>
      <c r="C16" s="299"/>
      <c r="D16" s="299"/>
      <c r="E16" s="299"/>
      <c r="F16" s="299"/>
    </row>
    <row r="17" spans="2:6" x14ac:dyDescent="0.15">
      <c r="B17" s="299"/>
      <c r="C17" s="299"/>
      <c r="D17" s="299"/>
      <c r="E17" s="299"/>
      <c r="F17" s="299"/>
    </row>
    <row r="18" spans="2:6" x14ac:dyDescent="0.15">
      <c r="B18" s="299"/>
      <c r="C18" s="299"/>
      <c r="D18" s="299"/>
      <c r="E18" s="299"/>
      <c r="F18" s="299"/>
    </row>
  </sheetData>
  <mergeCells count="7">
    <mergeCell ref="B2:F2"/>
    <mergeCell ref="B18:F18"/>
    <mergeCell ref="B13:E13"/>
    <mergeCell ref="B14:F14"/>
    <mergeCell ref="B15:F15"/>
    <mergeCell ref="B16:F16"/>
    <mergeCell ref="B17:F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8"/>
  <sheetViews>
    <sheetView showGridLines="0" workbookViewId="0"/>
  </sheetViews>
  <sheetFormatPr baseColWidth="10" defaultRowHeight="11" x14ac:dyDescent="0.2"/>
  <cols>
    <col min="1" max="1" width="2.33203125" style="32" customWidth="1"/>
    <col min="2" max="2" width="57.33203125" style="32" customWidth="1"/>
    <col min="3" max="3" width="16" style="32" customWidth="1"/>
    <col min="4" max="4" width="20" style="32" customWidth="1"/>
    <col min="5" max="249" width="10.83203125" style="32"/>
    <col min="250" max="250" width="2.5" style="32" customWidth="1"/>
    <col min="251" max="251" width="39.6640625" style="32" customWidth="1"/>
    <col min="252" max="252" width="16" style="32" customWidth="1"/>
    <col min="253" max="253" width="14" style="32" customWidth="1"/>
    <col min="254" max="254" width="16.5" style="32" customWidth="1"/>
    <col min="255" max="255" width="13.5" style="32" customWidth="1"/>
    <col min="256" max="505" width="10.83203125" style="32"/>
    <col min="506" max="506" width="2.5" style="32" customWidth="1"/>
    <col min="507" max="507" width="39.6640625" style="32" customWidth="1"/>
    <col min="508" max="508" width="16" style="32" customWidth="1"/>
    <col min="509" max="509" width="14" style="32" customWidth="1"/>
    <col min="510" max="510" width="16.5" style="32" customWidth="1"/>
    <col min="511" max="511" width="13.5" style="32" customWidth="1"/>
    <col min="512" max="761" width="10.83203125" style="32"/>
    <col min="762" max="762" width="2.5" style="32" customWidth="1"/>
    <col min="763" max="763" width="39.6640625" style="32" customWidth="1"/>
    <col min="764" max="764" width="16" style="32" customWidth="1"/>
    <col min="765" max="765" width="14" style="32" customWidth="1"/>
    <col min="766" max="766" width="16.5" style="32" customWidth="1"/>
    <col min="767" max="767" width="13.5" style="32" customWidth="1"/>
    <col min="768" max="1017" width="10.83203125" style="32"/>
    <col min="1018" max="1018" width="2.5" style="32" customWidth="1"/>
    <col min="1019" max="1019" width="39.6640625" style="32" customWidth="1"/>
    <col min="1020" max="1020" width="16" style="32" customWidth="1"/>
    <col min="1021" max="1021" width="14" style="32" customWidth="1"/>
    <col min="1022" max="1022" width="16.5" style="32" customWidth="1"/>
    <col min="1023" max="1023" width="13.5" style="32" customWidth="1"/>
    <col min="1024" max="1273" width="10.83203125" style="32"/>
    <col min="1274" max="1274" width="2.5" style="32" customWidth="1"/>
    <col min="1275" max="1275" width="39.6640625" style="32" customWidth="1"/>
    <col min="1276" max="1276" width="16" style="32" customWidth="1"/>
    <col min="1277" max="1277" width="14" style="32" customWidth="1"/>
    <col min="1278" max="1278" width="16.5" style="32" customWidth="1"/>
    <col min="1279" max="1279" width="13.5" style="32" customWidth="1"/>
    <col min="1280" max="1529" width="10.83203125" style="32"/>
    <col min="1530" max="1530" width="2.5" style="32" customWidth="1"/>
    <col min="1531" max="1531" width="39.6640625" style="32" customWidth="1"/>
    <col min="1532" max="1532" width="16" style="32" customWidth="1"/>
    <col min="1533" max="1533" width="14" style="32" customWidth="1"/>
    <col min="1534" max="1534" width="16.5" style="32" customWidth="1"/>
    <col min="1535" max="1535" width="13.5" style="32" customWidth="1"/>
    <col min="1536" max="1785" width="10.83203125" style="32"/>
    <col min="1786" max="1786" width="2.5" style="32" customWidth="1"/>
    <col min="1787" max="1787" width="39.6640625" style="32" customWidth="1"/>
    <col min="1788" max="1788" width="16" style="32" customWidth="1"/>
    <col min="1789" max="1789" width="14" style="32" customWidth="1"/>
    <col min="1790" max="1790" width="16.5" style="32" customWidth="1"/>
    <col min="1791" max="1791" width="13.5" style="32" customWidth="1"/>
    <col min="1792" max="2041" width="10.83203125" style="32"/>
    <col min="2042" max="2042" width="2.5" style="32" customWidth="1"/>
    <col min="2043" max="2043" width="39.6640625" style="32" customWidth="1"/>
    <col min="2044" max="2044" width="16" style="32" customWidth="1"/>
    <col min="2045" max="2045" width="14" style="32" customWidth="1"/>
    <col min="2046" max="2046" width="16.5" style="32" customWidth="1"/>
    <col min="2047" max="2047" width="13.5" style="32" customWidth="1"/>
    <col min="2048" max="2297" width="10.83203125" style="32"/>
    <col min="2298" max="2298" width="2.5" style="32" customWidth="1"/>
    <col min="2299" max="2299" width="39.6640625" style="32" customWidth="1"/>
    <col min="2300" max="2300" width="16" style="32" customWidth="1"/>
    <col min="2301" max="2301" width="14" style="32" customWidth="1"/>
    <col min="2302" max="2302" width="16.5" style="32" customWidth="1"/>
    <col min="2303" max="2303" width="13.5" style="32" customWidth="1"/>
    <col min="2304" max="2553" width="10.83203125" style="32"/>
    <col min="2554" max="2554" width="2.5" style="32" customWidth="1"/>
    <col min="2555" max="2555" width="39.6640625" style="32" customWidth="1"/>
    <col min="2556" max="2556" width="16" style="32" customWidth="1"/>
    <col min="2557" max="2557" width="14" style="32" customWidth="1"/>
    <col min="2558" max="2558" width="16.5" style="32" customWidth="1"/>
    <col min="2559" max="2559" width="13.5" style="32" customWidth="1"/>
    <col min="2560" max="2809" width="10.83203125" style="32"/>
    <col min="2810" max="2810" width="2.5" style="32" customWidth="1"/>
    <col min="2811" max="2811" width="39.6640625" style="32" customWidth="1"/>
    <col min="2812" max="2812" width="16" style="32" customWidth="1"/>
    <col min="2813" max="2813" width="14" style="32" customWidth="1"/>
    <col min="2814" max="2814" width="16.5" style="32" customWidth="1"/>
    <col min="2815" max="2815" width="13.5" style="32" customWidth="1"/>
    <col min="2816" max="3065" width="10.83203125" style="32"/>
    <col min="3066" max="3066" width="2.5" style="32" customWidth="1"/>
    <col min="3067" max="3067" width="39.6640625" style="32" customWidth="1"/>
    <col min="3068" max="3068" width="16" style="32" customWidth="1"/>
    <col min="3069" max="3069" width="14" style="32" customWidth="1"/>
    <col min="3070" max="3070" width="16.5" style="32" customWidth="1"/>
    <col min="3071" max="3071" width="13.5" style="32" customWidth="1"/>
    <col min="3072" max="3321" width="10.83203125" style="32"/>
    <col min="3322" max="3322" width="2.5" style="32" customWidth="1"/>
    <col min="3323" max="3323" width="39.6640625" style="32" customWidth="1"/>
    <col min="3324" max="3324" width="16" style="32" customWidth="1"/>
    <col min="3325" max="3325" width="14" style="32" customWidth="1"/>
    <col min="3326" max="3326" width="16.5" style="32" customWidth="1"/>
    <col min="3327" max="3327" width="13.5" style="32" customWidth="1"/>
    <col min="3328" max="3577" width="10.83203125" style="32"/>
    <col min="3578" max="3578" width="2.5" style="32" customWidth="1"/>
    <col min="3579" max="3579" width="39.6640625" style="32" customWidth="1"/>
    <col min="3580" max="3580" width="16" style="32" customWidth="1"/>
    <col min="3581" max="3581" width="14" style="32" customWidth="1"/>
    <col min="3582" max="3582" width="16.5" style="32" customWidth="1"/>
    <col min="3583" max="3583" width="13.5" style="32" customWidth="1"/>
    <col min="3584" max="3833" width="10.83203125" style="32"/>
    <col min="3834" max="3834" width="2.5" style="32" customWidth="1"/>
    <col min="3835" max="3835" width="39.6640625" style="32" customWidth="1"/>
    <col min="3836" max="3836" width="16" style="32" customWidth="1"/>
    <col min="3837" max="3837" width="14" style="32" customWidth="1"/>
    <col min="3838" max="3838" width="16.5" style="32" customWidth="1"/>
    <col min="3839" max="3839" width="13.5" style="32" customWidth="1"/>
    <col min="3840" max="4089" width="10.83203125" style="32"/>
    <col min="4090" max="4090" width="2.5" style="32" customWidth="1"/>
    <col min="4091" max="4091" width="39.6640625" style="32" customWidth="1"/>
    <col min="4092" max="4092" width="16" style="32" customWidth="1"/>
    <col min="4093" max="4093" width="14" style="32" customWidth="1"/>
    <col min="4094" max="4094" width="16.5" style="32" customWidth="1"/>
    <col min="4095" max="4095" width="13.5" style="32" customWidth="1"/>
    <col min="4096" max="4345" width="10.83203125" style="32"/>
    <col min="4346" max="4346" width="2.5" style="32" customWidth="1"/>
    <col min="4347" max="4347" width="39.6640625" style="32" customWidth="1"/>
    <col min="4348" max="4348" width="16" style="32" customWidth="1"/>
    <col min="4349" max="4349" width="14" style="32" customWidth="1"/>
    <col min="4350" max="4350" width="16.5" style="32" customWidth="1"/>
    <col min="4351" max="4351" width="13.5" style="32" customWidth="1"/>
    <col min="4352" max="4601" width="10.83203125" style="32"/>
    <col min="4602" max="4602" width="2.5" style="32" customWidth="1"/>
    <col min="4603" max="4603" width="39.6640625" style="32" customWidth="1"/>
    <col min="4604" max="4604" width="16" style="32" customWidth="1"/>
    <col min="4605" max="4605" width="14" style="32" customWidth="1"/>
    <col min="4606" max="4606" width="16.5" style="32" customWidth="1"/>
    <col min="4607" max="4607" width="13.5" style="32" customWidth="1"/>
    <col min="4608" max="4857" width="10.83203125" style="32"/>
    <col min="4858" max="4858" width="2.5" style="32" customWidth="1"/>
    <col min="4859" max="4859" width="39.6640625" style="32" customWidth="1"/>
    <col min="4860" max="4860" width="16" style="32" customWidth="1"/>
    <col min="4861" max="4861" width="14" style="32" customWidth="1"/>
    <col min="4862" max="4862" width="16.5" style="32" customWidth="1"/>
    <col min="4863" max="4863" width="13.5" style="32" customWidth="1"/>
    <col min="4864" max="5113" width="10.83203125" style="32"/>
    <col min="5114" max="5114" width="2.5" style="32" customWidth="1"/>
    <col min="5115" max="5115" width="39.6640625" style="32" customWidth="1"/>
    <col min="5116" max="5116" width="16" style="32" customWidth="1"/>
    <col min="5117" max="5117" width="14" style="32" customWidth="1"/>
    <col min="5118" max="5118" width="16.5" style="32" customWidth="1"/>
    <col min="5119" max="5119" width="13.5" style="32" customWidth="1"/>
    <col min="5120" max="5369" width="10.83203125" style="32"/>
    <col min="5370" max="5370" width="2.5" style="32" customWidth="1"/>
    <col min="5371" max="5371" width="39.6640625" style="32" customWidth="1"/>
    <col min="5372" max="5372" width="16" style="32" customWidth="1"/>
    <col min="5373" max="5373" width="14" style="32" customWidth="1"/>
    <col min="5374" max="5374" width="16.5" style="32" customWidth="1"/>
    <col min="5375" max="5375" width="13.5" style="32" customWidth="1"/>
    <col min="5376" max="5625" width="10.83203125" style="32"/>
    <col min="5626" max="5626" width="2.5" style="32" customWidth="1"/>
    <col min="5627" max="5627" width="39.6640625" style="32" customWidth="1"/>
    <col min="5628" max="5628" width="16" style="32" customWidth="1"/>
    <col min="5629" max="5629" width="14" style="32" customWidth="1"/>
    <col min="5630" max="5630" width="16.5" style="32" customWidth="1"/>
    <col min="5631" max="5631" width="13.5" style="32" customWidth="1"/>
    <col min="5632" max="5881" width="10.83203125" style="32"/>
    <col min="5882" max="5882" width="2.5" style="32" customWidth="1"/>
    <col min="5883" max="5883" width="39.6640625" style="32" customWidth="1"/>
    <col min="5884" max="5884" width="16" style="32" customWidth="1"/>
    <col min="5885" max="5885" width="14" style="32" customWidth="1"/>
    <col min="5886" max="5886" width="16.5" style="32" customWidth="1"/>
    <col min="5887" max="5887" width="13.5" style="32" customWidth="1"/>
    <col min="5888" max="6137" width="10.83203125" style="32"/>
    <col min="6138" max="6138" width="2.5" style="32" customWidth="1"/>
    <col min="6139" max="6139" width="39.6640625" style="32" customWidth="1"/>
    <col min="6140" max="6140" width="16" style="32" customWidth="1"/>
    <col min="6141" max="6141" width="14" style="32" customWidth="1"/>
    <col min="6142" max="6142" width="16.5" style="32" customWidth="1"/>
    <col min="6143" max="6143" width="13.5" style="32" customWidth="1"/>
    <col min="6144" max="6393" width="10.83203125" style="32"/>
    <col min="6394" max="6394" width="2.5" style="32" customWidth="1"/>
    <col min="6395" max="6395" width="39.6640625" style="32" customWidth="1"/>
    <col min="6396" max="6396" width="16" style="32" customWidth="1"/>
    <col min="6397" max="6397" width="14" style="32" customWidth="1"/>
    <col min="6398" max="6398" width="16.5" style="32" customWidth="1"/>
    <col min="6399" max="6399" width="13.5" style="32" customWidth="1"/>
    <col min="6400" max="6649" width="10.83203125" style="32"/>
    <col min="6650" max="6650" width="2.5" style="32" customWidth="1"/>
    <col min="6651" max="6651" width="39.6640625" style="32" customWidth="1"/>
    <col min="6652" max="6652" width="16" style="32" customWidth="1"/>
    <col min="6653" max="6653" width="14" style="32" customWidth="1"/>
    <col min="6654" max="6654" width="16.5" style="32" customWidth="1"/>
    <col min="6655" max="6655" width="13.5" style="32" customWidth="1"/>
    <col min="6656" max="6905" width="10.83203125" style="32"/>
    <col min="6906" max="6906" width="2.5" style="32" customWidth="1"/>
    <col min="6907" max="6907" width="39.6640625" style="32" customWidth="1"/>
    <col min="6908" max="6908" width="16" style="32" customWidth="1"/>
    <col min="6909" max="6909" width="14" style="32" customWidth="1"/>
    <col min="6910" max="6910" width="16.5" style="32" customWidth="1"/>
    <col min="6911" max="6911" width="13.5" style="32" customWidth="1"/>
    <col min="6912" max="7161" width="10.83203125" style="32"/>
    <col min="7162" max="7162" width="2.5" style="32" customWidth="1"/>
    <col min="7163" max="7163" width="39.6640625" style="32" customWidth="1"/>
    <col min="7164" max="7164" width="16" style="32" customWidth="1"/>
    <col min="7165" max="7165" width="14" style="32" customWidth="1"/>
    <col min="7166" max="7166" width="16.5" style="32" customWidth="1"/>
    <col min="7167" max="7167" width="13.5" style="32" customWidth="1"/>
    <col min="7168" max="7417" width="10.83203125" style="32"/>
    <col min="7418" max="7418" width="2.5" style="32" customWidth="1"/>
    <col min="7419" max="7419" width="39.6640625" style="32" customWidth="1"/>
    <col min="7420" max="7420" width="16" style="32" customWidth="1"/>
    <col min="7421" max="7421" width="14" style="32" customWidth="1"/>
    <col min="7422" max="7422" width="16.5" style="32" customWidth="1"/>
    <col min="7423" max="7423" width="13.5" style="32" customWidth="1"/>
    <col min="7424" max="7673" width="10.83203125" style="32"/>
    <col min="7674" max="7674" width="2.5" style="32" customWidth="1"/>
    <col min="7675" max="7675" width="39.6640625" style="32" customWidth="1"/>
    <col min="7676" max="7676" width="16" style="32" customWidth="1"/>
    <col min="7677" max="7677" width="14" style="32" customWidth="1"/>
    <col min="7678" max="7678" width="16.5" style="32" customWidth="1"/>
    <col min="7679" max="7679" width="13.5" style="32" customWidth="1"/>
    <col min="7680" max="7929" width="10.83203125" style="32"/>
    <col min="7930" max="7930" width="2.5" style="32" customWidth="1"/>
    <col min="7931" max="7931" width="39.6640625" style="32" customWidth="1"/>
    <col min="7932" max="7932" width="16" style="32" customWidth="1"/>
    <col min="7933" max="7933" width="14" style="32" customWidth="1"/>
    <col min="7934" max="7934" width="16.5" style="32" customWidth="1"/>
    <col min="7935" max="7935" width="13.5" style="32" customWidth="1"/>
    <col min="7936" max="8185" width="10.83203125" style="32"/>
    <col min="8186" max="8186" width="2.5" style="32" customWidth="1"/>
    <col min="8187" max="8187" width="39.6640625" style="32" customWidth="1"/>
    <col min="8188" max="8188" width="16" style="32" customWidth="1"/>
    <col min="8189" max="8189" width="14" style="32" customWidth="1"/>
    <col min="8190" max="8190" width="16.5" style="32" customWidth="1"/>
    <col min="8191" max="8191" width="13.5" style="32" customWidth="1"/>
    <col min="8192" max="8441" width="10.83203125" style="32"/>
    <col min="8442" max="8442" width="2.5" style="32" customWidth="1"/>
    <col min="8443" max="8443" width="39.6640625" style="32" customWidth="1"/>
    <col min="8444" max="8444" width="16" style="32" customWidth="1"/>
    <col min="8445" max="8445" width="14" style="32" customWidth="1"/>
    <col min="8446" max="8446" width="16.5" style="32" customWidth="1"/>
    <col min="8447" max="8447" width="13.5" style="32" customWidth="1"/>
    <col min="8448" max="8697" width="10.83203125" style="32"/>
    <col min="8698" max="8698" width="2.5" style="32" customWidth="1"/>
    <col min="8699" max="8699" width="39.6640625" style="32" customWidth="1"/>
    <col min="8700" max="8700" width="16" style="32" customWidth="1"/>
    <col min="8701" max="8701" width="14" style="32" customWidth="1"/>
    <col min="8702" max="8702" width="16.5" style="32" customWidth="1"/>
    <col min="8703" max="8703" width="13.5" style="32" customWidth="1"/>
    <col min="8704" max="8953" width="10.83203125" style="32"/>
    <col min="8954" max="8954" width="2.5" style="32" customWidth="1"/>
    <col min="8955" max="8955" width="39.6640625" style="32" customWidth="1"/>
    <col min="8956" max="8956" width="16" style="32" customWidth="1"/>
    <col min="8957" max="8957" width="14" style="32" customWidth="1"/>
    <col min="8958" max="8958" width="16.5" style="32" customWidth="1"/>
    <col min="8959" max="8959" width="13.5" style="32" customWidth="1"/>
    <col min="8960" max="9209" width="10.83203125" style="32"/>
    <col min="9210" max="9210" width="2.5" style="32" customWidth="1"/>
    <col min="9211" max="9211" width="39.6640625" style="32" customWidth="1"/>
    <col min="9212" max="9212" width="16" style="32" customWidth="1"/>
    <col min="9213" max="9213" width="14" style="32" customWidth="1"/>
    <col min="9214" max="9214" width="16.5" style="32" customWidth="1"/>
    <col min="9215" max="9215" width="13.5" style="32" customWidth="1"/>
    <col min="9216" max="9465" width="10.83203125" style="32"/>
    <col min="9466" max="9466" width="2.5" style="32" customWidth="1"/>
    <col min="9467" max="9467" width="39.6640625" style="32" customWidth="1"/>
    <col min="9468" max="9468" width="16" style="32" customWidth="1"/>
    <col min="9469" max="9469" width="14" style="32" customWidth="1"/>
    <col min="9470" max="9470" width="16.5" style="32" customWidth="1"/>
    <col min="9471" max="9471" width="13.5" style="32" customWidth="1"/>
    <col min="9472" max="9721" width="10.83203125" style="32"/>
    <col min="9722" max="9722" width="2.5" style="32" customWidth="1"/>
    <col min="9723" max="9723" width="39.6640625" style="32" customWidth="1"/>
    <col min="9724" max="9724" width="16" style="32" customWidth="1"/>
    <col min="9725" max="9725" width="14" style="32" customWidth="1"/>
    <col min="9726" max="9726" width="16.5" style="32" customWidth="1"/>
    <col min="9727" max="9727" width="13.5" style="32" customWidth="1"/>
    <col min="9728" max="9977" width="10.83203125" style="32"/>
    <col min="9978" max="9978" width="2.5" style="32" customWidth="1"/>
    <col min="9979" max="9979" width="39.6640625" style="32" customWidth="1"/>
    <col min="9980" max="9980" width="16" style="32" customWidth="1"/>
    <col min="9981" max="9981" width="14" style="32" customWidth="1"/>
    <col min="9982" max="9982" width="16.5" style="32" customWidth="1"/>
    <col min="9983" max="9983" width="13.5" style="32" customWidth="1"/>
    <col min="9984" max="10233" width="10.83203125" style="32"/>
    <col min="10234" max="10234" width="2.5" style="32" customWidth="1"/>
    <col min="10235" max="10235" width="39.6640625" style="32" customWidth="1"/>
    <col min="10236" max="10236" width="16" style="32" customWidth="1"/>
    <col min="10237" max="10237" width="14" style="32" customWidth="1"/>
    <col min="10238" max="10238" width="16.5" style="32" customWidth="1"/>
    <col min="10239" max="10239" width="13.5" style="32" customWidth="1"/>
    <col min="10240" max="10489" width="10.83203125" style="32"/>
    <col min="10490" max="10490" width="2.5" style="32" customWidth="1"/>
    <col min="10491" max="10491" width="39.6640625" style="32" customWidth="1"/>
    <col min="10492" max="10492" width="16" style="32" customWidth="1"/>
    <col min="10493" max="10493" width="14" style="32" customWidth="1"/>
    <col min="10494" max="10494" width="16.5" style="32" customWidth="1"/>
    <col min="10495" max="10495" width="13.5" style="32" customWidth="1"/>
    <col min="10496" max="10745" width="10.83203125" style="32"/>
    <col min="10746" max="10746" width="2.5" style="32" customWidth="1"/>
    <col min="10747" max="10747" width="39.6640625" style="32" customWidth="1"/>
    <col min="10748" max="10748" width="16" style="32" customWidth="1"/>
    <col min="10749" max="10749" width="14" style="32" customWidth="1"/>
    <col min="10750" max="10750" width="16.5" style="32" customWidth="1"/>
    <col min="10751" max="10751" width="13.5" style="32" customWidth="1"/>
    <col min="10752" max="11001" width="10.83203125" style="32"/>
    <col min="11002" max="11002" width="2.5" style="32" customWidth="1"/>
    <col min="11003" max="11003" width="39.6640625" style="32" customWidth="1"/>
    <col min="11004" max="11004" width="16" style="32" customWidth="1"/>
    <col min="11005" max="11005" width="14" style="32" customWidth="1"/>
    <col min="11006" max="11006" width="16.5" style="32" customWidth="1"/>
    <col min="11007" max="11007" width="13.5" style="32" customWidth="1"/>
    <col min="11008" max="11257" width="10.83203125" style="32"/>
    <col min="11258" max="11258" width="2.5" style="32" customWidth="1"/>
    <col min="11259" max="11259" width="39.6640625" style="32" customWidth="1"/>
    <col min="11260" max="11260" width="16" style="32" customWidth="1"/>
    <col min="11261" max="11261" width="14" style="32" customWidth="1"/>
    <col min="11262" max="11262" width="16.5" style="32" customWidth="1"/>
    <col min="11263" max="11263" width="13.5" style="32" customWidth="1"/>
    <col min="11264" max="11513" width="10.83203125" style="32"/>
    <col min="11514" max="11514" width="2.5" style="32" customWidth="1"/>
    <col min="11515" max="11515" width="39.6640625" style="32" customWidth="1"/>
    <col min="11516" max="11516" width="16" style="32" customWidth="1"/>
    <col min="11517" max="11517" width="14" style="32" customWidth="1"/>
    <col min="11518" max="11518" width="16.5" style="32" customWidth="1"/>
    <col min="11519" max="11519" width="13.5" style="32" customWidth="1"/>
    <col min="11520" max="11769" width="10.83203125" style="32"/>
    <col min="11770" max="11770" width="2.5" style="32" customWidth="1"/>
    <col min="11771" max="11771" width="39.6640625" style="32" customWidth="1"/>
    <col min="11772" max="11772" width="16" style="32" customWidth="1"/>
    <col min="11773" max="11773" width="14" style="32" customWidth="1"/>
    <col min="11774" max="11774" width="16.5" style="32" customWidth="1"/>
    <col min="11775" max="11775" width="13.5" style="32" customWidth="1"/>
    <col min="11776" max="12025" width="10.83203125" style="32"/>
    <col min="12026" max="12026" width="2.5" style="32" customWidth="1"/>
    <col min="12027" max="12027" width="39.6640625" style="32" customWidth="1"/>
    <col min="12028" max="12028" width="16" style="32" customWidth="1"/>
    <col min="12029" max="12029" width="14" style="32" customWidth="1"/>
    <col min="12030" max="12030" width="16.5" style="32" customWidth="1"/>
    <col min="12031" max="12031" width="13.5" style="32" customWidth="1"/>
    <col min="12032" max="12281" width="10.83203125" style="32"/>
    <col min="12282" max="12282" width="2.5" style="32" customWidth="1"/>
    <col min="12283" max="12283" width="39.6640625" style="32" customWidth="1"/>
    <col min="12284" max="12284" width="16" style="32" customWidth="1"/>
    <col min="12285" max="12285" width="14" style="32" customWidth="1"/>
    <col min="12286" max="12286" width="16.5" style="32" customWidth="1"/>
    <col min="12287" max="12287" width="13.5" style="32" customWidth="1"/>
    <col min="12288" max="12537" width="10.83203125" style="32"/>
    <col min="12538" max="12538" width="2.5" style="32" customWidth="1"/>
    <col min="12539" max="12539" width="39.6640625" style="32" customWidth="1"/>
    <col min="12540" max="12540" width="16" style="32" customWidth="1"/>
    <col min="12541" max="12541" width="14" style="32" customWidth="1"/>
    <col min="12542" max="12542" width="16.5" style="32" customWidth="1"/>
    <col min="12543" max="12543" width="13.5" style="32" customWidth="1"/>
    <col min="12544" max="12793" width="10.83203125" style="32"/>
    <col min="12794" max="12794" width="2.5" style="32" customWidth="1"/>
    <col min="12795" max="12795" width="39.6640625" style="32" customWidth="1"/>
    <col min="12796" max="12796" width="16" style="32" customWidth="1"/>
    <col min="12797" max="12797" width="14" style="32" customWidth="1"/>
    <col min="12798" max="12798" width="16.5" style="32" customWidth="1"/>
    <col min="12799" max="12799" width="13.5" style="32" customWidth="1"/>
    <col min="12800" max="13049" width="10.83203125" style="32"/>
    <col min="13050" max="13050" width="2.5" style="32" customWidth="1"/>
    <col min="13051" max="13051" width="39.6640625" style="32" customWidth="1"/>
    <col min="13052" max="13052" width="16" style="32" customWidth="1"/>
    <col min="13053" max="13053" width="14" style="32" customWidth="1"/>
    <col min="13054" max="13054" width="16.5" style="32" customWidth="1"/>
    <col min="13055" max="13055" width="13.5" style="32" customWidth="1"/>
    <col min="13056" max="13305" width="10.83203125" style="32"/>
    <col min="13306" max="13306" width="2.5" style="32" customWidth="1"/>
    <col min="13307" max="13307" width="39.6640625" style="32" customWidth="1"/>
    <col min="13308" max="13308" width="16" style="32" customWidth="1"/>
    <col min="13309" max="13309" width="14" style="32" customWidth="1"/>
    <col min="13310" max="13310" width="16.5" style="32" customWidth="1"/>
    <col min="13311" max="13311" width="13.5" style="32" customWidth="1"/>
    <col min="13312" max="13561" width="10.83203125" style="32"/>
    <col min="13562" max="13562" width="2.5" style="32" customWidth="1"/>
    <col min="13563" max="13563" width="39.6640625" style="32" customWidth="1"/>
    <col min="13564" max="13564" width="16" style="32" customWidth="1"/>
    <col min="13565" max="13565" width="14" style="32" customWidth="1"/>
    <col min="13566" max="13566" width="16.5" style="32" customWidth="1"/>
    <col min="13567" max="13567" width="13.5" style="32" customWidth="1"/>
    <col min="13568" max="13817" width="10.83203125" style="32"/>
    <col min="13818" max="13818" width="2.5" style="32" customWidth="1"/>
    <col min="13819" max="13819" width="39.6640625" style="32" customWidth="1"/>
    <col min="13820" max="13820" width="16" style="32" customWidth="1"/>
    <col min="13821" max="13821" width="14" style="32" customWidth="1"/>
    <col min="13822" max="13822" width="16.5" style="32" customWidth="1"/>
    <col min="13823" max="13823" width="13.5" style="32" customWidth="1"/>
    <col min="13824" max="14073" width="10.83203125" style="32"/>
    <col min="14074" max="14074" width="2.5" style="32" customWidth="1"/>
    <col min="14075" max="14075" width="39.6640625" style="32" customWidth="1"/>
    <col min="14076" max="14076" width="16" style="32" customWidth="1"/>
    <col min="14077" max="14077" width="14" style="32" customWidth="1"/>
    <col min="14078" max="14078" width="16.5" style="32" customWidth="1"/>
    <col min="14079" max="14079" width="13.5" style="32" customWidth="1"/>
    <col min="14080" max="14329" width="10.83203125" style="32"/>
    <col min="14330" max="14330" width="2.5" style="32" customWidth="1"/>
    <col min="14331" max="14331" width="39.6640625" style="32" customWidth="1"/>
    <col min="14332" max="14332" width="16" style="32" customWidth="1"/>
    <col min="14333" max="14333" width="14" style="32" customWidth="1"/>
    <col min="14334" max="14334" width="16.5" style="32" customWidth="1"/>
    <col min="14335" max="14335" width="13.5" style="32" customWidth="1"/>
    <col min="14336" max="14585" width="10.83203125" style="32"/>
    <col min="14586" max="14586" width="2.5" style="32" customWidth="1"/>
    <col min="14587" max="14587" width="39.6640625" style="32" customWidth="1"/>
    <col min="14588" max="14588" width="16" style="32" customWidth="1"/>
    <col min="14589" max="14589" width="14" style="32" customWidth="1"/>
    <col min="14590" max="14590" width="16.5" style="32" customWidth="1"/>
    <col min="14591" max="14591" width="13.5" style="32" customWidth="1"/>
    <col min="14592" max="14841" width="10.83203125" style="32"/>
    <col min="14842" max="14842" width="2.5" style="32" customWidth="1"/>
    <col min="14843" max="14843" width="39.6640625" style="32" customWidth="1"/>
    <col min="14844" max="14844" width="16" style="32" customWidth="1"/>
    <col min="14845" max="14845" width="14" style="32" customWidth="1"/>
    <col min="14846" max="14846" width="16.5" style="32" customWidth="1"/>
    <col min="14847" max="14847" width="13.5" style="32" customWidth="1"/>
    <col min="14848" max="15097" width="10.83203125" style="32"/>
    <col min="15098" max="15098" width="2.5" style="32" customWidth="1"/>
    <col min="15099" max="15099" width="39.6640625" style="32" customWidth="1"/>
    <col min="15100" max="15100" width="16" style="32" customWidth="1"/>
    <col min="15101" max="15101" width="14" style="32" customWidth="1"/>
    <col min="15102" max="15102" width="16.5" style="32" customWidth="1"/>
    <col min="15103" max="15103" width="13.5" style="32" customWidth="1"/>
    <col min="15104" max="15353" width="10.83203125" style="32"/>
    <col min="15354" max="15354" width="2.5" style="32" customWidth="1"/>
    <col min="15355" max="15355" width="39.6640625" style="32" customWidth="1"/>
    <col min="15356" max="15356" width="16" style="32" customWidth="1"/>
    <col min="15357" max="15357" width="14" style="32" customWidth="1"/>
    <col min="15358" max="15358" width="16.5" style="32" customWidth="1"/>
    <col min="15359" max="15359" width="13.5" style="32" customWidth="1"/>
    <col min="15360" max="15609" width="10.83203125" style="32"/>
    <col min="15610" max="15610" width="2.5" style="32" customWidth="1"/>
    <col min="15611" max="15611" width="39.6640625" style="32" customWidth="1"/>
    <col min="15612" max="15612" width="16" style="32" customWidth="1"/>
    <col min="15613" max="15613" width="14" style="32" customWidth="1"/>
    <col min="15614" max="15614" width="16.5" style="32" customWidth="1"/>
    <col min="15615" max="15615" width="13.5" style="32" customWidth="1"/>
    <col min="15616" max="15865" width="10.83203125" style="32"/>
    <col min="15866" max="15866" width="2.5" style="32" customWidth="1"/>
    <col min="15867" max="15867" width="39.6640625" style="32" customWidth="1"/>
    <col min="15868" max="15868" width="16" style="32" customWidth="1"/>
    <col min="15869" max="15869" width="14" style="32" customWidth="1"/>
    <col min="15870" max="15870" width="16.5" style="32" customWidth="1"/>
    <col min="15871" max="15871" width="13.5" style="32" customWidth="1"/>
    <col min="15872" max="16121" width="10.83203125" style="32"/>
    <col min="16122" max="16122" width="2.5" style="32" customWidth="1"/>
    <col min="16123" max="16123" width="39.6640625" style="32" customWidth="1"/>
    <col min="16124" max="16124" width="16" style="32" customWidth="1"/>
    <col min="16125" max="16125" width="14" style="32" customWidth="1"/>
    <col min="16126" max="16126" width="16.5" style="32" customWidth="1"/>
    <col min="16127" max="16127" width="13.5" style="32" customWidth="1"/>
    <col min="16128" max="16380" width="10.83203125" style="32"/>
    <col min="16381" max="16384" width="10.83203125" style="32" customWidth="1"/>
  </cols>
  <sheetData>
    <row r="2" spans="2:5" ht="20.25" customHeight="1" x14ac:dyDescent="0.2">
      <c r="B2" s="323" t="s">
        <v>141</v>
      </c>
      <c r="C2" s="323"/>
      <c r="D2" s="323"/>
    </row>
    <row r="3" spans="2:5" ht="11" customHeight="1" x14ac:dyDescent="0.2">
      <c r="B3" s="33"/>
      <c r="C3" s="33"/>
      <c r="D3" s="33"/>
    </row>
    <row r="4" spans="2:5" x14ac:dyDescent="0.2">
      <c r="B4" s="324" t="s">
        <v>8</v>
      </c>
      <c r="C4" s="324"/>
      <c r="D4" s="324"/>
    </row>
    <row r="5" spans="2:5" x14ac:dyDescent="0.2">
      <c r="C5" s="39" t="s">
        <v>74</v>
      </c>
      <c r="D5" s="100" t="s">
        <v>13</v>
      </c>
    </row>
    <row r="6" spans="2:5" x14ac:dyDescent="0.2">
      <c r="B6" s="101" t="s">
        <v>75</v>
      </c>
      <c r="C6" s="102" t="s">
        <v>76</v>
      </c>
      <c r="D6" s="103" t="s">
        <v>77</v>
      </c>
      <c r="E6" s="238"/>
    </row>
    <row r="7" spans="2:5" x14ac:dyDescent="0.2">
      <c r="B7" s="344" t="s">
        <v>78</v>
      </c>
      <c r="C7" s="345">
        <v>94</v>
      </c>
      <c r="D7" s="347">
        <v>92</v>
      </c>
      <c r="E7" s="105"/>
    </row>
    <row r="8" spans="2:5" x14ac:dyDescent="0.2">
      <c r="B8" s="105" t="s">
        <v>79</v>
      </c>
      <c r="C8" s="346">
        <v>73</v>
      </c>
      <c r="D8" s="348">
        <v>51</v>
      </c>
      <c r="E8" s="105"/>
    </row>
    <row r="9" spans="2:5" x14ac:dyDescent="0.2">
      <c r="B9" s="108" t="s">
        <v>80</v>
      </c>
      <c r="C9" s="346">
        <v>27</v>
      </c>
      <c r="D9" s="348">
        <v>21</v>
      </c>
      <c r="E9" s="105"/>
    </row>
    <row r="10" spans="2:5" x14ac:dyDescent="0.2">
      <c r="B10" s="108" t="s">
        <v>81</v>
      </c>
      <c r="C10" s="106">
        <v>46</v>
      </c>
      <c r="D10" s="107">
        <v>30</v>
      </c>
    </row>
    <row r="11" spans="2:5" x14ac:dyDescent="0.2">
      <c r="B11" s="105" t="s">
        <v>82</v>
      </c>
      <c r="C11" s="106">
        <v>13</v>
      </c>
      <c r="D11" s="107">
        <v>25</v>
      </c>
    </row>
    <row r="12" spans="2:5" x14ac:dyDescent="0.2">
      <c r="B12" s="105" t="s">
        <v>52</v>
      </c>
      <c r="C12" s="106" t="s">
        <v>83</v>
      </c>
      <c r="D12" s="107">
        <v>15</v>
      </c>
    </row>
    <row r="13" spans="2:5" x14ac:dyDescent="0.2">
      <c r="B13" s="109" t="s">
        <v>53</v>
      </c>
      <c r="C13" s="110" t="s">
        <v>19</v>
      </c>
      <c r="D13" s="111" t="s">
        <v>19</v>
      </c>
    </row>
    <row r="14" spans="2:5" x14ac:dyDescent="0.2">
      <c r="C14" s="112"/>
      <c r="D14" s="112"/>
    </row>
    <row r="15" spans="2:5" ht="120.75" customHeight="1" x14ac:dyDescent="0.2">
      <c r="B15" s="299" t="s">
        <v>142</v>
      </c>
      <c r="C15" s="299"/>
      <c r="D15" s="299"/>
    </row>
    <row r="16" spans="2:5" x14ac:dyDescent="0.2">
      <c r="C16" s="210"/>
      <c r="D16" s="210"/>
    </row>
    <row r="18" spans="2:4" x14ac:dyDescent="0.2">
      <c r="B18" s="180"/>
      <c r="C18" s="180"/>
      <c r="D18" s="180"/>
    </row>
  </sheetData>
  <mergeCells count="3">
    <mergeCell ref="B2:D2"/>
    <mergeCell ref="B15:D15"/>
    <mergeCell ref="B4: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14</vt:i4>
      </vt:variant>
    </vt:vector>
  </HeadingPairs>
  <TitlesOfParts>
    <vt:vector size="14" baseType="lpstr">
      <vt:lpstr>F17_Graphique 1</vt:lpstr>
      <vt:lpstr>F17_Graphique 2 </vt:lpstr>
      <vt:lpstr>F17_Graphique 2 compl</vt:lpstr>
      <vt:lpstr>F17_Graphique 3</vt:lpstr>
      <vt:lpstr>F17_ Graphique 3 compl</vt:lpstr>
      <vt:lpstr>F17_Graphique 4</vt:lpstr>
      <vt:lpstr>F17_Graphique 5</vt:lpstr>
      <vt:lpstr>F17_Tableau 1</vt:lpstr>
      <vt:lpstr>F17_Tableau 2</vt:lpstr>
      <vt:lpstr>F17_Tableau 2 compl</vt:lpstr>
      <vt:lpstr>F17_Graphique 6</vt:lpstr>
      <vt:lpstr>F17_Tableau compl - Privé</vt:lpstr>
      <vt:lpstr>F17_Tableau compl  decote</vt:lpstr>
      <vt:lpstr>F17_Tableau compl surcote</vt:lpstr>
    </vt:vector>
  </TitlesOfParts>
  <Company>PPT/DSI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 Christel (DREES/OS/RETR)</dc:creator>
  <cp:lastModifiedBy>Utilisateur de Microsoft Office</cp:lastModifiedBy>
  <dcterms:created xsi:type="dcterms:W3CDTF">2018-12-07T10:47:06Z</dcterms:created>
  <dcterms:modified xsi:type="dcterms:W3CDTF">2024-10-21T08:33:48Z</dcterms:modified>
</cp:coreProperties>
</file>